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<sst xmlns="http://schemas.openxmlformats.org/spreadsheetml/2006/main" count="1661" uniqueCount="170">
  <si>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</si>
  <si>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</si>
  <si>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</si>
  <si>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</si>
  <si>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</si>
  <si>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</si>
  <si>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</si>
  <si>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</si>
  <si>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</si>
  <si>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</si>
  <si>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</si>
  <si>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</si>
  <si>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</si>
  <si>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</si>
  <si>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</si>
  <si>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</si>
  <si>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</si>
  <si>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</si>
  <si>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</si>
  <si>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</si>
  <si>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</si>
  <si>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</si>
  <si>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</si>
  <si>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</si>
  <si>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</si>
  <si>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</si>
  <si>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</si>
  <si>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</si>
  <si>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</si>
  <si>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</si>
  <si>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</si>
  <si>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</si>
  <si>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</si>
  <si>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</si>
  <si>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</si>
  <si>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</si>
  <si>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</si>
  <si>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</si>
  <si>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</si>
  <si>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</si>
  <si>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</si>
  <si>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</si>
  <si>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</si>
  <si>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</si>
  <si>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</si>
  <si>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</si>
  <si>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</si>
  <si>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</si>
  <si>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</si>
  <si>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</si>
  <si>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</si>
  <si>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</si>
  <si>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</si>
  <si>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</si>
  <si>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</si>
  <si>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</si>
  <si>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</si>
  <si>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</si>
  <si>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</si>
  <si>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</si>
  <si>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</si>
  <si>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</si>
  <si>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</si>
  <si>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</si>
  <si>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</si>
  <si>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</si>
  <si>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</si>
  <si>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</si>
  <si>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</si>
  <si>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</si>
  <si>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</si>
  <si>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</si>
  <si>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</si>
  <si>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</si>
  <si>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</si>
  <si>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</si>
  <si>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</si>
  <si>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</si>
  <si>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</si>
  <si>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</si>
  <si>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</si>
  <si>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</si>
  <si>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</si>
  <si>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</si>
  <si>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</si>
  <si>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</si>
  <si>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</si>
  <si>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</si>
  <si>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</si>
  <si>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</si>
  <si>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</si>
  <si>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</si>
  <si>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</si>
  <si>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</si>
  <si>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</si>
  <si>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</si>
  <si>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</si>
  <si>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</si>
  <si>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</si>
  <si>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</si>
  <si>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</si>
  <si>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</si>
  <si>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</si>
  <si>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</si>
  <si>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</si>
  <si>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</si>
  <si>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</si>
  <si>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</si>
  <si>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</si>
  <si>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</si>
  <si>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</si>
  <si>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</si>
  <si>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</si>
  <si>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</si>
  <si>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</si>
  <si>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</si>
  <si>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</si>
  <si>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</si>
  <si>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</si>
  <si>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</si>
  <si>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</si>
  <si>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</si>
  <si>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</si>
  <si>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</si>
  <si>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</si>
  <si>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</si>
  <si>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</si>
  <si>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</si>
  <si>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</si>
  <si>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</si>
  <si>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</si>
  <si>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</si>
  <si>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</si>
  <si>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</si>
  <si>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</si>
  <si>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</si>
  <si>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</si>
  <si>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</si>
  <si>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</si>
  <si>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</si>
  <si>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</si>
  <si>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</si>
  <si>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</si>
  <si>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</si>
  <si>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</si>
  <si>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</si>
  <si>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</si>
  <si>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</si>
  <si>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</si>
  <si>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</si>
  <si>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</si>
  <si>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</si>
  <si>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</si>
  <si>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</si>
  <si>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</si>
  <si>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</si>
  <si>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</si>
  <si>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</si>
  <si>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</si>
  <si>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</si>
  <si>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</si>
  <si>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</si>
  <si>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</si>
  <si>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мае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</si>
  <si>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мае 2019 г.</t>
  </si>
  <si>
    <t>май 2019 г.</t>
  </si>
  <si>
    <t>638794,88</t>
  </si>
  <si>
    <t>785,85</t>
  </si>
  <si>
    <t>147470,069</t>
  </si>
  <si>
    <t>1437,221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</si>
</sst>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center" wrapText="1" inden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H9" sqref="H9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32" t="s">
        <v>147</v>
      </c>
      <c r="B1" s="132"/>
      <c r="C1" s="132"/>
      <c r="D1" s="132"/>
      <c r="E1" s="132"/>
      <c r="F1" s="132"/>
    </row>
    <row r="2" spans="1:6" s="3" customFormat="1" ht="43.5" customHeight="1" x14ac:dyDescent="0.25">
      <c r="A2" s="133" t="s">
        <v>163</v>
      </c>
      <c r="B2" s="133"/>
      <c r="C2" s="133"/>
      <c r="D2" s="133"/>
      <c r="E2" s="133"/>
      <c r="F2" s="133"/>
    </row>
    <row r="3" spans="1:6" s="3" customFormat="1" ht="21.75" customHeight="1" x14ac:dyDescent="0.25">
      <c r="A3" s="134" t="s">
        <v>75</v>
      </c>
      <c r="B3" s="134"/>
      <c r="C3" s="134"/>
      <c r="D3" s="134"/>
      <c r="E3" s="134"/>
      <c r="F3" s="134"/>
    </row>
    <row r="4" spans="1:6" ht="18" customHeight="1" x14ac:dyDescent="0.25">
      <c r="A4" s="125" t="s">
        <v>76</v>
      </c>
      <c r="B4" s="125"/>
      <c r="C4" s="125"/>
      <c r="D4" s="125"/>
      <c r="E4" s="125"/>
      <c r="F4" s="125"/>
    </row>
    <row r="5" spans="1:6" ht="34.5" customHeight="1" x14ac:dyDescent="0.25">
      <c r="A5" s="135" t="s">
        <v>73</v>
      </c>
      <c r="B5" s="135"/>
      <c r="C5" s="135"/>
      <c r="D5" s="135"/>
      <c r="E5" s="135"/>
      <c r="F5" s="135"/>
    </row>
    <row r="6" spans="1:6" x14ac:dyDescent="0.25">
      <c r="A6" s="126" t="s">
        <v>93</v>
      </c>
      <c r="B6" s="126"/>
      <c r="C6" s="127" t="s">
        <v>74</v>
      </c>
      <c r="D6" s="128"/>
      <c r="E6" s="128"/>
      <c r="F6" s="129"/>
    </row>
    <row r="7" spans="1:6" x14ac:dyDescent="0.25">
      <c r="A7" s="126"/>
      <c r="B7" s="126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36" t="s">
        <v>155</v>
      </c>
      <c r="B8" s="137"/>
      <c r="C8" s="46">
        <f>$F$15+'РСТ РСО-А'!I6+'РСТ РСО-А'!$F$9+'Иные услуги '!$C$5</f>
        <v>4047.1619999999998</v>
      </c>
      <c r="D8" s="46">
        <f>$F$15+'РСТ РСО-А'!J6+'РСТ РСО-А'!$F$9+'Иные услуги '!$C$5</f>
        <v>4724.9219999999996</v>
      </c>
      <c r="E8" s="46">
        <f>$F$15+'РСТ РСО-А'!K6+'РСТ РСО-А'!$F$9+'Иные услуги '!$C$5</f>
        <v>5031.2920000000004</v>
      </c>
      <c r="F8" s="46">
        <f>$F$15+'РСТ РСО-А'!L6+'РСТ РСО-А'!$F$9+'Иные услуги '!$C$5</f>
        <v>5534.3319999999994</v>
      </c>
    </row>
    <row r="9" spans="1:6" s="2" customFormat="1" x14ac:dyDescent="0.25">
      <c r="A9" s="136" t="s">
        <v>79</v>
      </c>
      <c r="B9" s="137"/>
      <c r="C9" s="46">
        <f>$F$15+'РСТ РСО-А'!I6+'РСТ РСО-А'!$G$9+'Иные услуги '!$C$5</f>
        <v>3931.2989999999995</v>
      </c>
      <c r="D9" s="46">
        <f>$F$15+'РСТ РСО-А'!J6+'РСТ РСО-А'!$G$9+'Иные услуги '!$C$5</f>
        <v>4609.0589999999993</v>
      </c>
      <c r="E9" s="46">
        <f>$F$15+'РСТ РСО-А'!K6+'РСТ РСО-А'!$G$9+'Иные услуги '!$C$5</f>
        <v>4915.4290000000001</v>
      </c>
      <c r="F9" s="46">
        <f>$F$15+'РСТ РСО-А'!L6+'РСТ РСО-А'!$G$9+'Иные услуги '!$C$5</f>
        <v>5418.4689999999991</v>
      </c>
    </row>
    <row r="10" spans="1:6" s="2" customFormat="1" x14ac:dyDescent="0.25">
      <c r="A10" s="136" t="s">
        <v>80</v>
      </c>
      <c r="B10" s="137"/>
      <c r="C10" s="46">
        <f>$F$15+'РСТ РСО-А'!I6+'РСТ РСО-А'!$H$9+'Иные услуги '!$C$5</f>
        <v>3854.1289999999999</v>
      </c>
      <c r="D10" s="46">
        <f>$F$15+'РСТ РСО-А'!J6+'РСТ РСО-А'!$H$9+'Иные услуги '!$C$5</f>
        <v>4531.8889999999992</v>
      </c>
      <c r="E10" s="46">
        <f>$F$15+'РСТ РСО-А'!K6+'РСТ РСО-А'!$H$9+'Иные услуги '!$C$5</f>
        <v>4838.259</v>
      </c>
      <c r="F10" s="46">
        <f>$F$15+'РСТ РСО-А'!L6+'РСТ РСО-А'!$H$9+'Иные услуги '!$C$5</f>
        <v>5341.2989999999991</v>
      </c>
    </row>
    <row r="11" spans="1:6" x14ac:dyDescent="0.25">
      <c r="F11" s="98"/>
    </row>
    <row r="12" spans="1:6" ht="45.75" customHeight="1" x14ac:dyDescent="0.25">
      <c r="A12" s="130" t="s">
        <v>95</v>
      </c>
      <c r="B12" s="130"/>
      <c r="C12" s="130"/>
      <c r="D12" s="130"/>
      <c r="E12" s="130"/>
      <c r="F12" s="130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1" t="s">
        <v>8</v>
      </c>
      <c r="C14" s="131"/>
      <c r="D14" s="131"/>
      <c r="E14" s="9" t="s">
        <v>4</v>
      </c>
      <c r="F14" s="47" t="s">
        <v>41</v>
      </c>
    </row>
    <row r="15" spans="1:6" ht="31.5" x14ac:dyDescent="0.25">
      <c r="A15" s="45">
        <v>1</v>
      </c>
      <c r="B15" s="124" t="s">
        <v>54</v>
      </c>
      <c r="C15" s="124"/>
      <c r="D15" s="124"/>
      <c r="E15" s="116" t="s">
        <v>154</v>
      </c>
      <c r="F15" s="51">
        <f>ROUND(F16+F17*F18,2)+F27</f>
        <v>1754.56</v>
      </c>
    </row>
    <row r="16" spans="1:6" ht="31.5" x14ac:dyDescent="0.25">
      <c r="A16" s="45">
        <v>2</v>
      </c>
      <c r="B16" s="124" t="s">
        <v>56</v>
      </c>
      <c r="C16" s="124"/>
      <c r="D16" s="124"/>
      <c r="E16" s="116" t="s">
        <v>154</v>
      </c>
      <c r="F16" s="52" t="str">
        <f>АТС!B25</f>
        <v>785,85</v>
      </c>
    </row>
    <row r="17" spans="1:6" ht="36" customHeight="1" x14ac:dyDescent="0.25">
      <c r="A17" s="45">
        <v>3</v>
      </c>
      <c r="B17" s="124" t="s">
        <v>57</v>
      </c>
      <c r="C17" s="124"/>
      <c r="D17" s="124"/>
      <c r="E17" s="48" t="s">
        <v>58</v>
      </c>
      <c r="F17" s="52" t="str">
        <f>АТС!B24</f>
        <v>638794,88</v>
      </c>
    </row>
    <row r="18" spans="1:6" ht="30.75" customHeight="1" x14ac:dyDescent="0.25">
      <c r="A18" s="45">
        <v>4</v>
      </c>
      <c r="B18" s="124" t="s">
        <v>60</v>
      </c>
      <c r="C18" s="124" t="s">
        <v>59</v>
      </c>
      <c r="D18" s="124" t="s">
        <v>59</v>
      </c>
      <c r="E18" s="49" t="s">
        <v>59</v>
      </c>
      <c r="F18" s="53">
        <f>IF((F23+F24)-(F25+F26)&lt;=0,0,MAX(0,(F19+F20)-(F21+F22))/((F23+F24)-(F25+F26)))</f>
        <v>1.5164616941967166E-3</v>
      </c>
    </row>
    <row r="19" spans="1:6" ht="36" customHeight="1" x14ac:dyDescent="0.25">
      <c r="A19" s="45">
        <v>5</v>
      </c>
      <c r="B19" s="124" t="s">
        <v>61</v>
      </c>
      <c r="C19" s="124" t="s">
        <v>62</v>
      </c>
      <c r="D19" s="124" t="s">
        <v>34</v>
      </c>
      <c r="E19" s="50" t="s">
        <v>34</v>
      </c>
      <c r="F19" s="107">
        <v>180.07400000000001</v>
      </c>
    </row>
    <row r="20" spans="1:6" ht="33.75" customHeight="1" x14ac:dyDescent="0.25">
      <c r="A20" s="45">
        <v>6</v>
      </c>
      <c r="B20" s="124" t="s">
        <v>63</v>
      </c>
      <c r="C20" s="124" t="s">
        <v>62</v>
      </c>
      <c r="D20" s="124" t="s">
        <v>34</v>
      </c>
      <c r="E20" s="50" t="s">
        <v>34</v>
      </c>
      <c r="F20" s="63">
        <v>3.3899999999999997</v>
      </c>
    </row>
    <row r="21" spans="1:6" ht="33" customHeight="1" x14ac:dyDescent="0.25">
      <c r="A21" s="45">
        <v>7</v>
      </c>
      <c r="B21" s="124" t="s">
        <v>64</v>
      </c>
      <c r="C21" s="124" t="s">
        <v>62</v>
      </c>
      <c r="D21" s="124" t="s">
        <v>34</v>
      </c>
      <c r="E21" s="50" t="s">
        <v>34</v>
      </c>
      <c r="F21" s="63">
        <v>21.478000000000002</v>
      </c>
    </row>
    <row r="22" spans="1:6" ht="23.25" customHeight="1" x14ac:dyDescent="0.25">
      <c r="A22" s="45">
        <v>8</v>
      </c>
      <c r="B22" s="124" t="s">
        <v>65</v>
      </c>
      <c r="C22" s="124" t="s">
        <v>62</v>
      </c>
      <c r="D22" s="124" t="s">
        <v>34</v>
      </c>
      <c r="E22" s="50" t="s">
        <v>34</v>
      </c>
      <c r="F22" s="63">
        <v>77.88</v>
      </c>
    </row>
    <row r="23" spans="1:6" ht="30" customHeight="1" x14ac:dyDescent="0.25">
      <c r="A23" s="45">
        <v>9</v>
      </c>
      <c r="B23" s="124" t="s">
        <v>66</v>
      </c>
      <c r="C23" s="124" t="s">
        <v>67</v>
      </c>
      <c r="D23" s="124" t="s">
        <v>68</v>
      </c>
      <c r="E23" s="114" t="s">
        <v>153</v>
      </c>
      <c r="F23" s="99">
        <v>108137.914</v>
      </c>
    </row>
    <row r="24" spans="1:6" ht="35.25" customHeight="1" x14ac:dyDescent="0.25">
      <c r="A24" s="45">
        <v>10</v>
      </c>
      <c r="B24" s="124" t="s">
        <v>69</v>
      </c>
      <c r="C24" s="124" t="s">
        <v>67</v>
      </c>
      <c r="D24" s="124" t="s">
        <v>68</v>
      </c>
      <c r="E24" s="114" t="s">
        <v>153</v>
      </c>
      <c r="F24" s="99">
        <v>2538.5300000000002</v>
      </c>
    </row>
    <row r="25" spans="1:6" ht="34.5" customHeight="1" x14ac:dyDescent="0.25">
      <c r="A25" s="45">
        <v>11</v>
      </c>
      <c r="B25" s="124" t="s">
        <v>70</v>
      </c>
      <c r="C25" s="124" t="s">
        <v>67</v>
      </c>
      <c r="D25" s="124" t="s">
        <v>68</v>
      </c>
      <c r="E25" s="114" t="s">
        <v>153</v>
      </c>
      <c r="F25" s="99">
        <v>16274.442999999999</v>
      </c>
    </row>
    <row r="26" spans="1:6" ht="34.5" customHeight="1" x14ac:dyDescent="0.25">
      <c r="A26" s="45">
        <v>12</v>
      </c>
      <c r="B26" s="124" t="s">
        <v>71</v>
      </c>
      <c r="C26" s="124" t="s">
        <v>67</v>
      </c>
      <c r="D26" s="124" t="s">
        <v>68</v>
      </c>
      <c r="E26" s="114" t="s">
        <v>153</v>
      </c>
      <c r="F26" s="99">
        <v>38940</v>
      </c>
    </row>
    <row r="27" spans="1:6" ht="42" customHeight="1" x14ac:dyDescent="0.25">
      <c r="A27" s="45">
        <v>13</v>
      </c>
      <c r="B27" s="124" t="s">
        <v>72</v>
      </c>
      <c r="C27" s="124"/>
      <c r="D27" s="124" t="s">
        <v>55</v>
      </c>
      <c r="E27" s="115" t="s">
        <v>154</v>
      </c>
      <c r="F27" s="113">
        <v>0</v>
      </c>
    </row>
    <row r="29" spans="1:6" ht="31.5" customHeight="1" x14ac:dyDescent="0.25">
      <c r="A29" s="123" t="s">
        <v>96</v>
      </c>
      <c r="B29" s="123"/>
      <c r="C29" s="123"/>
      <c r="D29" s="123"/>
      <c r="E29" s="123"/>
      <c r="F29" s="123"/>
    </row>
  </sheetData>
  <mergeCells count="26"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F16" sqref="F16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мае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34" t="s">
        <v>42</v>
      </c>
      <c r="B4" s="134"/>
      <c r="C4" s="134"/>
      <c r="D4" s="134"/>
      <c r="E4" s="134"/>
    </row>
    <row r="5" spans="1:6" ht="33" customHeight="1" x14ac:dyDescent="0.25">
      <c r="A5" s="125" t="s">
        <v>43</v>
      </c>
      <c r="B5" s="125"/>
      <c r="C5" s="125"/>
      <c r="D5" s="125"/>
      <c r="E5" s="125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155</v>
      </c>
      <c r="B11" s="58">
        <f t="shared" ref="B11:E13" si="0">B27</f>
        <v>3049.5319999999997</v>
      </c>
      <c r="C11" s="58">
        <f t="shared" si="0"/>
        <v>3727.2919999999999</v>
      </c>
      <c r="D11" s="58">
        <f t="shared" si="0"/>
        <v>4033.6619999999998</v>
      </c>
      <c r="E11" s="58">
        <f t="shared" si="0"/>
        <v>4536.7020000000002</v>
      </c>
      <c r="F11" s="29"/>
    </row>
    <row r="12" spans="1:6" x14ac:dyDescent="0.25">
      <c r="A12" s="57" t="s">
        <v>79</v>
      </c>
      <c r="B12" s="58">
        <f t="shared" si="0"/>
        <v>2933.6689999999994</v>
      </c>
      <c r="C12" s="58">
        <f t="shared" si="0"/>
        <v>3611.4289999999996</v>
      </c>
      <c r="D12" s="58">
        <f t="shared" si="0"/>
        <v>3917.7989999999995</v>
      </c>
      <c r="E12" s="58">
        <f t="shared" si="0"/>
        <v>4420.8389999999999</v>
      </c>
      <c r="F12" s="29"/>
    </row>
    <row r="13" spans="1:6" x14ac:dyDescent="0.25">
      <c r="A13" s="57" t="s">
        <v>80</v>
      </c>
      <c r="B13" s="58">
        <f t="shared" si="0"/>
        <v>2856.4989999999998</v>
      </c>
      <c r="C13" s="58">
        <f t="shared" si="0"/>
        <v>3534.259</v>
      </c>
      <c r="D13" s="58">
        <f t="shared" si="0"/>
        <v>3840.6289999999999</v>
      </c>
      <c r="E13" s="58">
        <f t="shared" si="0"/>
        <v>4343.6689999999999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155</v>
      </c>
      <c r="B15" s="58">
        <f>'РСТ РСО-А'!$F$9+'Иные услуги '!$C$5+'РСТ РСО-А'!I6+АТС!$B$12</f>
        <v>4018.4519999999998</v>
      </c>
      <c r="C15" s="58">
        <f>'РСТ РСО-А'!$F$9+'Иные услуги '!$C$5+'РСТ РСО-А'!J6+АТС!$B$12</f>
        <v>4696.2119999999995</v>
      </c>
      <c r="D15" s="58">
        <f>'РСТ РСО-А'!$F$9+'Иные услуги '!$C$5+'РСТ РСО-А'!K6+АТС!$B$12</f>
        <v>5002.5820000000003</v>
      </c>
      <c r="E15" s="58">
        <f>'РСТ РСО-А'!$F$9+'Иные услуги '!$C$5+'РСТ РСО-А'!L6+АТС!$B$12</f>
        <v>5505.6219999999994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3902.5889999999999</v>
      </c>
      <c r="C16" s="58">
        <f>'РСТ РСО-А'!$G$9+'Иные услуги '!$C$5+'РСТ РСО-А'!J6+АТС!$B$12</f>
        <v>4580.3490000000002</v>
      </c>
      <c r="D16" s="58">
        <f>'РСТ РСО-А'!$G$9+'Иные услуги '!$C$5+'РСТ РСО-А'!K6+АТС!$B$12</f>
        <v>4886.7190000000001</v>
      </c>
      <c r="E16" s="58">
        <f>'РСТ РСО-А'!$G$9+'Иные услуги '!$C$5+'РСТ РСО-А'!L6+АТС!$B$12</f>
        <v>5389.759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3825.4189999999999</v>
      </c>
      <c r="C17" s="58">
        <f>'РСТ РСО-А'!$H$9+'Иные услуги '!$C$5+'РСТ РСО-А'!J6+АТС!$B$12</f>
        <v>4503.1790000000001</v>
      </c>
      <c r="D17" s="58">
        <f>'РСТ РСО-А'!$H$9+'Иные услуги '!$C$5+'РСТ РСО-А'!K6+АТС!$B$12</f>
        <v>4809.549</v>
      </c>
      <c r="E17" s="58">
        <f>'РСТ РСО-А'!$H$9+'Иные услуги '!$C$5+'РСТ РСО-А'!L6+АТС!$B$12</f>
        <v>5312.5889999999999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155</v>
      </c>
      <c r="B19" s="58">
        <f>'РСТ РСО-А'!$F$9+'Иные услуги '!$C$5+'РСТ РСО-А'!I$6+АТС!$B$13</f>
        <v>11881.182000000001</v>
      </c>
      <c r="C19" s="58">
        <f>'РСТ РСО-А'!$F$9+'Иные услуги '!$C$5+'РСТ РСО-А'!J$6+АТС!$B$13</f>
        <v>12558.941999999999</v>
      </c>
      <c r="D19" s="58">
        <f>'РСТ РСО-А'!$F$9+'Иные услуги '!$C$5+'РСТ РСО-А'!K$6+АТС!$B$13</f>
        <v>12865.312</v>
      </c>
      <c r="E19" s="58">
        <f>'РСТ РСО-А'!$F$9+'Иные услуги '!$C$5+'РСТ РСО-А'!L$6+АТС!$B$13</f>
        <v>13368.351999999999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11765.319</v>
      </c>
      <c r="C20" s="58">
        <f>'РСТ РСО-А'!$G$9+'Иные услуги '!$C$5+'РСТ РСО-А'!J$6+АТС!$B$13</f>
        <v>12443.079</v>
      </c>
      <c r="D20" s="58">
        <f>'РСТ РСО-А'!$G$9+'Иные услуги '!$C$5+'РСТ РСО-А'!K$6+АТС!$B$13</f>
        <v>12749.449000000001</v>
      </c>
      <c r="E20" s="58">
        <f>'РСТ РСО-А'!$G$9+'Иные услуги '!$C$5+'РСТ РСО-А'!L$6+АТС!$B$13</f>
        <v>13252.489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11688.148999999999</v>
      </c>
      <c r="C21" s="58">
        <f>'РСТ РСО-А'!$H$9+'Иные услуги '!$C$5+'РСТ РСО-А'!J$6+АТС!$B$13</f>
        <v>12365.909</v>
      </c>
      <c r="D21" s="58">
        <f>'РСТ РСО-А'!$H$9+'Иные услуги '!$C$5+'РСТ РСО-А'!K$6+АТС!$B$13</f>
        <v>12672.279</v>
      </c>
      <c r="E21" s="58">
        <f>'РСТ РСО-А'!$H$9+'Иные услуги '!$C$5+'РСТ РСО-А'!L$6+АТС!$B$13</f>
        <v>13175.319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155</v>
      </c>
      <c r="B27" s="60">
        <f>АТС!$B$15+'РСТ РСО-А'!I$6+'Иные услуги '!$C$5+'РСТ РСО-А'!$F9</f>
        <v>3049.5319999999997</v>
      </c>
      <c r="C27" s="60">
        <f>АТС!$B$15+'РСТ РСО-А'!J$6+'Иные услуги '!$C$5+'РСТ РСО-А'!$F9</f>
        <v>3727.2919999999999</v>
      </c>
      <c r="D27" s="60">
        <f>АТС!$B$15+'РСТ РСО-А'!K$6+'Иные услуги '!$C$5+'РСТ РСО-А'!$F9</f>
        <v>4033.6619999999998</v>
      </c>
      <c r="E27" s="60">
        <f>АТС!$B$15+'РСТ РСО-А'!L$6+'Иные услуги '!$C$5+'РСТ РСО-А'!$F9</f>
        <v>4536.7020000000002</v>
      </c>
    </row>
    <row r="28" spans="1:6" x14ac:dyDescent="0.25">
      <c r="A28" s="57" t="s">
        <v>79</v>
      </c>
      <c r="B28" s="60">
        <f>АТС!$B$15+'РСТ РСО-А'!I$6+'Иные услуги '!$C$5+'РСТ РСО-А'!$G9</f>
        <v>2933.6689999999994</v>
      </c>
      <c r="C28" s="60">
        <f>АТС!$B$15+'РСТ РСО-А'!J$6+'Иные услуги '!$C$5+'РСТ РСО-А'!$G9</f>
        <v>3611.4289999999996</v>
      </c>
      <c r="D28" s="60">
        <f>АТС!$B$15+'РСТ РСО-А'!K$6+'Иные услуги '!$C$5+'РСТ РСО-А'!$G9</f>
        <v>3917.7989999999995</v>
      </c>
      <c r="E28" s="60">
        <f>АТС!$B$15+'РСТ РСО-А'!L$6+'Иные услуги '!$C$5+'РСТ РСО-А'!$G9</f>
        <v>4420.8389999999999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2856.4989999999998</v>
      </c>
      <c r="C29" s="60">
        <f>АТС!$B$15+'РСТ РСО-А'!J$6+'Иные услуги '!$C$5+'РСТ РСО-А'!$H9</f>
        <v>3534.259</v>
      </c>
      <c r="D29" s="60">
        <f>АТС!$B$15+'РСТ РСО-А'!K$6+'Иные услуги '!$C$5+'РСТ РСО-А'!$H9</f>
        <v>3840.6289999999999</v>
      </c>
      <c r="E29" s="60">
        <f>АТС!$B$15+'РСТ РСО-А'!L$6+'Иные услуги '!$C$5+'РСТ РСО-А'!$H9</f>
        <v>4343.6689999999999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155</v>
      </c>
      <c r="B31" s="60">
        <f>АТС!$B$16+'РСТ РСО-А'!I$6+'Иные услуги '!$C$5+'РСТ РСО-А'!$F9</f>
        <v>5664.2820000000002</v>
      </c>
      <c r="C31" s="60">
        <f>АТС!$B$16+'РСТ РСО-А'!J$6+'Иные услуги '!$C$5+'РСТ РСО-А'!$F9</f>
        <v>6342.0420000000004</v>
      </c>
      <c r="D31" s="60">
        <f>АТС!$B$16+'РСТ РСО-А'!K$6+'Иные услуги '!$C$5+'РСТ РСО-А'!$F9</f>
        <v>6648.4119999999994</v>
      </c>
      <c r="E31" s="60">
        <f>АТС!$B$16+'РСТ РСО-А'!L$6+'Иные услуги '!$C$5+'РСТ РСО-А'!$F9</f>
        <v>7151.4520000000002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5548.4189999999999</v>
      </c>
      <c r="C32" s="60">
        <f>АТС!$B$16+'РСТ РСО-А'!J$6+'Иные услуги '!$C$5+'РСТ РСО-А'!$G9</f>
        <v>6226.1790000000001</v>
      </c>
      <c r="D32" s="60">
        <f>АТС!$B$16+'РСТ РСО-А'!K$6+'Иные услуги '!$C$5+'РСТ РСО-А'!$G9</f>
        <v>6532.5489999999991</v>
      </c>
      <c r="E32" s="60">
        <f>АТС!$B$16+'РСТ РСО-А'!L$6+'Иные услуги '!$C$5+'РСТ РСО-А'!$G9</f>
        <v>7035.5889999999999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5471.2489999999998</v>
      </c>
      <c r="C33" s="60">
        <f>АТС!$B$16+'РСТ РСО-А'!J$6+'Иные услуги '!$C$5+'РСТ РСО-А'!$H9</f>
        <v>6149.009</v>
      </c>
      <c r="D33" s="60">
        <f>АТС!$B$16+'РСТ РСО-А'!K$6+'Иные услуги '!$C$5+'РСТ РСО-А'!$H9</f>
        <v>6455.378999999999</v>
      </c>
      <c r="E33" s="60">
        <f>АТС!$B$16+'РСТ РСО-А'!L$6+'Иные услуги '!$C$5+'РСТ РСО-А'!$H9</f>
        <v>6958.4189999999999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O5" activePane="bottomRight" state="frozen"/>
      <selection pane="topRight" activeCell="B1" sqref="B1"/>
      <selection pane="bottomLeft" activeCell="A5" sqref="A5"/>
      <selection pane="bottomRight" activeCell="A44" sqref="A44:XFD46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customHeight="1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customHeight="1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43586</v>
      </c>
      <c r="B15" s="70">
        <f>VLOOKUP($A15+ROUND((COLUMN()-2)/24,5),АТС!$A$41:$F$784,6)+'РСТ РСО-А'!$F$9+'Иные услуги '!$C$5+'РСТ РСО-А'!$I$6</f>
        <v>2885.1619999999998</v>
      </c>
      <c r="C15" s="117">
        <f>VLOOKUP($A15+ROUND((COLUMN()-2)/24,5),АТС!$A$41:$F$784,6)+'РСТ РСО-А'!$F$9+'Иные услуги '!$C$5+'РСТ РСО-А'!$I$6</f>
        <v>2974.0619999999999</v>
      </c>
      <c r="D15" s="117">
        <f>VLOOKUP($A15+ROUND((COLUMN()-2)/24,5),АТС!$A$41:$F$784,6)+'РСТ РСО-А'!$F$9+'Иные услуги '!$C$5+'РСТ РСО-А'!$I$6</f>
        <v>3026.5320000000002</v>
      </c>
      <c r="E15" s="117">
        <f>VLOOKUP($A15+ROUND((COLUMN()-2)/24,5),АТС!$A$41:$F$784,6)+'РСТ РСО-А'!$F$9+'Иные услуги '!$C$5+'РСТ РСО-А'!$I$6</f>
        <v>3027.2920000000004</v>
      </c>
      <c r="F15" s="117">
        <f>VLOOKUP($A15+ROUND((COLUMN()-2)/24,5),АТС!$A$41:$F$784,6)+'РСТ РСО-А'!$F$9+'Иные услуги '!$C$5+'РСТ РСО-А'!$I$6</f>
        <v>3025.8119999999999</v>
      </c>
      <c r="G15" s="117">
        <f>VLOOKUP($A15+ROUND((COLUMN()-2)/24,5),АТС!$A$41:$F$784,6)+'РСТ РСО-А'!$F$9+'Иные услуги '!$C$5+'РСТ РСО-А'!$I$6</f>
        <v>3086.8919999999998</v>
      </c>
      <c r="H15" s="117">
        <f>VLOOKUP($A15+ROUND((COLUMN()-2)/24,5),АТС!$A$41:$F$784,6)+'РСТ РСО-А'!$F$9+'Иные услуги '!$C$5+'РСТ РСО-А'!$I$6</f>
        <v>3273.0820000000003</v>
      </c>
      <c r="I15" s="117">
        <f>VLOOKUP($A15+ROUND((COLUMN()-2)/24,5),АТС!$A$41:$F$784,6)+'РСТ РСО-А'!$F$9+'Иные услуги '!$C$5+'РСТ РСО-А'!$I$6</f>
        <v>3072.942</v>
      </c>
      <c r="J15" s="117">
        <f>VLOOKUP($A15+ROUND((COLUMN()-2)/24,5),АТС!$A$41:$F$784,6)+'РСТ РСО-А'!$F$9+'Иные услуги '!$C$5+'РСТ РСО-А'!$I$6</f>
        <v>3271.8019999999997</v>
      </c>
      <c r="K15" s="117">
        <f>VLOOKUP($A15+ROUND((COLUMN()-2)/24,5),АТС!$A$41:$F$784,6)+'РСТ РСО-А'!$F$9+'Иные услуги '!$C$5+'РСТ РСО-А'!$I$6</f>
        <v>3192.2619999999997</v>
      </c>
      <c r="L15" s="117">
        <f>VLOOKUP($A15+ROUND((COLUMN()-2)/24,5),АТС!$A$41:$F$784,6)+'РСТ РСО-А'!$F$9+'Иные услуги '!$C$5+'РСТ РСО-А'!$I$6</f>
        <v>3185.0919999999996</v>
      </c>
      <c r="M15" s="117">
        <f>VLOOKUP($A15+ROUND((COLUMN()-2)/24,5),АТС!$A$41:$F$784,6)+'РСТ РСО-А'!$F$9+'Иные услуги '!$C$5+'РСТ РСО-А'!$I$6</f>
        <v>3189.8119999999999</v>
      </c>
      <c r="N15" s="117">
        <f>VLOOKUP($A15+ROUND((COLUMN()-2)/24,5),АТС!$A$41:$F$784,6)+'РСТ РСО-А'!$F$9+'Иные услуги '!$C$5+'РСТ РСО-А'!$I$6</f>
        <v>3190.6819999999998</v>
      </c>
      <c r="O15" s="117">
        <f>VLOOKUP($A15+ROUND((COLUMN()-2)/24,5),АТС!$A$41:$F$784,6)+'РСТ РСО-А'!$F$9+'Иные услуги '!$C$5+'РСТ РСО-А'!$I$6</f>
        <v>3192.3019999999997</v>
      </c>
      <c r="P15" s="117">
        <f>VLOOKUP($A15+ROUND((COLUMN()-2)/24,5),АТС!$A$41:$F$784,6)+'РСТ РСО-А'!$F$9+'Иные услуги '!$C$5+'РСТ РСО-А'!$I$6</f>
        <v>3194.2219999999998</v>
      </c>
      <c r="Q15" s="117">
        <f>VLOOKUP($A15+ROUND((COLUMN()-2)/24,5),АТС!$A$41:$F$784,6)+'РСТ РСО-А'!$F$9+'Иные услуги '!$C$5+'РСТ РСО-А'!$I$6</f>
        <v>3190.7219999999998</v>
      </c>
      <c r="R15" s="117">
        <f>VLOOKUP($A15+ROUND((COLUMN()-2)/24,5),АТС!$A$41:$F$784,6)+'РСТ РСО-А'!$F$9+'Иные услуги '!$C$5+'РСТ РСО-А'!$I$6</f>
        <v>3182.9319999999998</v>
      </c>
      <c r="S15" s="117">
        <f>VLOOKUP($A15+ROUND((COLUMN()-2)/24,5),АТС!$A$41:$F$784,6)+'РСТ РСО-А'!$F$9+'Иные услуги '!$C$5+'РСТ РСО-А'!$I$6</f>
        <v>3184.232</v>
      </c>
      <c r="T15" s="117">
        <f>VLOOKUP($A15+ROUND((COLUMN()-2)/24,5),АТС!$A$41:$F$784,6)+'РСТ РСО-А'!$F$9+'Иные услуги '!$C$5+'РСТ РСО-А'!$I$6</f>
        <v>3105.4520000000002</v>
      </c>
      <c r="U15" s="117">
        <f>VLOOKUP($A15+ROUND((COLUMN()-2)/24,5),АТС!$A$41:$F$784,6)+'РСТ РСО-А'!$F$9+'Иные услуги '!$C$5+'РСТ РСО-А'!$I$6</f>
        <v>3120.3019999999997</v>
      </c>
      <c r="V15" s="117">
        <f>VLOOKUP($A15+ROUND((COLUMN()-2)/24,5),АТС!$A$41:$F$784,6)+'РСТ РСО-А'!$F$9+'Иные услуги '!$C$5+'РСТ РСО-А'!$I$6</f>
        <v>3046.502</v>
      </c>
      <c r="W15" s="117">
        <f>VLOOKUP($A15+ROUND((COLUMN()-2)/24,5),АТС!$A$41:$F$784,6)+'РСТ РСО-А'!$F$9+'Иные услуги '!$C$5+'РСТ РСО-А'!$I$6</f>
        <v>3167.942</v>
      </c>
      <c r="X15" s="117">
        <f>VLOOKUP($A15+ROUND((COLUMN()-2)/24,5),АТС!$A$41:$F$784,6)+'РСТ РСО-А'!$F$9+'Иные услуги '!$C$5+'РСТ РСО-А'!$I$6</f>
        <v>3574.7520000000004</v>
      </c>
      <c r="Y15" s="117">
        <f>VLOOKUP($A15+ROUND((COLUMN()-2)/24,5),АТС!$A$41:$F$784,6)+'РСТ РСО-А'!$F$9+'Иные услуги '!$C$5+'РСТ РСО-А'!$I$6</f>
        <v>2789.752</v>
      </c>
      <c r="AA15" s="67"/>
    </row>
    <row r="16" spans="1:27" x14ac:dyDescent="0.2">
      <c r="A16" s="66">
        <f>A15+1</f>
        <v>43587</v>
      </c>
      <c r="B16" s="117">
        <f>VLOOKUP($A16+ROUND((COLUMN()-2)/24,5),АТС!$A$41:$F$784,6)+'РСТ РСО-А'!$F$9+'Иные услуги '!$C$5+'РСТ РСО-А'!$I$6</f>
        <v>2902.4719999999998</v>
      </c>
      <c r="C16" s="117">
        <f>VLOOKUP($A16+ROUND((COLUMN()-2)/24,5),АТС!$A$41:$F$784,6)+'РСТ РСО-А'!$F$9+'Иные услуги '!$C$5+'РСТ РСО-А'!$I$6</f>
        <v>2959.6320000000001</v>
      </c>
      <c r="D16" s="117">
        <f>VLOOKUP($A16+ROUND((COLUMN()-2)/24,5),АТС!$A$41:$F$784,6)+'РСТ РСО-А'!$F$9+'Иные услуги '!$C$5+'РСТ РСО-А'!$I$6</f>
        <v>3013.652</v>
      </c>
      <c r="E16" s="117">
        <f>VLOOKUP($A16+ROUND((COLUMN()-2)/24,5),АТС!$A$41:$F$784,6)+'РСТ РСО-А'!$F$9+'Иные услуги '!$C$5+'РСТ РСО-А'!$I$6</f>
        <v>3013.5119999999997</v>
      </c>
      <c r="F16" s="117">
        <f>VLOOKUP($A16+ROUND((COLUMN()-2)/24,5),АТС!$A$41:$F$784,6)+'РСТ РСО-А'!$F$9+'Иные услуги '!$C$5+'РСТ РСО-А'!$I$6</f>
        <v>3013.5320000000002</v>
      </c>
      <c r="G16" s="117">
        <f>VLOOKUP($A16+ROUND((COLUMN()-2)/24,5),АТС!$A$41:$F$784,6)+'РСТ РСО-А'!$F$9+'Иные услуги '!$C$5+'РСТ РСО-А'!$I$6</f>
        <v>3074.1019999999999</v>
      </c>
      <c r="H16" s="117">
        <f>VLOOKUP($A16+ROUND((COLUMN()-2)/24,5),АТС!$A$41:$F$784,6)+'РСТ РСО-А'!$F$9+'Иные услуги '!$C$5+'РСТ РСО-А'!$I$6</f>
        <v>3377.1319999999996</v>
      </c>
      <c r="I16" s="117">
        <f>VLOOKUP($A16+ROUND((COLUMN()-2)/24,5),АТС!$A$41:$F$784,6)+'РСТ РСО-А'!$F$9+'Иные услуги '!$C$5+'РСТ РСО-А'!$I$6</f>
        <v>3148.2020000000002</v>
      </c>
      <c r="J16" s="117">
        <f>VLOOKUP($A16+ROUND((COLUMN()-2)/24,5),АТС!$A$41:$F$784,6)+'РСТ РСО-А'!$F$9+'Иные услуги '!$C$5+'РСТ РСО-А'!$I$6</f>
        <v>3331.482</v>
      </c>
      <c r="K16" s="117">
        <f>VLOOKUP($A16+ROUND((COLUMN()-2)/24,5),АТС!$A$41:$F$784,6)+'РСТ РСО-А'!$F$9+'Иные услуги '!$C$5+'РСТ РСО-А'!$I$6</f>
        <v>3250.732</v>
      </c>
      <c r="L16" s="117">
        <f>VLOOKUP($A16+ROUND((COLUMN()-2)/24,5),АТС!$A$41:$F$784,6)+'РСТ РСО-А'!$F$9+'Иные услуги '!$C$5+'РСТ РСО-А'!$I$6</f>
        <v>3250.7219999999998</v>
      </c>
      <c r="M16" s="117">
        <f>VLOOKUP($A16+ROUND((COLUMN()-2)/24,5),АТС!$A$41:$F$784,6)+'РСТ РСО-А'!$F$9+'Иные услуги '!$C$5+'РСТ РСО-А'!$I$6</f>
        <v>3250.5519999999997</v>
      </c>
      <c r="N16" s="117">
        <f>VLOOKUP($A16+ROUND((COLUMN()-2)/24,5),АТС!$A$41:$F$784,6)+'РСТ РСО-А'!$F$9+'Иные услуги '!$C$5+'РСТ РСО-А'!$I$6</f>
        <v>3250.3220000000001</v>
      </c>
      <c r="O16" s="117">
        <f>VLOOKUP($A16+ROUND((COLUMN()-2)/24,5),АТС!$A$41:$F$784,6)+'РСТ РСО-А'!$F$9+'Иные услуги '!$C$5+'РСТ РСО-А'!$I$6</f>
        <v>3250.152</v>
      </c>
      <c r="P16" s="117">
        <f>VLOOKUP($A16+ROUND((COLUMN()-2)/24,5),АТС!$A$41:$F$784,6)+'РСТ РСО-А'!$F$9+'Иные услуги '!$C$5+'РСТ РСО-А'!$I$6</f>
        <v>3248.0619999999999</v>
      </c>
      <c r="Q16" s="117">
        <f>VLOOKUP($A16+ROUND((COLUMN()-2)/24,5),АТС!$A$41:$F$784,6)+'РСТ РСО-А'!$F$9+'Иные услуги '!$C$5+'РСТ РСО-А'!$I$6</f>
        <v>3331.5020000000004</v>
      </c>
      <c r="R16" s="117">
        <f>VLOOKUP($A16+ROUND((COLUMN()-2)/24,5),АТС!$A$41:$F$784,6)+'РСТ РСО-А'!$F$9+'Иные услуги '!$C$5+'РСТ РСО-А'!$I$6</f>
        <v>3331.0119999999997</v>
      </c>
      <c r="S16" s="117">
        <f>VLOOKUP($A16+ROUND((COLUMN()-2)/24,5),АТС!$A$41:$F$784,6)+'РСТ РСО-А'!$F$9+'Иные услуги '!$C$5+'РСТ РСО-А'!$I$6</f>
        <v>3331.0720000000001</v>
      </c>
      <c r="T16" s="117">
        <f>VLOOKUP($A16+ROUND((COLUMN()-2)/24,5),АТС!$A$41:$F$784,6)+'РСТ РСО-А'!$F$9+'Иные услуги '!$C$5+'РСТ РСО-А'!$I$6</f>
        <v>3106.172</v>
      </c>
      <c r="U16" s="117">
        <f>VLOOKUP($A16+ROUND((COLUMN()-2)/24,5),АТС!$A$41:$F$784,6)+'РСТ РСО-А'!$F$9+'Иные услуги '!$C$5+'РСТ РСО-А'!$I$6</f>
        <v>3206.7420000000002</v>
      </c>
      <c r="V16" s="117">
        <f>VLOOKUP($A16+ROUND((COLUMN()-2)/24,5),АТС!$A$41:$F$784,6)+'РСТ РСО-А'!$F$9+'Иные услуги '!$C$5+'РСТ РСО-А'!$I$6</f>
        <v>3095.6019999999999</v>
      </c>
      <c r="W16" s="117">
        <f>VLOOKUP($A16+ROUND((COLUMN()-2)/24,5),АТС!$A$41:$F$784,6)+'РСТ РСО-А'!$F$9+'Иные услуги '!$C$5+'РСТ РСО-А'!$I$6</f>
        <v>3205.3620000000001</v>
      </c>
      <c r="X16" s="117">
        <f>VLOOKUP($A16+ROUND((COLUMN()-2)/24,5),АТС!$A$41:$F$784,6)+'РСТ РСО-А'!$F$9+'Иные услуги '!$C$5+'РСТ РСО-А'!$I$6</f>
        <v>3637.6819999999998</v>
      </c>
      <c r="Y16" s="117">
        <f>VLOOKUP($A16+ROUND((COLUMN()-2)/24,5),АТС!$A$41:$F$784,6)+'РСТ РСО-А'!$F$9+'Иные услуги '!$C$5+'РСТ РСО-А'!$I$6</f>
        <v>2789.3019999999997</v>
      </c>
    </row>
    <row r="17" spans="1:25" x14ac:dyDescent="0.2">
      <c r="A17" s="66">
        <f t="shared" ref="A17:A44" si="0">A16+1</f>
        <v>43588</v>
      </c>
      <c r="B17" s="117">
        <f>VLOOKUP($A17+ROUND((COLUMN()-2)/24,5),АТС!$A$41:$F$784,6)+'РСТ РСО-А'!$F$9+'Иные услуги '!$C$5+'РСТ РСО-А'!$I$6</f>
        <v>2906.3420000000001</v>
      </c>
      <c r="C17" s="117">
        <f>VLOOKUP($A17+ROUND((COLUMN()-2)/24,5),АТС!$A$41:$F$784,6)+'РСТ РСО-А'!$F$9+'Иные услуги '!$C$5+'РСТ РСО-А'!$I$6</f>
        <v>2963.5920000000001</v>
      </c>
      <c r="D17" s="117">
        <f>VLOOKUP($A17+ROUND((COLUMN()-2)/24,5),АТС!$A$41:$F$784,6)+'РСТ РСО-А'!$F$9+'Иные услуги '!$C$5+'РСТ РСО-А'!$I$6</f>
        <v>3017.422</v>
      </c>
      <c r="E17" s="117">
        <f>VLOOKUP($A17+ROUND((COLUMN()-2)/24,5),АТС!$A$41:$F$784,6)+'РСТ РСО-А'!$F$9+'Иные услуги '!$C$5+'РСТ РСО-А'!$I$6</f>
        <v>3016.752</v>
      </c>
      <c r="F17" s="117">
        <f>VLOOKUP($A17+ROUND((COLUMN()-2)/24,5),АТС!$A$41:$F$784,6)+'РСТ РСО-А'!$F$9+'Иные услуги '!$C$5+'РСТ РСО-А'!$I$6</f>
        <v>3016.922</v>
      </c>
      <c r="G17" s="117">
        <f>VLOOKUP($A17+ROUND((COLUMN()-2)/24,5),АТС!$A$41:$F$784,6)+'РСТ РСО-А'!$F$9+'Иные услуги '!$C$5+'РСТ РСО-А'!$I$6</f>
        <v>3077.652</v>
      </c>
      <c r="H17" s="117">
        <f>VLOOKUP($A17+ROUND((COLUMN()-2)/24,5),АТС!$A$41:$F$784,6)+'РСТ РСО-А'!$F$9+'Иные услуги '!$C$5+'РСТ РСО-А'!$I$6</f>
        <v>3386.0119999999997</v>
      </c>
      <c r="I17" s="117">
        <f>VLOOKUP($A17+ROUND((COLUMN()-2)/24,5),АТС!$A$41:$F$784,6)+'РСТ РСО-А'!$F$9+'Иные услуги '!$C$5+'РСТ РСО-А'!$I$6</f>
        <v>3155.8519999999999</v>
      </c>
      <c r="J17" s="117">
        <f>VLOOKUP($A17+ROUND((COLUMN()-2)/24,5),АТС!$A$41:$F$784,6)+'РСТ РСО-А'!$F$9+'Иные услуги '!$C$5+'РСТ РСО-А'!$I$6</f>
        <v>3338.8320000000003</v>
      </c>
      <c r="K17" s="117">
        <f>VLOOKUP($A17+ROUND((COLUMN()-2)/24,5),АТС!$A$41:$F$784,6)+'РСТ РСО-А'!$F$9+'Иные услуги '!$C$5+'РСТ РСО-А'!$I$6</f>
        <v>3255.982</v>
      </c>
      <c r="L17" s="117">
        <f>VLOOKUP($A17+ROUND((COLUMN()-2)/24,5),АТС!$A$41:$F$784,6)+'РСТ РСО-А'!$F$9+'Иные услуги '!$C$5+'РСТ РСО-А'!$I$6</f>
        <v>3256.0219999999999</v>
      </c>
      <c r="M17" s="117">
        <f>VLOOKUP($A17+ROUND((COLUMN()-2)/24,5),АТС!$A$41:$F$784,6)+'РСТ РСО-А'!$F$9+'Иные услуги '!$C$5+'РСТ РСО-А'!$I$6</f>
        <v>3255.9920000000002</v>
      </c>
      <c r="N17" s="117">
        <f>VLOOKUP($A17+ROUND((COLUMN()-2)/24,5),АТС!$A$41:$F$784,6)+'РСТ РСО-А'!$F$9+'Иные услуги '!$C$5+'РСТ РСО-А'!$I$6</f>
        <v>3256.1419999999998</v>
      </c>
      <c r="O17" s="117">
        <f>VLOOKUP($A17+ROUND((COLUMN()-2)/24,5),АТС!$A$41:$F$784,6)+'РСТ РСО-А'!$F$9+'Иные услуги '!$C$5+'РСТ РСО-А'!$I$6</f>
        <v>3256.712</v>
      </c>
      <c r="P17" s="117">
        <f>VLOOKUP($A17+ROUND((COLUMN()-2)/24,5),АТС!$A$41:$F$784,6)+'РСТ РСО-А'!$F$9+'Иные услуги '!$C$5+'РСТ РСО-А'!$I$6</f>
        <v>3254.4319999999998</v>
      </c>
      <c r="Q17" s="117">
        <f>VLOOKUP($A17+ROUND((COLUMN()-2)/24,5),АТС!$A$41:$F$784,6)+'РСТ РСО-А'!$F$9+'Иные услуги '!$C$5+'РСТ РСО-А'!$I$6</f>
        <v>3338.1719999999996</v>
      </c>
      <c r="R17" s="117">
        <f>VLOOKUP($A17+ROUND((COLUMN()-2)/24,5),АТС!$A$41:$F$784,6)+'РСТ РСО-А'!$F$9+'Иные услуги '!$C$5+'РСТ РСО-А'!$I$6</f>
        <v>3336.442</v>
      </c>
      <c r="S17" s="117">
        <f>VLOOKUP($A17+ROUND((COLUMN()-2)/24,5),АТС!$A$41:$F$784,6)+'РСТ РСО-А'!$F$9+'Иные услуги '!$C$5+'РСТ РСО-А'!$I$6</f>
        <v>3336.442</v>
      </c>
      <c r="T17" s="117">
        <f>VLOOKUP($A17+ROUND((COLUMN()-2)/24,5),АТС!$A$41:$F$784,6)+'РСТ РСО-А'!$F$9+'Иные услуги '!$C$5+'РСТ РСО-А'!$I$6</f>
        <v>3110.2020000000002</v>
      </c>
      <c r="U17" s="117">
        <f>VLOOKUP($A17+ROUND((COLUMN()-2)/24,5),АТС!$A$41:$F$784,6)+'РСТ РСО-А'!$F$9+'Иные услуги '!$C$5+'РСТ РСО-А'!$I$6</f>
        <v>3214.2020000000002</v>
      </c>
      <c r="V17" s="117">
        <f>VLOOKUP($A17+ROUND((COLUMN()-2)/24,5),АТС!$A$41:$F$784,6)+'РСТ РСО-А'!$F$9+'Иные услуги '!$C$5+'РСТ РСО-А'!$I$6</f>
        <v>3102.752</v>
      </c>
      <c r="W17" s="117">
        <f>VLOOKUP($A17+ROUND((COLUMN()-2)/24,5),АТС!$A$41:$F$784,6)+'РСТ РСО-А'!$F$9+'Иные услуги '!$C$5+'РСТ РСО-А'!$I$6</f>
        <v>3213.2920000000004</v>
      </c>
      <c r="X17" s="117">
        <f>VLOOKUP($A17+ROUND((COLUMN()-2)/24,5),АТС!$A$41:$F$784,6)+'РСТ РСО-А'!$F$9+'Иные услуги '!$C$5+'РСТ РСО-А'!$I$6</f>
        <v>3648.4719999999998</v>
      </c>
      <c r="Y17" s="117">
        <f>VLOOKUP($A17+ROUND((COLUMN()-2)/24,5),АТС!$A$41:$F$784,6)+'РСТ РСО-А'!$F$9+'Иные услуги '!$C$5+'РСТ РСО-А'!$I$6</f>
        <v>2792.1320000000001</v>
      </c>
    </row>
    <row r="18" spans="1:25" x14ac:dyDescent="0.2">
      <c r="A18" s="66">
        <f t="shared" si="0"/>
        <v>43589</v>
      </c>
      <c r="B18" s="117">
        <f>VLOOKUP($A18+ROUND((COLUMN()-2)/24,5),АТС!$A$41:$F$784,6)+'РСТ РСО-А'!$F$9+'Иные услуги '!$C$5+'РСТ РСО-А'!$I$6</f>
        <v>2905.212</v>
      </c>
      <c r="C18" s="117">
        <f>VLOOKUP($A18+ROUND((COLUMN()-2)/24,5),АТС!$A$41:$F$784,6)+'РСТ РСО-А'!$F$9+'Иные услуги '!$C$5+'РСТ РСО-А'!$I$6</f>
        <v>2962.5520000000001</v>
      </c>
      <c r="D18" s="117">
        <f>VLOOKUP($A18+ROUND((COLUMN()-2)/24,5),АТС!$A$41:$F$784,6)+'РСТ РСО-А'!$F$9+'Иные услуги '!$C$5+'РСТ РСО-А'!$I$6</f>
        <v>3016.3019999999997</v>
      </c>
      <c r="E18" s="117">
        <f>VLOOKUP($A18+ROUND((COLUMN()-2)/24,5),АТС!$A$41:$F$784,6)+'РСТ РСО-А'!$F$9+'Иные услуги '!$C$5+'РСТ РСО-А'!$I$6</f>
        <v>3015.0720000000001</v>
      </c>
      <c r="F18" s="117">
        <f>VLOOKUP($A18+ROUND((COLUMN()-2)/24,5),АТС!$A$41:$F$784,6)+'РСТ РСО-А'!$F$9+'Иные услуги '!$C$5+'РСТ РСО-А'!$I$6</f>
        <v>3015.3720000000003</v>
      </c>
      <c r="G18" s="117">
        <f>VLOOKUP($A18+ROUND((COLUMN()-2)/24,5),АТС!$A$41:$F$784,6)+'РСТ РСО-А'!$F$9+'Иные услуги '!$C$5+'РСТ РСО-А'!$I$6</f>
        <v>3076.0219999999999</v>
      </c>
      <c r="H18" s="117">
        <f>VLOOKUP($A18+ROUND((COLUMN()-2)/24,5),АТС!$A$41:$F$784,6)+'РСТ РСО-А'!$F$9+'Иные услуги '!$C$5+'РСТ РСО-А'!$I$6</f>
        <v>3382.9319999999998</v>
      </c>
      <c r="I18" s="117">
        <f>VLOOKUP($A18+ROUND((COLUMN()-2)/24,5),АТС!$A$41:$F$784,6)+'РСТ РСО-А'!$F$9+'Иные услуги '!$C$5+'РСТ РСО-А'!$I$6</f>
        <v>3153.9719999999998</v>
      </c>
      <c r="J18" s="117">
        <f>VLOOKUP($A18+ROUND((COLUMN()-2)/24,5),АТС!$A$41:$F$784,6)+'РСТ РСО-А'!$F$9+'Иные услуги '!$C$5+'РСТ РСО-А'!$I$6</f>
        <v>3335.1220000000003</v>
      </c>
      <c r="K18" s="117">
        <f>VLOOKUP($A18+ROUND((COLUMN()-2)/24,5),АТС!$A$41:$F$784,6)+'РСТ РСО-А'!$F$9+'Иные услуги '!$C$5+'РСТ РСО-А'!$I$6</f>
        <v>3253.982</v>
      </c>
      <c r="L18" s="117">
        <f>VLOOKUP($A18+ROUND((COLUMN()-2)/24,5),АТС!$A$41:$F$784,6)+'РСТ РСО-А'!$F$9+'Иные услуги '!$C$5+'РСТ РСО-А'!$I$6</f>
        <v>3253.8220000000001</v>
      </c>
      <c r="M18" s="117">
        <f>VLOOKUP($A18+ROUND((COLUMN()-2)/24,5),АТС!$A$41:$F$784,6)+'РСТ РСО-А'!$F$9+'Иные услуги '!$C$5+'РСТ РСО-А'!$I$6</f>
        <v>3254.0619999999999</v>
      </c>
      <c r="N18" s="117">
        <f>VLOOKUP($A18+ROUND((COLUMN()-2)/24,5),АТС!$A$41:$F$784,6)+'РСТ РСО-А'!$F$9+'Иные услуги '!$C$5+'РСТ РСО-А'!$I$6</f>
        <v>3252.9319999999998</v>
      </c>
      <c r="O18" s="117">
        <f>VLOOKUP($A18+ROUND((COLUMN()-2)/24,5),АТС!$A$41:$F$784,6)+'РСТ РСО-А'!$F$9+'Иные услуги '!$C$5+'РСТ РСО-А'!$I$6</f>
        <v>3252.0219999999999</v>
      </c>
      <c r="P18" s="117">
        <f>VLOOKUP($A18+ROUND((COLUMN()-2)/24,5),АТС!$A$41:$F$784,6)+'РСТ РСО-А'!$F$9+'Иные услуги '!$C$5+'РСТ РСО-А'!$I$6</f>
        <v>3249.922</v>
      </c>
      <c r="Q18" s="117">
        <f>VLOOKUP($A18+ROUND((COLUMN()-2)/24,5),АТС!$A$41:$F$784,6)+'РСТ РСО-А'!$F$9+'Иные услуги '!$C$5+'РСТ РСО-А'!$I$6</f>
        <v>3250.172</v>
      </c>
      <c r="R18" s="117">
        <f>VLOOKUP($A18+ROUND((COLUMN()-2)/24,5),АТС!$A$41:$F$784,6)+'РСТ РСО-А'!$F$9+'Иные услуги '!$C$5+'РСТ РСО-А'!$I$6</f>
        <v>3249.5519999999997</v>
      </c>
      <c r="S18" s="117">
        <f>VLOOKUP($A18+ROUND((COLUMN()-2)/24,5),АТС!$A$41:$F$784,6)+'РСТ РСО-А'!$F$9+'Иные услуги '!$C$5+'РСТ РСО-А'!$I$6</f>
        <v>3249.7820000000002</v>
      </c>
      <c r="T18" s="117">
        <f>VLOOKUP($A18+ROUND((COLUMN()-2)/24,5),АТС!$A$41:$F$784,6)+'РСТ РСО-А'!$F$9+'Иные услуги '!$C$5+'РСТ РСО-А'!$I$6</f>
        <v>3107.8620000000001</v>
      </c>
      <c r="U18" s="117">
        <f>VLOOKUP($A18+ROUND((COLUMN()-2)/24,5),АТС!$A$41:$F$784,6)+'РСТ РСО-А'!$F$9+'Иные услуги '!$C$5+'РСТ РСО-А'!$I$6</f>
        <v>3208.8720000000003</v>
      </c>
      <c r="V18" s="117">
        <f>VLOOKUP($A18+ROUND((COLUMN()-2)/24,5),АТС!$A$41:$F$784,6)+'РСТ РСО-А'!$F$9+'Иные услуги '!$C$5+'РСТ РСО-А'!$I$6</f>
        <v>3096.5519999999997</v>
      </c>
      <c r="W18" s="117">
        <f>VLOOKUP($A18+ROUND((COLUMN()-2)/24,5),АТС!$A$41:$F$784,6)+'РСТ РСО-А'!$F$9+'Иные услуги '!$C$5+'РСТ РСО-А'!$I$6</f>
        <v>3210.2420000000002</v>
      </c>
      <c r="X18" s="117">
        <f>VLOOKUP($A18+ROUND((COLUMN()-2)/24,5),АТС!$A$41:$F$784,6)+'РСТ РСО-А'!$F$9+'Иные услуги '!$C$5+'РСТ РСО-А'!$I$6</f>
        <v>3645.3720000000003</v>
      </c>
      <c r="Y18" s="117">
        <f>VLOOKUP($A18+ROUND((COLUMN()-2)/24,5),АТС!$A$41:$F$784,6)+'РСТ РСО-А'!$F$9+'Иные услуги '!$C$5+'РСТ РСО-А'!$I$6</f>
        <v>2790.8119999999999</v>
      </c>
    </row>
    <row r="19" spans="1:25" x14ac:dyDescent="0.2">
      <c r="A19" s="66">
        <f t="shared" si="0"/>
        <v>43590</v>
      </c>
      <c r="B19" s="117">
        <f>VLOOKUP($A19+ROUND((COLUMN()-2)/24,5),АТС!$A$41:$F$784,6)+'РСТ РСО-А'!$F$9+'Иные услуги '!$C$5+'РСТ РСО-А'!$I$6</f>
        <v>2905.4520000000002</v>
      </c>
      <c r="C19" s="117">
        <f>VLOOKUP($A19+ROUND((COLUMN()-2)/24,5),АТС!$A$41:$F$784,6)+'РСТ РСО-А'!$F$9+'Иные услуги '!$C$5+'РСТ РСО-А'!$I$6</f>
        <v>2963.1419999999998</v>
      </c>
      <c r="D19" s="117">
        <f>VLOOKUP($A19+ROUND((COLUMN()-2)/24,5),АТС!$A$41:$F$784,6)+'РСТ РСО-А'!$F$9+'Иные услуги '!$C$5+'РСТ РСО-А'!$I$6</f>
        <v>3016.752</v>
      </c>
      <c r="E19" s="117">
        <f>VLOOKUP($A19+ROUND((COLUMN()-2)/24,5),АТС!$A$41:$F$784,6)+'РСТ РСО-А'!$F$9+'Иные услуги '!$C$5+'РСТ РСО-А'!$I$6</f>
        <v>3016.422</v>
      </c>
      <c r="F19" s="117">
        <f>VLOOKUP($A19+ROUND((COLUMN()-2)/24,5),АТС!$A$41:$F$784,6)+'РСТ РСО-А'!$F$9+'Иные услуги '!$C$5+'РСТ РСО-А'!$I$6</f>
        <v>3015.7420000000002</v>
      </c>
      <c r="G19" s="117">
        <f>VLOOKUP($A19+ROUND((COLUMN()-2)/24,5),АТС!$A$41:$F$784,6)+'РСТ РСО-А'!$F$9+'Иные услуги '!$C$5+'РСТ РСО-А'!$I$6</f>
        <v>3077.0119999999997</v>
      </c>
      <c r="H19" s="117">
        <f>VLOOKUP($A19+ROUND((COLUMN()-2)/24,5),АТС!$A$41:$F$784,6)+'РСТ РСО-А'!$F$9+'Иные услуги '!$C$5+'РСТ РСО-А'!$I$6</f>
        <v>3383.7520000000004</v>
      </c>
      <c r="I19" s="117">
        <f>VLOOKUP($A19+ROUND((COLUMN()-2)/24,5),АТС!$A$41:$F$784,6)+'РСТ РСО-А'!$F$9+'Иные услуги '!$C$5+'РСТ РСО-А'!$I$6</f>
        <v>3153.672</v>
      </c>
      <c r="J19" s="117">
        <f>VLOOKUP($A19+ROUND((COLUMN()-2)/24,5),АТС!$A$41:$F$784,6)+'РСТ РСО-А'!$F$9+'Иные услуги '!$C$5+'РСТ РСО-А'!$I$6</f>
        <v>3335.152</v>
      </c>
      <c r="K19" s="117">
        <f>VLOOKUP($A19+ROUND((COLUMN()-2)/24,5),АТС!$A$41:$F$784,6)+'РСТ РСО-А'!$F$9+'Иные услуги '!$C$5+'РСТ РСО-А'!$I$6</f>
        <v>3254.6620000000003</v>
      </c>
      <c r="L19" s="117">
        <f>VLOOKUP($A19+ROUND((COLUMN()-2)/24,5),АТС!$A$41:$F$784,6)+'РСТ РСО-А'!$F$9+'Иные услуги '!$C$5+'РСТ РСО-А'!$I$6</f>
        <v>3254.7219999999998</v>
      </c>
      <c r="M19" s="117">
        <f>VLOOKUP($A19+ROUND((COLUMN()-2)/24,5),АТС!$A$41:$F$784,6)+'РСТ РСО-А'!$F$9+'Иные услуги '!$C$5+'РСТ РСО-А'!$I$6</f>
        <v>3253.7219999999998</v>
      </c>
      <c r="N19" s="117">
        <f>VLOOKUP($A19+ROUND((COLUMN()-2)/24,5),АТС!$A$41:$F$784,6)+'РСТ РСО-А'!$F$9+'Иные услуги '!$C$5+'РСТ РСО-А'!$I$6</f>
        <v>3338.192</v>
      </c>
      <c r="O19" s="117">
        <f>VLOOKUP($A19+ROUND((COLUMN()-2)/24,5),АТС!$A$41:$F$784,6)+'РСТ РСО-А'!$F$9+'Иные услуги '!$C$5+'РСТ РСО-А'!$I$6</f>
        <v>3338.982</v>
      </c>
      <c r="P19" s="117">
        <f>VLOOKUP($A19+ROUND((COLUMN()-2)/24,5),АТС!$A$41:$F$784,6)+'РСТ РСО-А'!$F$9+'Иные услуги '!$C$5+'РСТ РСО-А'!$I$6</f>
        <v>3335.2020000000002</v>
      </c>
      <c r="Q19" s="117">
        <f>VLOOKUP($A19+ROUND((COLUMN()-2)/24,5),АТС!$A$41:$F$784,6)+'РСТ РСО-А'!$F$9+'Иные услуги '!$C$5+'РСТ РСО-А'!$I$6</f>
        <v>3334.402</v>
      </c>
      <c r="R19" s="117">
        <f>VLOOKUP($A19+ROUND((COLUMN()-2)/24,5),АТС!$A$41:$F$784,6)+'РСТ РСО-А'!$F$9+'Иные услуги '!$C$5+'РСТ РСО-А'!$I$6</f>
        <v>3333.7820000000002</v>
      </c>
      <c r="S19" s="117">
        <f>VLOOKUP($A19+ROUND((COLUMN()-2)/24,5),АТС!$A$41:$F$784,6)+'РСТ РСО-А'!$F$9+'Иные услуги '!$C$5+'РСТ РСО-А'!$I$6</f>
        <v>3333.9219999999996</v>
      </c>
      <c r="T19" s="117">
        <f>VLOOKUP($A19+ROUND((COLUMN()-2)/24,5),АТС!$A$41:$F$784,6)+'РСТ РСО-А'!$F$9+'Иные услуги '!$C$5+'РСТ РСО-А'!$I$6</f>
        <v>3109.1220000000003</v>
      </c>
      <c r="U19" s="117">
        <f>VLOOKUP($A19+ROUND((COLUMN()-2)/24,5),АТС!$A$41:$F$784,6)+'РСТ РСО-А'!$F$9+'Иные услуги '!$C$5+'РСТ РСО-А'!$I$6</f>
        <v>3211.3320000000003</v>
      </c>
      <c r="V19" s="117">
        <f>VLOOKUP($A19+ROUND((COLUMN()-2)/24,5),АТС!$A$41:$F$784,6)+'РСТ РСО-А'!$F$9+'Иные услуги '!$C$5+'РСТ РСО-А'!$I$6</f>
        <v>3100.3419999999996</v>
      </c>
      <c r="W19" s="117">
        <f>VLOOKUP($A19+ROUND((COLUMN()-2)/24,5),АТС!$A$41:$F$784,6)+'РСТ РСО-А'!$F$9+'Иные услуги '!$C$5+'РСТ РСО-А'!$I$6</f>
        <v>3208.8519999999999</v>
      </c>
      <c r="X19" s="117">
        <f>VLOOKUP($A19+ROUND((COLUMN()-2)/24,5),АТС!$A$41:$F$784,6)+'РСТ РСО-А'!$F$9+'Иные услуги '!$C$5+'РСТ РСО-А'!$I$6</f>
        <v>3644.9520000000002</v>
      </c>
      <c r="Y19" s="117">
        <f>VLOOKUP($A19+ROUND((COLUMN()-2)/24,5),АТС!$A$41:$F$784,6)+'РСТ РСО-А'!$F$9+'Иные услуги '!$C$5+'РСТ РСО-А'!$I$6</f>
        <v>2793.0219999999999</v>
      </c>
    </row>
    <row r="20" spans="1:25" x14ac:dyDescent="0.2">
      <c r="A20" s="66">
        <f t="shared" si="0"/>
        <v>43591</v>
      </c>
      <c r="B20" s="117">
        <f>VLOOKUP($A20+ROUND((COLUMN()-2)/24,5),АТС!$A$41:$F$784,6)+'РСТ РСО-А'!$F$9+'Иные услуги '!$C$5+'РСТ РСО-А'!$I$6</f>
        <v>2867.9520000000002</v>
      </c>
      <c r="C20" s="117">
        <f>VLOOKUP($A20+ROUND((COLUMN()-2)/24,5),АТС!$A$41:$F$784,6)+'РСТ РСО-А'!$F$9+'Иные услуги '!$C$5+'РСТ РСО-А'!$I$6</f>
        <v>2961.3519999999999</v>
      </c>
      <c r="D20" s="117">
        <f>VLOOKUP($A20+ROUND((COLUMN()-2)/24,5),АТС!$A$41:$F$784,6)+'РСТ РСО-А'!$F$9+'Иные услуги '!$C$5+'РСТ РСО-А'!$I$6</f>
        <v>3013.902</v>
      </c>
      <c r="E20" s="117">
        <f>VLOOKUP($A20+ROUND((COLUMN()-2)/24,5),АТС!$A$41:$F$784,6)+'РСТ РСО-А'!$F$9+'Иные услуги '!$C$5+'РСТ РСО-А'!$I$6</f>
        <v>3014.462</v>
      </c>
      <c r="F20" s="117">
        <f>VLOOKUP($A20+ROUND((COLUMN()-2)/24,5),АТС!$A$41:$F$784,6)+'РСТ РСО-А'!$F$9+'Иные услуги '!$C$5+'РСТ РСО-А'!$I$6</f>
        <v>3014.5320000000002</v>
      </c>
      <c r="G20" s="117">
        <f>VLOOKUP($A20+ROUND((COLUMN()-2)/24,5),АТС!$A$41:$F$784,6)+'РСТ РСО-А'!$F$9+'Иные услуги '!$C$5+'РСТ РСО-А'!$I$6</f>
        <v>3074.232</v>
      </c>
      <c r="H20" s="117">
        <f>VLOOKUP($A20+ROUND((COLUMN()-2)/24,5),АТС!$A$41:$F$784,6)+'РСТ РСО-А'!$F$9+'Иные услуги '!$C$5+'РСТ РСО-А'!$I$6</f>
        <v>3256.2619999999997</v>
      </c>
      <c r="I20" s="117">
        <f>VLOOKUP($A20+ROUND((COLUMN()-2)/24,5),АТС!$A$41:$F$784,6)+'РСТ РСО-А'!$F$9+'Иные услуги '!$C$5+'РСТ РСО-А'!$I$6</f>
        <v>3063.192</v>
      </c>
      <c r="J20" s="117">
        <f>VLOOKUP($A20+ROUND((COLUMN()-2)/24,5),АТС!$A$41:$F$784,6)+'РСТ РСО-А'!$F$9+'Иные услуги '!$C$5+'РСТ РСО-А'!$I$6</f>
        <v>3175.7420000000002</v>
      </c>
      <c r="K20" s="117">
        <f>VLOOKUP($A20+ROUND((COLUMN()-2)/24,5),АТС!$A$41:$F$784,6)+'РСТ РСО-А'!$F$9+'Иные услуги '!$C$5+'РСТ РСО-А'!$I$6</f>
        <v>2993.8620000000001</v>
      </c>
      <c r="L20" s="117">
        <f>VLOOKUP($A20+ROUND((COLUMN()-2)/24,5),АТС!$A$41:$F$784,6)+'РСТ РСО-А'!$F$9+'Иные услуги '!$C$5+'РСТ РСО-А'!$I$6</f>
        <v>2993.652</v>
      </c>
      <c r="M20" s="117">
        <f>VLOOKUP($A20+ROUND((COLUMN()-2)/24,5),АТС!$A$41:$F$784,6)+'РСТ РСО-А'!$F$9+'Иные услуги '!$C$5+'РСТ РСО-А'!$I$6</f>
        <v>2992.922</v>
      </c>
      <c r="N20" s="117">
        <f>VLOOKUP($A20+ROUND((COLUMN()-2)/24,5),АТС!$A$41:$F$784,6)+'РСТ РСО-А'!$F$9+'Иные услуги '!$C$5+'РСТ РСО-А'!$I$6</f>
        <v>2992.652</v>
      </c>
      <c r="O20" s="117">
        <f>VLOOKUP($A20+ROUND((COLUMN()-2)/24,5),АТС!$A$41:$F$784,6)+'РСТ РСО-А'!$F$9+'Иные услуги '!$C$5+'РСТ РСО-А'!$I$6</f>
        <v>3048.2020000000002</v>
      </c>
      <c r="P20" s="117">
        <f>VLOOKUP($A20+ROUND((COLUMN()-2)/24,5),АТС!$A$41:$F$784,6)+'РСТ РСО-А'!$F$9+'Иные услуги '!$C$5+'РСТ РСО-А'!$I$6</f>
        <v>3044.2920000000004</v>
      </c>
      <c r="Q20" s="117">
        <f>VLOOKUP($A20+ROUND((COLUMN()-2)/24,5),АТС!$A$41:$F$784,6)+'РСТ РСО-А'!$F$9+'Иные услуги '!$C$5+'РСТ РСО-А'!$I$6</f>
        <v>3044.8620000000001</v>
      </c>
      <c r="R20" s="117">
        <f>VLOOKUP($A20+ROUND((COLUMN()-2)/24,5),АТС!$A$41:$F$784,6)+'РСТ РСО-А'!$F$9+'Иные услуги '!$C$5+'РСТ РСО-А'!$I$6</f>
        <v>3044.6019999999999</v>
      </c>
      <c r="S20" s="117">
        <f>VLOOKUP($A20+ROUND((COLUMN()-2)/24,5),АТС!$A$41:$F$784,6)+'РСТ РСО-А'!$F$9+'Иные услуги '!$C$5+'РСТ РСО-А'!$I$6</f>
        <v>2989.1619999999998</v>
      </c>
      <c r="T20" s="117">
        <f>VLOOKUP($A20+ROUND((COLUMN()-2)/24,5),АТС!$A$41:$F$784,6)+'РСТ РСО-А'!$F$9+'Иные услуги '!$C$5+'РСТ РСО-А'!$I$6</f>
        <v>2940.652</v>
      </c>
      <c r="U20" s="117">
        <f>VLOOKUP($A20+ROUND((COLUMN()-2)/24,5),АТС!$A$41:$F$784,6)+'РСТ РСО-А'!$F$9+'Иные услуги '!$C$5+'РСТ РСО-А'!$I$6</f>
        <v>3119.9920000000002</v>
      </c>
      <c r="V20" s="117">
        <f>VLOOKUP($A20+ROUND((COLUMN()-2)/24,5),АТС!$A$41:$F$784,6)+'РСТ РСО-А'!$F$9+'Иные услуги '!$C$5+'РСТ РСО-А'!$I$6</f>
        <v>3046.1819999999998</v>
      </c>
      <c r="W20" s="117">
        <f>VLOOKUP($A20+ROUND((COLUMN()-2)/24,5),АТС!$A$41:$F$784,6)+'РСТ РСО-А'!$F$9+'Иные услуги '!$C$5+'РСТ РСО-А'!$I$6</f>
        <v>3170.7619999999997</v>
      </c>
      <c r="X20" s="117">
        <f>VLOOKUP($A20+ROUND((COLUMN()-2)/24,5),АТС!$A$41:$F$784,6)+'РСТ РСО-А'!$F$9+'Иные услуги '!$C$5+'РСТ РСО-А'!$I$6</f>
        <v>3576.8220000000001</v>
      </c>
      <c r="Y20" s="117">
        <f>VLOOKUP($A20+ROUND((COLUMN()-2)/24,5),АТС!$A$41:$F$784,6)+'РСТ РСО-А'!$F$9+'Иные услуги '!$C$5+'РСТ РСО-А'!$I$6</f>
        <v>2790.7420000000002</v>
      </c>
    </row>
    <row r="21" spans="1:25" x14ac:dyDescent="0.2">
      <c r="A21" s="66">
        <f t="shared" si="0"/>
        <v>43592</v>
      </c>
      <c r="B21" s="117">
        <f>VLOOKUP($A21+ROUND((COLUMN()-2)/24,5),АТС!$A$41:$F$784,6)+'РСТ РСО-А'!$F$9+'Иные услуги '!$C$5+'РСТ РСО-А'!$I$6</f>
        <v>2866.9920000000002</v>
      </c>
      <c r="C21" s="117">
        <f>VLOOKUP($A21+ROUND((COLUMN()-2)/24,5),АТС!$A$41:$F$784,6)+'РСТ РСО-А'!$F$9+'Иные услуги '!$C$5+'РСТ РСО-А'!$I$6</f>
        <v>2909.8519999999999</v>
      </c>
      <c r="D21" s="117">
        <f>VLOOKUP($A21+ROUND((COLUMN()-2)/24,5),АТС!$A$41:$F$784,6)+'РСТ РСО-А'!$F$9+'Иные услуги '!$C$5+'РСТ РСО-А'!$I$6</f>
        <v>2959.1219999999998</v>
      </c>
      <c r="E21" s="117">
        <f>VLOOKUP($A21+ROUND((COLUMN()-2)/24,5),АТС!$A$41:$F$784,6)+'РСТ РСО-А'!$F$9+'Иные услуги '!$C$5+'РСТ РСО-А'!$I$6</f>
        <v>3014.1120000000001</v>
      </c>
      <c r="F21" s="117">
        <f>VLOOKUP($A21+ROUND((COLUMN()-2)/24,5),АТС!$A$41:$F$784,6)+'РСТ РСО-А'!$F$9+'Иные услуги '!$C$5+'РСТ РСО-А'!$I$6</f>
        <v>3013.8119999999999</v>
      </c>
      <c r="G21" s="117">
        <f>VLOOKUP($A21+ROUND((COLUMN()-2)/24,5),АТС!$A$41:$F$784,6)+'РСТ РСО-А'!$F$9+'Иные услуги '!$C$5+'РСТ РСО-А'!$I$6</f>
        <v>3073.0619999999999</v>
      </c>
      <c r="H21" s="117">
        <f>VLOOKUP($A21+ROUND((COLUMN()-2)/24,5),АТС!$A$41:$F$784,6)+'РСТ РСО-А'!$F$9+'Иные услуги '!$C$5+'РСТ РСО-А'!$I$6</f>
        <v>3379.8620000000001</v>
      </c>
      <c r="I21" s="117">
        <f>VLOOKUP($A21+ROUND((COLUMN()-2)/24,5),АТС!$A$41:$F$784,6)+'РСТ РСО-А'!$F$9+'Иные услуги '!$C$5+'РСТ РСО-А'!$I$6</f>
        <v>3156.232</v>
      </c>
      <c r="J21" s="117">
        <f>VLOOKUP($A21+ROUND((COLUMN()-2)/24,5),АТС!$A$41:$F$784,6)+'РСТ РСО-А'!$F$9+'Иные услуги '!$C$5+'РСТ РСО-А'!$I$6</f>
        <v>3177.7719999999999</v>
      </c>
      <c r="K21" s="117">
        <f>VLOOKUP($A21+ROUND((COLUMN()-2)/24,5),АТС!$A$41:$F$784,6)+'РСТ РСО-А'!$F$9+'Иные услуги '!$C$5+'РСТ РСО-А'!$I$6</f>
        <v>2995.2420000000002</v>
      </c>
      <c r="L21" s="117">
        <f>VLOOKUP($A21+ROUND((COLUMN()-2)/24,5),АТС!$A$41:$F$784,6)+'РСТ РСО-А'!$F$9+'Иные услуги '!$C$5+'РСТ РСО-А'!$I$6</f>
        <v>2946.252</v>
      </c>
      <c r="M21" s="117">
        <f>VLOOKUP($A21+ROUND((COLUMN()-2)/24,5),АТС!$A$41:$F$784,6)+'РСТ РСО-А'!$F$9+'Иные услуги '!$C$5+'РСТ РСО-А'!$I$6</f>
        <v>2949.692</v>
      </c>
      <c r="N21" s="117">
        <f>VLOOKUP($A21+ROUND((COLUMN()-2)/24,5),АТС!$A$41:$F$784,6)+'РСТ РСО-А'!$F$9+'Иные услуги '!$C$5+'РСТ РСО-А'!$I$6</f>
        <v>2950.422</v>
      </c>
      <c r="O21" s="117">
        <f>VLOOKUP($A21+ROUND((COLUMN()-2)/24,5),АТС!$A$41:$F$784,6)+'РСТ РСО-А'!$F$9+'Иные услуги '!$C$5+'РСТ РСО-А'!$I$6</f>
        <v>2950.6819999999998</v>
      </c>
      <c r="P21" s="117">
        <f>VLOOKUP($A21+ROUND((COLUMN()-2)/24,5),АТС!$A$41:$F$784,6)+'РСТ РСО-А'!$F$9+'Иные услуги '!$C$5+'РСТ РСО-А'!$I$6</f>
        <v>2945.3220000000001</v>
      </c>
      <c r="Q21" s="117">
        <f>VLOOKUP($A21+ROUND((COLUMN()-2)/24,5),АТС!$A$41:$F$784,6)+'РСТ РСО-А'!$F$9+'Иные услуги '!$C$5+'РСТ РСО-А'!$I$6</f>
        <v>2994.5520000000001</v>
      </c>
      <c r="R21" s="117">
        <f>VLOOKUP($A21+ROUND((COLUMN()-2)/24,5),АТС!$A$41:$F$784,6)+'РСТ РСО-А'!$F$9+'Иные услуги '!$C$5+'РСТ РСО-А'!$I$6</f>
        <v>2994.2219999999998</v>
      </c>
      <c r="S21" s="117">
        <f>VLOOKUP($A21+ROUND((COLUMN()-2)/24,5),АТС!$A$41:$F$784,6)+'РСТ РСО-А'!$F$9+'Иные услуги '!$C$5+'РСТ РСО-А'!$I$6</f>
        <v>2943.5819999999999</v>
      </c>
      <c r="T21" s="117">
        <f>VLOOKUP($A21+ROUND((COLUMN()-2)/24,5),АТС!$A$41:$F$784,6)+'РСТ РСО-А'!$F$9+'Иные услуги '!$C$5+'РСТ РСО-А'!$I$6</f>
        <v>2944.5219999999999</v>
      </c>
      <c r="U21" s="117">
        <f>VLOOKUP($A21+ROUND((COLUMN()-2)/24,5),АТС!$A$41:$F$784,6)+'РСТ РСО-А'!$F$9+'Иные услуги '!$C$5+'РСТ РСО-А'!$I$6</f>
        <v>3082.1319999999996</v>
      </c>
      <c r="V21" s="117">
        <f>VLOOKUP($A21+ROUND((COLUMN()-2)/24,5),АТС!$A$41:$F$784,6)+'РСТ РСО-А'!$F$9+'Иные услуги '!$C$5+'РСТ РСО-А'!$I$6</f>
        <v>2941.0720000000001</v>
      </c>
      <c r="W21" s="117">
        <f>VLOOKUP($A21+ROUND((COLUMN()-2)/24,5),АТС!$A$41:$F$784,6)+'РСТ РСО-А'!$F$9+'Иные услуги '!$C$5+'РСТ РСО-А'!$I$6</f>
        <v>3010.2820000000002</v>
      </c>
      <c r="X21" s="117">
        <f>VLOOKUP($A21+ROUND((COLUMN()-2)/24,5),АТС!$A$41:$F$784,6)+'РСТ РСО-А'!$F$9+'Иные услуги '!$C$5+'РСТ РСО-А'!$I$6</f>
        <v>3268.2719999999999</v>
      </c>
      <c r="Y21" s="117">
        <f>VLOOKUP($A21+ROUND((COLUMN()-2)/24,5),АТС!$A$41:$F$784,6)+'РСТ РСО-А'!$F$9+'Иные услуги '!$C$5+'РСТ РСО-А'!$I$6</f>
        <v>2726.5819999999999</v>
      </c>
    </row>
    <row r="22" spans="1:25" x14ac:dyDescent="0.2">
      <c r="A22" s="66">
        <f t="shared" si="0"/>
        <v>43593</v>
      </c>
      <c r="B22" s="117">
        <f>VLOOKUP($A22+ROUND((COLUMN()-2)/24,5),АТС!$A$41:$F$784,6)+'РСТ РСО-А'!$F$9+'Иные услуги '!$C$5+'РСТ РСО-А'!$I$6</f>
        <v>2827.172</v>
      </c>
      <c r="C22" s="117">
        <f>VLOOKUP($A22+ROUND((COLUMN()-2)/24,5),АТС!$A$41:$F$784,6)+'РСТ РСО-А'!$F$9+'Иные услуги '!$C$5+'РСТ РСО-А'!$I$6</f>
        <v>2910.6419999999998</v>
      </c>
      <c r="D22" s="117">
        <f>VLOOKUP($A22+ROUND((COLUMN()-2)/24,5),АТС!$A$41:$F$784,6)+'РСТ РСО-А'!$F$9+'Иные услуги '!$C$5+'РСТ РСО-А'!$I$6</f>
        <v>2960.6219999999998</v>
      </c>
      <c r="E22" s="117">
        <f>VLOOKUP($A22+ROUND((COLUMN()-2)/24,5),АТС!$A$41:$F$784,6)+'РСТ РСО-А'!$F$9+'Иные услуги '!$C$5+'РСТ РСО-А'!$I$6</f>
        <v>2958.1019999999999</v>
      </c>
      <c r="F22" s="117">
        <f>VLOOKUP($A22+ROUND((COLUMN()-2)/24,5),АТС!$A$41:$F$784,6)+'РСТ РСО-А'!$F$9+'Иные услуги '!$C$5+'РСТ РСО-А'!$I$6</f>
        <v>3009.422</v>
      </c>
      <c r="G22" s="117">
        <f>VLOOKUP($A22+ROUND((COLUMN()-2)/24,5),АТС!$A$41:$F$784,6)+'РСТ РСО-А'!$F$9+'Иные услуги '!$C$5+'РСТ РСО-А'!$I$6</f>
        <v>3010.442</v>
      </c>
      <c r="H22" s="117">
        <f>VLOOKUP($A22+ROUND((COLUMN()-2)/24,5),АТС!$A$41:$F$784,6)+'РСТ РСО-А'!$F$9+'Иные услуги '!$C$5+'РСТ РСО-А'!$I$6</f>
        <v>3144.4319999999998</v>
      </c>
      <c r="I22" s="117">
        <f>VLOOKUP($A22+ROUND((COLUMN()-2)/24,5),АТС!$A$41:$F$784,6)+'РСТ РСО-А'!$F$9+'Иные услуги '!$C$5+'РСТ РСО-А'!$I$6</f>
        <v>2909.252</v>
      </c>
      <c r="J22" s="117">
        <f>VLOOKUP($A22+ROUND((COLUMN()-2)/24,5),АТС!$A$41:$F$784,6)+'РСТ РСО-А'!$F$9+'Иные услуги '!$C$5+'РСТ РСО-А'!$I$6</f>
        <v>3022.5619999999999</v>
      </c>
      <c r="K22" s="117">
        <f>VLOOKUP($A22+ROUND((COLUMN()-2)/24,5),АТС!$A$41:$F$784,6)+'РСТ РСО-А'!$F$9+'Иные услуги '!$C$5+'РСТ РСО-А'!$I$6</f>
        <v>2894.752</v>
      </c>
      <c r="L22" s="117">
        <f>VLOOKUP($A22+ROUND((COLUMN()-2)/24,5),АТС!$A$41:$F$784,6)+'РСТ РСО-А'!$F$9+'Иные услуги '!$C$5+'РСТ РСО-А'!$I$6</f>
        <v>2890.6019999999999</v>
      </c>
      <c r="M22" s="117">
        <f>VLOOKUP($A22+ROUND((COLUMN()-2)/24,5),АТС!$A$41:$F$784,6)+'РСТ РСО-А'!$F$9+'Иные услуги '!$C$5+'РСТ РСО-А'!$I$6</f>
        <v>2892.1819999999998</v>
      </c>
      <c r="N22" s="117">
        <f>VLOOKUP($A22+ROUND((COLUMN()-2)/24,5),АТС!$A$41:$F$784,6)+'РСТ РСО-А'!$F$9+'Иные услуги '!$C$5+'РСТ РСО-А'!$I$6</f>
        <v>2921.0419999999999</v>
      </c>
      <c r="O22" s="117">
        <f>VLOOKUP($A22+ROUND((COLUMN()-2)/24,5),АТС!$A$41:$F$784,6)+'РСТ РСО-А'!$F$9+'Иные услуги '!$C$5+'РСТ РСО-А'!$I$6</f>
        <v>2920.982</v>
      </c>
      <c r="P22" s="117">
        <f>VLOOKUP($A22+ROUND((COLUMN()-2)/24,5),АТС!$A$41:$F$784,6)+'РСТ РСО-А'!$F$9+'Иные услуги '!$C$5+'РСТ РСО-А'!$I$6</f>
        <v>2922.422</v>
      </c>
      <c r="Q22" s="117">
        <f>VLOOKUP($A22+ROUND((COLUMN()-2)/24,5),АТС!$A$41:$F$784,6)+'РСТ РСО-А'!$F$9+'Иные услуги '!$C$5+'РСТ РСО-А'!$I$6</f>
        <v>2940.672</v>
      </c>
      <c r="R22" s="117">
        <f>VLOOKUP($A22+ROUND((COLUMN()-2)/24,5),АТС!$A$41:$F$784,6)+'РСТ РСО-А'!$F$9+'Иные услуги '!$C$5+'РСТ РСО-А'!$I$6</f>
        <v>2990.8919999999998</v>
      </c>
      <c r="S22" s="117">
        <f>VLOOKUP($A22+ROUND((COLUMN()-2)/24,5),АТС!$A$41:$F$784,6)+'РСТ РСО-А'!$F$9+'Иные услуги '!$C$5+'РСТ РСО-А'!$I$6</f>
        <v>2991.3119999999999</v>
      </c>
      <c r="T22" s="117">
        <f>VLOOKUP($A22+ROUND((COLUMN()-2)/24,5),АТС!$A$41:$F$784,6)+'РСТ РСО-А'!$F$9+'Иные услуги '!$C$5+'РСТ РСО-А'!$I$6</f>
        <v>2991.3020000000001</v>
      </c>
      <c r="U22" s="117">
        <f>VLOOKUP($A22+ROUND((COLUMN()-2)/24,5),АТС!$A$41:$F$784,6)+'РСТ РСО-А'!$F$9+'Иные услуги '!$C$5+'РСТ РСО-А'!$I$6</f>
        <v>3083.3419999999996</v>
      </c>
      <c r="V22" s="117">
        <f>VLOOKUP($A22+ROUND((COLUMN()-2)/24,5),АТС!$A$41:$F$784,6)+'РСТ РСО-А'!$F$9+'Иные услуги '!$C$5+'РСТ РСО-А'!$I$6</f>
        <v>2936.0119999999997</v>
      </c>
      <c r="W22" s="117">
        <f>VLOOKUP($A22+ROUND((COLUMN()-2)/24,5),АТС!$A$41:$F$784,6)+'РСТ РСО-А'!$F$9+'Иные услуги '!$C$5+'РСТ РСО-А'!$I$6</f>
        <v>3003.3720000000003</v>
      </c>
      <c r="X22" s="117">
        <f>VLOOKUP($A22+ROUND((COLUMN()-2)/24,5),АТС!$A$41:$F$784,6)+'РСТ РСО-А'!$F$9+'Иные услуги '!$C$5+'РСТ РСО-А'!$I$6</f>
        <v>3259.3620000000001</v>
      </c>
      <c r="Y22" s="117">
        <f>VLOOKUP($A22+ROUND((COLUMN()-2)/24,5),АТС!$A$41:$F$784,6)+'РСТ РСО-А'!$F$9+'Иные услуги '!$C$5+'РСТ РСО-А'!$I$6</f>
        <v>2754.192</v>
      </c>
    </row>
    <row r="23" spans="1:25" x14ac:dyDescent="0.2">
      <c r="A23" s="66">
        <f t="shared" si="0"/>
        <v>43594</v>
      </c>
      <c r="B23" s="117">
        <f>VLOOKUP($A23+ROUND((COLUMN()-2)/24,5),АТС!$A$41:$F$784,6)+'РСТ РСО-А'!$F$9+'Иные услуги '!$C$5+'РСТ РСО-А'!$I$6</f>
        <v>2868.0819999999999</v>
      </c>
      <c r="C23" s="117">
        <f>VLOOKUP($A23+ROUND((COLUMN()-2)/24,5),АТС!$A$41:$F$784,6)+'РСТ РСО-А'!$F$9+'Иные услуги '!$C$5+'РСТ РСО-А'!$I$6</f>
        <v>2959.4520000000002</v>
      </c>
      <c r="D23" s="117">
        <f>VLOOKUP($A23+ROUND((COLUMN()-2)/24,5),АТС!$A$41:$F$784,6)+'РСТ РСО-А'!$F$9+'Иные услуги '!$C$5+'РСТ РСО-А'!$I$6</f>
        <v>3013.8320000000003</v>
      </c>
      <c r="E23" s="117">
        <f>VLOOKUP($A23+ROUND((COLUMN()-2)/24,5),АТС!$A$41:$F$784,6)+'РСТ РСО-А'!$F$9+'Иные услуги '!$C$5+'РСТ РСО-А'!$I$6</f>
        <v>3011.3519999999999</v>
      </c>
      <c r="F23" s="117">
        <f>VLOOKUP($A23+ROUND((COLUMN()-2)/24,5),АТС!$A$41:$F$784,6)+'РСТ РСО-А'!$F$9+'Иные услуги '!$C$5+'РСТ РСО-А'!$I$6</f>
        <v>3045.7420000000002</v>
      </c>
      <c r="G23" s="117">
        <f>VLOOKUP($A23+ROUND((COLUMN()-2)/24,5),АТС!$A$41:$F$784,6)+'РСТ РСО-А'!$F$9+'Иные услуги '!$C$5+'РСТ РСО-А'!$I$6</f>
        <v>3069.1819999999998</v>
      </c>
      <c r="H23" s="117">
        <f>VLOOKUP($A23+ROUND((COLUMN()-2)/24,5),АТС!$A$41:$F$784,6)+'РСТ РСО-А'!$F$9+'Иные услуги '!$C$5+'РСТ РСО-А'!$I$6</f>
        <v>3244.5720000000001</v>
      </c>
      <c r="I23" s="117">
        <f>VLOOKUP($A23+ROUND((COLUMN()-2)/24,5),АТС!$A$41:$F$784,6)+'РСТ РСО-А'!$F$9+'Иные услуги '!$C$5+'РСТ РСО-А'!$I$6</f>
        <v>2969.7919999999999</v>
      </c>
      <c r="J23" s="117">
        <f>VLOOKUP($A23+ROUND((COLUMN()-2)/24,5),АТС!$A$41:$F$784,6)+'РСТ РСО-А'!$F$9+'Иные услуги '!$C$5+'РСТ РСО-А'!$I$6</f>
        <v>3098.8320000000003</v>
      </c>
      <c r="K23" s="117">
        <f>VLOOKUP($A23+ROUND((COLUMN()-2)/24,5),АТС!$A$41:$F$784,6)+'РСТ РСО-А'!$F$9+'Иные услуги '!$C$5+'РСТ РСО-А'!$I$6</f>
        <v>2988.152</v>
      </c>
      <c r="L23" s="117">
        <f>VLOOKUP($A23+ROUND((COLUMN()-2)/24,5),АТС!$A$41:$F$784,6)+'РСТ РСО-А'!$F$9+'Иные услуги '!$C$5+'РСТ РСО-А'!$I$6</f>
        <v>2982.3919999999998</v>
      </c>
      <c r="M23" s="117">
        <f>VLOOKUP($A23+ROUND((COLUMN()-2)/24,5),АТС!$A$41:$F$784,6)+'РСТ РСО-А'!$F$9+'Иные услуги '!$C$5+'РСТ РСО-А'!$I$6</f>
        <v>2983.5320000000002</v>
      </c>
      <c r="N23" s="117">
        <f>VLOOKUP($A23+ROUND((COLUMN()-2)/24,5),АТС!$A$41:$F$784,6)+'РСТ РСО-А'!$F$9+'Иные услуги '!$C$5+'РСТ РСО-А'!$I$6</f>
        <v>3018.0519999999997</v>
      </c>
      <c r="O23" s="117">
        <f>VLOOKUP($A23+ROUND((COLUMN()-2)/24,5),АТС!$A$41:$F$784,6)+'РСТ РСО-А'!$F$9+'Иные услуги '!$C$5+'РСТ РСО-А'!$I$6</f>
        <v>3040.962</v>
      </c>
      <c r="P23" s="117">
        <f>VLOOKUP($A23+ROUND((COLUMN()-2)/24,5),АТС!$A$41:$F$784,6)+'РСТ РСО-А'!$F$9+'Иные услуги '!$C$5+'РСТ РСО-А'!$I$6</f>
        <v>2985.9119999999998</v>
      </c>
      <c r="Q23" s="117">
        <f>VLOOKUP($A23+ROUND((COLUMN()-2)/24,5),АТС!$A$41:$F$784,6)+'РСТ РСО-А'!$F$9+'Иные услуги '!$C$5+'РСТ РСО-А'!$I$6</f>
        <v>3040.3320000000003</v>
      </c>
      <c r="R23" s="117">
        <f>VLOOKUP($A23+ROUND((COLUMN()-2)/24,5),АТС!$A$41:$F$784,6)+'РСТ РСО-А'!$F$9+'Иные услуги '!$C$5+'РСТ РСО-А'!$I$6</f>
        <v>3040.2719999999999</v>
      </c>
      <c r="S23" s="117">
        <f>VLOOKUP($A23+ROUND((COLUMN()-2)/24,5),АТС!$A$41:$F$784,6)+'РСТ РСО-А'!$F$9+'Иные услуги '!$C$5+'РСТ РСО-А'!$I$6</f>
        <v>3037.7719999999999</v>
      </c>
      <c r="T23" s="117">
        <f>VLOOKUP($A23+ROUND((COLUMN()-2)/24,5),АТС!$A$41:$F$784,6)+'РСТ РСО-А'!$F$9+'Иные услуги '!$C$5+'РСТ РСО-А'!$I$6</f>
        <v>3038.7020000000002</v>
      </c>
      <c r="U23" s="117">
        <f>VLOOKUP($A23+ROUND((COLUMN()-2)/24,5),АТС!$A$41:$F$784,6)+'РСТ РСО-А'!$F$9+'Иные услуги '!$C$5+'РСТ РСО-А'!$I$6</f>
        <v>3197.2619999999997</v>
      </c>
      <c r="V23" s="117">
        <f>VLOOKUP($A23+ROUND((COLUMN()-2)/24,5),АТС!$A$41:$F$784,6)+'РСТ РСО-А'!$F$9+'Иные услуги '!$C$5+'РСТ РСО-А'!$I$6</f>
        <v>2965.2820000000002</v>
      </c>
      <c r="W23" s="117">
        <f>VLOOKUP($A23+ROUND((COLUMN()-2)/24,5),АТС!$A$41:$F$784,6)+'РСТ РСО-А'!$F$9+'Иные услуги '!$C$5+'РСТ РСО-А'!$I$6</f>
        <v>3029.2920000000004</v>
      </c>
      <c r="X23" s="117">
        <f>VLOOKUP($A23+ROUND((COLUMN()-2)/24,5),АТС!$A$41:$F$784,6)+'РСТ РСО-А'!$F$9+'Иные услуги '!$C$5+'РСТ РСО-А'!$I$6</f>
        <v>3415.7420000000002</v>
      </c>
      <c r="Y23" s="117">
        <f>VLOOKUP($A23+ROUND((COLUMN()-2)/24,5),АТС!$A$41:$F$784,6)+'РСТ РСО-А'!$F$9+'Иные услуги '!$C$5+'РСТ РСО-А'!$I$6</f>
        <v>2770.6620000000003</v>
      </c>
    </row>
    <row r="24" spans="1:25" x14ac:dyDescent="0.2">
      <c r="A24" s="66">
        <f t="shared" si="0"/>
        <v>43595</v>
      </c>
      <c r="B24" s="117">
        <f>VLOOKUP($A24+ROUND((COLUMN()-2)/24,5),АТС!$A$41:$F$784,6)+'РСТ РСО-А'!$F$9+'Иные услуги '!$C$5+'РСТ РСО-А'!$I$6</f>
        <v>2866.652</v>
      </c>
      <c r="C24" s="117">
        <f>VLOOKUP($A24+ROUND((COLUMN()-2)/24,5),АТС!$A$41:$F$784,6)+'РСТ РСО-А'!$F$9+'Иные услуги '!$C$5+'РСТ РСО-А'!$I$6</f>
        <v>2960.0419999999999</v>
      </c>
      <c r="D24" s="117">
        <f>VLOOKUP($A24+ROUND((COLUMN()-2)/24,5),АТС!$A$41:$F$784,6)+'РСТ РСО-А'!$F$9+'Иные услуги '!$C$5+'РСТ РСО-А'!$I$6</f>
        <v>3012.5420000000004</v>
      </c>
      <c r="E24" s="117">
        <f>VLOOKUP($A24+ROUND((COLUMN()-2)/24,5),АТС!$A$41:$F$784,6)+'РСТ РСО-А'!$F$9+'Иные услуги '!$C$5+'РСТ РСО-А'!$I$6</f>
        <v>3012.6220000000003</v>
      </c>
      <c r="F24" s="117">
        <f>VLOOKUP($A24+ROUND((COLUMN()-2)/24,5),АТС!$A$41:$F$784,6)+'РСТ РСО-А'!$F$9+'Иные услуги '!$C$5+'РСТ РСО-А'!$I$6</f>
        <v>3047.8320000000003</v>
      </c>
      <c r="G24" s="117">
        <f>VLOOKUP($A24+ROUND((COLUMN()-2)/24,5),АТС!$A$41:$F$784,6)+'РСТ РСО-А'!$F$9+'Иные услуги '!$C$5+'РСТ РСО-А'!$I$6</f>
        <v>3070.0219999999999</v>
      </c>
      <c r="H24" s="117">
        <f>VLOOKUP($A24+ROUND((COLUMN()-2)/24,5),АТС!$A$41:$F$784,6)+'РСТ РСО-А'!$F$9+'Иные услуги '!$C$5+'РСТ РСО-А'!$I$6</f>
        <v>3246.1019999999999</v>
      </c>
      <c r="I24" s="117">
        <f>VLOOKUP($A24+ROUND((COLUMN()-2)/24,5),АТС!$A$41:$F$784,6)+'РСТ РСО-А'!$F$9+'Иные услуги '!$C$5+'РСТ РСО-А'!$I$6</f>
        <v>2973.7619999999997</v>
      </c>
      <c r="J24" s="117">
        <f>VLOOKUP($A24+ROUND((COLUMN()-2)/24,5),АТС!$A$41:$F$784,6)+'РСТ РСО-А'!$F$9+'Иные услуги '!$C$5+'РСТ РСО-А'!$I$6</f>
        <v>3041.3819999999996</v>
      </c>
      <c r="K24" s="117">
        <f>VLOOKUP($A24+ROUND((COLUMN()-2)/24,5),АТС!$A$41:$F$784,6)+'РСТ РСО-А'!$F$9+'Иные услуги '!$C$5+'РСТ РСО-А'!$I$6</f>
        <v>2938.5419999999999</v>
      </c>
      <c r="L24" s="117">
        <f>VLOOKUP($A24+ROUND((COLUMN()-2)/24,5),АТС!$A$41:$F$784,6)+'РСТ РСО-А'!$F$9+'Иные услуги '!$C$5+'РСТ РСО-А'!$I$6</f>
        <v>2889.6320000000001</v>
      </c>
      <c r="M24" s="117">
        <f>VLOOKUP($A24+ROUND((COLUMN()-2)/24,5),АТС!$A$41:$F$784,6)+'РСТ РСО-А'!$F$9+'Иные услуги '!$C$5+'РСТ РСО-А'!$I$6</f>
        <v>2889.712</v>
      </c>
      <c r="N24" s="117">
        <f>VLOOKUP($A24+ROUND((COLUMN()-2)/24,5),АТС!$A$41:$F$784,6)+'РСТ РСО-А'!$F$9+'Иные услуги '!$C$5+'РСТ РСО-А'!$I$6</f>
        <v>2848.232</v>
      </c>
      <c r="O24" s="117">
        <f>VLOOKUP($A24+ROUND((COLUMN()-2)/24,5),АТС!$A$41:$F$784,6)+'РСТ РСО-А'!$F$9+'Иные услуги '!$C$5+'РСТ РСО-А'!$I$6</f>
        <v>2890.6120000000001</v>
      </c>
      <c r="P24" s="117">
        <f>VLOOKUP($A24+ROUND((COLUMN()-2)/24,5),АТС!$A$41:$F$784,6)+'РСТ РСО-А'!$F$9+'Иные услуги '!$C$5+'РСТ РСО-А'!$I$6</f>
        <v>2890.6019999999999</v>
      </c>
      <c r="Q24" s="117">
        <f>VLOOKUP($A24+ROUND((COLUMN()-2)/24,5),АТС!$A$41:$F$784,6)+'РСТ РСО-А'!$F$9+'Иные услуги '!$C$5+'РСТ РСО-А'!$I$6</f>
        <v>2917.752</v>
      </c>
      <c r="R24" s="117">
        <f>VLOOKUP($A24+ROUND((COLUMN()-2)/24,5),АТС!$A$41:$F$784,6)+'РСТ РСО-А'!$F$9+'Иные услуги '!$C$5+'РСТ РСО-А'!$I$6</f>
        <v>2918.1320000000001</v>
      </c>
      <c r="S24" s="117">
        <f>VLOOKUP($A24+ROUND((COLUMN()-2)/24,5),АТС!$A$41:$F$784,6)+'РСТ РСО-А'!$F$9+'Иные услуги '!$C$5+'РСТ РСО-А'!$I$6</f>
        <v>2890.2219999999998</v>
      </c>
      <c r="T24" s="117">
        <f>VLOOKUP($A24+ROUND((COLUMN()-2)/24,5),АТС!$A$41:$F$784,6)+'РСТ РСО-А'!$F$9+'Иные услуги '!$C$5+'РСТ РСО-А'!$I$6</f>
        <v>2864.3919999999998</v>
      </c>
      <c r="U24" s="117">
        <f>VLOOKUP($A24+ROUND((COLUMN()-2)/24,5),АТС!$A$41:$F$784,6)+'РСТ РСО-А'!$F$9+'Иные услуги '!$C$5+'РСТ РСО-А'!$I$6</f>
        <v>2965.7020000000002</v>
      </c>
      <c r="V24" s="117">
        <f>VLOOKUP($A24+ROUND((COLUMN()-2)/24,5),АТС!$A$41:$F$784,6)+'РСТ РСО-А'!$F$9+'Иные услуги '!$C$5+'РСТ РСО-А'!$I$6</f>
        <v>2971.4119999999998</v>
      </c>
      <c r="W24" s="117">
        <f>VLOOKUP($A24+ROUND((COLUMN()-2)/24,5),АТС!$A$41:$F$784,6)+'РСТ РСО-А'!$F$9+'Иные услуги '!$C$5+'РСТ РСО-А'!$I$6</f>
        <v>3033.5519999999997</v>
      </c>
      <c r="X24" s="117">
        <f>VLOOKUP($A24+ROUND((COLUMN()-2)/24,5),АТС!$A$41:$F$784,6)+'РСТ РСО-А'!$F$9+'Иные услуги '!$C$5+'РСТ РСО-А'!$I$6</f>
        <v>3415.9920000000002</v>
      </c>
      <c r="Y24" s="117">
        <f>VLOOKUP($A24+ROUND((COLUMN()-2)/24,5),АТС!$A$41:$F$784,6)+'РСТ РСО-А'!$F$9+'Иные услуги '!$C$5+'РСТ РСО-А'!$I$6</f>
        <v>2771.7219999999998</v>
      </c>
    </row>
    <row r="25" spans="1:25" x14ac:dyDescent="0.2">
      <c r="A25" s="66">
        <f t="shared" si="0"/>
        <v>43596</v>
      </c>
      <c r="B25" s="117">
        <f>VLOOKUP($A25+ROUND((COLUMN()-2)/24,5),АТС!$A$41:$F$784,6)+'РСТ РСО-А'!$F$9+'Иные услуги '!$C$5+'РСТ РСО-А'!$I$6</f>
        <v>2868.2919999999999</v>
      </c>
      <c r="C25" s="117">
        <f>VLOOKUP($A25+ROUND((COLUMN()-2)/24,5),АТС!$A$41:$F$784,6)+'РСТ РСО-А'!$F$9+'Иные услуги '!$C$5+'РСТ РСО-А'!$I$6</f>
        <v>2959.922</v>
      </c>
      <c r="D25" s="117">
        <f>VLOOKUP($A25+ROUND((COLUMN()-2)/24,5),АТС!$A$41:$F$784,6)+'РСТ РСО-А'!$F$9+'Иные услуги '!$C$5+'РСТ РСО-А'!$I$6</f>
        <v>3013.5519999999997</v>
      </c>
      <c r="E25" s="117">
        <f>VLOOKUP($A25+ROUND((COLUMN()-2)/24,5),АТС!$A$41:$F$784,6)+'РСТ РСО-А'!$F$9+'Иные услуги '!$C$5+'РСТ РСО-А'!$I$6</f>
        <v>3012.6419999999998</v>
      </c>
      <c r="F25" s="117">
        <f>VLOOKUP($A25+ROUND((COLUMN()-2)/24,5),АТС!$A$41:$F$784,6)+'РСТ РСО-А'!$F$9+'Иные услуги '!$C$5+'РСТ РСО-А'!$I$6</f>
        <v>3047.5420000000004</v>
      </c>
      <c r="G25" s="117">
        <f>VLOOKUP($A25+ROUND((COLUMN()-2)/24,5),АТС!$A$41:$F$784,6)+'РСТ РСО-А'!$F$9+'Иные услуги '!$C$5+'РСТ РСО-А'!$I$6</f>
        <v>3071.982</v>
      </c>
      <c r="H25" s="117">
        <f>VLOOKUP($A25+ROUND((COLUMN()-2)/24,5),АТС!$A$41:$F$784,6)+'РСТ РСО-А'!$F$9+'Иные услуги '!$C$5+'РСТ РСО-А'!$I$6</f>
        <v>3251.4520000000002</v>
      </c>
      <c r="I25" s="117">
        <f>VLOOKUP($A25+ROUND((COLUMN()-2)/24,5),АТС!$A$41:$F$784,6)+'РСТ РСО-А'!$F$9+'Иные услуги '!$C$5+'РСТ РСО-А'!$I$6</f>
        <v>3145.8620000000001</v>
      </c>
      <c r="J25" s="117">
        <f>VLOOKUP($A25+ROUND((COLUMN()-2)/24,5),АТС!$A$41:$F$784,6)+'РСТ РСО-А'!$F$9+'Иные услуги '!$C$5+'РСТ РСО-А'!$I$6</f>
        <v>3104.1120000000001</v>
      </c>
      <c r="K25" s="117">
        <f>VLOOKUP($A25+ROUND((COLUMN()-2)/24,5),АТС!$A$41:$F$784,6)+'РСТ РСО-А'!$F$9+'Иные услуги '!$C$5+'РСТ РСО-А'!$I$6</f>
        <v>2991.462</v>
      </c>
      <c r="L25" s="117">
        <f>VLOOKUP($A25+ROUND((COLUMN()-2)/24,5),АТС!$A$41:$F$784,6)+'РСТ РСО-А'!$F$9+'Иные услуги '!$C$5+'РСТ РСО-А'!$I$6</f>
        <v>2939.1419999999998</v>
      </c>
      <c r="M25" s="117">
        <f>VLOOKUP($A25+ROUND((COLUMN()-2)/24,5),АТС!$A$41:$F$784,6)+'РСТ РСО-А'!$F$9+'Иные услуги '!$C$5+'РСТ РСО-А'!$I$6</f>
        <v>2892.8420000000001</v>
      </c>
      <c r="N25" s="117">
        <f>VLOOKUP($A25+ROUND((COLUMN()-2)/24,5),АТС!$A$41:$F$784,6)+'РСТ РСО-А'!$F$9+'Иные услуги '!$C$5+'РСТ РСО-А'!$I$6</f>
        <v>2892.942</v>
      </c>
      <c r="O25" s="117">
        <f>VLOOKUP($A25+ROUND((COLUMN()-2)/24,5),АТС!$A$41:$F$784,6)+'РСТ РСО-А'!$F$9+'Иные услуги '!$C$5+'РСТ РСО-А'!$I$6</f>
        <v>2892.9920000000002</v>
      </c>
      <c r="P25" s="117">
        <f>VLOOKUP($A25+ROUND((COLUMN()-2)/24,5),АТС!$A$41:$F$784,6)+'РСТ РСО-А'!$F$9+'Иные услуги '!$C$5+'РСТ РСО-А'!$I$6</f>
        <v>2893.0219999999999</v>
      </c>
      <c r="Q25" s="117">
        <f>VLOOKUP($A25+ROUND((COLUMN()-2)/24,5),АТС!$A$41:$F$784,6)+'РСТ РСО-А'!$F$9+'Иные услуги '!$C$5+'РСТ РСО-А'!$I$6</f>
        <v>2939.3620000000001</v>
      </c>
      <c r="R25" s="117">
        <f>VLOOKUP($A25+ROUND((COLUMN()-2)/24,5),АТС!$A$41:$F$784,6)+'РСТ РСО-А'!$F$9+'Иные услуги '!$C$5+'РСТ РСО-А'!$I$6</f>
        <v>2939.7420000000002</v>
      </c>
      <c r="S25" s="117">
        <f>VLOOKUP($A25+ROUND((COLUMN()-2)/24,5),АТС!$A$41:$F$784,6)+'РСТ РСО-А'!$F$9+'Иные услуги '!$C$5+'РСТ РСО-А'!$I$6</f>
        <v>2919.1619999999998</v>
      </c>
      <c r="T25" s="117">
        <f>VLOOKUP($A25+ROUND((COLUMN()-2)/24,5),АТС!$A$41:$F$784,6)+'РСТ РСО-А'!$F$9+'Иные услуги '!$C$5+'РСТ РСО-А'!$I$6</f>
        <v>2891.9119999999998</v>
      </c>
      <c r="U25" s="117">
        <f>VLOOKUP($A25+ROUND((COLUMN()-2)/24,5),АТС!$A$41:$F$784,6)+'РСТ РСО-А'!$F$9+'Иные услуги '!$C$5+'РСТ РСО-А'!$I$6</f>
        <v>3037.6620000000003</v>
      </c>
      <c r="V25" s="117">
        <f>VLOOKUP($A25+ROUND((COLUMN()-2)/24,5),АТС!$A$41:$F$784,6)+'РСТ РСО-А'!$F$9+'Иные услуги '!$C$5+'РСТ РСО-А'!$I$6</f>
        <v>2971.752</v>
      </c>
      <c r="W25" s="117">
        <f>VLOOKUP($A25+ROUND((COLUMN()-2)/24,5),АТС!$A$41:$F$784,6)+'РСТ РСО-А'!$F$9+'Иные услуги '!$C$5+'РСТ РСО-А'!$I$6</f>
        <v>3034.2719999999999</v>
      </c>
      <c r="X25" s="117">
        <f>VLOOKUP($A25+ROUND((COLUMN()-2)/24,5),АТС!$A$41:$F$784,6)+'РСТ РСО-А'!$F$9+'Иные услуги '!$C$5+'РСТ РСО-А'!$I$6</f>
        <v>3420.8419999999996</v>
      </c>
      <c r="Y25" s="117">
        <f>VLOOKUP($A25+ROUND((COLUMN()-2)/24,5),АТС!$A$41:$F$784,6)+'РСТ РСО-А'!$F$9+'Иные услуги '!$C$5+'РСТ РСО-А'!$I$6</f>
        <v>2771.7919999999999</v>
      </c>
    </row>
    <row r="26" spans="1:25" x14ac:dyDescent="0.2">
      <c r="A26" s="66">
        <f t="shared" si="0"/>
        <v>43597</v>
      </c>
      <c r="B26" s="117">
        <f>VLOOKUP($A26+ROUND((COLUMN()-2)/24,5),АТС!$A$41:$F$784,6)+'РСТ РСО-А'!$F$9+'Иные услуги '!$C$5+'РСТ РСО-А'!$I$6</f>
        <v>2846.3519999999999</v>
      </c>
      <c r="C26" s="117">
        <f>VLOOKUP($A26+ROUND((COLUMN()-2)/24,5),АТС!$A$41:$F$784,6)+'РСТ РСО-А'!$F$9+'Иные услуги '!$C$5+'РСТ РСО-А'!$I$6</f>
        <v>2907.692</v>
      </c>
      <c r="D26" s="117">
        <f>VLOOKUP($A26+ROUND((COLUMN()-2)/24,5),АТС!$A$41:$F$784,6)+'РСТ РСО-А'!$F$9+'Иные услуги '!$C$5+'РСТ РСО-А'!$I$6</f>
        <v>2956.9119999999998</v>
      </c>
      <c r="E26" s="117">
        <f>VLOOKUP($A26+ROUND((COLUMN()-2)/24,5),АТС!$A$41:$F$784,6)+'РСТ РСО-А'!$F$9+'Иные услуги '!$C$5+'РСТ РСО-А'!$I$6</f>
        <v>2956.252</v>
      </c>
      <c r="F26" s="117">
        <f>VLOOKUP($A26+ROUND((COLUMN()-2)/24,5),АТС!$A$41:$F$784,6)+'РСТ РСО-А'!$F$9+'Иные услуги '!$C$5+'РСТ РСО-А'!$I$6</f>
        <v>2955.1819999999998</v>
      </c>
      <c r="G26" s="117">
        <f>VLOOKUP($A26+ROUND((COLUMN()-2)/24,5),АТС!$A$41:$F$784,6)+'РСТ РСО-А'!$F$9+'Иные услуги '!$C$5+'РСТ РСО-А'!$I$6</f>
        <v>3007.002</v>
      </c>
      <c r="H26" s="117">
        <f>VLOOKUP($A26+ROUND((COLUMN()-2)/24,5),АТС!$A$41:$F$784,6)+'РСТ РСО-А'!$F$9+'Иные услуги '!$C$5+'РСТ РСО-А'!$I$6</f>
        <v>3242.4520000000002</v>
      </c>
      <c r="I26" s="117">
        <f>VLOOKUP($A26+ROUND((COLUMN()-2)/24,5),АТС!$A$41:$F$784,6)+'РСТ РСО-А'!$F$9+'Иные услуги '!$C$5+'РСТ РСО-А'!$I$6</f>
        <v>2967.5720000000001</v>
      </c>
      <c r="J26" s="117">
        <f>VLOOKUP($A26+ROUND((COLUMN()-2)/24,5),АТС!$A$41:$F$784,6)+'РСТ РСО-А'!$F$9+'Иные услуги '!$C$5+'РСТ РСО-А'!$I$6</f>
        <v>3037.0420000000004</v>
      </c>
      <c r="K26" s="117">
        <f>VLOOKUP($A26+ROUND((COLUMN()-2)/24,5),АТС!$A$41:$F$784,6)+'РСТ РСО-А'!$F$9+'Иные услуги '!$C$5+'РСТ РСО-А'!$I$6</f>
        <v>2934.6819999999998</v>
      </c>
      <c r="L26" s="117">
        <f>VLOOKUP($A26+ROUND((COLUMN()-2)/24,5),АТС!$A$41:$F$784,6)+'РСТ РСО-А'!$F$9+'Иные услуги '!$C$5+'РСТ РСО-А'!$I$6</f>
        <v>2886.0819999999999</v>
      </c>
      <c r="M26" s="117">
        <f>VLOOKUP($A26+ROUND((COLUMN()-2)/24,5),АТС!$A$41:$F$784,6)+'РСТ РСО-А'!$F$9+'Иные услуги '!$C$5+'РСТ РСО-А'!$I$6</f>
        <v>2913.002</v>
      </c>
      <c r="N26" s="117">
        <f>VLOOKUP($A26+ROUND((COLUMN()-2)/24,5),АТС!$A$41:$F$784,6)+'РСТ РСО-А'!$F$9+'Иные услуги '!$C$5+'РСТ РСО-А'!$I$6</f>
        <v>2982.212</v>
      </c>
      <c r="O26" s="117">
        <f>VLOOKUP($A26+ROUND((COLUMN()-2)/24,5),АТС!$A$41:$F$784,6)+'РСТ РСО-А'!$F$9+'Иные услуги '!$C$5+'РСТ РСО-А'!$I$6</f>
        <v>2981.672</v>
      </c>
      <c r="P26" s="117">
        <f>VLOOKUP($A26+ROUND((COLUMN()-2)/24,5),АТС!$A$41:$F$784,6)+'РСТ РСО-А'!$F$9+'Иные услуги '!$C$5+'РСТ РСО-А'!$I$6</f>
        <v>2981.9119999999998</v>
      </c>
      <c r="Q26" s="117">
        <f>VLOOKUP($A26+ROUND((COLUMN()-2)/24,5),АТС!$A$41:$F$784,6)+'РСТ РСО-А'!$F$9+'Иные услуги '!$C$5+'РСТ РСО-А'!$I$6</f>
        <v>2981.7219999999998</v>
      </c>
      <c r="R26" s="117">
        <f>VLOOKUP($A26+ROUND((COLUMN()-2)/24,5),АТС!$A$41:$F$784,6)+'РСТ РСО-А'!$F$9+'Иные услуги '!$C$5+'РСТ РСО-А'!$I$6</f>
        <v>3036.962</v>
      </c>
      <c r="S26" s="117">
        <f>VLOOKUP($A26+ROUND((COLUMN()-2)/24,5),АТС!$A$41:$F$784,6)+'РСТ РСО-А'!$F$9+'Иные услуги '!$C$5+'РСТ РСО-А'!$I$6</f>
        <v>3035.9719999999998</v>
      </c>
      <c r="T26" s="117">
        <f>VLOOKUP($A26+ROUND((COLUMN()-2)/24,5),АТС!$A$41:$F$784,6)+'РСТ РСО-А'!$F$9+'Иные услуги '!$C$5+'РСТ РСО-А'!$I$6</f>
        <v>3036.0720000000001</v>
      </c>
      <c r="U26" s="117">
        <f>VLOOKUP($A26+ROUND((COLUMN()-2)/24,5),АТС!$A$41:$F$784,6)+'РСТ РСО-А'!$F$9+'Иные услуги '!$C$5+'РСТ РСО-А'!$I$6</f>
        <v>3191.4120000000003</v>
      </c>
      <c r="V26" s="117">
        <f>VLOOKUP($A26+ROUND((COLUMN()-2)/24,5),АТС!$A$41:$F$784,6)+'РСТ РСО-А'!$F$9+'Иные услуги '!$C$5+'РСТ РСО-А'!$I$6</f>
        <v>2958.902</v>
      </c>
      <c r="W26" s="117">
        <f>VLOOKUP($A26+ROUND((COLUMN()-2)/24,5),АТС!$A$41:$F$784,6)+'РСТ РСО-А'!$F$9+'Иные услуги '!$C$5+'РСТ РСО-А'!$I$6</f>
        <v>3023.712</v>
      </c>
      <c r="X26" s="117">
        <f>VLOOKUP($A26+ROUND((COLUMN()-2)/24,5),АТС!$A$41:$F$784,6)+'РСТ РСО-А'!$F$9+'Иные услуги '!$C$5+'РСТ РСО-А'!$I$6</f>
        <v>3406.8119999999999</v>
      </c>
      <c r="Y26" s="117">
        <f>VLOOKUP($A26+ROUND((COLUMN()-2)/24,5),АТС!$A$41:$F$784,6)+'РСТ РСО-А'!$F$9+'Иные услуги '!$C$5+'РСТ РСО-А'!$I$6</f>
        <v>2769.5920000000001</v>
      </c>
    </row>
    <row r="27" spans="1:25" x14ac:dyDescent="0.2">
      <c r="A27" s="66">
        <f t="shared" si="0"/>
        <v>43598</v>
      </c>
      <c r="B27" s="117">
        <f>VLOOKUP($A27+ROUND((COLUMN()-2)/24,5),АТС!$A$41:$F$784,6)+'РСТ РСО-А'!$F$9+'Иные услуги '!$C$5+'РСТ РСО-А'!$I$6</f>
        <v>2862.3919999999998</v>
      </c>
      <c r="C27" s="117">
        <f>VLOOKUP($A27+ROUND((COLUMN()-2)/24,5),АТС!$A$41:$F$784,6)+'РСТ РСО-А'!$F$9+'Иные услуги '!$C$5+'РСТ РСО-А'!$I$6</f>
        <v>2952.982</v>
      </c>
      <c r="D27" s="117">
        <f>VLOOKUP($A27+ROUND((COLUMN()-2)/24,5),АТС!$A$41:$F$784,6)+'РСТ РСО-А'!$F$9+'Иные услуги '!$C$5+'РСТ РСО-А'!$I$6</f>
        <v>3002.6620000000003</v>
      </c>
      <c r="E27" s="117">
        <f>VLOOKUP($A27+ROUND((COLUMN()-2)/24,5),АТС!$A$41:$F$784,6)+'РСТ РСО-А'!$F$9+'Иные услуги '!$C$5+'РСТ РСО-А'!$I$6</f>
        <v>3006.982</v>
      </c>
      <c r="F27" s="117">
        <f>VLOOKUP($A27+ROUND((COLUMN()-2)/24,5),АТС!$A$41:$F$784,6)+'РСТ РСО-А'!$F$9+'Иные услуги '!$C$5+'РСТ РСО-А'!$I$6</f>
        <v>3038.7920000000004</v>
      </c>
      <c r="G27" s="117">
        <f>VLOOKUP($A27+ROUND((COLUMN()-2)/24,5),АТС!$A$41:$F$784,6)+'РСТ РСО-А'!$F$9+'Иные услуги '!$C$5+'РСТ РСО-А'!$I$6</f>
        <v>3065.0119999999997</v>
      </c>
      <c r="H27" s="117">
        <f>VLOOKUP($A27+ROUND((COLUMN()-2)/24,5),АТС!$A$41:$F$784,6)+'РСТ РСО-А'!$F$9+'Иные услуги '!$C$5+'РСТ РСО-А'!$I$6</f>
        <v>3241.6819999999998</v>
      </c>
      <c r="I27" s="117">
        <f>VLOOKUP($A27+ROUND((COLUMN()-2)/24,5),АТС!$A$41:$F$784,6)+'РСТ РСО-А'!$F$9+'Иные услуги '!$C$5+'РСТ РСО-А'!$I$6</f>
        <v>2979.8719999999998</v>
      </c>
      <c r="J27" s="117">
        <f>VLOOKUP($A27+ROUND((COLUMN()-2)/24,5),АТС!$A$41:$F$784,6)+'РСТ РСО-А'!$F$9+'Иные услуги '!$C$5+'РСТ РСО-А'!$I$6</f>
        <v>2992.0320000000002</v>
      </c>
      <c r="K27" s="117">
        <f>VLOOKUP($A27+ROUND((COLUMN()-2)/24,5),АТС!$A$41:$F$784,6)+'РСТ РСО-А'!$F$9+'Иные услуги '!$C$5+'РСТ РСО-А'!$I$6</f>
        <v>2897.672</v>
      </c>
      <c r="L27" s="117">
        <f>VLOOKUP($A27+ROUND((COLUMN()-2)/24,5),АТС!$A$41:$F$784,6)+'РСТ РСО-А'!$F$9+'Иные услуги '!$C$5+'РСТ РСО-А'!$I$6</f>
        <v>2892.002</v>
      </c>
      <c r="M27" s="117">
        <f>VLOOKUP($A27+ROUND((COLUMN()-2)/24,5),АТС!$A$41:$F$784,6)+'РСТ РСО-А'!$F$9+'Иные услуги '!$C$5+'РСТ РСО-А'!$I$6</f>
        <v>2890.3919999999998</v>
      </c>
      <c r="N27" s="117">
        <f>VLOOKUP($A27+ROUND((COLUMN()-2)/24,5),АТС!$A$41:$F$784,6)+'РСТ РСО-А'!$F$9+'Иные услуги '!$C$5+'РСТ РСО-А'!$I$6</f>
        <v>2936.212</v>
      </c>
      <c r="O27" s="117">
        <f>VLOOKUP($A27+ROUND((COLUMN()-2)/24,5),АТС!$A$41:$F$784,6)+'РСТ РСО-А'!$F$9+'Иные услуги '!$C$5+'РСТ РСО-А'!$I$6</f>
        <v>2935.4719999999998</v>
      </c>
      <c r="P27" s="117">
        <f>VLOOKUP($A27+ROUND((COLUMN()-2)/24,5),АТС!$A$41:$F$784,6)+'РСТ РСО-А'!$F$9+'Иные услуги '!$C$5+'РСТ РСО-А'!$I$6</f>
        <v>2935.232</v>
      </c>
      <c r="Q27" s="117">
        <f>VLOOKUP($A27+ROUND((COLUMN()-2)/24,5),АТС!$A$41:$F$784,6)+'РСТ РСО-А'!$F$9+'Иные услуги '!$C$5+'РСТ РСО-А'!$I$6</f>
        <v>2985.4719999999998</v>
      </c>
      <c r="R27" s="117">
        <f>VLOOKUP($A27+ROUND((COLUMN()-2)/24,5),АТС!$A$41:$F$784,6)+'РСТ РСО-А'!$F$9+'Иные услуги '!$C$5+'РСТ РСО-А'!$I$6</f>
        <v>2985.1819999999998</v>
      </c>
      <c r="S27" s="117">
        <f>VLOOKUP($A27+ROUND((COLUMN()-2)/24,5),АТС!$A$41:$F$784,6)+'РСТ РСО-А'!$F$9+'Иные услуги '!$C$5+'РСТ РСО-А'!$I$6</f>
        <v>3038.1220000000003</v>
      </c>
      <c r="T27" s="117">
        <f>VLOOKUP($A27+ROUND((COLUMN()-2)/24,5),АТС!$A$41:$F$784,6)+'РСТ РСО-А'!$F$9+'Иные услуги '!$C$5+'РСТ РСО-А'!$I$6</f>
        <v>3038.4920000000002</v>
      </c>
      <c r="U27" s="117">
        <f>VLOOKUP($A27+ROUND((COLUMN()-2)/24,5),АТС!$A$41:$F$784,6)+'РСТ РСО-А'!$F$9+'Иные услуги '!$C$5+'РСТ РСО-А'!$I$6</f>
        <v>3195.732</v>
      </c>
      <c r="V27" s="117">
        <f>VLOOKUP($A27+ROUND((COLUMN()-2)/24,5),АТС!$A$41:$F$784,6)+'РСТ РСО-А'!$F$9+'Иные услуги '!$C$5+'РСТ РСО-А'!$I$6</f>
        <v>2961.7820000000002</v>
      </c>
      <c r="W27" s="117">
        <f>VLOOKUP($A27+ROUND((COLUMN()-2)/24,5),АТС!$A$41:$F$784,6)+'РСТ РСО-А'!$F$9+'Иные услуги '!$C$5+'РСТ РСО-А'!$I$6</f>
        <v>3030.442</v>
      </c>
      <c r="X27" s="117">
        <f>VLOOKUP($A27+ROUND((COLUMN()-2)/24,5),АТС!$A$41:$F$784,6)+'РСТ РСО-А'!$F$9+'Иные услуги '!$C$5+'РСТ РСО-А'!$I$6</f>
        <v>3415.3620000000001</v>
      </c>
      <c r="Y27" s="117">
        <f>VLOOKUP($A27+ROUND((COLUMN()-2)/24,5),АТС!$A$41:$F$784,6)+'РСТ РСО-А'!$F$9+'Иные услуги '!$C$5+'РСТ РСО-А'!$I$6</f>
        <v>2767.502</v>
      </c>
    </row>
    <row r="28" spans="1:25" x14ac:dyDescent="0.2">
      <c r="A28" s="66">
        <f t="shared" si="0"/>
        <v>43599</v>
      </c>
      <c r="B28" s="117">
        <f>VLOOKUP($A28+ROUND((COLUMN()-2)/24,5),АТС!$A$41:$F$784,6)+'РСТ РСО-А'!$F$9+'Иные услуги '!$C$5+'РСТ РСО-А'!$I$6</f>
        <v>2867.172</v>
      </c>
      <c r="C28" s="117">
        <f>VLOOKUP($A28+ROUND((COLUMN()-2)/24,5),АТС!$A$41:$F$784,6)+'РСТ РСО-А'!$F$9+'Иные услуги '!$C$5+'РСТ РСО-А'!$I$6</f>
        <v>2960.0720000000001</v>
      </c>
      <c r="D28" s="117">
        <f>VLOOKUP($A28+ROUND((COLUMN()-2)/24,5),АТС!$A$41:$F$784,6)+'РСТ РСО-А'!$F$9+'Иные услуги '!$C$5+'РСТ РСО-А'!$I$6</f>
        <v>3014.8220000000001</v>
      </c>
      <c r="E28" s="117">
        <f>VLOOKUP($A28+ROUND((COLUMN()-2)/24,5),АТС!$A$41:$F$784,6)+'РСТ РСО-А'!$F$9+'Иные услуги '!$C$5+'РСТ РСО-А'!$I$6</f>
        <v>3014.0320000000002</v>
      </c>
      <c r="F28" s="117">
        <f>VLOOKUP($A28+ROUND((COLUMN()-2)/24,5),АТС!$A$41:$F$784,6)+'РСТ РСО-А'!$F$9+'Иные услуги '!$C$5+'РСТ РСО-А'!$I$6</f>
        <v>3073.232</v>
      </c>
      <c r="G28" s="117">
        <f>VLOOKUP($A28+ROUND((COLUMN()-2)/24,5),АТС!$A$41:$F$784,6)+'РСТ РСО-А'!$F$9+'Иные услуги '!$C$5+'РСТ РСО-А'!$I$6</f>
        <v>3137.6819999999998</v>
      </c>
      <c r="H28" s="117">
        <f>VLOOKUP($A28+ROUND((COLUMN()-2)/24,5),АТС!$A$41:$F$784,6)+'РСТ РСО-А'!$F$9+'Иные услуги '!$C$5+'РСТ РСО-А'!$I$6</f>
        <v>3523.7920000000004</v>
      </c>
      <c r="I28" s="117">
        <f>VLOOKUP($A28+ROUND((COLUMN()-2)/24,5),АТС!$A$41:$F$784,6)+'РСТ РСО-А'!$F$9+'Иные услуги '!$C$5+'РСТ РСО-А'!$I$6</f>
        <v>3252.902</v>
      </c>
      <c r="J28" s="117">
        <f>VLOOKUP($A28+ROUND((COLUMN()-2)/24,5),АТС!$A$41:$F$784,6)+'РСТ РСО-А'!$F$9+'Иные услуги '!$C$5+'РСТ РСО-А'!$I$6</f>
        <v>3168.902</v>
      </c>
      <c r="K28" s="117">
        <f>VLOOKUP($A28+ROUND((COLUMN()-2)/24,5),АТС!$A$41:$F$784,6)+'РСТ РСО-А'!$F$9+'Иные услуги '!$C$5+'РСТ РСО-А'!$I$6</f>
        <v>3037.2219999999998</v>
      </c>
      <c r="L28" s="117">
        <f>VLOOKUP($A28+ROUND((COLUMN()-2)/24,5),АТС!$A$41:$F$784,6)+'РСТ РСО-А'!$F$9+'Иные услуги '!$C$5+'РСТ РСО-А'!$I$6</f>
        <v>2982.3319999999999</v>
      </c>
      <c r="M28" s="117">
        <f>VLOOKUP($A28+ROUND((COLUMN()-2)/24,5),АТС!$A$41:$F$784,6)+'РСТ РСО-А'!$F$9+'Иные услуги '!$C$5+'РСТ РСО-А'!$I$6</f>
        <v>2987.902</v>
      </c>
      <c r="N28" s="117">
        <f>VLOOKUP($A28+ROUND((COLUMN()-2)/24,5),АТС!$A$41:$F$784,6)+'РСТ РСО-А'!$F$9+'Иные услуги '!$C$5+'РСТ РСО-А'!$I$6</f>
        <v>3044.4920000000002</v>
      </c>
      <c r="O28" s="117">
        <f>VLOOKUP($A28+ROUND((COLUMN()-2)/24,5),АТС!$A$41:$F$784,6)+'РСТ РСО-А'!$F$9+'Иные услуги '!$C$5+'РСТ РСО-А'!$I$6</f>
        <v>3044.2820000000002</v>
      </c>
      <c r="P28" s="117">
        <f>VLOOKUP($A28+ROUND((COLUMN()-2)/24,5),АТС!$A$41:$F$784,6)+'РСТ РСО-А'!$F$9+'Иные услуги '!$C$5+'РСТ РСО-А'!$I$6</f>
        <v>3044.152</v>
      </c>
      <c r="Q28" s="117">
        <f>VLOOKUP($A28+ROUND((COLUMN()-2)/24,5),АТС!$A$41:$F$784,6)+'РСТ РСО-А'!$F$9+'Иные услуги '!$C$5+'РСТ РСО-А'!$I$6</f>
        <v>3045.0119999999997</v>
      </c>
      <c r="R28" s="117">
        <f>VLOOKUP($A28+ROUND((COLUMN()-2)/24,5),АТС!$A$41:$F$784,6)+'РСТ РСО-А'!$F$9+'Иные услуги '!$C$5+'РСТ РСО-А'!$I$6</f>
        <v>3036.962</v>
      </c>
      <c r="S28" s="117">
        <f>VLOOKUP($A28+ROUND((COLUMN()-2)/24,5),АТС!$A$41:$F$784,6)+'РСТ РСО-А'!$F$9+'Иные услуги '!$C$5+'РСТ РСО-А'!$I$6</f>
        <v>3043.752</v>
      </c>
      <c r="T28" s="117">
        <f>VLOOKUP($A28+ROUND((COLUMN()-2)/24,5),АТС!$A$41:$F$784,6)+'РСТ РСО-А'!$F$9+'Иные услуги '!$C$5+'РСТ РСО-А'!$I$6</f>
        <v>3043.6220000000003</v>
      </c>
      <c r="U28" s="117">
        <f>VLOOKUP($A28+ROUND((COLUMN()-2)/24,5),АТС!$A$41:$F$784,6)+'РСТ РСО-А'!$F$9+'Иные услуги '!$C$5+'РСТ РСО-А'!$I$6</f>
        <v>3199.402</v>
      </c>
      <c r="V28" s="117">
        <f>VLOOKUP($A28+ROUND((COLUMN()-2)/24,5),АТС!$A$41:$F$784,6)+'РСТ РСО-А'!$F$9+'Иные услуги '!$C$5+'РСТ РСО-А'!$I$6</f>
        <v>2959.8919999999998</v>
      </c>
      <c r="W28" s="117">
        <f>VLOOKUP($A28+ROUND((COLUMN()-2)/24,5),АТС!$A$41:$F$784,6)+'РСТ РСО-А'!$F$9+'Иные услуги '!$C$5+'РСТ РСО-А'!$I$6</f>
        <v>3115.2420000000002</v>
      </c>
      <c r="X28" s="117">
        <f>VLOOKUP($A28+ROUND((COLUMN()-2)/24,5),АТС!$A$41:$F$784,6)+'РСТ РСО-А'!$F$9+'Иные услуги '!$C$5+'РСТ РСО-А'!$I$6</f>
        <v>3418.3620000000001</v>
      </c>
      <c r="Y28" s="117">
        <f>VLOOKUP($A28+ROUND((COLUMN()-2)/24,5),АТС!$A$41:$F$784,6)+'РСТ РСО-А'!$F$9+'Иные услуги '!$C$5+'РСТ РСО-А'!$I$6</f>
        <v>2764.0819999999999</v>
      </c>
    </row>
    <row r="29" spans="1:25" x14ac:dyDescent="0.2">
      <c r="A29" s="66">
        <f t="shared" si="0"/>
        <v>43600</v>
      </c>
      <c r="B29" s="117">
        <f>VLOOKUP($A29+ROUND((COLUMN()-2)/24,5),АТС!$A$41:$F$784,6)+'РСТ РСО-А'!$F$9+'Иные услуги '!$C$5+'РСТ РСО-А'!$I$6</f>
        <v>2913.152</v>
      </c>
      <c r="C29" s="117">
        <f>VLOOKUP($A29+ROUND((COLUMN()-2)/24,5),АТС!$A$41:$F$784,6)+'РСТ РСО-А'!$F$9+'Иные услуги '!$C$5+'РСТ РСО-А'!$I$6</f>
        <v>3014.232</v>
      </c>
      <c r="D29" s="117">
        <f>VLOOKUP($A29+ROUND((COLUMN()-2)/24,5),АТС!$A$41:$F$784,6)+'РСТ РСО-А'!$F$9+'Иные услуги '!$C$5+'РСТ РСО-А'!$I$6</f>
        <v>3012.422</v>
      </c>
      <c r="E29" s="117">
        <f>VLOOKUP($A29+ROUND((COLUMN()-2)/24,5),АТС!$A$41:$F$784,6)+'РСТ РСО-А'!$F$9+'Иные услуги '!$C$5+'РСТ РСО-А'!$I$6</f>
        <v>3048.0820000000003</v>
      </c>
      <c r="F29" s="117">
        <f>VLOOKUP($A29+ROUND((COLUMN()-2)/24,5),АТС!$A$41:$F$784,6)+'РСТ РСО-А'!$F$9+'Иные услуги '!$C$5+'РСТ РСО-А'!$I$6</f>
        <v>3072.7020000000002</v>
      </c>
      <c r="G29" s="117">
        <f>VLOOKUP($A29+ROUND((COLUMN()-2)/24,5),АТС!$A$41:$F$784,6)+'РСТ РСО-А'!$F$9+'Иные услуги '!$C$5+'РСТ РСО-А'!$I$6</f>
        <v>3138.5320000000002</v>
      </c>
      <c r="H29" s="117">
        <f>VLOOKUP($A29+ROUND((COLUMN()-2)/24,5),АТС!$A$41:$F$784,6)+'РСТ РСО-А'!$F$9+'Иные услуги '!$C$5+'РСТ РСО-А'!$I$6</f>
        <v>3340.192</v>
      </c>
      <c r="I29" s="117">
        <f>VLOOKUP($A29+ROUND((COLUMN()-2)/24,5),АТС!$A$41:$F$784,6)+'РСТ РСО-А'!$F$9+'Иные услуги '!$C$5+'РСТ РСО-А'!$I$6</f>
        <v>2979.4119999999998</v>
      </c>
      <c r="J29" s="117">
        <f>VLOOKUP($A29+ROUND((COLUMN()-2)/24,5),АТС!$A$41:$F$784,6)+'РСТ РСО-А'!$F$9+'Иные услуги '!$C$5+'РСТ РСО-А'!$I$6</f>
        <v>2987.212</v>
      </c>
      <c r="K29" s="117">
        <f>VLOOKUP($A29+ROUND((COLUMN()-2)/24,5),АТС!$A$41:$F$784,6)+'РСТ РСО-А'!$F$9+'Иные услуги '!$C$5+'РСТ РСО-А'!$I$6</f>
        <v>2810.6219999999998</v>
      </c>
      <c r="L29" s="117">
        <f>VLOOKUP($A29+ROUND((COLUMN()-2)/24,5),АТС!$A$41:$F$784,6)+'РСТ РСО-А'!$F$9+'Иные услуги '!$C$5+'РСТ РСО-А'!$I$6</f>
        <v>2811.0619999999999</v>
      </c>
      <c r="M29" s="117">
        <f>VLOOKUP($A29+ROUND((COLUMN()-2)/24,5),АТС!$A$41:$F$784,6)+'РСТ РСО-А'!$F$9+'Иные услуги '!$C$5+'РСТ РСО-А'!$I$6</f>
        <v>2850.1320000000001</v>
      </c>
      <c r="N29" s="117">
        <f>VLOOKUP($A29+ROUND((COLUMN()-2)/24,5),АТС!$A$41:$F$784,6)+'РСТ РСО-А'!$F$9+'Иные услуги '!$C$5+'РСТ РСО-А'!$I$6</f>
        <v>2938.6019999999999</v>
      </c>
      <c r="O29" s="117">
        <f>VLOOKUP($A29+ROUND((COLUMN()-2)/24,5),АТС!$A$41:$F$784,6)+'РСТ РСО-А'!$F$9+'Иные услуги '!$C$5+'РСТ РСО-А'!$I$6</f>
        <v>2989.3220000000001</v>
      </c>
      <c r="P29" s="117">
        <f>VLOOKUP($A29+ROUND((COLUMN()-2)/24,5),АТС!$A$41:$F$784,6)+'РСТ РСО-А'!$F$9+'Иные услуги '!$C$5+'РСТ РСО-А'!$I$6</f>
        <v>3021.6220000000003</v>
      </c>
      <c r="Q29" s="117">
        <f>VLOOKUP($A29+ROUND((COLUMN()-2)/24,5),АТС!$A$41:$F$784,6)+'РСТ РСО-А'!$F$9+'Иные услуги '!$C$5+'РСТ РСО-А'!$I$6</f>
        <v>3045.4520000000002</v>
      </c>
      <c r="R29" s="117">
        <f>VLOOKUP($A29+ROUND((COLUMN()-2)/24,5),АТС!$A$41:$F$784,6)+'РСТ РСО-А'!$F$9+'Иные услуги '!$C$5+'РСТ РСО-А'!$I$6</f>
        <v>3045.2619999999997</v>
      </c>
      <c r="S29" s="117">
        <f>VLOOKUP($A29+ROUND((COLUMN()-2)/24,5),АТС!$A$41:$F$784,6)+'РСТ РСО-А'!$F$9+'Иные услуги '!$C$5+'РСТ РСО-А'!$I$6</f>
        <v>3044.442</v>
      </c>
      <c r="T29" s="117">
        <f>VLOOKUP($A29+ROUND((COLUMN()-2)/24,5),АТС!$A$41:$F$784,6)+'РСТ РСО-А'!$F$9+'Иные услуги '!$C$5+'РСТ РСО-А'!$I$6</f>
        <v>3104.7719999999999</v>
      </c>
      <c r="U29" s="117">
        <f>VLOOKUP($A29+ROUND((COLUMN()-2)/24,5),АТС!$A$41:$F$784,6)+'РСТ РСО-А'!$F$9+'Иные услуги '!$C$5+'РСТ РСО-А'!$I$6</f>
        <v>3199.8819999999996</v>
      </c>
      <c r="V29" s="117">
        <f>VLOOKUP($A29+ROUND((COLUMN()-2)/24,5),АТС!$A$41:$F$784,6)+'РСТ РСО-А'!$F$9+'Иные услуги '!$C$5+'РСТ РСО-А'!$I$6</f>
        <v>2958.3220000000001</v>
      </c>
      <c r="W29" s="117">
        <f>VLOOKUP($A29+ROUND((COLUMN()-2)/24,5),АТС!$A$41:$F$784,6)+'РСТ РСО-А'!$F$9+'Иные услуги '!$C$5+'РСТ РСО-А'!$I$6</f>
        <v>3117.5720000000001</v>
      </c>
      <c r="X29" s="117">
        <f>VLOOKUP($A29+ROUND((COLUMN()-2)/24,5),АТС!$A$41:$F$784,6)+'РСТ РСО-А'!$F$9+'Иные услуги '!$C$5+'РСТ РСО-А'!$I$6</f>
        <v>3420.1620000000003</v>
      </c>
      <c r="Y29" s="117">
        <f>VLOOKUP($A29+ROUND((COLUMN()-2)/24,5),АТС!$A$41:$F$784,6)+'РСТ РСО-А'!$F$9+'Иные услуги '!$C$5+'РСТ РСО-А'!$I$6</f>
        <v>2770.482</v>
      </c>
    </row>
    <row r="30" spans="1:25" x14ac:dyDescent="0.2">
      <c r="A30" s="66">
        <f t="shared" si="0"/>
        <v>43601</v>
      </c>
      <c r="B30" s="117">
        <f>VLOOKUP($A30+ROUND((COLUMN()-2)/24,5),АТС!$A$41:$F$784,6)+'РСТ РСО-А'!$F$9+'Иные услуги '!$C$5+'РСТ РСО-А'!$I$6</f>
        <v>2895.982</v>
      </c>
      <c r="C30" s="117">
        <f>VLOOKUP($A30+ROUND((COLUMN()-2)/24,5),АТС!$A$41:$F$784,6)+'РСТ РСО-А'!$F$9+'Иные услуги '!$C$5+'РСТ РСО-А'!$I$6</f>
        <v>3016.6319999999996</v>
      </c>
      <c r="D30" s="117">
        <f>VLOOKUP($A30+ROUND((COLUMN()-2)/24,5),АТС!$A$41:$F$784,6)+'РСТ РСО-А'!$F$9+'Иные услуги '!$C$5+'РСТ РСО-А'!$I$6</f>
        <v>3015.0219999999999</v>
      </c>
      <c r="E30" s="117">
        <f>VLOOKUP($A30+ROUND((COLUMN()-2)/24,5),АТС!$A$41:$F$784,6)+'РСТ РСО-А'!$F$9+'Иные услуги '!$C$5+'РСТ РСО-А'!$I$6</f>
        <v>3049.0820000000003</v>
      </c>
      <c r="F30" s="117">
        <f>VLOOKUP($A30+ROUND((COLUMN()-2)/24,5),АТС!$A$41:$F$784,6)+'РСТ РСО-А'!$F$9+'Иные услуги '!$C$5+'РСТ РСО-А'!$I$6</f>
        <v>3097.7719999999999</v>
      </c>
      <c r="G30" s="117">
        <f>VLOOKUP($A30+ROUND((COLUMN()-2)/24,5),АТС!$A$41:$F$784,6)+'РСТ РСО-А'!$F$9+'Иные услуги '!$C$5+'РСТ РСО-А'!$I$6</f>
        <v>3137.232</v>
      </c>
      <c r="H30" s="117">
        <f>VLOOKUP($A30+ROUND((COLUMN()-2)/24,5),АТС!$A$41:$F$784,6)+'РСТ РСО-А'!$F$9+'Иные услуги '!$C$5+'РСТ РСО-А'!$I$6</f>
        <v>3368.9120000000003</v>
      </c>
      <c r="I30" s="117">
        <f>VLOOKUP($A30+ROUND((COLUMN()-2)/24,5),АТС!$A$41:$F$784,6)+'РСТ РСО-А'!$F$9+'Иные услуги '!$C$5+'РСТ РСО-А'!$I$6</f>
        <v>2974.2619999999997</v>
      </c>
      <c r="J30" s="117">
        <f>VLOOKUP($A30+ROUND((COLUMN()-2)/24,5),АТС!$A$41:$F$784,6)+'РСТ РСО-А'!$F$9+'Иные услуги '!$C$5+'РСТ РСО-А'!$I$6</f>
        <v>3041.502</v>
      </c>
      <c r="K30" s="117">
        <f>VLOOKUP($A30+ROUND((COLUMN()-2)/24,5),АТС!$A$41:$F$784,6)+'РСТ РСО-А'!$F$9+'Иные услуги '!$C$5+'РСТ РСО-А'!$I$6</f>
        <v>2936.8220000000001</v>
      </c>
      <c r="L30" s="117">
        <f>VLOOKUP($A30+ROUND((COLUMN()-2)/24,5),АТС!$A$41:$F$784,6)+'РСТ РСО-А'!$F$9+'Иные услуги '!$C$5+'РСТ РСО-А'!$I$6</f>
        <v>2809.5520000000001</v>
      </c>
      <c r="M30" s="117">
        <f>VLOOKUP($A30+ROUND((COLUMN()-2)/24,5),АТС!$A$41:$F$784,6)+'РСТ РСО-А'!$F$9+'Иные услуги '!$C$5+'РСТ РСО-А'!$I$6</f>
        <v>2848.5720000000001</v>
      </c>
      <c r="N30" s="117">
        <f>VLOOKUP($A30+ROUND((COLUMN()-2)/24,5),АТС!$A$41:$F$784,6)+'РСТ РСО-А'!$F$9+'Иные услуги '!$C$5+'РСТ РСО-А'!$I$6</f>
        <v>2945.0619999999999</v>
      </c>
      <c r="O30" s="117">
        <f>VLOOKUP($A30+ROUND((COLUMN()-2)/24,5),АТС!$A$41:$F$784,6)+'РСТ РСО-А'!$F$9+'Иные услуги '!$C$5+'РСТ РСО-А'!$I$6</f>
        <v>2861.8519999999999</v>
      </c>
      <c r="P30" s="117">
        <f>VLOOKUP($A30+ROUND((COLUMN()-2)/24,5),АТС!$A$41:$F$784,6)+'РСТ РСО-А'!$F$9+'Иные услуги '!$C$5+'РСТ РСО-А'!$I$6</f>
        <v>2898.672</v>
      </c>
      <c r="Q30" s="117">
        <f>VLOOKUP($A30+ROUND((COLUMN()-2)/24,5),АТС!$A$41:$F$784,6)+'РСТ РСО-А'!$F$9+'Иные услуги '!$C$5+'РСТ РСО-А'!$I$6</f>
        <v>2996.5419999999999</v>
      </c>
      <c r="R30" s="117">
        <f>VLOOKUP($A30+ROUND((COLUMN()-2)/24,5),АТС!$A$41:$F$784,6)+'РСТ РСО-А'!$F$9+'Иные услуги '!$C$5+'РСТ РСО-А'!$I$6</f>
        <v>2997.8620000000001</v>
      </c>
      <c r="S30" s="117">
        <f>VLOOKUP($A30+ROUND((COLUMN()-2)/24,5),АТС!$A$41:$F$784,6)+'РСТ РСО-А'!$F$9+'Иные услуги '!$C$5+'РСТ РСО-А'!$I$6</f>
        <v>3105.3720000000003</v>
      </c>
      <c r="T30" s="117">
        <f>VLOOKUP($A30+ROUND((COLUMN()-2)/24,5),АТС!$A$41:$F$784,6)+'РСТ РСО-А'!$F$9+'Иные услуги '!$C$5+'РСТ РСО-А'!$I$6</f>
        <v>3104.0919999999996</v>
      </c>
      <c r="U30" s="117">
        <f>VLOOKUP($A30+ROUND((COLUMN()-2)/24,5),АТС!$A$41:$F$784,6)+'РСТ РСО-А'!$F$9+'Иные услуги '!$C$5+'РСТ РСО-А'!$I$6</f>
        <v>3196.8019999999997</v>
      </c>
      <c r="V30" s="117">
        <f>VLOOKUP($A30+ROUND((COLUMN()-2)/24,5),АТС!$A$41:$F$784,6)+'РСТ РСО-А'!$F$9+'Иные услуги '!$C$5+'РСТ РСО-А'!$I$6</f>
        <v>3032.9520000000002</v>
      </c>
      <c r="W30" s="117">
        <f>VLOOKUP($A30+ROUND((COLUMN()-2)/24,5),АТС!$A$41:$F$784,6)+'РСТ РСО-А'!$F$9+'Иные услуги '!$C$5+'РСТ РСО-А'!$I$6</f>
        <v>3108.752</v>
      </c>
      <c r="X30" s="117">
        <f>VLOOKUP($A30+ROUND((COLUMN()-2)/24,5),АТС!$A$41:$F$784,6)+'РСТ РСО-А'!$F$9+'Иные услуги '!$C$5+'РСТ РСО-А'!$I$6</f>
        <v>3722.5119999999997</v>
      </c>
      <c r="Y30" s="117">
        <f>VLOOKUP($A30+ROUND((COLUMN()-2)/24,5),АТС!$A$41:$F$784,6)+'РСТ РСО-А'!$F$9+'Иные услуги '!$C$5+'РСТ РСО-А'!$I$6</f>
        <v>2866.4119999999998</v>
      </c>
    </row>
    <row r="31" spans="1:25" x14ac:dyDescent="0.2">
      <c r="A31" s="66">
        <f t="shared" si="0"/>
        <v>43602</v>
      </c>
      <c r="B31" s="117">
        <f>VLOOKUP($A31+ROUND((COLUMN()-2)/24,5),АТС!$A$41:$F$784,6)+'РСТ РСО-А'!$F$9+'Иные услуги '!$C$5+'РСТ РСО-А'!$I$6</f>
        <v>2917.3020000000001</v>
      </c>
      <c r="C31" s="117">
        <f>VLOOKUP($A31+ROUND((COLUMN()-2)/24,5),АТС!$A$41:$F$784,6)+'РСТ РСО-А'!$F$9+'Иные услуги '!$C$5+'РСТ РСО-А'!$I$6</f>
        <v>3018.2420000000002</v>
      </c>
      <c r="D31" s="117">
        <f>VLOOKUP($A31+ROUND((COLUMN()-2)/24,5),АТС!$A$41:$F$784,6)+'РСТ РСО-А'!$F$9+'Иные услуги '!$C$5+'РСТ РСО-А'!$I$6</f>
        <v>3078.0320000000002</v>
      </c>
      <c r="E31" s="117">
        <f>VLOOKUP($A31+ROUND((COLUMN()-2)/24,5),АТС!$A$41:$F$784,6)+'РСТ РСО-А'!$F$9+'Иные услуги '!$C$5+'РСТ РСО-А'!$I$6</f>
        <v>3101.982</v>
      </c>
      <c r="F31" s="117">
        <f>VLOOKUP($A31+ROUND((COLUMN()-2)/24,5),АТС!$A$41:$F$784,6)+'РСТ РСО-А'!$F$9+'Иные услуги '!$C$5+'РСТ РСО-А'!$I$6</f>
        <v>3157.442</v>
      </c>
      <c r="G31" s="117">
        <f>VLOOKUP($A31+ROUND((COLUMN()-2)/24,5),АТС!$A$41:$F$784,6)+'РСТ РСО-А'!$F$9+'Иные услуги '!$C$5+'РСТ РСО-А'!$I$6</f>
        <v>3142.6019999999999</v>
      </c>
      <c r="H31" s="117">
        <f>VLOOKUP($A31+ROUND((COLUMN()-2)/24,5),АТС!$A$41:$F$784,6)+'РСТ РСО-А'!$F$9+'Иные услуги '!$C$5+'РСТ РСО-А'!$I$6</f>
        <v>3376.7119999999995</v>
      </c>
      <c r="I31" s="117">
        <f>VLOOKUP($A31+ROUND((COLUMN()-2)/24,5),АТС!$A$41:$F$784,6)+'РСТ РСО-А'!$F$9+'Иные услуги '!$C$5+'РСТ РСО-А'!$I$6</f>
        <v>3058.0619999999999</v>
      </c>
      <c r="J31" s="117">
        <f>VLOOKUP($A31+ROUND((COLUMN()-2)/24,5),АТС!$A$41:$F$784,6)+'РСТ РСО-А'!$F$9+'Иные услуги '!$C$5+'РСТ РСО-А'!$I$6</f>
        <v>3103.6620000000003</v>
      </c>
      <c r="K31" s="117">
        <f>VLOOKUP($A31+ROUND((COLUMN()-2)/24,5),АТС!$A$41:$F$784,6)+'РСТ РСО-А'!$F$9+'Иные услуги '!$C$5+'РСТ РСО-А'!$I$6</f>
        <v>2936.9119999999998</v>
      </c>
      <c r="L31" s="117">
        <f>VLOOKUP($A31+ROUND((COLUMN()-2)/24,5),АТС!$A$41:$F$784,6)+'РСТ РСО-А'!$F$9+'Иные услуги '!$C$5+'РСТ РСО-А'!$I$6</f>
        <v>2934.0320000000002</v>
      </c>
      <c r="M31" s="117">
        <f>VLOOKUP($A31+ROUND((COLUMN()-2)/24,5),АТС!$A$41:$F$784,6)+'РСТ РСО-А'!$F$9+'Иные услуги '!$C$5+'РСТ РСО-А'!$I$6</f>
        <v>2933.3420000000001</v>
      </c>
      <c r="N31" s="117">
        <f>VLOOKUP($A31+ROUND((COLUMN()-2)/24,5),АТС!$A$41:$F$784,6)+'РСТ РСО-А'!$F$9+'Иные услуги '!$C$5+'РСТ РСО-А'!$I$6</f>
        <v>2992.4319999999998</v>
      </c>
      <c r="O31" s="117">
        <f>VLOOKUP($A31+ROUND((COLUMN()-2)/24,5),АТС!$A$41:$F$784,6)+'РСТ РСО-А'!$F$9+'Иные услуги '!$C$5+'РСТ РСО-А'!$I$6</f>
        <v>2994.3020000000001</v>
      </c>
      <c r="P31" s="117">
        <f>VLOOKUP($A31+ROUND((COLUMN()-2)/24,5),АТС!$A$41:$F$784,6)+'РСТ РСО-А'!$F$9+'Иные услуги '!$C$5+'РСТ РСО-А'!$I$6</f>
        <v>2994.0619999999999</v>
      </c>
      <c r="Q31" s="117">
        <f>VLOOKUP($A31+ROUND((COLUMN()-2)/24,5),АТС!$A$41:$F$784,6)+'РСТ РСО-А'!$F$9+'Иные услуги '!$C$5+'РСТ РСО-А'!$I$6</f>
        <v>3050.232</v>
      </c>
      <c r="R31" s="117">
        <f>VLOOKUP($A31+ROUND((COLUMN()-2)/24,5),АТС!$A$41:$F$784,6)+'РСТ РСО-А'!$F$9+'Иные услуги '!$C$5+'РСТ РСО-А'!$I$6</f>
        <v>3048.8519999999999</v>
      </c>
      <c r="S31" s="117">
        <f>VLOOKUP($A31+ROUND((COLUMN()-2)/24,5),АТС!$A$41:$F$784,6)+'РСТ РСО-А'!$F$9+'Иные услуги '!$C$5+'РСТ РСО-А'!$I$6</f>
        <v>3100.2619999999997</v>
      </c>
      <c r="T31" s="117">
        <f>VLOOKUP($A31+ROUND((COLUMN()-2)/24,5),АТС!$A$41:$F$784,6)+'РСТ РСО-А'!$F$9+'Иные услуги '!$C$5+'РСТ РСО-А'!$I$6</f>
        <v>3099.6120000000001</v>
      </c>
      <c r="U31" s="117">
        <f>VLOOKUP($A31+ROUND((COLUMN()-2)/24,5),АТС!$A$41:$F$784,6)+'РСТ РСО-А'!$F$9+'Иные услуги '!$C$5+'РСТ РСО-А'!$I$6</f>
        <v>3291.1019999999999</v>
      </c>
      <c r="V31" s="117">
        <f>VLOOKUP($A31+ROUND((COLUMN()-2)/24,5),АТС!$A$41:$F$784,6)+'РСТ РСО-А'!$F$9+'Иные услуги '!$C$5+'РСТ РСО-А'!$I$6</f>
        <v>3026.7619999999997</v>
      </c>
      <c r="W31" s="117">
        <f>VLOOKUP($A31+ROUND((COLUMN()-2)/24,5),АТС!$A$41:$F$784,6)+'РСТ РСО-А'!$F$9+'Иные услуги '!$C$5+'РСТ РСО-А'!$I$6</f>
        <v>3105.0320000000002</v>
      </c>
      <c r="X31" s="117">
        <f>VLOOKUP($A31+ROUND((COLUMN()-2)/24,5),АТС!$A$41:$F$784,6)+'РСТ РСО-А'!$F$9+'Иные услуги '!$C$5+'РСТ РСО-А'!$I$6</f>
        <v>3556.7820000000002</v>
      </c>
      <c r="Y31" s="117">
        <f>VLOOKUP($A31+ROUND((COLUMN()-2)/24,5),АТС!$A$41:$F$784,6)+'РСТ РСО-А'!$F$9+'Иные услуги '!$C$5+'РСТ РСО-А'!$I$6</f>
        <v>2823.5619999999999</v>
      </c>
    </row>
    <row r="32" spans="1:25" x14ac:dyDescent="0.2">
      <c r="A32" s="66">
        <f t="shared" si="0"/>
        <v>43603</v>
      </c>
      <c r="B32" s="117">
        <f>VLOOKUP($A32+ROUND((COLUMN()-2)/24,5),АТС!$A$41:$F$784,6)+'РСТ РСО-А'!$F$9+'Иные услуги '!$C$5+'РСТ РСО-А'!$I$6</f>
        <v>2985.6619999999998</v>
      </c>
      <c r="C32" s="117">
        <f>VLOOKUP($A32+ROUND((COLUMN()-2)/24,5),АТС!$A$41:$F$784,6)+'РСТ РСО-А'!$F$9+'Иные услуги '!$C$5+'РСТ РСО-А'!$I$6</f>
        <v>3075.652</v>
      </c>
      <c r="D32" s="117">
        <f>VLOOKUP($A32+ROUND((COLUMN()-2)/24,5),АТС!$A$41:$F$784,6)+'РСТ РСО-А'!$F$9+'Иные услуги '!$C$5+'РСТ РСО-А'!$I$6</f>
        <v>3098.6019999999999</v>
      </c>
      <c r="E32" s="117">
        <f>VLOOKUP($A32+ROUND((COLUMN()-2)/24,5),АТС!$A$41:$F$784,6)+'РСТ РСО-А'!$F$9+'Иные услуги '!$C$5+'РСТ РСО-А'!$I$6</f>
        <v>3135.8919999999998</v>
      </c>
      <c r="F32" s="117">
        <f>VLOOKUP($A32+ROUND((COLUMN()-2)/24,5),АТС!$A$41:$F$784,6)+'РСТ РСО-А'!$F$9+'Иные услуги '!$C$5+'РСТ РСО-А'!$I$6</f>
        <v>3207.1620000000003</v>
      </c>
      <c r="G32" s="117">
        <f>VLOOKUP($A32+ROUND((COLUMN()-2)/24,5),АТС!$A$41:$F$784,6)+'РСТ РСО-А'!$F$9+'Иные услуги '!$C$5+'РСТ РСО-А'!$I$6</f>
        <v>3238.942</v>
      </c>
      <c r="H32" s="117">
        <f>VLOOKUP($A32+ROUND((COLUMN()-2)/24,5),АТС!$A$41:$F$784,6)+'РСТ РСО-А'!$F$9+'Иные услуги '!$C$5+'РСТ РСО-А'!$I$6</f>
        <v>3503.5420000000004</v>
      </c>
      <c r="I32" s="117">
        <f>VLOOKUP($A32+ROUND((COLUMN()-2)/24,5),АТС!$A$41:$F$784,6)+'РСТ РСО-А'!$F$9+'Иные услуги '!$C$5+'РСТ РСО-А'!$I$6</f>
        <v>3240.962</v>
      </c>
      <c r="J32" s="117">
        <f>VLOOKUP($A32+ROUND((COLUMN()-2)/24,5),АТС!$A$41:$F$784,6)+'РСТ РСО-А'!$F$9+'Иные услуги '!$C$5+'РСТ РСО-А'!$I$6</f>
        <v>3236.6819999999998</v>
      </c>
      <c r="K32" s="117">
        <f>VLOOKUP($A32+ROUND((COLUMN()-2)/24,5),АТС!$A$41:$F$784,6)+'РСТ РСО-А'!$F$9+'Иные услуги '!$C$5+'РСТ РСО-А'!$I$6</f>
        <v>3048.4920000000002</v>
      </c>
      <c r="L32" s="117">
        <f>VLOOKUP($A32+ROUND((COLUMN()-2)/24,5),АТС!$A$41:$F$784,6)+'РСТ РСО-А'!$F$9+'Иные услуги '!$C$5+'РСТ РСО-А'!$I$6</f>
        <v>3036.8919999999998</v>
      </c>
      <c r="M32" s="117">
        <f>VLOOKUP($A32+ROUND((COLUMN()-2)/24,5),АТС!$A$41:$F$784,6)+'РСТ РСО-А'!$F$9+'Иные услуги '!$C$5+'РСТ РСО-А'!$I$6</f>
        <v>3036.8220000000001</v>
      </c>
      <c r="N32" s="117">
        <f>VLOOKUP($A32+ROUND((COLUMN()-2)/24,5),АТС!$A$41:$F$784,6)+'РСТ РСО-А'!$F$9+'Иные услуги '!$C$5+'РСТ РСО-А'!$I$6</f>
        <v>3096.652</v>
      </c>
      <c r="O32" s="117">
        <f>VLOOKUP($A32+ROUND((COLUMN()-2)/24,5),АТС!$A$41:$F$784,6)+'РСТ РСО-А'!$F$9+'Иные услуги '!$C$5+'РСТ РСО-А'!$I$6</f>
        <v>3096.752</v>
      </c>
      <c r="P32" s="117">
        <f>VLOOKUP($A32+ROUND((COLUMN()-2)/24,5),АТС!$A$41:$F$784,6)+'РСТ РСО-А'!$F$9+'Иные услуги '!$C$5+'РСТ РСО-А'!$I$6</f>
        <v>3096.8220000000001</v>
      </c>
      <c r="Q32" s="117">
        <f>VLOOKUP($A32+ROUND((COLUMN()-2)/24,5),АТС!$A$41:$F$784,6)+'РСТ РСО-А'!$F$9+'Иные услуги '!$C$5+'РСТ РСО-А'!$I$6</f>
        <v>3096.8320000000003</v>
      </c>
      <c r="R32" s="117">
        <f>VLOOKUP($A32+ROUND((COLUMN()-2)/24,5),АТС!$A$41:$F$784,6)+'РСТ РСО-А'!$F$9+'Иные услуги '!$C$5+'РСТ РСО-А'!$I$6</f>
        <v>3096.9319999999998</v>
      </c>
      <c r="S32" s="117">
        <f>VLOOKUP($A32+ROUND((COLUMN()-2)/24,5),АТС!$A$41:$F$784,6)+'РСТ РСО-А'!$F$9+'Иные услуги '!$C$5+'РСТ РСО-А'!$I$6</f>
        <v>3237.1220000000003</v>
      </c>
      <c r="T32" s="117">
        <f>VLOOKUP($A32+ROUND((COLUMN()-2)/24,5),АТС!$A$41:$F$784,6)+'РСТ РСО-А'!$F$9+'Иные услуги '!$C$5+'РСТ РСО-А'!$I$6</f>
        <v>3237.0519999999997</v>
      </c>
      <c r="U32" s="117">
        <f>VLOOKUP($A32+ROUND((COLUMN()-2)/24,5),АТС!$A$41:$F$784,6)+'РСТ РСО-А'!$F$9+'Иные услуги '!$C$5+'РСТ РСО-А'!$I$6</f>
        <v>3546.1319999999996</v>
      </c>
      <c r="V32" s="117">
        <f>VLOOKUP($A32+ROUND((COLUMN()-2)/24,5),АТС!$A$41:$F$784,6)+'РСТ РСО-А'!$F$9+'Иные услуги '!$C$5+'РСТ РСО-А'!$I$6</f>
        <v>3198.6819999999998</v>
      </c>
      <c r="W32" s="117">
        <f>VLOOKUP($A32+ROUND((COLUMN()-2)/24,5),АТС!$A$41:$F$784,6)+'РСТ РСО-А'!$F$9+'Иные услуги '!$C$5+'РСТ РСО-А'!$I$6</f>
        <v>3295.3620000000001</v>
      </c>
      <c r="X32" s="117">
        <f>VLOOKUP($A32+ROUND((COLUMN()-2)/24,5),АТС!$A$41:$F$784,6)+'РСТ РСО-А'!$F$9+'Иные услуги '!$C$5+'РСТ РСО-А'!$I$6</f>
        <v>3676.7619999999997</v>
      </c>
      <c r="Y32" s="117">
        <f>VLOOKUP($A32+ROUND((COLUMN()-2)/24,5),АТС!$A$41:$F$784,6)+'РСТ РСО-А'!$F$9+'Иные услуги '!$C$5+'РСТ РСО-А'!$I$6</f>
        <v>2866.8420000000001</v>
      </c>
    </row>
    <row r="33" spans="1:25" x14ac:dyDescent="0.2">
      <c r="A33" s="66">
        <f t="shared" si="0"/>
        <v>43604</v>
      </c>
      <c r="B33" s="117">
        <f>VLOOKUP($A33+ROUND((COLUMN()-2)/24,5),АТС!$A$41:$F$784,6)+'РСТ РСО-А'!$F$9+'Иные услуги '!$C$5+'РСТ РСО-А'!$I$6</f>
        <v>2984.0419999999999</v>
      </c>
      <c r="C33" s="117">
        <f>VLOOKUP($A33+ROUND((COLUMN()-2)/24,5),АТС!$A$41:$F$784,6)+'РСТ РСО-А'!$F$9+'Иные услуги '!$C$5+'РСТ РСО-А'!$I$6</f>
        <v>3076.442</v>
      </c>
      <c r="D33" s="117">
        <f>VLOOKUP($A33+ROUND((COLUMN()-2)/24,5),АТС!$A$41:$F$784,6)+'РСТ РСО-А'!$F$9+'Иные услуги '!$C$5+'РСТ РСО-А'!$I$6</f>
        <v>3140.8220000000001</v>
      </c>
      <c r="E33" s="117">
        <f>VLOOKUP($A33+ROUND((COLUMN()-2)/24,5),АТС!$A$41:$F$784,6)+'РСТ РСО-А'!$F$9+'Иные услуги '!$C$5+'РСТ РСО-А'!$I$6</f>
        <v>3139.172</v>
      </c>
      <c r="F33" s="117">
        <f>VLOOKUP($A33+ROUND((COLUMN()-2)/24,5),АТС!$A$41:$F$784,6)+'РСТ РСО-А'!$F$9+'Иные услуги '!$C$5+'РСТ РСО-А'!$I$6</f>
        <v>3213.1419999999998</v>
      </c>
      <c r="G33" s="117">
        <f>VLOOKUP($A33+ROUND((COLUMN()-2)/24,5),АТС!$A$41:$F$784,6)+'РСТ РСО-А'!$F$9+'Иные услуги '!$C$5+'РСТ РСО-А'!$I$6</f>
        <v>3243.1220000000003</v>
      </c>
      <c r="H33" s="117">
        <f>VLOOKUP($A33+ROUND((COLUMN()-2)/24,5),АТС!$A$41:$F$784,6)+'РСТ РСО-А'!$F$9+'Иные услуги '!$C$5+'РСТ РСО-А'!$I$6</f>
        <v>3684.7920000000004</v>
      </c>
      <c r="I33" s="117">
        <f>VLOOKUP($A33+ROUND((COLUMN()-2)/24,5),АТС!$A$41:$F$784,6)+'РСТ РСО-А'!$F$9+'Иные услуги '!$C$5+'РСТ РСО-А'!$I$6</f>
        <v>3245.0119999999997</v>
      </c>
      <c r="J33" s="117">
        <f>VLOOKUP($A33+ROUND((COLUMN()-2)/24,5),АТС!$A$41:$F$784,6)+'РСТ РСО-А'!$F$9+'Иные услуги '!$C$5+'РСТ РСО-А'!$I$6</f>
        <v>3320.0519999999997</v>
      </c>
      <c r="K33" s="117">
        <f>VLOOKUP($A33+ROUND((COLUMN()-2)/24,5),АТС!$A$41:$F$784,6)+'РСТ РСО-А'!$F$9+'Иные услуги '!$C$5+'РСТ РСО-А'!$I$6</f>
        <v>3163.652</v>
      </c>
      <c r="L33" s="117">
        <f>VLOOKUP($A33+ROUND((COLUMN()-2)/24,5),АТС!$A$41:$F$784,6)+'РСТ РСО-А'!$F$9+'Иные услуги '!$C$5+'РСТ РСО-А'!$I$6</f>
        <v>3163.4520000000002</v>
      </c>
      <c r="M33" s="117">
        <f>VLOOKUP($A33+ROUND((COLUMN()-2)/24,5),АТС!$A$41:$F$784,6)+'РСТ РСО-А'!$F$9+'Иные услуги '!$C$5+'РСТ РСО-А'!$I$6</f>
        <v>3163.4920000000002</v>
      </c>
      <c r="N33" s="117">
        <f>VLOOKUP($A33+ROUND((COLUMN()-2)/24,5),АТС!$A$41:$F$784,6)+'РСТ РСО-А'!$F$9+'Иные услуги '!$C$5+'РСТ РСО-А'!$I$6</f>
        <v>3163.4120000000003</v>
      </c>
      <c r="O33" s="117">
        <f>VLOOKUP($A33+ROUND((COLUMN()-2)/24,5),АТС!$A$41:$F$784,6)+'РСТ РСО-А'!$F$9+'Иные услуги '!$C$5+'РСТ РСО-А'!$I$6</f>
        <v>3163.652</v>
      </c>
      <c r="P33" s="117">
        <f>VLOOKUP($A33+ROUND((COLUMN()-2)/24,5),АТС!$A$41:$F$784,6)+'РСТ РСО-А'!$F$9+'Иные услуги '!$C$5+'РСТ РСО-А'!$I$6</f>
        <v>3163.5420000000004</v>
      </c>
      <c r="Q33" s="117">
        <f>VLOOKUP($A33+ROUND((COLUMN()-2)/24,5),АТС!$A$41:$F$784,6)+'РСТ РСО-А'!$F$9+'Иные услуги '!$C$5+'РСТ РСО-А'!$I$6</f>
        <v>3163.7420000000002</v>
      </c>
      <c r="R33" s="117">
        <f>VLOOKUP($A33+ROUND((COLUMN()-2)/24,5),АТС!$A$41:$F$784,6)+'РСТ РСО-А'!$F$9+'Иные услуги '!$C$5+'РСТ РСО-А'!$I$6</f>
        <v>3163.4520000000002</v>
      </c>
      <c r="S33" s="117">
        <f>VLOOKUP($A33+ROUND((COLUMN()-2)/24,5),АТС!$A$41:$F$784,6)+'РСТ РСО-А'!$F$9+'Иные услуги '!$C$5+'РСТ РСО-А'!$I$6</f>
        <v>3319.7020000000002</v>
      </c>
      <c r="T33" s="117">
        <f>VLOOKUP($A33+ROUND((COLUMN()-2)/24,5),АТС!$A$41:$F$784,6)+'РСТ РСО-А'!$F$9+'Иные услуги '!$C$5+'РСТ РСО-А'!$I$6</f>
        <v>3319.0420000000004</v>
      </c>
      <c r="U33" s="117">
        <f>VLOOKUP($A33+ROUND((COLUMN()-2)/24,5),АТС!$A$41:$F$784,6)+'РСТ РСО-А'!$F$9+'Иные услуги '!$C$5+'РСТ РСО-А'!$I$6</f>
        <v>3707.2920000000004</v>
      </c>
      <c r="V33" s="117">
        <f>VLOOKUP($A33+ROUND((COLUMN()-2)/24,5),АТС!$A$41:$F$784,6)+'РСТ РСО-А'!$F$9+'Иные услуги '!$C$5+'РСТ РСО-А'!$I$6</f>
        <v>3292.4120000000003</v>
      </c>
      <c r="W33" s="117">
        <f>VLOOKUP($A33+ROUND((COLUMN()-2)/24,5),АТС!$A$41:$F$784,6)+'РСТ РСО-А'!$F$9+'Иные услуги '!$C$5+'РСТ РСО-А'!$I$6</f>
        <v>3409.3119999999999</v>
      </c>
      <c r="X33" s="117">
        <f>VLOOKUP($A33+ROUND((COLUMN()-2)/24,5),АТС!$A$41:$F$784,6)+'РСТ РСО-А'!$F$9+'Иные услуги '!$C$5+'РСТ РСО-А'!$I$6</f>
        <v>3910.4219999999996</v>
      </c>
      <c r="Y33" s="117">
        <f>VLOOKUP($A33+ROUND((COLUMN()-2)/24,5),АТС!$A$41:$F$784,6)+'РСТ РСО-А'!$F$9+'Иные услуги '!$C$5+'РСТ РСО-А'!$I$6</f>
        <v>2866.0819999999999</v>
      </c>
    </row>
    <row r="34" spans="1:25" x14ac:dyDescent="0.2">
      <c r="A34" s="66">
        <f t="shared" si="0"/>
        <v>43605</v>
      </c>
      <c r="B34" s="117">
        <f>VLOOKUP($A34+ROUND((COLUMN()-2)/24,5),АТС!$A$41:$F$784,6)+'РСТ РСО-А'!$F$9+'Иные услуги '!$C$5+'РСТ РСО-А'!$I$6</f>
        <v>2962.2719999999999</v>
      </c>
      <c r="C34" s="117">
        <f>VLOOKUP($A34+ROUND((COLUMN()-2)/24,5),АТС!$A$41:$F$784,6)+'РСТ РСО-А'!$F$9+'Иные услуги '!$C$5+'РСТ РСО-А'!$I$6</f>
        <v>3072.5619999999999</v>
      </c>
      <c r="D34" s="117">
        <f>VLOOKUP($A34+ROUND((COLUMN()-2)/24,5),АТС!$A$41:$F$784,6)+'РСТ РСО-А'!$F$9+'Иные услуги '!$C$5+'РСТ РСО-А'!$I$6</f>
        <v>3136.1120000000001</v>
      </c>
      <c r="E34" s="117">
        <f>VLOOKUP($A34+ROUND((COLUMN()-2)/24,5),АТС!$A$41:$F$784,6)+'РСТ РСО-А'!$F$9+'Иные услуги '!$C$5+'РСТ РСО-А'!$I$6</f>
        <v>3136.5519999999997</v>
      </c>
      <c r="F34" s="117">
        <f>VLOOKUP($A34+ROUND((COLUMN()-2)/24,5),АТС!$A$41:$F$784,6)+'РСТ РСО-А'!$F$9+'Иные услуги '!$C$5+'РСТ РСО-А'!$I$6</f>
        <v>3177.172</v>
      </c>
      <c r="G34" s="117">
        <f>VLOOKUP($A34+ROUND((COLUMN()-2)/24,5),АТС!$A$41:$F$784,6)+'РСТ РСО-А'!$F$9+'Иные услуги '!$C$5+'РСТ РСО-А'!$I$6</f>
        <v>3208.462</v>
      </c>
      <c r="H34" s="117">
        <f>VLOOKUP($A34+ROUND((COLUMN()-2)/24,5),АТС!$A$41:$F$784,6)+'РСТ РСО-А'!$F$9+'Иные услуги '!$C$5+'РСТ РСО-А'!$I$6</f>
        <v>3520.4619999999995</v>
      </c>
      <c r="I34" s="117">
        <f>VLOOKUP($A34+ROUND((COLUMN()-2)/24,5),АТС!$A$41:$F$784,6)+'РСТ РСО-А'!$F$9+'Иные услуги '!$C$5+'РСТ РСО-А'!$I$6</f>
        <v>3143.3919999999998</v>
      </c>
      <c r="J34" s="117">
        <f>VLOOKUP($A34+ROUND((COLUMN()-2)/24,5),АТС!$A$41:$F$784,6)+'РСТ РСО-А'!$F$9+'Иные услуги '!$C$5+'РСТ РСО-А'!$I$6</f>
        <v>3165.6319999999996</v>
      </c>
      <c r="K34" s="117">
        <f>VLOOKUP($A34+ROUND((COLUMN()-2)/24,5),АТС!$A$41:$F$784,6)+'РСТ РСО-А'!$F$9+'Иные услуги '!$C$5+'РСТ РСО-А'!$I$6</f>
        <v>2983.652</v>
      </c>
      <c r="L34" s="117">
        <f>VLOOKUP($A34+ROUND((COLUMN()-2)/24,5),АТС!$A$41:$F$784,6)+'РСТ РСО-А'!$F$9+'Иные услуги '!$C$5+'РСТ РСО-А'!$I$6</f>
        <v>2983.192</v>
      </c>
      <c r="M34" s="117">
        <f>VLOOKUP($A34+ROUND((COLUMN()-2)/24,5),АТС!$A$41:$F$784,6)+'РСТ РСО-А'!$F$9+'Иные услуги '!$C$5+'РСТ РСО-А'!$I$6</f>
        <v>2983.1320000000001</v>
      </c>
      <c r="N34" s="117">
        <f>VLOOKUP($A34+ROUND((COLUMN()-2)/24,5),АТС!$A$41:$F$784,6)+'РСТ РСО-А'!$F$9+'Иные услуги '!$C$5+'РСТ РСО-А'!$I$6</f>
        <v>3040.942</v>
      </c>
      <c r="O34" s="117">
        <f>VLOOKUP($A34+ROUND((COLUMN()-2)/24,5),АТС!$A$41:$F$784,6)+'РСТ РСО-А'!$F$9+'Иные услуги '!$C$5+'РСТ РСО-А'!$I$6</f>
        <v>3040.6120000000001</v>
      </c>
      <c r="P34" s="117">
        <f>VLOOKUP($A34+ROUND((COLUMN()-2)/24,5),АТС!$A$41:$F$784,6)+'РСТ РСО-А'!$F$9+'Иные услуги '!$C$5+'РСТ РСО-А'!$I$6</f>
        <v>3040.4719999999998</v>
      </c>
      <c r="Q34" s="117">
        <f>VLOOKUP($A34+ROUND((COLUMN()-2)/24,5),АТС!$A$41:$F$784,6)+'РСТ РСО-А'!$F$9+'Иные услуги '!$C$5+'РСТ РСО-А'!$I$6</f>
        <v>3040.3320000000003</v>
      </c>
      <c r="R34" s="117">
        <f>VLOOKUP($A34+ROUND((COLUMN()-2)/24,5),АТС!$A$41:$F$784,6)+'РСТ РСО-А'!$F$9+'Иные услуги '!$C$5+'РСТ РСО-А'!$I$6</f>
        <v>3040.1419999999998</v>
      </c>
      <c r="S34" s="117">
        <f>VLOOKUP($A34+ROUND((COLUMN()-2)/24,5),АТС!$A$41:$F$784,6)+'РСТ РСО-А'!$F$9+'Иные услуги '!$C$5+'РСТ РСО-А'!$I$6</f>
        <v>3163.1819999999998</v>
      </c>
      <c r="T34" s="117">
        <f>VLOOKUP($A34+ROUND((COLUMN()-2)/24,5),АТС!$A$41:$F$784,6)+'РСТ РСО-А'!$F$9+'Иные услуги '!$C$5+'РСТ РСО-А'!$I$6</f>
        <v>3163.0519999999997</v>
      </c>
      <c r="U34" s="117">
        <f>VLOOKUP($A34+ROUND((COLUMN()-2)/24,5),АТС!$A$41:$F$784,6)+'РСТ РСО-А'!$F$9+'Иные услуги '!$C$5+'РСТ РСО-А'!$I$6</f>
        <v>3537.5619999999999</v>
      </c>
      <c r="V34" s="117">
        <f>VLOOKUP($A34+ROUND((COLUMN()-2)/24,5),АТС!$A$41:$F$784,6)+'РСТ РСО-А'!$F$9+'Иные услуги '!$C$5+'РСТ РСО-А'!$I$6</f>
        <v>3099.8220000000001</v>
      </c>
      <c r="W34" s="117">
        <f>VLOOKUP($A34+ROUND((COLUMN()-2)/24,5),АТС!$A$41:$F$784,6)+'РСТ РСО-А'!$F$9+'Иные услуги '!$C$5+'РСТ РСО-А'!$I$6</f>
        <v>3185.2820000000002</v>
      </c>
      <c r="X34" s="117">
        <f>VLOOKUP($A34+ROUND((COLUMN()-2)/24,5),АТС!$A$41:$F$784,6)+'РСТ РСО-А'!$F$9+'Иные услуги '!$C$5+'РСТ РСО-А'!$I$6</f>
        <v>3719.2820000000002</v>
      </c>
      <c r="Y34" s="117">
        <f>VLOOKUP($A34+ROUND((COLUMN()-2)/24,5),АТС!$A$41:$F$784,6)+'РСТ РСО-А'!$F$9+'Иные услуги '!$C$5+'РСТ РСО-А'!$I$6</f>
        <v>2868.482</v>
      </c>
    </row>
    <row r="35" spans="1:25" x14ac:dyDescent="0.2">
      <c r="A35" s="66">
        <f t="shared" si="0"/>
        <v>43606</v>
      </c>
      <c r="B35" s="117">
        <f>VLOOKUP($A35+ROUND((COLUMN()-2)/24,5),АТС!$A$41:$F$784,6)+'РСТ РСО-А'!$F$9+'Иные услуги '!$C$5+'РСТ РСО-А'!$I$6</f>
        <v>2958.0819999999999</v>
      </c>
      <c r="C35" s="117">
        <f>VLOOKUP($A35+ROUND((COLUMN()-2)/24,5),АТС!$A$41:$F$784,6)+'РСТ РСО-А'!$F$9+'Иные услуги '!$C$5+'РСТ РСО-А'!$I$6</f>
        <v>3079.0619999999999</v>
      </c>
      <c r="D35" s="117">
        <f>VLOOKUP($A35+ROUND((COLUMN()-2)/24,5),АТС!$A$41:$F$784,6)+'РСТ РСО-А'!$F$9+'Иные услуги '!$C$5+'РСТ РСО-А'!$I$6</f>
        <v>3153.002</v>
      </c>
      <c r="E35" s="117">
        <f>VLOOKUP($A35+ROUND((COLUMN()-2)/24,5),АТС!$A$41:$F$784,6)+'РСТ РСО-А'!$F$9+'Иные услуги '!$C$5+'РСТ РСО-А'!$I$6</f>
        <v>3146.9319999999998</v>
      </c>
      <c r="F35" s="117">
        <f>VLOOKUP($A35+ROUND((COLUMN()-2)/24,5),АТС!$A$41:$F$784,6)+'РСТ РСО-А'!$F$9+'Иные услуги '!$C$5+'РСТ РСО-А'!$I$6</f>
        <v>3215.3919999999998</v>
      </c>
      <c r="G35" s="117">
        <f>VLOOKUP($A35+ROUND((COLUMN()-2)/24,5),АТС!$A$41:$F$784,6)+'РСТ РСО-А'!$F$9+'Иные услуги '!$C$5+'РСТ РСО-А'!$I$6</f>
        <v>3191.2420000000002</v>
      </c>
      <c r="H35" s="117">
        <f>VLOOKUP($A35+ROUND((COLUMN()-2)/24,5),АТС!$A$41:$F$784,6)+'РСТ РСО-А'!$F$9+'Иные услуги '!$C$5+'РСТ РСО-А'!$I$6</f>
        <v>3871.4319999999998</v>
      </c>
      <c r="I35" s="117">
        <f>VLOOKUP($A35+ROUND((COLUMN()-2)/24,5),АТС!$A$41:$F$784,6)+'РСТ РСО-А'!$F$9+'Иные услуги '!$C$5+'РСТ РСО-А'!$I$6</f>
        <v>3366.5720000000001</v>
      </c>
      <c r="J35" s="117">
        <f>VLOOKUP($A35+ROUND((COLUMN()-2)/24,5),АТС!$A$41:$F$784,6)+'РСТ РСО-А'!$F$9+'Иные услуги '!$C$5+'РСТ РСО-А'!$I$6</f>
        <v>3329.2520000000004</v>
      </c>
      <c r="K35" s="117">
        <f>VLOOKUP($A35+ROUND((COLUMN()-2)/24,5),АТС!$A$41:$F$784,6)+'РСТ РСО-А'!$F$9+'Иные услуги '!$C$5+'РСТ РСО-А'!$I$6</f>
        <v>3045.7020000000002</v>
      </c>
      <c r="L35" s="117">
        <f>VLOOKUP($A35+ROUND((COLUMN()-2)/24,5),АТС!$A$41:$F$784,6)+'РСТ РСО-А'!$F$9+'Иные услуги '!$C$5+'РСТ РСО-А'!$I$6</f>
        <v>3045.752</v>
      </c>
      <c r="M35" s="117">
        <f>VLOOKUP($A35+ROUND((COLUMN()-2)/24,5),АТС!$A$41:$F$784,6)+'РСТ РСО-А'!$F$9+'Иные услуги '!$C$5+'РСТ РСО-А'!$I$6</f>
        <v>3045.5219999999999</v>
      </c>
      <c r="N35" s="117">
        <f>VLOOKUP($A35+ROUND((COLUMN()-2)/24,5),АТС!$A$41:$F$784,6)+'РСТ РСО-А'!$F$9+'Иные услуги '!$C$5+'РСТ РСО-А'!$I$6</f>
        <v>3045.1019999999999</v>
      </c>
      <c r="O35" s="117">
        <f>VLOOKUP($A35+ROUND((COLUMN()-2)/24,5),АТС!$A$41:$F$784,6)+'РСТ РСО-А'!$F$9+'Иные услуги '!$C$5+'РСТ РСО-А'!$I$6</f>
        <v>3043.0219999999999</v>
      </c>
      <c r="P35" s="117">
        <f>VLOOKUP($A35+ROUND((COLUMN()-2)/24,5),АТС!$A$41:$F$784,6)+'РСТ РСО-А'!$F$9+'Иные услуги '!$C$5+'РСТ РСО-А'!$I$6</f>
        <v>3042.7219999999998</v>
      </c>
      <c r="Q35" s="117">
        <f>VLOOKUP($A35+ROUND((COLUMN()-2)/24,5),АТС!$A$41:$F$784,6)+'РСТ РСО-А'!$F$9+'Иные услуги '!$C$5+'РСТ РСО-А'!$I$6</f>
        <v>3042.3119999999999</v>
      </c>
      <c r="R35" s="117">
        <f>VLOOKUP($A35+ROUND((COLUMN()-2)/24,5),АТС!$A$41:$F$784,6)+'РСТ РСО-А'!$F$9+'Иные услуги '!$C$5+'РСТ РСО-А'!$I$6</f>
        <v>3042.0219999999999</v>
      </c>
      <c r="S35" s="117">
        <f>VLOOKUP($A35+ROUND((COLUMN()-2)/24,5),АТС!$A$41:$F$784,6)+'РСТ РСО-А'!$F$9+'Иные услуги '!$C$5+'РСТ РСО-А'!$I$6</f>
        <v>3168.5820000000003</v>
      </c>
      <c r="T35" s="117">
        <f>VLOOKUP($A35+ROUND((COLUMN()-2)/24,5),АТС!$A$41:$F$784,6)+'РСТ РСО-А'!$F$9+'Иные услуги '!$C$5+'РСТ РСО-А'!$I$6</f>
        <v>3167.7820000000002</v>
      </c>
      <c r="U35" s="117">
        <f>VLOOKUP($A35+ROUND((COLUMN()-2)/24,5),АТС!$A$41:$F$784,6)+'РСТ РСО-А'!$F$9+'Иные услуги '!$C$5+'РСТ РСО-А'!$I$6</f>
        <v>3550.6819999999998</v>
      </c>
      <c r="V35" s="117">
        <f>VLOOKUP($A35+ROUND((COLUMN()-2)/24,5),АТС!$A$41:$F$784,6)+'РСТ РСО-А'!$F$9+'Иные услуги '!$C$5+'РСТ РСО-А'!$I$6</f>
        <v>3106.0119999999997</v>
      </c>
      <c r="W35" s="117">
        <f>VLOOKUP($A35+ROUND((COLUMN()-2)/24,5),АТС!$A$41:$F$784,6)+'РСТ РСО-А'!$F$9+'Иные услуги '!$C$5+'РСТ РСО-А'!$I$6</f>
        <v>3193.402</v>
      </c>
      <c r="X35" s="117">
        <f>VLOOKUP($A35+ROUND((COLUMN()-2)/24,5),АТС!$A$41:$F$784,6)+'РСТ РСО-А'!$F$9+'Иные услуги '!$C$5+'РСТ РСО-А'!$I$6</f>
        <v>3723.2119999999995</v>
      </c>
      <c r="Y35" s="117">
        <f>VLOOKUP($A35+ROUND((COLUMN()-2)/24,5),АТС!$A$41:$F$784,6)+'РСТ РСО-А'!$F$9+'Иные услуги '!$C$5+'РСТ РСО-А'!$I$6</f>
        <v>2867.8020000000001</v>
      </c>
    </row>
    <row r="36" spans="1:25" x14ac:dyDescent="0.2">
      <c r="A36" s="66">
        <f t="shared" si="0"/>
        <v>43607</v>
      </c>
      <c r="B36" s="117">
        <f>VLOOKUP($A36+ROUND((COLUMN()-2)/24,5),АТС!$A$41:$F$784,6)+'РСТ РСО-А'!$F$9+'Иные услуги '!$C$5+'РСТ РСО-А'!$I$6</f>
        <v>2958.3919999999998</v>
      </c>
      <c r="C36" s="117">
        <f>VLOOKUP($A36+ROUND((COLUMN()-2)/24,5),АТС!$A$41:$F$784,6)+'РСТ РСО-А'!$F$9+'Иные услуги '!$C$5+'РСТ РСО-А'!$I$6</f>
        <v>3081.232</v>
      </c>
      <c r="D36" s="117">
        <f>VLOOKUP($A36+ROUND((COLUMN()-2)/24,5),АТС!$A$41:$F$784,6)+'РСТ РСО-А'!$F$9+'Иные услуги '!$C$5+'РСТ РСО-А'!$I$6</f>
        <v>3227.462</v>
      </c>
      <c r="E36" s="117">
        <f>VLOOKUP($A36+ROUND((COLUMN()-2)/24,5),АТС!$A$41:$F$784,6)+'РСТ РСО-А'!$F$9+'Иные услуги '!$C$5+'РСТ РСО-А'!$I$6</f>
        <v>3222.232</v>
      </c>
      <c r="F36" s="117">
        <f>VLOOKUP($A36+ROUND((COLUMN()-2)/24,5),АТС!$A$41:$F$784,6)+'РСТ РСО-А'!$F$9+'Иные услуги '!$C$5+'РСТ РСО-А'!$I$6</f>
        <v>3214.252</v>
      </c>
      <c r="G36" s="117">
        <f>VLOOKUP($A36+ROUND((COLUMN()-2)/24,5),АТС!$A$41:$F$784,6)+'РСТ РСО-А'!$F$9+'Иные услуги '!$C$5+'РСТ РСО-А'!$I$6</f>
        <v>3216.3919999999998</v>
      </c>
      <c r="H36" s="117">
        <f>VLOOKUP($A36+ROUND((COLUMN()-2)/24,5),АТС!$A$41:$F$784,6)+'РСТ РСО-А'!$F$9+'Иные услуги '!$C$5+'РСТ РСО-А'!$I$6</f>
        <v>3343.9920000000002</v>
      </c>
      <c r="I36" s="117">
        <f>VLOOKUP($A36+ROUND((COLUMN()-2)/24,5),АТС!$A$41:$F$784,6)+'РСТ РСО-А'!$F$9+'Иные услуги '!$C$5+'РСТ РСО-А'!$I$6</f>
        <v>3174.8919999999998</v>
      </c>
      <c r="J36" s="117">
        <f>VLOOKUP($A36+ROUND((COLUMN()-2)/24,5),АТС!$A$41:$F$784,6)+'РСТ РСО-А'!$F$9+'Иные услуги '!$C$5+'РСТ РСО-А'!$I$6</f>
        <v>3099.2920000000004</v>
      </c>
      <c r="K36" s="117">
        <f>VLOOKUP($A36+ROUND((COLUMN()-2)/24,5),АТС!$A$41:$F$784,6)+'РСТ РСО-А'!$F$9+'Иные услуги '!$C$5+'РСТ РСО-А'!$I$6</f>
        <v>2976.8319999999999</v>
      </c>
      <c r="L36" s="117">
        <f>VLOOKUP($A36+ROUND((COLUMN()-2)/24,5),АТС!$A$41:$F$784,6)+'РСТ РСО-А'!$F$9+'Иные услуги '!$C$5+'РСТ РСО-А'!$I$6</f>
        <v>2938.1019999999999</v>
      </c>
      <c r="M36" s="117">
        <f>VLOOKUP($A36+ROUND((COLUMN()-2)/24,5),АТС!$A$41:$F$784,6)+'РСТ РСО-А'!$F$9+'Иные услуги '!$C$5+'РСТ РСО-А'!$I$6</f>
        <v>2937.1419999999998</v>
      </c>
      <c r="N36" s="117">
        <f>VLOOKUP($A36+ROUND((COLUMN()-2)/24,5),АТС!$A$41:$F$784,6)+'РСТ РСО-А'!$F$9+'Иные услуги '!$C$5+'РСТ РСО-А'!$I$6</f>
        <v>2936.2919999999999</v>
      </c>
      <c r="O36" s="117">
        <f>VLOOKUP($A36+ROUND((COLUMN()-2)/24,5),АТС!$A$41:$F$784,6)+'РСТ РСО-А'!$F$9+'Иные услуги '!$C$5+'РСТ РСО-А'!$I$6</f>
        <v>2985.2219999999998</v>
      </c>
      <c r="P36" s="117">
        <f>VLOOKUP($A36+ROUND((COLUMN()-2)/24,5),АТС!$A$41:$F$784,6)+'РСТ РСО-А'!$F$9+'Иные услуги '!$C$5+'РСТ РСО-А'!$I$6</f>
        <v>2985.5419999999999</v>
      </c>
      <c r="Q36" s="117">
        <f>VLOOKUP($A36+ROUND((COLUMN()-2)/24,5),АТС!$A$41:$F$784,6)+'РСТ РСО-А'!$F$9+'Иные услуги '!$C$5+'РСТ РСО-А'!$I$6</f>
        <v>2985.172</v>
      </c>
      <c r="R36" s="117">
        <f>VLOOKUP($A36+ROUND((COLUMN()-2)/24,5),АТС!$A$41:$F$784,6)+'РСТ РСО-А'!$F$9+'Иные услуги '!$C$5+'РСТ РСО-А'!$I$6</f>
        <v>2984.8919999999998</v>
      </c>
      <c r="S36" s="117">
        <f>VLOOKUP($A36+ROUND((COLUMN()-2)/24,5),АТС!$A$41:$F$784,6)+'РСТ РСО-А'!$F$9+'Иные услуги '!$C$5+'РСТ РСО-А'!$I$6</f>
        <v>3098.3320000000003</v>
      </c>
      <c r="T36" s="117">
        <f>VLOOKUP($A36+ROUND((COLUMN()-2)/24,5),АТС!$A$41:$F$784,6)+'РСТ РСО-А'!$F$9+'Иные услуги '!$C$5+'РСТ РСО-А'!$I$6</f>
        <v>3097.2920000000004</v>
      </c>
      <c r="U36" s="117">
        <f>VLOOKUP($A36+ROUND((COLUMN()-2)/24,5),АТС!$A$41:$F$784,6)+'РСТ РСО-А'!$F$9+'Иные услуги '!$C$5+'РСТ РСО-А'!$I$6</f>
        <v>3419.192</v>
      </c>
      <c r="V36" s="117">
        <f>VLOOKUP($A36+ROUND((COLUMN()-2)/24,5),АТС!$A$41:$F$784,6)+'РСТ РСО-А'!$F$9+'Иные услуги '!$C$5+'РСТ РСО-А'!$I$6</f>
        <v>3114.7420000000002</v>
      </c>
      <c r="W36" s="117">
        <f>VLOOKUP($A36+ROUND((COLUMN()-2)/24,5),АТС!$A$41:$F$784,6)+'РСТ РСО-А'!$F$9+'Иные услуги '!$C$5+'РСТ РСО-А'!$I$6</f>
        <v>3201.9120000000003</v>
      </c>
      <c r="X36" s="117">
        <f>VLOOKUP($A36+ROUND((COLUMN()-2)/24,5),АТС!$A$41:$F$784,6)+'РСТ РСО-А'!$F$9+'Иные услуги '!$C$5+'РСТ РСО-А'!$I$6</f>
        <v>3725.6220000000003</v>
      </c>
      <c r="Y36" s="117">
        <f>VLOOKUP($A36+ROUND((COLUMN()-2)/24,5),АТС!$A$41:$F$784,6)+'РСТ РСО-А'!$F$9+'Иные услуги '!$C$5+'РСТ РСО-А'!$I$6</f>
        <v>2865.7820000000002</v>
      </c>
    </row>
    <row r="37" spans="1:25" x14ac:dyDescent="0.2">
      <c r="A37" s="66">
        <f t="shared" si="0"/>
        <v>43608</v>
      </c>
      <c r="B37" s="117">
        <f>VLOOKUP($A37+ROUND((COLUMN()-2)/24,5),АТС!$A$41:$F$784,6)+'РСТ РСО-А'!$F$9+'Иные услуги '!$C$5+'РСТ РСО-А'!$I$6</f>
        <v>2963.1120000000001</v>
      </c>
      <c r="C37" s="117">
        <f>VLOOKUP($A37+ROUND((COLUMN()-2)/24,5),АТС!$A$41:$F$784,6)+'РСТ РСО-А'!$F$9+'Иные услуги '!$C$5+'РСТ РСО-А'!$I$6</f>
        <v>3091.212</v>
      </c>
      <c r="D37" s="117">
        <f>VLOOKUP($A37+ROUND((COLUMN()-2)/24,5),АТС!$A$41:$F$784,6)+'РСТ РСО-А'!$F$9+'Иные услуги '!$C$5+'РСТ РСО-А'!$I$6</f>
        <v>3160.1819999999998</v>
      </c>
      <c r="E37" s="117">
        <f>VLOOKUP($A37+ROUND((COLUMN()-2)/24,5),АТС!$A$41:$F$784,6)+'РСТ РСО-А'!$F$9+'Иные услуги '!$C$5+'РСТ РСО-А'!$I$6</f>
        <v>3154.5219999999999</v>
      </c>
      <c r="F37" s="117">
        <f>VLOOKUP($A37+ROUND((COLUMN()-2)/24,5),АТС!$A$41:$F$784,6)+'РСТ РСО-А'!$F$9+'Иные услуги '!$C$5+'РСТ РСО-А'!$I$6</f>
        <v>3226.4719999999998</v>
      </c>
      <c r="G37" s="117">
        <f>VLOOKUP($A37+ROUND((COLUMN()-2)/24,5),АТС!$A$41:$F$784,6)+'РСТ РСО-А'!$F$9+'Иные услуги '!$C$5+'РСТ РСО-А'!$I$6</f>
        <v>3220.3620000000001</v>
      </c>
      <c r="H37" s="117">
        <f>VLOOKUP($A37+ROUND((COLUMN()-2)/24,5),АТС!$A$41:$F$784,6)+'РСТ РСО-А'!$F$9+'Иные услуги '!$C$5+'РСТ РСО-А'!$I$6</f>
        <v>3515.6419999999998</v>
      </c>
      <c r="I37" s="117">
        <f>VLOOKUP($A37+ROUND((COLUMN()-2)/24,5),АТС!$A$41:$F$784,6)+'РСТ РСО-А'!$F$9+'Иные услуги '!$C$5+'РСТ РСО-А'!$I$6</f>
        <v>3152.4920000000002</v>
      </c>
      <c r="J37" s="117">
        <f>VLOOKUP($A37+ROUND((COLUMN()-2)/24,5),АТС!$A$41:$F$784,6)+'РСТ РСО-А'!$F$9+'Иные услуги '!$C$5+'РСТ РСО-А'!$I$6</f>
        <v>3104.8620000000001</v>
      </c>
      <c r="K37" s="117">
        <f>VLOOKUP($A37+ROUND((COLUMN()-2)/24,5),АТС!$A$41:$F$784,6)+'РСТ РСО-А'!$F$9+'Иные услуги '!$C$5+'РСТ РСО-А'!$I$6</f>
        <v>2979.7619999999997</v>
      </c>
      <c r="L37" s="117">
        <f>VLOOKUP($A37+ROUND((COLUMN()-2)/24,5),АТС!$A$41:$F$784,6)+'РСТ РСО-А'!$F$9+'Иные услуги '!$C$5+'РСТ РСО-А'!$I$6</f>
        <v>2939.982</v>
      </c>
      <c r="M37" s="117">
        <f>VLOOKUP($A37+ROUND((COLUMN()-2)/24,5),АТС!$A$41:$F$784,6)+'РСТ РСО-А'!$F$9+'Иные услуги '!$C$5+'РСТ РСО-А'!$I$6</f>
        <v>2939.732</v>
      </c>
      <c r="N37" s="117">
        <f>VLOOKUP($A37+ROUND((COLUMN()-2)/24,5),АТС!$A$41:$F$784,6)+'РСТ РСО-А'!$F$9+'Иные услуги '!$C$5+'РСТ РСО-А'!$I$6</f>
        <v>2989.8919999999998</v>
      </c>
      <c r="O37" s="117">
        <f>VLOOKUP($A37+ROUND((COLUMN()-2)/24,5),АТС!$A$41:$F$784,6)+'РСТ РСО-А'!$F$9+'Иные услуги '!$C$5+'РСТ РСО-А'!$I$6</f>
        <v>2990.2619999999997</v>
      </c>
      <c r="P37" s="117">
        <f>VLOOKUP($A37+ROUND((COLUMN()-2)/24,5),АТС!$A$41:$F$784,6)+'РСТ РСО-А'!$F$9+'Иные услуги '!$C$5+'РСТ РСО-А'!$I$6</f>
        <v>2990.462</v>
      </c>
      <c r="Q37" s="117">
        <f>VLOOKUP($A37+ROUND((COLUMN()-2)/24,5),АТС!$A$41:$F$784,6)+'РСТ РСО-А'!$F$9+'Иные услуги '!$C$5+'РСТ РСО-А'!$I$6</f>
        <v>2990.0419999999999</v>
      </c>
      <c r="R37" s="117">
        <f>VLOOKUP($A37+ROUND((COLUMN()-2)/24,5),АТС!$A$41:$F$784,6)+'РСТ РСО-А'!$F$9+'Иные услуги '!$C$5+'РСТ РСО-А'!$I$6</f>
        <v>3044.902</v>
      </c>
      <c r="S37" s="117">
        <f>VLOOKUP($A37+ROUND((COLUMN()-2)/24,5),АТС!$A$41:$F$784,6)+'РСТ РСО-А'!$F$9+'Иные услуги '!$C$5+'РСТ РСО-А'!$I$6</f>
        <v>3105.3220000000001</v>
      </c>
      <c r="T37" s="117">
        <f>VLOOKUP($A37+ROUND((COLUMN()-2)/24,5),АТС!$A$41:$F$784,6)+'РСТ РСО-А'!$F$9+'Иные услуги '!$C$5+'РСТ РСО-А'!$I$6</f>
        <v>3104.7820000000002</v>
      </c>
      <c r="U37" s="117">
        <f>VLOOKUP($A37+ROUND((COLUMN()-2)/24,5),АТС!$A$41:$F$784,6)+'РСТ РСО-А'!$F$9+'Иные услуги '!$C$5+'РСТ РСО-А'!$I$6</f>
        <v>3560.1220000000003</v>
      </c>
      <c r="V37" s="117">
        <f>VLOOKUP($A37+ROUND((COLUMN()-2)/24,5),АТС!$A$41:$F$784,6)+'РСТ РСО-А'!$F$9+'Иные услуги '!$C$5+'РСТ РСО-А'!$I$6</f>
        <v>3114.3220000000001</v>
      </c>
      <c r="W37" s="117">
        <f>VLOOKUP($A37+ROUND((COLUMN()-2)/24,5),АТС!$A$41:$F$784,6)+'РСТ РСО-А'!$F$9+'Иные услуги '!$C$5+'РСТ РСО-А'!$I$6</f>
        <v>3200.3419999999996</v>
      </c>
      <c r="X37" s="117">
        <f>VLOOKUP($A37+ROUND((COLUMN()-2)/24,5),АТС!$A$41:$F$784,6)+'РСТ РСО-А'!$F$9+'Иные услуги '!$C$5+'РСТ РСО-А'!$I$6</f>
        <v>3736.3919999999998</v>
      </c>
      <c r="Y37" s="117">
        <f>VLOOKUP($A37+ROUND((COLUMN()-2)/24,5),АТС!$A$41:$F$784,6)+'РСТ РСО-А'!$F$9+'Иные услуги '!$C$5+'РСТ РСО-А'!$I$6</f>
        <v>2871.652</v>
      </c>
    </row>
    <row r="38" spans="1:25" x14ac:dyDescent="0.2">
      <c r="A38" s="66">
        <f t="shared" si="0"/>
        <v>43609</v>
      </c>
      <c r="B38" s="117">
        <f>VLOOKUP($A38+ROUND((COLUMN()-2)/24,5),АТС!$A$41:$F$784,6)+'РСТ РСО-А'!$F$9+'Иные услуги '!$C$5+'РСТ РСО-А'!$I$6</f>
        <v>2963.2820000000002</v>
      </c>
      <c r="C38" s="117">
        <f>VLOOKUP($A38+ROUND((COLUMN()-2)/24,5),АТС!$A$41:$F$784,6)+'РСТ РСО-А'!$F$9+'Иные услуги '!$C$5+'РСТ РСО-А'!$I$6</f>
        <v>3092.4719999999998</v>
      </c>
      <c r="D38" s="117">
        <f>VLOOKUP($A38+ROUND((COLUMN()-2)/24,5),АТС!$A$41:$F$784,6)+'РСТ РСО-А'!$F$9+'Иные услуги '!$C$5+'РСТ РСО-А'!$I$6</f>
        <v>3161.0619999999999</v>
      </c>
      <c r="E38" s="117">
        <f>VLOOKUP($A38+ROUND((COLUMN()-2)/24,5),АТС!$A$41:$F$784,6)+'РСТ РСО-А'!$F$9+'Иные услуги '!$C$5+'РСТ РСО-А'!$I$6</f>
        <v>3154.7219999999998</v>
      </c>
      <c r="F38" s="117">
        <f>VLOOKUP($A38+ROUND((COLUMN()-2)/24,5),АТС!$A$41:$F$784,6)+'РСТ РСО-А'!$F$9+'Иные услуги '!$C$5+'РСТ РСО-А'!$I$6</f>
        <v>3276.0320000000002</v>
      </c>
      <c r="G38" s="117">
        <f>VLOOKUP($A38+ROUND((COLUMN()-2)/24,5),АТС!$A$41:$F$784,6)+'РСТ РСО-А'!$F$9+'Иные услуги '!$C$5+'РСТ РСО-А'!$I$6</f>
        <v>3313.4520000000002</v>
      </c>
      <c r="H38" s="117">
        <f>VLOOKUP($A38+ROUND((COLUMN()-2)/24,5),АТС!$A$41:$F$784,6)+'РСТ РСО-А'!$F$9+'Иные услуги '!$C$5+'РСТ РСО-А'!$I$6</f>
        <v>3718.0820000000003</v>
      </c>
      <c r="I38" s="117">
        <f>VLOOKUP($A38+ROUND((COLUMN()-2)/24,5),АТС!$A$41:$F$784,6)+'РСТ РСО-А'!$F$9+'Иные услуги '!$C$5+'РСТ РСО-А'!$I$6</f>
        <v>3156.3320000000003</v>
      </c>
      <c r="J38" s="117">
        <f>VLOOKUP($A38+ROUND((COLUMN()-2)/24,5),АТС!$A$41:$F$784,6)+'РСТ РСО-А'!$F$9+'Иные услуги '!$C$5+'РСТ РСО-А'!$I$6</f>
        <v>3177.4120000000003</v>
      </c>
      <c r="K38" s="117">
        <f>VLOOKUP($A38+ROUND((COLUMN()-2)/24,5),АТС!$A$41:$F$784,6)+'РСТ РСО-А'!$F$9+'Иные услуги '!$C$5+'РСТ РСО-А'!$I$6</f>
        <v>2984.5819999999999</v>
      </c>
      <c r="L38" s="117">
        <f>VLOOKUP($A38+ROUND((COLUMN()-2)/24,5),АТС!$A$41:$F$784,6)+'РСТ РСО-А'!$F$9+'Иные услуги '!$C$5+'РСТ РСО-А'!$I$6</f>
        <v>2944.752</v>
      </c>
      <c r="M38" s="117">
        <f>VLOOKUP($A38+ROUND((COLUMN()-2)/24,5),АТС!$A$41:$F$784,6)+'РСТ РСО-А'!$F$9+'Иные услуги '!$C$5+'РСТ РСО-А'!$I$6</f>
        <v>2945.2619999999997</v>
      </c>
      <c r="N38" s="117">
        <f>VLOOKUP($A38+ROUND((COLUMN()-2)/24,5),АТС!$A$41:$F$784,6)+'РСТ РСО-А'!$F$9+'Иные услуги '!$C$5+'РСТ РСО-А'!$I$6</f>
        <v>2995.0619999999999</v>
      </c>
      <c r="O38" s="117">
        <f>VLOOKUP($A38+ROUND((COLUMN()-2)/24,5),АТС!$A$41:$F$784,6)+'РСТ РСО-А'!$F$9+'Иные услуги '!$C$5+'РСТ РСО-А'!$I$6</f>
        <v>2995.652</v>
      </c>
      <c r="P38" s="117">
        <f>VLOOKUP($A38+ROUND((COLUMN()-2)/24,5),АТС!$A$41:$F$784,6)+'РСТ РСО-А'!$F$9+'Иные услуги '!$C$5+'РСТ РСО-А'!$I$6</f>
        <v>2995.922</v>
      </c>
      <c r="Q38" s="117">
        <f>VLOOKUP($A38+ROUND((COLUMN()-2)/24,5),АТС!$A$41:$F$784,6)+'РСТ РСО-А'!$F$9+'Иные услуги '!$C$5+'РСТ РСО-А'!$I$6</f>
        <v>2996.0619999999999</v>
      </c>
      <c r="R38" s="117">
        <f>VLOOKUP($A38+ROUND((COLUMN()-2)/24,5),АТС!$A$41:$F$784,6)+'РСТ РСО-А'!$F$9+'Иные услуги '!$C$5+'РСТ РСО-А'!$I$6</f>
        <v>2996.902</v>
      </c>
      <c r="S38" s="117">
        <f>VLOOKUP($A38+ROUND((COLUMN()-2)/24,5),АТС!$A$41:$F$784,6)+'РСТ РСО-А'!$F$9+'Иные услуги '!$C$5+'РСТ РСО-А'!$I$6</f>
        <v>2994.422</v>
      </c>
      <c r="T38" s="117">
        <f>VLOOKUP($A38+ROUND((COLUMN()-2)/24,5),АТС!$A$41:$F$784,6)+'РСТ РСО-А'!$F$9+'Иные услуги '!$C$5+'РСТ РСО-А'!$I$6</f>
        <v>2941.5219999999999</v>
      </c>
      <c r="U38" s="117">
        <f>VLOOKUP($A38+ROUND((COLUMN()-2)/24,5),АТС!$A$41:$F$784,6)+'РСТ РСО-А'!$F$9+'Иные услуги '!$C$5+'РСТ РСО-А'!$I$6</f>
        <v>3306.402</v>
      </c>
      <c r="V38" s="117">
        <f>VLOOKUP($A38+ROUND((COLUMN()-2)/24,5),АТС!$A$41:$F$784,6)+'РСТ РСО-А'!$F$9+'Иные услуги '!$C$5+'РСТ РСО-А'!$I$6</f>
        <v>3116.5219999999999</v>
      </c>
      <c r="W38" s="117">
        <f>VLOOKUP($A38+ROUND((COLUMN()-2)/24,5),АТС!$A$41:$F$784,6)+'РСТ РСО-А'!$F$9+'Иные услуги '!$C$5+'РСТ РСО-А'!$I$6</f>
        <v>3206.5720000000001</v>
      </c>
      <c r="X38" s="117">
        <f>VLOOKUP($A38+ROUND((COLUMN()-2)/24,5),АТС!$A$41:$F$784,6)+'РСТ РСО-А'!$F$9+'Иные услуги '!$C$5+'РСТ РСО-А'!$I$6</f>
        <v>3739.7820000000002</v>
      </c>
      <c r="Y38" s="117">
        <f>VLOOKUP($A38+ROUND((COLUMN()-2)/24,5),АТС!$A$41:$F$784,6)+'РСТ РСО-А'!$F$9+'Иные услуги '!$C$5+'РСТ РСО-А'!$I$6</f>
        <v>2831.4520000000002</v>
      </c>
    </row>
    <row r="39" spans="1:25" x14ac:dyDescent="0.2">
      <c r="A39" s="66">
        <f t="shared" si="0"/>
        <v>43610</v>
      </c>
      <c r="B39" s="117">
        <f>VLOOKUP($A39+ROUND((COLUMN()-2)/24,5),АТС!$A$41:$F$784,6)+'РСТ РСО-А'!$F$9+'Иные услуги '!$C$5+'РСТ РСО-А'!$I$6</f>
        <v>3041.0820000000003</v>
      </c>
      <c r="C39" s="117">
        <f>VLOOKUP($A39+ROUND((COLUMN()-2)/24,5),АТС!$A$41:$F$784,6)+'РСТ РСО-А'!$F$9+'Иные услуги '!$C$5+'РСТ РСО-А'!$I$6</f>
        <v>3137.192</v>
      </c>
      <c r="D39" s="117">
        <f>VLOOKUP($A39+ROUND((COLUMN()-2)/24,5),АТС!$A$41:$F$784,6)+'РСТ РСО-А'!$F$9+'Иные услуги '!$C$5+'РСТ РСО-А'!$I$6</f>
        <v>3177.8419999999996</v>
      </c>
      <c r="E39" s="117">
        <f>VLOOKUP($A39+ROUND((COLUMN()-2)/24,5),АТС!$A$41:$F$784,6)+'РСТ РСО-А'!$F$9+'Иные услуги '!$C$5+'РСТ РСО-А'!$I$6</f>
        <v>3206.0519999999997</v>
      </c>
      <c r="F39" s="117">
        <f>VLOOKUP($A39+ROUND((COLUMN()-2)/24,5),АТС!$A$41:$F$784,6)+'РСТ РСО-А'!$F$9+'Иные услуги '!$C$5+'РСТ РСО-А'!$I$6</f>
        <v>3300.3519999999999</v>
      </c>
      <c r="G39" s="117">
        <f>VLOOKUP($A39+ROUND((COLUMN()-2)/24,5),АТС!$A$41:$F$784,6)+'РСТ РСО-А'!$F$9+'Иные услуги '!$C$5+'РСТ РСО-А'!$I$6</f>
        <v>3297.6620000000003</v>
      </c>
      <c r="H39" s="117">
        <f>VLOOKUP($A39+ROUND((COLUMN()-2)/24,5),АТС!$A$41:$F$784,6)+'РСТ РСО-А'!$F$9+'Иные услуги '!$C$5+'РСТ РСО-А'!$I$6</f>
        <v>3829.692</v>
      </c>
      <c r="I39" s="117">
        <f>VLOOKUP($A39+ROUND((COLUMN()-2)/24,5),АТС!$A$41:$F$784,6)+'РСТ РСО-А'!$F$9+'Иные услуги '!$C$5+'РСТ РСО-А'!$I$6</f>
        <v>3260.3119999999999</v>
      </c>
      <c r="J39" s="117">
        <f>VLOOKUP($A39+ROUND((COLUMN()-2)/24,5),АТС!$A$41:$F$784,6)+'РСТ РСО-А'!$F$9+'Иные услуги '!$C$5+'РСТ РСО-А'!$I$6</f>
        <v>3246.252</v>
      </c>
      <c r="K39" s="117">
        <f>VLOOKUP($A39+ROUND((COLUMN()-2)/24,5),АТС!$A$41:$F$784,6)+'РСТ РСО-А'!$F$9+'Иные услуги '!$C$5+'РСТ РСО-А'!$I$6</f>
        <v>3105.5720000000001</v>
      </c>
      <c r="L39" s="117">
        <f>VLOOKUP($A39+ROUND((COLUMN()-2)/24,5),АТС!$A$41:$F$784,6)+'РСТ РСО-А'!$F$9+'Иные услуги '!$C$5+'РСТ РСО-А'!$I$6</f>
        <v>3000.6419999999998</v>
      </c>
      <c r="M39" s="117">
        <f>VLOOKUP($A39+ROUND((COLUMN()-2)/24,5),АТС!$A$41:$F$784,6)+'РСТ РСО-А'!$F$9+'Иные услуги '!$C$5+'РСТ РСО-А'!$I$6</f>
        <v>3045.1620000000003</v>
      </c>
      <c r="N39" s="117">
        <f>VLOOKUP($A39+ROUND((COLUMN()-2)/24,5),АТС!$A$41:$F$784,6)+'РСТ РСО-А'!$F$9+'Иные услуги '!$C$5+'РСТ РСО-А'!$I$6</f>
        <v>3056.6620000000003</v>
      </c>
      <c r="O39" s="117">
        <f>VLOOKUP($A39+ROUND((COLUMN()-2)/24,5),АТС!$A$41:$F$784,6)+'РСТ РСО-А'!$F$9+'Иные услуги '!$C$5+'РСТ РСО-А'!$I$6</f>
        <v>3068.6419999999998</v>
      </c>
      <c r="P39" s="117">
        <f>VLOOKUP($A39+ROUND((COLUMN()-2)/24,5),АТС!$A$41:$F$784,6)+'РСТ РСО-А'!$F$9+'Иные услуги '!$C$5+'РСТ РСО-А'!$I$6</f>
        <v>3068.6220000000003</v>
      </c>
      <c r="Q39" s="117">
        <f>VLOOKUP($A39+ROUND((COLUMN()-2)/24,5),АТС!$A$41:$F$784,6)+'РСТ РСО-А'!$F$9+'Иные услуги '!$C$5+'РСТ РСО-А'!$I$6</f>
        <v>3105.692</v>
      </c>
      <c r="R39" s="117">
        <f>VLOOKUP($A39+ROUND((COLUMN()-2)/24,5),АТС!$A$41:$F$784,6)+'РСТ РСО-А'!$F$9+'Иные услуги '!$C$5+'РСТ РСО-А'!$I$6</f>
        <v>3131.6620000000003</v>
      </c>
      <c r="S39" s="117">
        <f>VLOOKUP($A39+ROUND((COLUMN()-2)/24,5),АТС!$A$41:$F$784,6)+'РСТ РСО-А'!$F$9+'Иные услуги '!$C$5+'РСТ РСО-А'!$I$6</f>
        <v>3186.8919999999998</v>
      </c>
      <c r="T39" s="117">
        <f>VLOOKUP($A39+ROUND((COLUMN()-2)/24,5),АТС!$A$41:$F$784,6)+'РСТ РСО-А'!$F$9+'Иные услуги '!$C$5+'РСТ РСО-А'!$I$6</f>
        <v>3158.192</v>
      </c>
      <c r="U39" s="117">
        <f>VLOOKUP($A39+ROUND((COLUMN()-2)/24,5),АТС!$A$41:$F$784,6)+'РСТ РСО-А'!$F$9+'Иные услуги '!$C$5+'РСТ РСО-А'!$I$6</f>
        <v>3424.192</v>
      </c>
      <c r="V39" s="117">
        <f>VLOOKUP($A39+ROUND((COLUMN()-2)/24,5),АТС!$A$41:$F$784,6)+'РСТ РСО-А'!$F$9+'Иные услуги '!$C$5+'РСТ РСО-А'!$I$6</f>
        <v>3245.9520000000002</v>
      </c>
      <c r="W39" s="117">
        <f>VLOOKUP($A39+ROUND((COLUMN()-2)/24,5),АТС!$A$41:$F$784,6)+'РСТ РСО-А'!$F$9+'Иные услуги '!$C$5+'РСТ РСО-А'!$I$6</f>
        <v>3423.9219999999996</v>
      </c>
      <c r="X39" s="117">
        <f>VLOOKUP($A39+ROUND((COLUMN()-2)/24,5),АТС!$A$41:$F$784,6)+'РСТ РСО-А'!$F$9+'Иные услуги '!$C$5+'РСТ РСО-А'!$I$6</f>
        <v>3984.5820000000003</v>
      </c>
      <c r="Y39" s="117">
        <f>VLOOKUP($A39+ROUND((COLUMN()-2)/24,5),АТС!$A$41:$F$784,6)+'РСТ РСО-А'!$F$9+'Иные услуги '!$C$5+'РСТ РСО-А'!$I$6</f>
        <v>2897.422</v>
      </c>
    </row>
    <row r="40" spans="1:25" x14ac:dyDescent="0.2">
      <c r="A40" s="66">
        <f t="shared" si="0"/>
        <v>43611</v>
      </c>
      <c r="B40" s="117">
        <f>VLOOKUP($A40+ROUND((COLUMN()-2)/24,5),АТС!$A$41:$F$784,6)+'РСТ РСО-А'!$F$9+'Иные услуги '!$C$5+'РСТ РСО-А'!$I$6</f>
        <v>2966.6019999999999</v>
      </c>
      <c r="C40" s="117">
        <f>VLOOKUP($A40+ROUND((COLUMN()-2)/24,5),АТС!$A$41:$F$784,6)+'РСТ РСО-А'!$F$9+'Иные услуги '!$C$5+'РСТ РСО-А'!$I$6</f>
        <v>3077.6019999999999</v>
      </c>
      <c r="D40" s="117">
        <f>VLOOKUP($A40+ROUND((COLUMN()-2)/24,5),АТС!$A$41:$F$784,6)+'РСТ РСО-А'!$F$9+'Иные услуги '!$C$5+'РСТ РСО-А'!$I$6</f>
        <v>3141.922</v>
      </c>
      <c r="E40" s="117">
        <f>VLOOKUP($A40+ROUND((COLUMN()-2)/24,5),АТС!$A$41:$F$784,6)+'РСТ РСО-А'!$F$9+'Иные услуги '!$C$5+'РСТ РСО-А'!$I$6</f>
        <v>3184.1019999999999</v>
      </c>
      <c r="F40" s="117">
        <f>VLOOKUP($A40+ROUND((COLUMN()-2)/24,5),АТС!$A$41:$F$784,6)+'РСТ РСО-А'!$F$9+'Иные услуги '!$C$5+'РСТ РСО-А'!$I$6</f>
        <v>3261.5919999999996</v>
      </c>
      <c r="G40" s="117">
        <f>VLOOKUP($A40+ROUND((COLUMN()-2)/24,5),АТС!$A$41:$F$784,6)+'РСТ РСО-А'!$F$9+'Иные услуги '!$C$5+'РСТ РСО-А'!$I$6</f>
        <v>3296.982</v>
      </c>
      <c r="H40" s="117">
        <f>VLOOKUP($A40+ROUND((COLUMN()-2)/24,5),АТС!$A$41:$F$784,6)+'РСТ РСО-А'!$F$9+'Иные услуги '!$C$5+'РСТ РСО-А'!$I$6</f>
        <v>3911.8919999999998</v>
      </c>
      <c r="I40" s="117">
        <f>VLOOKUP($A40+ROUND((COLUMN()-2)/24,5),АТС!$A$41:$F$784,6)+'РСТ РСО-А'!$F$9+'Иные услуги '!$C$5+'РСТ РСО-А'!$I$6</f>
        <v>3521.2219999999998</v>
      </c>
      <c r="J40" s="117">
        <f>VLOOKUP($A40+ROUND((COLUMN()-2)/24,5),АТС!$A$41:$F$784,6)+'РСТ РСО-А'!$F$9+'Иные услуги '!$C$5+'РСТ РСО-А'!$I$6</f>
        <v>3421.4219999999996</v>
      </c>
      <c r="K40" s="117">
        <f>VLOOKUP($A40+ROUND((COLUMN()-2)/24,5),АТС!$A$41:$F$784,6)+'РСТ РСО-А'!$F$9+'Иные услуги '!$C$5+'РСТ РСО-А'!$I$6</f>
        <v>3171.0219999999999</v>
      </c>
      <c r="L40" s="117">
        <f>VLOOKUP($A40+ROUND((COLUMN()-2)/24,5),АТС!$A$41:$F$784,6)+'РСТ РСО-А'!$F$9+'Иные услуги '!$C$5+'РСТ РСО-А'!$I$6</f>
        <v>3102.712</v>
      </c>
      <c r="M40" s="117">
        <f>VLOOKUP($A40+ROUND((COLUMN()-2)/24,5),АТС!$A$41:$F$784,6)+'РСТ РСО-А'!$F$9+'Иные услуги '!$C$5+'РСТ РСО-А'!$I$6</f>
        <v>3102.672</v>
      </c>
      <c r="N40" s="117">
        <f>VLOOKUP($A40+ROUND((COLUMN()-2)/24,5),АТС!$A$41:$F$784,6)+'РСТ РСО-А'!$F$9+'Иные услуги '!$C$5+'РСТ РСО-А'!$I$6</f>
        <v>3142.0420000000004</v>
      </c>
      <c r="O40" s="117">
        <f>VLOOKUP($A40+ROUND((COLUMN()-2)/24,5),АТС!$A$41:$F$784,6)+'РСТ РСО-А'!$F$9+'Иные услуги '!$C$5+'РСТ РСО-А'!$I$6</f>
        <v>3102.712</v>
      </c>
      <c r="P40" s="117">
        <f>VLOOKUP($A40+ROUND((COLUMN()-2)/24,5),АТС!$A$41:$F$784,6)+'РСТ РСО-А'!$F$9+'Иные услуги '!$C$5+'РСТ РСО-А'!$I$6</f>
        <v>3102.8220000000001</v>
      </c>
      <c r="Q40" s="117">
        <f>VLOOKUP($A40+ROUND((COLUMN()-2)/24,5),АТС!$A$41:$F$784,6)+'РСТ РСО-А'!$F$9+'Иные услуги '!$C$5+'РСТ РСО-А'!$I$6</f>
        <v>3102.6120000000001</v>
      </c>
      <c r="R40" s="117">
        <f>VLOOKUP($A40+ROUND((COLUMN()-2)/24,5),АТС!$A$41:$F$784,6)+'РСТ РСО-А'!$F$9+'Иные услуги '!$C$5+'РСТ РСО-А'!$I$6</f>
        <v>3102.6220000000003</v>
      </c>
      <c r="S40" s="117">
        <f>VLOOKUP($A40+ROUND((COLUMN()-2)/24,5),АТС!$A$41:$F$784,6)+'РСТ РСО-А'!$F$9+'Иные услуги '!$C$5+'РСТ РСО-А'!$I$6</f>
        <v>3169.1120000000001</v>
      </c>
      <c r="T40" s="117">
        <f>VLOOKUP($A40+ROUND((COLUMN()-2)/24,5),АТС!$A$41:$F$784,6)+'РСТ РСО-А'!$F$9+'Иные услуги '!$C$5+'РСТ РСО-А'!$I$6</f>
        <v>3168.6419999999998</v>
      </c>
      <c r="U40" s="117">
        <f>VLOOKUP($A40+ROUND((COLUMN()-2)/24,5),АТС!$A$41:$F$784,6)+'РСТ РСО-А'!$F$9+'Иные услуги '!$C$5+'РСТ РСО-А'!$I$6</f>
        <v>3558.5119999999997</v>
      </c>
      <c r="V40" s="117">
        <f>VLOOKUP($A40+ROUND((COLUMN()-2)/24,5),АТС!$A$41:$F$784,6)+'РСТ РСО-А'!$F$9+'Иные услуги '!$C$5+'РСТ РСО-А'!$I$6</f>
        <v>3205.0720000000001</v>
      </c>
      <c r="W40" s="117">
        <f>VLOOKUP($A40+ROUND((COLUMN()-2)/24,5),АТС!$A$41:$F$784,6)+'РСТ РСО-А'!$F$9+'Иные услуги '!$C$5+'РСТ РСО-А'!$I$6</f>
        <v>3371.5919999999996</v>
      </c>
      <c r="X40" s="117">
        <f>VLOOKUP($A40+ROUND((COLUMN()-2)/24,5),АТС!$A$41:$F$784,6)+'РСТ РСО-А'!$F$9+'Иные услуги '!$C$5+'РСТ РСО-А'!$I$6</f>
        <v>3806.9319999999998</v>
      </c>
      <c r="Y40" s="117">
        <f>VLOOKUP($A40+ROUND((COLUMN()-2)/24,5),АТС!$A$41:$F$784,6)+'РСТ РСО-А'!$F$9+'Иные услуги '!$C$5+'РСТ РСО-А'!$I$6</f>
        <v>2870.2619999999997</v>
      </c>
    </row>
    <row r="41" spans="1:25" x14ac:dyDescent="0.2">
      <c r="A41" s="66">
        <f t="shared" si="0"/>
        <v>43612</v>
      </c>
      <c r="B41" s="117">
        <f>VLOOKUP($A41+ROUND((COLUMN()-2)/24,5),АТС!$A$41:$F$784,6)+'РСТ РСО-А'!$F$9+'Иные услуги '!$C$5+'РСТ РСО-А'!$I$6</f>
        <v>2966.2420000000002</v>
      </c>
      <c r="C41" s="117">
        <f>VLOOKUP($A41+ROUND((COLUMN()-2)/24,5),АТС!$A$41:$F$784,6)+'РСТ РСО-А'!$F$9+'Иные услуги '!$C$5+'РСТ РСО-А'!$I$6</f>
        <v>3078.252</v>
      </c>
      <c r="D41" s="117">
        <f>VLOOKUP($A41+ROUND((COLUMN()-2)/24,5),АТС!$A$41:$F$784,6)+'РСТ РСО-А'!$F$9+'Иные услуги '!$C$5+'РСТ РСО-А'!$I$6</f>
        <v>3143.2920000000004</v>
      </c>
      <c r="E41" s="117">
        <f>VLOOKUP($A41+ROUND((COLUMN()-2)/24,5),АТС!$A$41:$F$784,6)+'РСТ РСО-А'!$F$9+'Иные услуги '!$C$5+'РСТ РСО-А'!$I$6</f>
        <v>3142.6120000000001</v>
      </c>
      <c r="F41" s="117">
        <f>VLOOKUP($A41+ROUND((COLUMN()-2)/24,5),АТС!$A$41:$F$784,6)+'РСТ РСО-А'!$F$9+'Иные услуги '!$C$5+'РСТ РСО-А'!$I$6</f>
        <v>3263.3620000000001</v>
      </c>
      <c r="G41" s="117">
        <f>VLOOKUP($A41+ROUND((COLUMN()-2)/24,5),АТС!$A$41:$F$784,6)+'РСТ РСО-А'!$F$9+'Иные услуги '!$C$5+'РСТ РСО-А'!$I$6</f>
        <v>3296.4920000000002</v>
      </c>
      <c r="H41" s="117">
        <f>VLOOKUP($A41+ROUND((COLUMN()-2)/24,5),АТС!$A$41:$F$784,6)+'РСТ РСО-А'!$F$9+'Иные услуги '!$C$5+'РСТ РСО-А'!$I$6</f>
        <v>3699.9619999999995</v>
      </c>
      <c r="I41" s="117">
        <f>VLOOKUP($A41+ROUND((COLUMN()-2)/24,5),АТС!$A$41:$F$784,6)+'РСТ РСО-А'!$F$9+'Иные услуги '!$C$5+'РСТ РСО-А'!$I$6</f>
        <v>3149.1319999999996</v>
      </c>
      <c r="J41" s="117">
        <f>VLOOKUP($A41+ROUND((COLUMN()-2)/24,5),АТС!$A$41:$F$784,6)+'РСТ РСО-А'!$F$9+'Иные услуги '!$C$5+'РСТ РСО-А'!$I$6</f>
        <v>3168.752</v>
      </c>
      <c r="K41" s="117">
        <f>VLOOKUP($A41+ROUND((COLUMN()-2)/24,5),АТС!$A$41:$F$784,6)+'РСТ РСО-А'!$F$9+'Иные услуги '!$C$5+'РСТ РСО-А'!$I$6</f>
        <v>2975.6219999999998</v>
      </c>
      <c r="L41" s="117">
        <f>VLOOKUP($A41+ROUND((COLUMN()-2)/24,5),АТС!$A$41:$F$784,6)+'РСТ РСО-А'!$F$9+'Иные услуги '!$C$5+'РСТ РСО-А'!$I$6</f>
        <v>2936.0119999999997</v>
      </c>
      <c r="M41" s="117">
        <f>VLOOKUP($A41+ROUND((COLUMN()-2)/24,5),АТС!$A$41:$F$784,6)+'РСТ РСО-А'!$F$9+'Иные услуги '!$C$5+'РСТ РСО-А'!$I$6</f>
        <v>2935.902</v>
      </c>
      <c r="N41" s="117">
        <f>VLOOKUP($A41+ROUND((COLUMN()-2)/24,5),АТС!$A$41:$F$784,6)+'РСТ РСО-А'!$F$9+'Иные услуги '!$C$5+'РСТ РСО-А'!$I$6</f>
        <v>2985.6419999999998</v>
      </c>
      <c r="O41" s="117">
        <f>VLOOKUP($A41+ROUND((COLUMN()-2)/24,5),АТС!$A$41:$F$784,6)+'РСТ РСО-А'!$F$9+'Иные услуги '!$C$5+'РСТ РСО-А'!$I$6</f>
        <v>3040.692</v>
      </c>
      <c r="P41" s="117">
        <f>VLOOKUP($A41+ROUND((COLUMN()-2)/24,5),АТС!$A$41:$F$784,6)+'РСТ РСО-А'!$F$9+'Иные услуги '!$C$5+'РСТ РСО-А'!$I$6</f>
        <v>3040.7420000000002</v>
      </c>
      <c r="Q41" s="117">
        <f>VLOOKUP($A41+ROUND((COLUMN()-2)/24,5),АТС!$A$41:$F$784,6)+'РСТ РСО-А'!$F$9+'Иные услуги '!$C$5+'РСТ РСО-А'!$I$6</f>
        <v>3040.6319999999996</v>
      </c>
      <c r="R41" s="117">
        <f>VLOOKUP($A41+ROUND((COLUMN()-2)/24,5),АТС!$A$41:$F$784,6)+'РСТ РСО-А'!$F$9+'Иные услуги '!$C$5+'РСТ РСО-А'!$I$6</f>
        <v>3040.6319999999996</v>
      </c>
      <c r="S41" s="117">
        <f>VLOOKUP($A41+ROUND((COLUMN()-2)/24,5),АТС!$A$41:$F$784,6)+'РСТ РСО-А'!$F$9+'Иные услуги '!$C$5+'РСТ РСО-А'!$I$6</f>
        <v>3040.8019999999997</v>
      </c>
      <c r="T41" s="117">
        <f>VLOOKUP($A41+ROUND((COLUMN()-2)/24,5),АТС!$A$41:$F$784,6)+'РСТ РСО-А'!$F$9+'Иные услуги '!$C$5+'РСТ РСО-А'!$I$6</f>
        <v>3040.5720000000001</v>
      </c>
      <c r="U41" s="117">
        <f>VLOOKUP($A41+ROUND((COLUMN()-2)/24,5),АТС!$A$41:$F$784,6)+'РСТ РСО-А'!$F$9+'Иные услуги '!$C$5+'РСТ РСО-А'!$I$6</f>
        <v>3301.002</v>
      </c>
      <c r="V41" s="117">
        <f>VLOOKUP($A41+ROUND((COLUMN()-2)/24,5),АТС!$A$41:$F$784,6)+'РСТ РСО-А'!$F$9+'Иные услуги '!$C$5+'РСТ РСО-А'!$I$6</f>
        <v>3113.732</v>
      </c>
      <c r="W41" s="117">
        <f>VLOOKUP($A41+ROUND((COLUMN()-2)/24,5),АТС!$A$41:$F$784,6)+'РСТ РСО-А'!$F$9+'Иные услуги '!$C$5+'РСТ РСО-А'!$I$6</f>
        <v>3200.5219999999999</v>
      </c>
      <c r="X41" s="117">
        <f>VLOOKUP($A41+ROUND((COLUMN()-2)/24,5),АТС!$A$41:$F$784,6)+'РСТ РСО-А'!$F$9+'Иные услуги '!$C$5+'РСТ РСО-А'!$I$6</f>
        <v>3724.9920000000002</v>
      </c>
      <c r="Y41" s="117">
        <f>VLOOKUP($A41+ROUND((COLUMN()-2)/24,5),АТС!$A$41:$F$784,6)+'РСТ РСО-А'!$F$9+'Иные услуги '!$C$5+'РСТ РСО-А'!$I$6</f>
        <v>2866.9319999999998</v>
      </c>
    </row>
    <row r="42" spans="1:25" x14ac:dyDescent="0.2">
      <c r="A42" s="66">
        <f t="shared" si="0"/>
        <v>43613</v>
      </c>
      <c r="B42" s="117">
        <f>VLOOKUP($A42+ROUND((COLUMN()-2)/24,5),АТС!$A$41:$F$784,6)+'РСТ РСО-А'!$F$9+'Иные услуги '!$C$5+'РСТ РСО-А'!$I$6</f>
        <v>3009.7719999999999</v>
      </c>
      <c r="C42" s="117">
        <f>VLOOKUP($A42+ROUND((COLUMN()-2)/24,5),АТС!$A$41:$F$784,6)+'РСТ РСО-А'!$F$9+'Иные услуги '!$C$5+'РСТ РСО-А'!$I$6</f>
        <v>3118.6620000000003</v>
      </c>
      <c r="D42" s="117">
        <f>VLOOKUP($A42+ROUND((COLUMN()-2)/24,5),АТС!$A$41:$F$784,6)+'РСТ РСО-А'!$F$9+'Иные услуги '!$C$5+'РСТ РСО-А'!$I$6</f>
        <v>3185.5219999999999</v>
      </c>
      <c r="E42" s="117">
        <f>VLOOKUP($A42+ROUND((COLUMN()-2)/24,5),АТС!$A$41:$F$784,6)+'РСТ РСО-А'!$F$9+'Иные услуги '!$C$5+'РСТ РСО-А'!$I$6</f>
        <v>3214.192</v>
      </c>
      <c r="F42" s="117">
        <f>VLOOKUP($A42+ROUND((COLUMN()-2)/24,5),АТС!$A$41:$F$784,6)+'РСТ РСО-А'!$F$9+'Иные услуги '!$C$5+'РСТ РСО-А'!$I$6</f>
        <v>3291.422</v>
      </c>
      <c r="G42" s="117">
        <f>VLOOKUP($A42+ROUND((COLUMN()-2)/24,5),АТС!$A$41:$F$784,6)+'РСТ РСО-А'!$F$9+'Иные услуги '!$C$5+'РСТ РСО-А'!$I$6</f>
        <v>3364.7920000000004</v>
      </c>
      <c r="H42" s="117">
        <f>VLOOKUP($A42+ROUND((COLUMN()-2)/24,5),АТС!$A$41:$F$784,6)+'РСТ РСО-А'!$F$9+'Иные услуги '!$C$5+'РСТ РСО-А'!$I$6</f>
        <v>3898.7119999999995</v>
      </c>
      <c r="I42" s="117">
        <f>VLOOKUP($A42+ROUND((COLUMN()-2)/24,5),АТС!$A$41:$F$784,6)+'РСТ РСО-А'!$F$9+'Иные услуги '!$C$5+'РСТ РСО-А'!$I$6</f>
        <v>3359.5720000000001</v>
      </c>
      <c r="J42" s="117">
        <f>VLOOKUP($A42+ROUND((COLUMN()-2)/24,5),АТС!$A$41:$F$784,6)+'РСТ РСО-А'!$F$9+'Иные услуги '!$C$5+'РСТ РСО-А'!$I$6</f>
        <v>3414.2520000000004</v>
      </c>
      <c r="K42" s="117">
        <f>VLOOKUP($A42+ROUND((COLUMN()-2)/24,5),АТС!$A$41:$F$784,6)+'РСТ РСО-А'!$F$9+'Иные услуги '!$C$5+'РСТ РСО-А'!$I$6</f>
        <v>3169.5919999999996</v>
      </c>
      <c r="L42" s="117">
        <f>VLOOKUP($A42+ROUND((COLUMN()-2)/24,5),АТС!$A$41:$F$784,6)+'РСТ РСО-А'!$F$9+'Иные услуги '!$C$5+'РСТ РСО-А'!$I$6</f>
        <v>3102.9719999999998</v>
      </c>
      <c r="M42" s="117">
        <f>VLOOKUP($A42+ROUND((COLUMN()-2)/24,5),АТС!$A$41:$F$784,6)+'РСТ РСО-А'!$F$9+'Иные услуги '!$C$5+'РСТ РСО-А'!$I$6</f>
        <v>3102.672</v>
      </c>
      <c r="N42" s="117">
        <f>VLOOKUP($A42+ROUND((COLUMN()-2)/24,5),АТС!$A$41:$F$784,6)+'РСТ РСО-А'!$F$9+'Иные услуги '!$C$5+'РСТ РСО-А'!$I$6</f>
        <v>3102.5119999999997</v>
      </c>
      <c r="O42" s="117">
        <f>VLOOKUP($A42+ROUND((COLUMN()-2)/24,5),АТС!$A$41:$F$784,6)+'РСТ РСО-А'!$F$9+'Иные услуги '!$C$5+'РСТ РСО-А'!$I$6</f>
        <v>3100.7820000000002</v>
      </c>
      <c r="P42" s="117">
        <f>VLOOKUP($A42+ROUND((COLUMN()-2)/24,5),АТС!$A$41:$F$784,6)+'РСТ РСО-А'!$F$9+'Иные услуги '!$C$5+'РСТ РСО-А'!$I$6</f>
        <v>3100.652</v>
      </c>
      <c r="Q42" s="117">
        <f>VLOOKUP($A42+ROUND((COLUMN()-2)/24,5),АТС!$A$41:$F$784,6)+'РСТ РСО-А'!$F$9+'Иные услуги '!$C$5+'РСТ РСО-А'!$I$6</f>
        <v>3100.5119999999997</v>
      </c>
      <c r="R42" s="117">
        <f>VLOOKUP($A42+ROUND((COLUMN()-2)/24,5),АТС!$A$41:$F$784,6)+'РСТ РСО-А'!$F$9+'Иные услуги '!$C$5+'РСТ РСО-А'!$I$6</f>
        <v>3098.4920000000002</v>
      </c>
      <c r="S42" s="117">
        <f>VLOOKUP($A42+ROUND((COLUMN()-2)/24,5),АТС!$A$41:$F$784,6)+'РСТ РСО-А'!$F$9+'Иные услуги '!$C$5+'РСТ РСО-А'!$I$6</f>
        <v>3038.4520000000002</v>
      </c>
      <c r="T42" s="117">
        <f>VLOOKUP($A42+ROUND((COLUMN()-2)/24,5),АТС!$A$41:$F$784,6)+'РСТ РСО-А'!$F$9+'Иные услуги '!$C$5+'РСТ РСО-А'!$I$6</f>
        <v>3038.3419999999996</v>
      </c>
      <c r="U42" s="117">
        <f>VLOOKUP($A42+ROUND((COLUMN()-2)/24,5),АТС!$A$41:$F$784,6)+'РСТ РСО-А'!$F$9+'Иные услуги '!$C$5+'РСТ РСО-А'!$I$6</f>
        <v>3411.3919999999998</v>
      </c>
      <c r="V42" s="117">
        <f>VLOOKUP($A42+ROUND((COLUMN()-2)/24,5),АТС!$A$41:$F$784,6)+'РСТ РСО-А'!$F$9+'Иные услуги '!$C$5+'РСТ РСО-А'!$I$6</f>
        <v>3106.6819999999998</v>
      </c>
      <c r="W42" s="117">
        <f>VLOOKUP($A42+ROUND((COLUMN()-2)/24,5),АТС!$A$41:$F$784,6)+'РСТ РСО-А'!$F$9+'Иные услуги '!$C$5+'РСТ РСО-А'!$I$6</f>
        <v>3193.3220000000001</v>
      </c>
      <c r="X42" s="117">
        <f>VLOOKUP($A42+ROUND((COLUMN()-2)/24,5),АТС!$A$41:$F$784,6)+'РСТ РСО-А'!$F$9+'Иные услуги '!$C$5+'РСТ РСО-А'!$I$6</f>
        <v>3720.1319999999996</v>
      </c>
      <c r="Y42" s="117">
        <f>VLOOKUP($A42+ROUND((COLUMN()-2)/24,5),АТС!$A$41:$F$784,6)+'РСТ РСО-А'!$F$9+'Иные услуги '!$C$5+'РСТ РСО-А'!$I$6</f>
        <v>2859.672</v>
      </c>
    </row>
    <row r="43" spans="1:25" x14ac:dyDescent="0.2">
      <c r="A43" s="66">
        <f t="shared" si="0"/>
        <v>43614</v>
      </c>
      <c r="B43" s="117">
        <f>VLOOKUP($A43+ROUND((COLUMN()-2)/24,5),АТС!$A$41:$F$784,6)+'РСТ РСО-А'!$F$9+'Иные услуги '!$C$5+'РСТ РСО-А'!$I$6</f>
        <v>3075.1019999999999</v>
      </c>
      <c r="C43" s="117">
        <f>VLOOKUP($A43+ROUND((COLUMN()-2)/24,5),АТС!$A$41:$F$784,6)+'РСТ РСО-А'!$F$9+'Иные услуги '!$C$5+'РСТ РСО-А'!$I$6</f>
        <v>3183.2020000000002</v>
      </c>
      <c r="D43" s="117">
        <f>VLOOKUP($A43+ROUND((COLUMN()-2)/24,5),АТС!$A$41:$F$784,6)+'РСТ РСО-А'!$F$9+'Иные услуги '!$C$5+'РСТ РСО-А'!$I$6</f>
        <v>3214.8620000000001</v>
      </c>
      <c r="E43" s="117">
        <f>VLOOKUP($A43+ROUND((COLUMN()-2)/24,5),АТС!$A$41:$F$784,6)+'РСТ РСО-А'!$F$9+'Иные услуги '!$C$5+'РСТ РСО-А'!$I$6</f>
        <v>3216.3919999999998</v>
      </c>
      <c r="F43" s="117">
        <f>VLOOKUP($A43+ROUND((COLUMN()-2)/24,5),АТС!$A$41:$F$784,6)+'РСТ РСО-А'!$F$9+'Иные услуги '!$C$5+'РСТ РСО-А'!$I$6</f>
        <v>3387.8519999999999</v>
      </c>
      <c r="G43" s="117">
        <f>VLOOKUP($A43+ROUND((COLUMN()-2)/24,5),АТС!$A$41:$F$784,6)+'РСТ РСО-А'!$F$9+'Иные услуги '!$C$5+'РСТ РСО-А'!$I$6</f>
        <v>3272.8119999999999</v>
      </c>
      <c r="H43" s="117">
        <f>VLOOKUP($A43+ROUND((COLUMN()-2)/24,5),АТС!$A$41:$F$784,6)+'РСТ РСО-А'!$F$9+'Иные услуги '!$C$5+'РСТ РСО-А'!$I$6</f>
        <v>3690.8620000000001</v>
      </c>
      <c r="I43" s="117">
        <f>VLOOKUP($A43+ROUND((COLUMN()-2)/24,5),АТС!$A$41:$F$784,6)+'РСТ РСО-А'!$F$9+'Иные услуги '!$C$5+'РСТ РСО-А'!$I$6</f>
        <v>3204.7020000000002</v>
      </c>
      <c r="J43" s="117">
        <f>VLOOKUP($A43+ROUND((COLUMN()-2)/24,5),АТС!$A$41:$F$784,6)+'РСТ РСО-А'!$F$9+'Иные услуги '!$C$5+'РСТ РСО-А'!$I$6</f>
        <v>3166.3819999999996</v>
      </c>
      <c r="K43" s="117">
        <f>VLOOKUP($A43+ROUND((COLUMN()-2)/24,5),АТС!$A$41:$F$784,6)+'РСТ РСО-А'!$F$9+'Иные услуги '!$C$5+'РСТ РСО-А'!$I$6</f>
        <v>2986.1019999999999</v>
      </c>
      <c r="L43" s="117">
        <f>VLOOKUP($A43+ROUND((COLUMN()-2)/24,5),АТС!$A$41:$F$784,6)+'РСТ РСО-А'!$F$9+'Иные услуги '!$C$5+'РСТ РСО-А'!$I$6</f>
        <v>2986.2919999999999</v>
      </c>
      <c r="M43" s="117">
        <f>VLOOKUP($A43+ROUND((COLUMN()-2)/24,5),АТС!$A$41:$F$784,6)+'РСТ РСО-А'!$F$9+'Иные услуги '!$C$5+'РСТ РСО-А'!$I$6</f>
        <v>2986.172</v>
      </c>
      <c r="N43" s="117">
        <f>VLOOKUP($A43+ROUND((COLUMN()-2)/24,5),АТС!$A$41:$F$784,6)+'РСТ РСО-А'!$F$9+'Иные услуги '!$C$5+'РСТ РСО-А'!$I$6</f>
        <v>3041.252</v>
      </c>
      <c r="O43" s="117">
        <f>VLOOKUP($A43+ROUND((COLUMN()-2)/24,5),АТС!$A$41:$F$784,6)+'РСТ РСО-А'!$F$9+'Иные услуги '!$C$5+'РСТ РСО-А'!$I$6</f>
        <v>3041.5219999999999</v>
      </c>
      <c r="P43" s="117">
        <f>VLOOKUP($A43+ROUND((COLUMN()-2)/24,5),АТС!$A$41:$F$784,6)+'РСТ РСО-А'!$F$9+'Иные услуги '!$C$5+'РСТ РСО-А'!$I$6</f>
        <v>3041.5820000000003</v>
      </c>
      <c r="Q43" s="117">
        <f>VLOOKUP($A43+ROUND((COLUMN()-2)/24,5),АТС!$A$41:$F$784,6)+'РСТ РСО-А'!$F$9+'Иные услуги '!$C$5+'РСТ РСО-А'!$I$6</f>
        <v>3041.4920000000002</v>
      </c>
      <c r="R43" s="117">
        <f>VLOOKUP($A43+ROUND((COLUMN()-2)/24,5),АТС!$A$41:$F$784,6)+'РСТ РСО-А'!$F$9+'Иные услуги '!$C$5+'РСТ РСО-А'!$I$6</f>
        <v>3041.1819999999998</v>
      </c>
      <c r="S43" s="117">
        <f>VLOOKUP($A43+ROUND((COLUMN()-2)/24,5),АТС!$A$41:$F$784,6)+'РСТ РСО-А'!$F$9+'Иные услуги '!$C$5+'РСТ РСО-А'!$I$6</f>
        <v>3041.172</v>
      </c>
      <c r="T43" s="117">
        <f>VLOOKUP($A43+ROUND((COLUMN()-2)/24,5),АТС!$A$41:$F$784,6)+'РСТ РСО-А'!$F$9+'Иные услуги '!$C$5+'РСТ РСО-А'!$I$6</f>
        <v>3041.0919999999996</v>
      </c>
      <c r="U43" s="117">
        <f>VLOOKUP($A43+ROUND((COLUMN()-2)/24,5),АТС!$A$41:$F$784,6)+'РСТ РСО-А'!$F$9+'Иные услуги '!$C$5+'РСТ РСО-А'!$I$6</f>
        <v>3418.6620000000003</v>
      </c>
      <c r="V43" s="117">
        <f>VLOOKUP($A43+ROUND((COLUMN()-2)/24,5),АТС!$A$41:$F$784,6)+'РСТ РСО-А'!$F$9+'Иные услуги '!$C$5+'РСТ РСО-А'!$I$6</f>
        <v>3201.2020000000002</v>
      </c>
      <c r="W43" s="117">
        <f>VLOOKUP($A43+ROUND((COLUMN()-2)/24,5),АТС!$A$41:$F$784,6)+'РСТ РСО-А'!$F$9+'Иные услуги '!$C$5+'РСТ РСО-А'!$I$6</f>
        <v>3301.8019999999997</v>
      </c>
      <c r="X43" s="117">
        <f>VLOOKUP($A43+ROUND((COLUMN()-2)/24,5),АТС!$A$41:$F$784,6)+'РСТ РСО-А'!$F$9+'Иные услуги '!$C$5+'РСТ РСО-А'!$I$6</f>
        <v>3729.2020000000002</v>
      </c>
      <c r="Y43" s="117">
        <f>VLOOKUP($A43+ROUND((COLUMN()-2)/24,5),АТС!$A$41:$F$784,6)+'РСТ РСО-А'!$F$9+'Иные услуги '!$C$5+'РСТ РСО-А'!$I$6</f>
        <v>2869.4520000000002</v>
      </c>
    </row>
    <row r="44" spans="1:25" x14ac:dyDescent="0.2">
      <c r="A44" s="66">
        <f t="shared" si="0"/>
        <v>43615</v>
      </c>
      <c r="B44" s="117">
        <f>VLOOKUP($A44+ROUND((COLUMN()-2)/24,5),АТС!$A$41:$F$784,6)+'РСТ РСО-А'!$F$9+'Иные услуги '!$C$5+'РСТ РСО-А'!$I$6</f>
        <v>3078.7020000000002</v>
      </c>
      <c r="C44" s="117">
        <f>VLOOKUP($A44+ROUND((COLUMN()-2)/24,5),АТС!$A$41:$F$784,6)+'РСТ РСО-А'!$F$9+'Иные услуги '!$C$5+'РСТ РСО-А'!$I$6</f>
        <v>3186.0519999999997</v>
      </c>
      <c r="D44" s="117">
        <f>VLOOKUP($A44+ROUND((COLUMN()-2)/24,5),АТС!$A$41:$F$784,6)+'РСТ РСО-А'!$F$9+'Иные услуги '!$C$5+'РСТ РСО-А'!$I$6</f>
        <v>3214.8919999999998</v>
      </c>
      <c r="E44" s="117">
        <f>VLOOKUP($A44+ROUND((COLUMN()-2)/24,5),АТС!$A$41:$F$784,6)+'РСТ РСО-А'!$F$9+'Иные услуги '!$C$5+'РСТ РСО-А'!$I$6</f>
        <v>3212.402</v>
      </c>
      <c r="F44" s="117">
        <f>VLOOKUP($A44+ROUND((COLUMN()-2)/24,5),АТС!$A$41:$F$784,6)+'РСТ РСО-А'!$F$9+'Иные услуги '!$C$5+'РСТ РСО-А'!$I$6</f>
        <v>3387.8720000000003</v>
      </c>
      <c r="G44" s="117">
        <f>VLOOKUP($A44+ROUND((COLUMN()-2)/24,5),АТС!$A$41:$F$784,6)+'РСТ РСО-А'!$F$9+'Иные услуги '!$C$5+'РСТ РСО-А'!$I$6</f>
        <v>3297.5320000000002</v>
      </c>
      <c r="H44" s="117">
        <f>VLOOKUP($A44+ROUND((COLUMN()-2)/24,5),АТС!$A$41:$F$784,6)+'РСТ РСО-А'!$F$9+'Иные услуги '!$C$5+'РСТ РСО-А'!$I$6</f>
        <v>3694.9520000000002</v>
      </c>
      <c r="I44" s="117">
        <f>VLOOKUP($A44+ROUND((COLUMN()-2)/24,5),АТС!$A$41:$F$784,6)+'РСТ РСО-А'!$F$9+'Иные услуги '!$C$5+'РСТ РСО-А'!$I$6</f>
        <v>3211.7420000000002</v>
      </c>
      <c r="J44" s="117">
        <f>VLOOKUP($A44+ROUND((COLUMN()-2)/24,5),АТС!$A$41:$F$784,6)+'РСТ РСО-А'!$F$9+'Иные услуги '!$C$5+'РСТ РСО-А'!$I$6</f>
        <v>3172.7920000000004</v>
      </c>
      <c r="K44" s="117">
        <f>VLOOKUP($A44+ROUND((COLUMN()-2)/24,5),АТС!$A$41:$F$784,6)+'РСТ РСО-А'!$F$9+'Иные услуги '!$C$5+'РСТ РСО-А'!$I$6</f>
        <v>2990.502</v>
      </c>
      <c r="L44" s="117">
        <f>VLOOKUP($A44+ROUND((COLUMN()-2)/24,5),АТС!$A$41:$F$784,6)+'РСТ РСО-А'!$F$9+'Иные услуги '!$C$5+'РСТ РСО-А'!$I$6</f>
        <v>2990.3719999999998</v>
      </c>
      <c r="M44" s="117">
        <f>VLOOKUP($A44+ROUND((COLUMN()-2)/24,5),АТС!$A$41:$F$784,6)+'РСТ РСО-А'!$F$9+'Иные услуги '!$C$5+'РСТ РСО-А'!$I$6</f>
        <v>2989.7219999999998</v>
      </c>
      <c r="N44" s="117">
        <f>VLOOKUP($A44+ROUND((COLUMN()-2)/24,5),АТС!$A$41:$F$784,6)+'РСТ РСО-А'!$F$9+'Иные услуги '!$C$5+'РСТ РСО-А'!$I$6</f>
        <v>3044.8019999999997</v>
      </c>
      <c r="O44" s="117">
        <f>VLOOKUP($A44+ROUND((COLUMN()-2)/24,5),АТС!$A$41:$F$784,6)+'РСТ РСО-А'!$F$9+'Иные услуги '!$C$5+'РСТ РСО-А'!$I$6</f>
        <v>3044.942</v>
      </c>
      <c r="P44" s="117">
        <f>VLOOKUP($A44+ROUND((COLUMN()-2)/24,5),АТС!$A$41:$F$784,6)+'РСТ РСО-А'!$F$9+'Иные услуги '!$C$5+'РСТ РСО-А'!$I$6</f>
        <v>3045.232</v>
      </c>
      <c r="Q44" s="117">
        <f>VLOOKUP($A44+ROUND((COLUMN()-2)/24,5),АТС!$A$41:$F$784,6)+'РСТ РСО-А'!$F$9+'Иные услуги '!$C$5+'РСТ РСО-А'!$I$6</f>
        <v>3045.192</v>
      </c>
      <c r="R44" s="117">
        <f>VLOOKUP($A44+ROUND((COLUMN()-2)/24,5),АТС!$A$41:$F$784,6)+'РСТ РСО-А'!$F$9+'Иные услуги '!$C$5+'РСТ РСО-А'!$I$6</f>
        <v>3045.0219999999999</v>
      </c>
      <c r="S44" s="117">
        <f>VLOOKUP($A44+ROUND((COLUMN()-2)/24,5),АТС!$A$41:$F$784,6)+'РСТ РСО-А'!$F$9+'Иные услуги '!$C$5+'РСТ РСО-А'!$I$6</f>
        <v>3044.962</v>
      </c>
      <c r="T44" s="117">
        <f>VLOOKUP($A44+ROUND((COLUMN()-2)/24,5),АТС!$A$41:$F$784,6)+'РСТ РСО-А'!$F$9+'Иные услуги '!$C$5+'РСТ РСО-А'!$I$6</f>
        <v>3045.0119999999997</v>
      </c>
      <c r="U44" s="117">
        <f>VLOOKUP($A44+ROUND((COLUMN()-2)/24,5),АТС!$A$41:$F$784,6)+'РСТ РСО-А'!$F$9+'Иные услуги '!$C$5+'РСТ РСО-А'!$I$6</f>
        <v>3425.0119999999997</v>
      </c>
      <c r="V44" s="117">
        <f>VLOOKUP($A44+ROUND((COLUMN()-2)/24,5),АТС!$A$41:$F$784,6)+'РСТ РСО-А'!$F$9+'Иные услуги '!$C$5+'РСТ РСО-А'!$I$6</f>
        <v>3205.1319999999996</v>
      </c>
      <c r="W44" s="117">
        <f>VLOOKUP($A44+ROUND((COLUMN()-2)/24,5),АТС!$A$41:$F$784,6)+'РСТ РСО-А'!$F$9+'Иные услуги '!$C$5+'РСТ РСО-А'!$I$6</f>
        <v>3305.0420000000004</v>
      </c>
      <c r="X44" s="117">
        <f>VLOOKUP($A44+ROUND((COLUMN()-2)/24,5),АТС!$A$41:$F$784,6)+'РСТ РСО-А'!$F$9+'Иные услуги '!$C$5+'РСТ РСО-А'!$I$6</f>
        <v>3725.402</v>
      </c>
      <c r="Y44" s="117">
        <f>VLOOKUP($A44+ROUND((COLUMN()-2)/24,5),АТС!$A$41:$F$784,6)+'РСТ РСО-А'!$F$9+'Иные услуги '!$C$5+'РСТ РСО-А'!$I$6</f>
        <v>2869.192</v>
      </c>
    </row>
    <row r="45" spans="1:25" x14ac:dyDescent="0.2">
      <c r="A45" s="66">
        <f>A44+1</f>
        <v>43616</v>
      </c>
      <c r="B45" s="117">
        <f>VLOOKUP($A45+ROUND((COLUMN()-2)/24,5),АТС!$A$41:$F$784,6)+'РСТ РСО-А'!$F$9+'Иные услуги '!$C$5+'РСТ РСО-А'!$I$6</f>
        <v>3018.942</v>
      </c>
      <c r="C45" s="117">
        <f>VLOOKUP($A45+ROUND((COLUMN()-2)/24,5),АТС!$A$41:$F$784,6)+'РСТ РСО-А'!$F$9+'Иные услуги '!$C$5+'РСТ РСО-А'!$I$6</f>
        <v>3077.252</v>
      </c>
      <c r="D45" s="117">
        <f>VLOOKUP($A45+ROUND((COLUMN()-2)/24,5),АТС!$A$41:$F$784,6)+'РСТ РСО-А'!$F$9+'Иные услуги '!$C$5+'РСТ РСО-А'!$I$6</f>
        <v>3142.002</v>
      </c>
      <c r="E45" s="117">
        <f>VLOOKUP($A45+ROUND((COLUMN()-2)/24,5),АТС!$A$41:$F$784,6)+'РСТ РСО-А'!$F$9+'Иные услуги '!$C$5+'РСТ РСО-А'!$I$6</f>
        <v>3214.6019999999999</v>
      </c>
      <c r="F45" s="117">
        <f>VLOOKUP($A45+ROUND((COLUMN()-2)/24,5),АТС!$A$41:$F$784,6)+'РСТ РСО-А'!$F$9+'Иные услуги '!$C$5+'РСТ РСО-А'!$I$6</f>
        <v>3279.4120000000003</v>
      </c>
      <c r="G45" s="117">
        <f>VLOOKUP($A45+ROUND((COLUMN()-2)/24,5),АТС!$A$41:$F$784,6)+'РСТ РСО-А'!$F$9+'Иные услуги '!$C$5+'РСТ РСО-А'!$I$6</f>
        <v>3279.982</v>
      </c>
      <c r="H45" s="117">
        <f>VLOOKUP($A45+ROUND((COLUMN()-2)/24,5),АТС!$A$41:$F$784,6)+'РСТ РСО-А'!$F$9+'Иные услуги '!$C$5+'РСТ РСО-А'!$I$6</f>
        <v>3691.2020000000002</v>
      </c>
      <c r="I45" s="117">
        <f>VLOOKUP($A45+ROUND((COLUMN()-2)/24,5),АТС!$A$41:$F$784,6)+'РСТ РСО-А'!$F$9+'Иные услуги '!$C$5+'РСТ РСО-А'!$I$6</f>
        <v>3205.9520000000002</v>
      </c>
      <c r="J45" s="117">
        <f>VLOOKUP($A45+ROUND((COLUMN()-2)/24,5),АТС!$A$41:$F$784,6)+'РСТ РСО-А'!$F$9+'Иные услуги '!$C$5+'РСТ РСО-А'!$I$6</f>
        <v>3181.8019999999997</v>
      </c>
      <c r="K45" s="117">
        <f>VLOOKUP($A45+ROUND((COLUMN()-2)/24,5),АТС!$A$41:$F$784,6)+'РСТ РСО-А'!$F$9+'Иные услуги '!$C$5+'РСТ РСО-А'!$I$6</f>
        <v>2997.7020000000002</v>
      </c>
      <c r="L45" s="117">
        <f>VLOOKUP($A45+ROUND((COLUMN()-2)/24,5),АТС!$A$41:$F$784,6)+'РСТ РСО-А'!$F$9+'Иные услуги '!$C$5+'РСТ РСО-А'!$I$6</f>
        <v>2946.7619999999997</v>
      </c>
      <c r="M45" s="117">
        <f>VLOOKUP($A45+ROUND((COLUMN()-2)/24,5),АТС!$A$41:$F$784,6)+'РСТ РСО-А'!$F$9+'Иные услуги '!$C$5+'РСТ РСО-А'!$I$6</f>
        <v>2946.902</v>
      </c>
      <c r="N45" s="117">
        <f>VLOOKUP($A45+ROUND((COLUMN()-2)/24,5),АТС!$A$41:$F$784,6)+'РСТ РСО-А'!$F$9+'Иные услуги '!$C$5+'РСТ РСО-А'!$I$6</f>
        <v>2947.3220000000001</v>
      </c>
      <c r="O45" s="117">
        <f>VLOOKUP($A45+ROUND((COLUMN()-2)/24,5),АТС!$A$41:$F$784,6)+'РСТ РСО-А'!$F$9+'Иные услуги '!$C$5+'РСТ РСО-А'!$I$6</f>
        <v>2946.3519999999999</v>
      </c>
      <c r="P45" s="117">
        <f>VLOOKUP($A45+ROUND((COLUMN()-2)/24,5),АТС!$A$41:$F$784,6)+'РСТ РСО-А'!$F$9+'Иные услуги '!$C$5+'РСТ РСО-А'!$I$6</f>
        <v>2946.2919999999999</v>
      </c>
      <c r="Q45" s="117">
        <f>VLOOKUP($A45+ROUND((COLUMN()-2)/24,5),АТС!$A$41:$F$784,6)+'РСТ РСО-А'!$F$9+'Иные услуги '!$C$5+'РСТ РСО-А'!$I$6</f>
        <v>2946.3919999999998</v>
      </c>
      <c r="R45" s="117">
        <f>VLOOKUP($A45+ROUND((COLUMN()-2)/24,5),АТС!$A$41:$F$784,6)+'РСТ РСО-А'!$F$9+'Иные услуги '!$C$5+'РСТ РСО-А'!$I$6</f>
        <v>2997.3019999999997</v>
      </c>
      <c r="S45" s="117">
        <f>VLOOKUP($A45+ROUND((COLUMN()-2)/24,5),АТС!$A$41:$F$784,6)+'РСТ РСО-А'!$F$9+'Иные услуги '!$C$5+'РСТ РСО-А'!$I$6</f>
        <v>3052.5420000000004</v>
      </c>
      <c r="T45" s="117">
        <f>VLOOKUP($A45+ROUND((COLUMN()-2)/24,5),АТС!$A$41:$F$784,6)+'РСТ РСО-А'!$F$9+'Иные услуги '!$C$5+'РСТ РСО-А'!$I$6</f>
        <v>3052.6319999999996</v>
      </c>
      <c r="U45" s="117">
        <f>VLOOKUP($A45+ROUND((COLUMN()-2)/24,5),АТС!$A$41:$F$784,6)+'РСТ РСО-А'!$F$9+'Иные услуги '!$C$5+'РСТ РСО-А'!$I$6</f>
        <v>3438.7219999999998</v>
      </c>
      <c r="V45" s="117">
        <f>VLOOKUP($A45+ROUND((COLUMN()-2)/24,5),АТС!$A$41:$F$784,6)+'РСТ РСО-А'!$F$9+'Иные услуги '!$C$5+'РСТ РСО-А'!$I$6</f>
        <v>3216.5219999999999</v>
      </c>
      <c r="W45" s="117">
        <f>VLOOKUP($A45+ROUND((COLUMN()-2)/24,5),АТС!$A$41:$F$784,6)+'РСТ РСО-А'!$F$9+'Иные услуги '!$C$5+'РСТ РСО-А'!$I$6</f>
        <v>3318.0119999999997</v>
      </c>
      <c r="X45" s="117">
        <f>VLOOKUP($A45+ROUND((COLUMN()-2)/24,5),АТС!$A$41:$F$784,6)+'РСТ РСО-А'!$F$9+'Иные услуги '!$C$5+'РСТ РСО-А'!$I$6</f>
        <v>3751.7020000000002</v>
      </c>
      <c r="Y45" s="117">
        <f>VLOOKUP($A45+ROUND((COLUMN()-2)/24,5),АТС!$A$41:$F$784,6)+'РСТ РСО-А'!$F$9+'Иные услуги '!$C$5+'РСТ РСО-А'!$I$6</f>
        <v>2838.8519999999999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43586</v>
      </c>
      <c r="B53" s="84">
        <f>VLOOKUP($A53+ROUND((COLUMN()-2)/24,5),АТС!$A$41:$F$784,6)+'Иные услуги '!$C$5+'РСТ РСО-А'!$I$6+'РСТ РСО-А'!$G$9</f>
        <v>2769.299</v>
      </c>
      <c r="C53" s="117">
        <f>VLOOKUP($A53+ROUND((COLUMN()-2)/24,5),АТС!$A$41:$F$784,6)+'Иные услуги '!$C$5+'РСТ РСО-А'!$I$6+'РСТ РСО-А'!$G$9</f>
        <v>2858.1989999999996</v>
      </c>
      <c r="D53" s="117">
        <f>VLOOKUP($A53+ROUND((COLUMN()-2)/24,5),АТС!$A$41:$F$784,6)+'Иные услуги '!$C$5+'РСТ РСО-А'!$I$6+'РСТ РСО-А'!$G$9</f>
        <v>2910.6689999999999</v>
      </c>
      <c r="E53" s="117">
        <f>VLOOKUP($A53+ROUND((COLUMN()-2)/24,5),АТС!$A$41:$F$784,6)+'Иные услуги '!$C$5+'РСТ РСО-А'!$I$6+'РСТ РСО-А'!$G$9</f>
        <v>2911.4290000000001</v>
      </c>
      <c r="F53" s="117">
        <f>VLOOKUP($A53+ROUND((COLUMN()-2)/24,5),АТС!$A$41:$F$784,6)+'Иные услуги '!$C$5+'РСТ РСО-А'!$I$6+'РСТ РСО-А'!$G$9</f>
        <v>2909.9489999999996</v>
      </c>
      <c r="G53" s="117">
        <f>VLOOKUP($A53+ROUND((COLUMN()-2)/24,5),АТС!$A$41:$F$784,6)+'Иные услуги '!$C$5+'РСТ РСО-А'!$I$6+'РСТ РСО-А'!$G$9</f>
        <v>2971.0289999999995</v>
      </c>
      <c r="H53" s="117">
        <f>VLOOKUP($A53+ROUND((COLUMN()-2)/24,5),АТС!$A$41:$F$784,6)+'Иные услуги '!$C$5+'РСТ РСО-А'!$I$6+'РСТ РСО-А'!$G$9</f>
        <v>3157.2190000000001</v>
      </c>
      <c r="I53" s="117">
        <f>VLOOKUP($A53+ROUND((COLUMN()-2)/24,5),АТС!$A$41:$F$784,6)+'Иные услуги '!$C$5+'РСТ РСО-А'!$I$6+'РСТ РСО-А'!$G$9</f>
        <v>2957.0789999999997</v>
      </c>
      <c r="J53" s="117">
        <f>VLOOKUP($A53+ROUND((COLUMN()-2)/24,5),АТС!$A$41:$F$784,6)+'Иные услуги '!$C$5+'РСТ РСО-А'!$I$6+'РСТ РСО-А'!$G$9</f>
        <v>3155.9389999999999</v>
      </c>
      <c r="K53" s="117">
        <f>VLOOKUP($A53+ROUND((COLUMN()-2)/24,5),АТС!$A$41:$F$784,6)+'Иные услуги '!$C$5+'РСТ РСО-А'!$I$6+'РСТ РСО-А'!$G$9</f>
        <v>3076.3989999999999</v>
      </c>
      <c r="L53" s="117">
        <f>VLOOKUP($A53+ROUND((COLUMN()-2)/24,5),АТС!$A$41:$F$784,6)+'Иные услуги '!$C$5+'РСТ РСО-А'!$I$6+'РСТ РСО-А'!$G$9</f>
        <v>3069.2289999999998</v>
      </c>
      <c r="M53" s="117">
        <f>VLOOKUP($A53+ROUND((COLUMN()-2)/24,5),АТС!$A$41:$F$784,6)+'Иные услуги '!$C$5+'РСТ РСО-А'!$I$6+'РСТ РСО-А'!$G$9</f>
        <v>3073.9489999999996</v>
      </c>
      <c r="N53" s="117">
        <f>VLOOKUP($A53+ROUND((COLUMN()-2)/24,5),АТС!$A$41:$F$784,6)+'Иные услуги '!$C$5+'РСТ РСО-А'!$I$6+'РСТ РСО-А'!$G$9</f>
        <v>3074.819</v>
      </c>
      <c r="O53" s="117">
        <f>VLOOKUP($A53+ROUND((COLUMN()-2)/24,5),АТС!$A$41:$F$784,6)+'Иные услуги '!$C$5+'РСТ РСО-А'!$I$6+'РСТ РСО-А'!$G$9</f>
        <v>3076.4389999999999</v>
      </c>
      <c r="P53" s="117">
        <f>VLOOKUP($A53+ROUND((COLUMN()-2)/24,5),АТС!$A$41:$F$784,6)+'Иные услуги '!$C$5+'РСТ РСО-А'!$I$6+'РСТ РСО-А'!$G$9</f>
        <v>3078.3589999999999</v>
      </c>
      <c r="Q53" s="117">
        <f>VLOOKUP($A53+ROUND((COLUMN()-2)/24,5),АТС!$A$41:$F$784,6)+'Иные услуги '!$C$5+'РСТ РСО-А'!$I$6+'РСТ РСО-А'!$G$9</f>
        <v>3074.8589999999999</v>
      </c>
      <c r="R53" s="117">
        <f>VLOOKUP($A53+ROUND((COLUMN()-2)/24,5),АТС!$A$41:$F$784,6)+'Иные услуги '!$C$5+'РСТ РСО-А'!$I$6+'РСТ РСО-А'!$G$9</f>
        <v>3067.069</v>
      </c>
      <c r="S53" s="117">
        <f>VLOOKUP($A53+ROUND((COLUMN()-2)/24,5),АТС!$A$41:$F$784,6)+'Иные услуги '!$C$5+'РСТ РСО-А'!$I$6+'РСТ РСО-А'!$G$9</f>
        <v>3068.3689999999997</v>
      </c>
      <c r="T53" s="117">
        <f>VLOOKUP($A53+ROUND((COLUMN()-2)/24,5),АТС!$A$41:$F$784,6)+'Иные услуги '!$C$5+'РСТ РСО-А'!$I$6+'РСТ РСО-А'!$G$9</f>
        <v>2989.5889999999999</v>
      </c>
      <c r="U53" s="117">
        <f>VLOOKUP($A53+ROUND((COLUMN()-2)/24,5),АТС!$A$41:$F$784,6)+'Иные услуги '!$C$5+'РСТ РСО-А'!$I$6+'РСТ РСО-А'!$G$9</f>
        <v>3004.4389999999999</v>
      </c>
      <c r="V53" s="117">
        <f>VLOOKUP($A53+ROUND((COLUMN()-2)/24,5),АТС!$A$41:$F$784,6)+'Иные услуги '!$C$5+'РСТ РСО-А'!$I$6+'РСТ РСО-А'!$G$9</f>
        <v>2930.6389999999997</v>
      </c>
      <c r="W53" s="117">
        <f>VLOOKUP($A53+ROUND((COLUMN()-2)/24,5),АТС!$A$41:$F$784,6)+'Иные услуги '!$C$5+'РСТ РСО-А'!$I$6+'РСТ РСО-А'!$G$9</f>
        <v>3052.0789999999997</v>
      </c>
      <c r="X53" s="117">
        <f>VLOOKUP($A53+ROUND((COLUMN()-2)/24,5),АТС!$A$41:$F$784,6)+'Иные услуги '!$C$5+'РСТ РСО-А'!$I$6+'РСТ РСО-А'!$G$9</f>
        <v>3458.8890000000001</v>
      </c>
      <c r="Y53" s="117">
        <f>VLOOKUP($A53+ROUND((COLUMN()-2)/24,5),АТС!$A$41:$F$784,6)+'Иные услуги '!$C$5+'РСТ РСО-А'!$I$6+'РСТ РСО-А'!$G$9</f>
        <v>2673.8889999999997</v>
      </c>
      <c r="AA53" s="67"/>
    </row>
    <row r="54" spans="1:27" x14ac:dyDescent="0.2">
      <c r="A54" s="66">
        <f t="shared" ref="A54:A83" si="1">A16</f>
        <v>43587</v>
      </c>
      <c r="B54" s="117">
        <f>VLOOKUP($A54+ROUND((COLUMN()-2)/24,5),АТС!$A$41:$F$784,6)+'Иные услуги '!$C$5+'РСТ РСО-А'!$I$6+'РСТ РСО-А'!$G$9</f>
        <v>2786.6089999999999</v>
      </c>
      <c r="C54" s="117">
        <f>VLOOKUP($A54+ROUND((COLUMN()-2)/24,5),АТС!$A$41:$F$784,6)+'Иные услуги '!$C$5+'РСТ РСО-А'!$I$6+'РСТ РСО-А'!$G$9</f>
        <v>2843.7689999999998</v>
      </c>
      <c r="D54" s="117">
        <f>VLOOKUP($A54+ROUND((COLUMN()-2)/24,5),АТС!$A$41:$F$784,6)+'Иные услуги '!$C$5+'РСТ РСО-А'!$I$6+'РСТ РСО-А'!$G$9</f>
        <v>2897.7889999999998</v>
      </c>
      <c r="E54" s="117">
        <f>VLOOKUP($A54+ROUND((COLUMN()-2)/24,5),АТС!$A$41:$F$784,6)+'Иные услуги '!$C$5+'РСТ РСО-А'!$I$6+'РСТ РСО-А'!$G$9</f>
        <v>2897.6489999999999</v>
      </c>
      <c r="F54" s="117">
        <f>VLOOKUP($A54+ROUND((COLUMN()-2)/24,5),АТС!$A$41:$F$784,6)+'Иные услуги '!$C$5+'РСТ РСО-А'!$I$6+'РСТ РСО-А'!$G$9</f>
        <v>2897.6689999999999</v>
      </c>
      <c r="G54" s="117">
        <f>VLOOKUP($A54+ROUND((COLUMN()-2)/24,5),АТС!$A$41:$F$784,6)+'Иные услуги '!$C$5+'РСТ РСО-А'!$I$6+'РСТ РСО-А'!$G$9</f>
        <v>2958.2389999999996</v>
      </c>
      <c r="H54" s="117">
        <f>VLOOKUP($A54+ROUND((COLUMN()-2)/24,5),АТС!$A$41:$F$784,6)+'Иные услуги '!$C$5+'РСТ РСО-А'!$I$6+'РСТ РСО-А'!$G$9</f>
        <v>3261.2689999999998</v>
      </c>
      <c r="I54" s="117">
        <f>VLOOKUP($A54+ROUND((COLUMN()-2)/24,5),АТС!$A$41:$F$784,6)+'Иные услуги '!$C$5+'РСТ РСО-А'!$I$6+'РСТ РСО-А'!$G$9</f>
        <v>3032.3389999999999</v>
      </c>
      <c r="J54" s="117">
        <f>VLOOKUP($A54+ROUND((COLUMN()-2)/24,5),АТС!$A$41:$F$784,6)+'Иные услуги '!$C$5+'РСТ РСО-А'!$I$6+'РСТ РСО-А'!$G$9</f>
        <v>3215.6189999999997</v>
      </c>
      <c r="K54" s="117">
        <f>VLOOKUP($A54+ROUND((COLUMN()-2)/24,5),АТС!$A$41:$F$784,6)+'Иные услуги '!$C$5+'РСТ РСО-А'!$I$6+'РСТ РСО-А'!$G$9</f>
        <v>3134.8689999999997</v>
      </c>
      <c r="L54" s="117">
        <f>VLOOKUP($A54+ROUND((COLUMN()-2)/24,5),АТС!$A$41:$F$784,6)+'Иные услуги '!$C$5+'РСТ РСО-А'!$I$6+'РСТ РСО-А'!$G$9</f>
        <v>3134.8589999999999</v>
      </c>
      <c r="M54" s="117">
        <f>VLOOKUP($A54+ROUND((COLUMN()-2)/24,5),АТС!$A$41:$F$784,6)+'Иные услуги '!$C$5+'РСТ РСО-А'!$I$6+'РСТ РСО-А'!$G$9</f>
        <v>3134.6889999999999</v>
      </c>
      <c r="N54" s="117">
        <f>VLOOKUP($A54+ROUND((COLUMN()-2)/24,5),АТС!$A$41:$F$784,6)+'Иные услуги '!$C$5+'РСТ РСО-А'!$I$6+'РСТ РСО-А'!$G$9</f>
        <v>3134.4589999999998</v>
      </c>
      <c r="O54" s="117">
        <f>VLOOKUP($A54+ROUND((COLUMN()-2)/24,5),АТС!$A$41:$F$784,6)+'Иные услуги '!$C$5+'РСТ РСО-А'!$I$6+'РСТ РСО-А'!$G$9</f>
        <v>3134.2889999999998</v>
      </c>
      <c r="P54" s="117">
        <f>VLOOKUP($A54+ROUND((COLUMN()-2)/24,5),АТС!$A$41:$F$784,6)+'Иные услуги '!$C$5+'РСТ РСО-А'!$I$6+'РСТ РСО-А'!$G$9</f>
        <v>3132.1989999999996</v>
      </c>
      <c r="Q54" s="117">
        <f>VLOOKUP($A54+ROUND((COLUMN()-2)/24,5),АТС!$A$41:$F$784,6)+'Иные услуги '!$C$5+'РСТ РСО-А'!$I$6+'РСТ РСО-А'!$G$9</f>
        <v>3215.6390000000001</v>
      </c>
      <c r="R54" s="117">
        <f>VLOOKUP($A54+ROUND((COLUMN()-2)/24,5),АТС!$A$41:$F$784,6)+'Иные услуги '!$C$5+'РСТ РСО-А'!$I$6+'РСТ РСО-А'!$G$9</f>
        <v>3215.1489999999999</v>
      </c>
      <c r="S54" s="117">
        <f>VLOOKUP($A54+ROUND((COLUMN()-2)/24,5),АТС!$A$41:$F$784,6)+'Иные услуги '!$C$5+'РСТ РСО-А'!$I$6+'РСТ РСО-А'!$G$9</f>
        <v>3215.2089999999998</v>
      </c>
      <c r="T54" s="117">
        <f>VLOOKUP($A54+ROUND((COLUMN()-2)/24,5),АТС!$A$41:$F$784,6)+'Иные услуги '!$C$5+'РСТ РСО-А'!$I$6+'РСТ РСО-А'!$G$9</f>
        <v>2990.3089999999997</v>
      </c>
      <c r="U54" s="117">
        <f>VLOOKUP($A54+ROUND((COLUMN()-2)/24,5),АТС!$A$41:$F$784,6)+'Иные услуги '!$C$5+'РСТ РСО-А'!$I$6+'РСТ РСО-А'!$G$9</f>
        <v>3090.8789999999999</v>
      </c>
      <c r="V54" s="117">
        <f>VLOOKUP($A54+ROUND((COLUMN()-2)/24,5),АТС!$A$41:$F$784,6)+'Иные услуги '!$C$5+'РСТ РСО-А'!$I$6+'РСТ РСО-А'!$G$9</f>
        <v>2979.7389999999996</v>
      </c>
      <c r="W54" s="117">
        <f>VLOOKUP($A54+ROUND((COLUMN()-2)/24,5),АТС!$A$41:$F$784,6)+'Иные услуги '!$C$5+'РСТ РСО-А'!$I$6+'РСТ РСО-А'!$G$9</f>
        <v>3089.4989999999998</v>
      </c>
      <c r="X54" s="117">
        <f>VLOOKUP($A54+ROUND((COLUMN()-2)/24,5),АТС!$A$41:$F$784,6)+'Иные услуги '!$C$5+'РСТ РСО-А'!$I$6+'РСТ РСО-А'!$G$9</f>
        <v>3521.8189999999995</v>
      </c>
      <c r="Y54" s="117">
        <f>VLOOKUP($A54+ROUND((COLUMN()-2)/24,5),АТС!$A$41:$F$784,6)+'Иные услуги '!$C$5+'РСТ РСО-А'!$I$6+'РСТ РСО-А'!$G$9</f>
        <v>2673.4389999999999</v>
      </c>
    </row>
    <row r="55" spans="1:27" x14ac:dyDescent="0.2">
      <c r="A55" s="66">
        <f t="shared" si="1"/>
        <v>43588</v>
      </c>
      <c r="B55" s="117">
        <f>VLOOKUP($A55+ROUND((COLUMN()-2)/24,5),АТС!$A$41:$F$784,6)+'Иные услуги '!$C$5+'РСТ РСО-А'!$I$6+'РСТ РСО-А'!$G$9</f>
        <v>2790.4789999999998</v>
      </c>
      <c r="C55" s="117">
        <f>VLOOKUP($A55+ROUND((COLUMN()-2)/24,5),АТС!$A$41:$F$784,6)+'Иные услуги '!$C$5+'РСТ РСО-А'!$I$6+'РСТ РСО-А'!$G$9</f>
        <v>2847.7289999999998</v>
      </c>
      <c r="D55" s="117">
        <f>VLOOKUP($A55+ROUND((COLUMN()-2)/24,5),АТС!$A$41:$F$784,6)+'Иные услуги '!$C$5+'РСТ РСО-А'!$I$6+'РСТ РСО-А'!$G$9</f>
        <v>2901.5589999999997</v>
      </c>
      <c r="E55" s="117">
        <f>VLOOKUP($A55+ROUND((COLUMN()-2)/24,5),АТС!$A$41:$F$784,6)+'Иные услуги '!$C$5+'РСТ РСО-А'!$I$6+'РСТ РСО-А'!$G$9</f>
        <v>2900.8889999999997</v>
      </c>
      <c r="F55" s="117">
        <f>VLOOKUP($A55+ROUND((COLUMN()-2)/24,5),АТС!$A$41:$F$784,6)+'Иные услуги '!$C$5+'РСТ РСО-А'!$I$6+'РСТ РСО-А'!$G$9</f>
        <v>2901.0589999999997</v>
      </c>
      <c r="G55" s="117">
        <f>VLOOKUP($A55+ROUND((COLUMN()-2)/24,5),АТС!$A$41:$F$784,6)+'Иные услуги '!$C$5+'РСТ РСО-А'!$I$6+'РСТ РСО-А'!$G$9</f>
        <v>2961.7889999999998</v>
      </c>
      <c r="H55" s="117">
        <f>VLOOKUP($A55+ROUND((COLUMN()-2)/24,5),АТС!$A$41:$F$784,6)+'Иные услуги '!$C$5+'РСТ РСО-А'!$I$6+'РСТ РСО-А'!$G$9</f>
        <v>3270.1489999999999</v>
      </c>
      <c r="I55" s="117">
        <f>VLOOKUP($A55+ROUND((COLUMN()-2)/24,5),АТС!$A$41:$F$784,6)+'Иные услуги '!$C$5+'РСТ РСО-А'!$I$6+'РСТ РСО-А'!$G$9</f>
        <v>3039.9889999999996</v>
      </c>
      <c r="J55" s="117">
        <f>VLOOKUP($A55+ROUND((COLUMN()-2)/24,5),АТС!$A$41:$F$784,6)+'Иные услуги '!$C$5+'РСТ РСО-А'!$I$6+'РСТ РСО-А'!$G$9</f>
        <v>3222.9690000000001</v>
      </c>
      <c r="K55" s="117">
        <f>VLOOKUP($A55+ROUND((COLUMN()-2)/24,5),АТС!$A$41:$F$784,6)+'Иные услуги '!$C$5+'РСТ РСО-А'!$I$6+'РСТ РСО-А'!$G$9</f>
        <v>3140.1189999999997</v>
      </c>
      <c r="L55" s="117">
        <f>VLOOKUP($A55+ROUND((COLUMN()-2)/24,5),АТС!$A$41:$F$784,6)+'Иные услуги '!$C$5+'РСТ РСО-А'!$I$6+'РСТ РСО-А'!$G$9</f>
        <v>3140.1589999999997</v>
      </c>
      <c r="M55" s="117">
        <f>VLOOKUP($A55+ROUND((COLUMN()-2)/24,5),АТС!$A$41:$F$784,6)+'Иные услуги '!$C$5+'РСТ РСО-А'!$I$6+'РСТ РСО-А'!$G$9</f>
        <v>3140.1289999999999</v>
      </c>
      <c r="N55" s="117">
        <f>VLOOKUP($A55+ROUND((COLUMN()-2)/24,5),АТС!$A$41:$F$784,6)+'Иные услуги '!$C$5+'РСТ РСО-А'!$I$6+'РСТ РСО-А'!$G$9</f>
        <v>3140.2789999999995</v>
      </c>
      <c r="O55" s="117">
        <f>VLOOKUP($A55+ROUND((COLUMN()-2)/24,5),АТС!$A$41:$F$784,6)+'Иные услуги '!$C$5+'РСТ РСО-А'!$I$6+'РСТ РСО-А'!$G$9</f>
        <v>3140.8489999999997</v>
      </c>
      <c r="P55" s="117">
        <f>VLOOKUP($A55+ROUND((COLUMN()-2)/24,5),АТС!$A$41:$F$784,6)+'Иные услуги '!$C$5+'РСТ РСО-А'!$I$6+'РСТ РСО-А'!$G$9</f>
        <v>3138.569</v>
      </c>
      <c r="Q55" s="117">
        <f>VLOOKUP($A55+ROUND((COLUMN()-2)/24,5),АТС!$A$41:$F$784,6)+'Иные услуги '!$C$5+'РСТ РСО-А'!$I$6+'РСТ РСО-А'!$G$9</f>
        <v>3222.3089999999997</v>
      </c>
      <c r="R55" s="117">
        <f>VLOOKUP($A55+ROUND((COLUMN()-2)/24,5),АТС!$A$41:$F$784,6)+'Иные услуги '!$C$5+'РСТ РСО-А'!$I$6+'РСТ РСО-А'!$G$9</f>
        <v>3220.5789999999997</v>
      </c>
      <c r="S55" s="117">
        <f>VLOOKUP($A55+ROUND((COLUMN()-2)/24,5),АТС!$A$41:$F$784,6)+'Иные услуги '!$C$5+'РСТ РСО-А'!$I$6+'РСТ РСО-А'!$G$9</f>
        <v>3220.5789999999997</v>
      </c>
      <c r="T55" s="117">
        <f>VLOOKUP($A55+ROUND((COLUMN()-2)/24,5),АТС!$A$41:$F$784,6)+'Иные услуги '!$C$5+'РСТ РСО-А'!$I$6+'РСТ РСО-А'!$G$9</f>
        <v>2994.3389999999999</v>
      </c>
      <c r="U55" s="117">
        <f>VLOOKUP($A55+ROUND((COLUMN()-2)/24,5),АТС!$A$41:$F$784,6)+'Иные услуги '!$C$5+'РСТ РСО-А'!$I$6+'РСТ РСО-А'!$G$9</f>
        <v>3098.3389999999999</v>
      </c>
      <c r="V55" s="117">
        <f>VLOOKUP($A55+ROUND((COLUMN()-2)/24,5),АТС!$A$41:$F$784,6)+'Иные услуги '!$C$5+'РСТ РСО-А'!$I$6+'РСТ РСО-А'!$G$9</f>
        <v>2986.8889999999997</v>
      </c>
      <c r="W55" s="117">
        <f>VLOOKUP($A55+ROUND((COLUMN()-2)/24,5),АТС!$A$41:$F$784,6)+'Иные услуги '!$C$5+'РСТ РСО-А'!$I$6+'РСТ РСО-А'!$G$9</f>
        <v>3097.4290000000001</v>
      </c>
      <c r="X55" s="117">
        <f>VLOOKUP($A55+ROUND((COLUMN()-2)/24,5),АТС!$A$41:$F$784,6)+'Иные услуги '!$C$5+'РСТ РСО-А'!$I$6+'РСТ РСО-А'!$G$9</f>
        <v>3532.6089999999995</v>
      </c>
      <c r="Y55" s="117">
        <f>VLOOKUP($A55+ROUND((COLUMN()-2)/24,5),АТС!$A$41:$F$784,6)+'Иные услуги '!$C$5+'РСТ РСО-А'!$I$6+'РСТ РСО-А'!$G$9</f>
        <v>2676.2689999999998</v>
      </c>
    </row>
    <row r="56" spans="1:27" x14ac:dyDescent="0.2">
      <c r="A56" s="66">
        <f t="shared" si="1"/>
        <v>43589</v>
      </c>
      <c r="B56" s="117">
        <f>VLOOKUP($A56+ROUND((COLUMN()-2)/24,5),АТС!$A$41:$F$784,6)+'Иные услуги '!$C$5+'РСТ РСО-А'!$I$6+'РСТ РСО-А'!$G$9</f>
        <v>2789.3489999999997</v>
      </c>
      <c r="C56" s="117">
        <f>VLOOKUP($A56+ROUND((COLUMN()-2)/24,5),АТС!$A$41:$F$784,6)+'Иные услуги '!$C$5+'РСТ РСО-А'!$I$6+'РСТ РСО-А'!$G$9</f>
        <v>2846.6889999999999</v>
      </c>
      <c r="D56" s="117">
        <f>VLOOKUP($A56+ROUND((COLUMN()-2)/24,5),АТС!$A$41:$F$784,6)+'Иные услуги '!$C$5+'РСТ РСО-А'!$I$6+'РСТ РСО-А'!$G$9</f>
        <v>2900.4389999999999</v>
      </c>
      <c r="E56" s="117">
        <f>VLOOKUP($A56+ROUND((COLUMN()-2)/24,5),АТС!$A$41:$F$784,6)+'Иные услуги '!$C$5+'РСТ РСО-А'!$I$6+'РСТ РСО-А'!$G$9</f>
        <v>2899.2089999999998</v>
      </c>
      <c r="F56" s="117">
        <f>VLOOKUP($A56+ROUND((COLUMN()-2)/24,5),АТС!$A$41:$F$784,6)+'Иные услуги '!$C$5+'РСТ РСО-А'!$I$6+'РСТ РСО-А'!$G$9</f>
        <v>2899.509</v>
      </c>
      <c r="G56" s="117">
        <f>VLOOKUP($A56+ROUND((COLUMN()-2)/24,5),АТС!$A$41:$F$784,6)+'Иные услуги '!$C$5+'РСТ РСО-А'!$I$6+'РСТ РСО-А'!$G$9</f>
        <v>2960.1589999999997</v>
      </c>
      <c r="H56" s="117">
        <f>VLOOKUP($A56+ROUND((COLUMN()-2)/24,5),АТС!$A$41:$F$784,6)+'Иные услуги '!$C$5+'РСТ РСО-А'!$I$6+'РСТ РСО-А'!$G$9</f>
        <v>3267.0689999999995</v>
      </c>
      <c r="I56" s="117">
        <f>VLOOKUP($A56+ROUND((COLUMN()-2)/24,5),АТС!$A$41:$F$784,6)+'Иные услуги '!$C$5+'РСТ РСО-А'!$I$6+'РСТ РСО-А'!$G$9</f>
        <v>3038.1089999999999</v>
      </c>
      <c r="J56" s="117">
        <f>VLOOKUP($A56+ROUND((COLUMN()-2)/24,5),АТС!$A$41:$F$784,6)+'Иные услуги '!$C$5+'РСТ РСО-А'!$I$6+'РСТ РСО-А'!$G$9</f>
        <v>3219.259</v>
      </c>
      <c r="K56" s="117">
        <f>VLOOKUP($A56+ROUND((COLUMN()-2)/24,5),АТС!$A$41:$F$784,6)+'Иные услуги '!$C$5+'РСТ РСО-А'!$I$6+'РСТ РСО-А'!$G$9</f>
        <v>3138.1189999999997</v>
      </c>
      <c r="L56" s="117">
        <f>VLOOKUP($A56+ROUND((COLUMN()-2)/24,5),АТС!$A$41:$F$784,6)+'Иные услуги '!$C$5+'РСТ РСО-А'!$I$6+'РСТ РСО-А'!$G$9</f>
        <v>3137.9589999999998</v>
      </c>
      <c r="M56" s="117">
        <f>VLOOKUP($A56+ROUND((COLUMN()-2)/24,5),АТС!$A$41:$F$784,6)+'Иные услуги '!$C$5+'РСТ РСО-А'!$I$6+'РСТ РСО-А'!$G$9</f>
        <v>3138.1989999999996</v>
      </c>
      <c r="N56" s="117">
        <f>VLOOKUP($A56+ROUND((COLUMN()-2)/24,5),АТС!$A$41:$F$784,6)+'Иные услуги '!$C$5+'РСТ РСО-А'!$I$6+'РСТ РСО-А'!$G$9</f>
        <v>3137.069</v>
      </c>
      <c r="O56" s="117">
        <f>VLOOKUP($A56+ROUND((COLUMN()-2)/24,5),АТС!$A$41:$F$784,6)+'Иные услуги '!$C$5+'РСТ РСО-А'!$I$6+'РСТ РСО-А'!$G$9</f>
        <v>3136.1589999999997</v>
      </c>
      <c r="P56" s="117">
        <f>VLOOKUP($A56+ROUND((COLUMN()-2)/24,5),АТС!$A$41:$F$784,6)+'Иные услуги '!$C$5+'РСТ РСО-А'!$I$6+'РСТ РСО-А'!$G$9</f>
        <v>3134.0589999999997</v>
      </c>
      <c r="Q56" s="117">
        <f>VLOOKUP($A56+ROUND((COLUMN()-2)/24,5),АТС!$A$41:$F$784,6)+'Иные услуги '!$C$5+'РСТ РСО-А'!$I$6+'РСТ РСО-А'!$G$9</f>
        <v>3134.3089999999997</v>
      </c>
      <c r="R56" s="117">
        <f>VLOOKUP($A56+ROUND((COLUMN()-2)/24,5),АТС!$A$41:$F$784,6)+'Иные услуги '!$C$5+'РСТ РСО-А'!$I$6+'РСТ РСО-А'!$G$9</f>
        <v>3133.6889999999999</v>
      </c>
      <c r="S56" s="117">
        <f>VLOOKUP($A56+ROUND((COLUMN()-2)/24,5),АТС!$A$41:$F$784,6)+'Иные услуги '!$C$5+'РСТ РСО-А'!$I$6+'РСТ РСО-А'!$G$9</f>
        <v>3133.9189999999999</v>
      </c>
      <c r="T56" s="117">
        <f>VLOOKUP($A56+ROUND((COLUMN()-2)/24,5),АТС!$A$41:$F$784,6)+'Иные услуги '!$C$5+'РСТ РСО-А'!$I$6+'РСТ РСО-А'!$G$9</f>
        <v>2991.9989999999998</v>
      </c>
      <c r="U56" s="117">
        <f>VLOOKUP($A56+ROUND((COLUMN()-2)/24,5),АТС!$A$41:$F$784,6)+'Иные услуги '!$C$5+'РСТ РСО-А'!$I$6+'РСТ РСО-А'!$G$9</f>
        <v>3093.009</v>
      </c>
      <c r="V56" s="117">
        <f>VLOOKUP($A56+ROUND((COLUMN()-2)/24,5),АТС!$A$41:$F$784,6)+'Иные услуги '!$C$5+'РСТ РСО-А'!$I$6+'РСТ РСО-А'!$G$9</f>
        <v>2980.6889999999999</v>
      </c>
      <c r="W56" s="117">
        <f>VLOOKUP($A56+ROUND((COLUMN()-2)/24,5),АТС!$A$41:$F$784,6)+'Иные услуги '!$C$5+'РСТ РСО-А'!$I$6+'РСТ РСО-А'!$G$9</f>
        <v>3094.3789999999999</v>
      </c>
      <c r="X56" s="117">
        <f>VLOOKUP($A56+ROUND((COLUMN()-2)/24,5),АТС!$A$41:$F$784,6)+'Иные услуги '!$C$5+'РСТ РСО-А'!$I$6+'РСТ РСО-А'!$G$9</f>
        <v>3529.509</v>
      </c>
      <c r="Y56" s="117">
        <f>VLOOKUP($A56+ROUND((COLUMN()-2)/24,5),АТС!$A$41:$F$784,6)+'Иные услуги '!$C$5+'РСТ РСО-А'!$I$6+'РСТ РСО-А'!$G$9</f>
        <v>2674.9489999999996</v>
      </c>
    </row>
    <row r="57" spans="1:27" x14ac:dyDescent="0.2">
      <c r="A57" s="66">
        <f t="shared" si="1"/>
        <v>43590</v>
      </c>
      <c r="B57" s="117">
        <f>VLOOKUP($A57+ROUND((COLUMN()-2)/24,5),АТС!$A$41:$F$784,6)+'Иные услуги '!$C$5+'РСТ РСО-А'!$I$6+'РСТ РСО-А'!$G$9</f>
        <v>2789.5889999999999</v>
      </c>
      <c r="C57" s="117">
        <f>VLOOKUP($A57+ROUND((COLUMN()-2)/24,5),АТС!$A$41:$F$784,6)+'Иные услуги '!$C$5+'РСТ РСО-А'!$I$6+'РСТ РСО-А'!$G$9</f>
        <v>2847.2789999999995</v>
      </c>
      <c r="D57" s="117">
        <f>VLOOKUP($A57+ROUND((COLUMN()-2)/24,5),АТС!$A$41:$F$784,6)+'Иные услуги '!$C$5+'РСТ РСО-А'!$I$6+'РСТ РСО-А'!$G$9</f>
        <v>2900.8889999999997</v>
      </c>
      <c r="E57" s="117">
        <f>VLOOKUP($A57+ROUND((COLUMN()-2)/24,5),АТС!$A$41:$F$784,6)+'Иные услуги '!$C$5+'РСТ РСО-А'!$I$6+'РСТ РСО-А'!$G$9</f>
        <v>2900.5589999999997</v>
      </c>
      <c r="F57" s="117">
        <f>VLOOKUP($A57+ROUND((COLUMN()-2)/24,5),АТС!$A$41:$F$784,6)+'Иные услуги '!$C$5+'РСТ РСО-А'!$I$6+'РСТ РСО-А'!$G$9</f>
        <v>2899.8789999999999</v>
      </c>
      <c r="G57" s="117">
        <f>VLOOKUP($A57+ROUND((COLUMN()-2)/24,5),АТС!$A$41:$F$784,6)+'Иные услуги '!$C$5+'РСТ РСО-А'!$I$6+'РСТ РСО-А'!$G$9</f>
        <v>2961.1489999999999</v>
      </c>
      <c r="H57" s="117">
        <f>VLOOKUP($A57+ROUND((COLUMN()-2)/24,5),АТС!$A$41:$F$784,6)+'Иные услуги '!$C$5+'РСТ РСО-А'!$I$6+'РСТ РСО-А'!$G$9</f>
        <v>3267.8890000000001</v>
      </c>
      <c r="I57" s="117">
        <f>VLOOKUP($A57+ROUND((COLUMN()-2)/24,5),АТС!$A$41:$F$784,6)+'Иные услуги '!$C$5+'РСТ РСО-А'!$I$6+'РСТ РСО-А'!$G$9</f>
        <v>3037.8089999999997</v>
      </c>
      <c r="J57" s="117">
        <f>VLOOKUP($A57+ROUND((COLUMN()-2)/24,5),АТС!$A$41:$F$784,6)+'Иные услуги '!$C$5+'РСТ РСО-А'!$I$6+'РСТ РСО-А'!$G$9</f>
        <v>3219.2889999999998</v>
      </c>
      <c r="K57" s="117">
        <f>VLOOKUP($A57+ROUND((COLUMN()-2)/24,5),АТС!$A$41:$F$784,6)+'Иные услуги '!$C$5+'РСТ РСО-А'!$I$6+'РСТ РСО-А'!$G$9</f>
        <v>3138.799</v>
      </c>
      <c r="L57" s="117">
        <f>VLOOKUP($A57+ROUND((COLUMN()-2)/24,5),АТС!$A$41:$F$784,6)+'Иные услуги '!$C$5+'РСТ РСО-А'!$I$6+'РСТ РСО-А'!$G$9</f>
        <v>3138.8589999999999</v>
      </c>
      <c r="M57" s="117">
        <f>VLOOKUP($A57+ROUND((COLUMN()-2)/24,5),АТС!$A$41:$F$784,6)+'Иные услуги '!$C$5+'РСТ РСО-А'!$I$6+'РСТ РСО-А'!$G$9</f>
        <v>3137.8589999999999</v>
      </c>
      <c r="N57" s="117">
        <f>VLOOKUP($A57+ROUND((COLUMN()-2)/24,5),АТС!$A$41:$F$784,6)+'Иные услуги '!$C$5+'РСТ РСО-А'!$I$6+'РСТ РСО-А'!$G$9</f>
        <v>3222.3289999999997</v>
      </c>
      <c r="O57" s="117">
        <f>VLOOKUP($A57+ROUND((COLUMN()-2)/24,5),АТС!$A$41:$F$784,6)+'Иные услуги '!$C$5+'РСТ РСО-А'!$I$6+'РСТ РСО-А'!$G$9</f>
        <v>3223.1189999999997</v>
      </c>
      <c r="P57" s="117">
        <f>VLOOKUP($A57+ROUND((COLUMN()-2)/24,5),АТС!$A$41:$F$784,6)+'Иные услуги '!$C$5+'РСТ РСО-А'!$I$6+'РСТ РСО-А'!$G$9</f>
        <v>3219.3389999999999</v>
      </c>
      <c r="Q57" s="117">
        <f>VLOOKUP($A57+ROUND((COLUMN()-2)/24,5),АТС!$A$41:$F$784,6)+'Иные услуги '!$C$5+'РСТ РСО-А'!$I$6+'РСТ РСО-А'!$G$9</f>
        <v>3218.5389999999998</v>
      </c>
      <c r="R57" s="117">
        <f>VLOOKUP($A57+ROUND((COLUMN()-2)/24,5),АТС!$A$41:$F$784,6)+'Иные услуги '!$C$5+'РСТ РСО-А'!$I$6+'РСТ РСО-А'!$G$9</f>
        <v>3217.9189999999999</v>
      </c>
      <c r="S57" s="117">
        <f>VLOOKUP($A57+ROUND((COLUMN()-2)/24,5),АТС!$A$41:$F$784,6)+'Иные услуги '!$C$5+'РСТ РСО-А'!$I$6+'РСТ РСО-А'!$G$9</f>
        <v>3218.0589999999997</v>
      </c>
      <c r="T57" s="117">
        <f>VLOOKUP($A57+ROUND((COLUMN()-2)/24,5),АТС!$A$41:$F$784,6)+'Иные услуги '!$C$5+'РСТ РСО-А'!$I$6+'РСТ РСО-А'!$G$9</f>
        <v>2993.259</v>
      </c>
      <c r="U57" s="117">
        <f>VLOOKUP($A57+ROUND((COLUMN()-2)/24,5),АТС!$A$41:$F$784,6)+'Иные услуги '!$C$5+'РСТ РСО-А'!$I$6+'РСТ РСО-А'!$G$9</f>
        <v>3095.4690000000001</v>
      </c>
      <c r="V57" s="117">
        <f>VLOOKUP($A57+ROUND((COLUMN()-2)/24,5),АТС!$A$41:$F$784,6)+'Иные услуги '!$C$5+'РСТ РСО-А'!$I$6+'РСТ РСО-А'!$G$9</f>
        <v>2984.4789999999998</v>
      </c>
      <c r="W57" s="117">
        <f>VLOOKUP($A57+ROUND((COLUMN()-2)/24,5),АТС!$A$41:$F$784,6)+'Иные услуги '!$C$5+'РСТ РСО-А'!$I$6+'РСТ РСО-А'!$G$9</f>
        <v>3092.9889999999996</v>
      </c>
      <c r="X57" s="117">
        <f>VLOOKUP($A57+ROUND((COLUMN()-2)/24,5),АТС!$A$41:$F$784,6)+'Иные услуги '!$C$5+'РСТ РСО-А'!$I$6+'РСТ РСО-А'!$G$9</f>
        <v>3529.0889999999999</v>
      </c>
      <c r="Y57" s="117">
        <f>VLOOKUP($A57+ROUND((COLUMN()-2)/24,5),АТС!$A$41:$F$784,6)+'Иные услуги '!$C$5+'РСТ РСО-А'!$I$6+'РСТ РСО-А'!$G$9</f>
        <v>2677.1589999999997</v>
      </c>
    </row>
    <row r="58" spans="1:27" x14ac:dyDescent="0.2">
      <c r="A58" s="66">
        <f t="shared" si="1"/>
        <v>43591</v>
      </c>
      <c r="B58" s="117">
        <f>VLOOKUP($A58+ROUND((COLUMN()-2)/24,5),АТС!$A$41:$F$784,6)+'Иные услуги '!$C$5+'РСТ РСО-А'!$I$6+'РСТ РСО-А'!$G$9</f>
        <v>2752.0889999999999</v>
      </c>
      <c r="C58" s="117">
        <f>VLOOKUP($A58+ROUND((COLUMN()-2)/24,5),АТС!$A$41:$F$784,6)+'Иные услуги '!$C$5+'РСТ РСО-А'!$I$6+'РСТ РСО-А'!$G$9</f>
        <v>2845.4889999999996</v>
      </c>
      <c r="D58" s="117">
        <f>VLOOKUP($A58+ROUND((COLUMN()-2)/24,5),АТС!$A$41:$F$784,6)+'Иные услуги '!$C$5+'РСТ РСО-А'!$I$6+'РСТ РСО-А'!$G$9</f>
        <v>2898.0389999999998</v>
      </c>
      <c r="E58" s="117">
        <f>VLOOKUP($A58+ROUND((COLUMN()-2)/24,5),АТС!$A$41:$F$784,6)+'Иные услуги '!$C$5+'РСТ РСО-А'!$I$6+'РСТ РСО-А'!$G$9</f>
        <v>2898.5989999999997</v>
      </c>
      <c r="F58" s="117">
        <f>VLOOKUP($A58+ROUND((COLUMN()-2)/24,5),АТС!$A$41:$F$784,6)+'Иные услуги '!$C$5+'РСТ РСО-А'!$I$6+'РСТ РСО-А'!$G$9</f>
        <v>2898.6689999999999</v>
      </c>
      <c r="G58" s="117">
        <f>VLOOKUP($A58+ROUND((COLUMN()-2)/24,5),АТС!$A$41:$F$784,6)+'Иные услуги '!$C$5+'РСТ РСО-А'!$I$6+'РСТ РСО-А'!$G$9</f>
        <v>2958.3689999999997</v>
      </c>
      <c r="H58" s="117">
        <f>VLOOKUP($A58+ROUND((COLUMN()-2)/24,5),АТС!$A$41:$F$784,6)+'Иные услуги '!$C$5+'РСТ РСО-А'!$I$6+'РСТ РСО-А'!$G$9</f>
        <v>3140.3989999999999</v>
      </c>
      <c r="I58" s="117">
        <f>VLOOKUP($A58+ROUND((COLUMN()-2)/24,5),АТС!$A$41:$F$784,6)+'Иные услуги '!$C$5+'РСТ РСО-А'!$I$6+'РСТ РСО-А'!$G$9</f>
        <v>2947.3289999999997</v>
      </c>
      <c r="J58" s="117">
        <f>VLOOKUP($A58+ROUND((COLUMN()-2)/24,5),АТС!$A$41:$F$784,6)+'Иные услуги '!$C$5+'РСТ РСО-А'!$I$6+'РСТ РСО-А'!$G$9</f>
        <v>3059.8789999999999</v>
      </c>
      <c r="K58" s="117">
        <f>VLOOKUP($A58+ROUND((COLUMN()-2)/24,5),АТС!$A$41:$F$784,6)+'Иные услуги '!$C$5+'РСТ РСО-А'!$I$6+'РСТ РСО-А'!$G$9</f>
        <v>2877.9989999999998</v>
      </c>
      <c r="L58" s="117">
        <f>VLOOKUP($A58+ROUND((COLUMN()-2)/24,5),АТС!$A$41:$F$784,6)+'Иные услуги '!$C$5+'РСТ РСО-А'!$I$6+'РСТ РСО-А'!$G$9</f>
        <v>2877.7889999999998</v>
      </c>
      <c r="M58" s="117">
        <f>VLOOKUP($A58+ROUND((COLUMN()-2)/24,5),АТС!$A$41:$F$784,6)+'Иные услуги '!$C$5+'РСТ РСО-А'!$I$6+'РСТ РСО-А'!$G$9</f>
        <v>2877.0589999999997</v>
      </c>
      <c r="N58" s="117">
        <f>VLOOKUP($A58+ROUND((COLUMN()-2)/24,5),АТС!$A$41:$F$784,6)+'Иные услуги '!$C$5+'РСТ РСО-А'!$I$6+'РСТ РСО-А'!$G$9</f>
        <v>2876.7889999999998</v>
      </c>
      <c r="O58" s="117">
        <f>VLOOKUP($A58+ROUND((COLUMN()-2)/24,5),АТС!$A$41:$F$784,6)+'Иные услуги '!$C$5+'РСТ РСО-А'!$I$6+'РСТ РСО-А'!$G$9</f>
        <v>2932.3389999999999</v>
      </c>
      <c r="P58" s="117">
        <f>VLOOKUP($A58+ROUND((COLUMN()-2)/24,5),АТС!$A$41:$F$784,6)+'Иные услуги '!$C$5+'РСТ РСО-А'!$I$6+'РСТ РСО-А'!$G$9</f>
        <v>2928.4290000000001</v>
      </c>
      <c r="Q58" s="117">
        <f>VLOOKUP($A58+ROUND((COLUMN()-2)/24,5),АТС!$A$41:$F$784,6)+'Иные услуги '!$C$5+'РСТ РСО-А'!$I$6+'РСТ РСО-А'!$G$9</f>
        <v>2928.9989999999998</v>
      </c>
      <c r="R58" s="117">
        <f>VLOOKUP($A58+ROUND((COLUMN()-2)/24,5),АТС!$A$41:$F$784,6)+'Иные услуги '!$C$5+'РСТ РСО-А'!$I$6+'РСТ РСО-А'!$G$9</f>
        <v>2928.7389999999996</v>
      </c>
      <c r="S58" s="117">
        <f>VLOOKUP($A58+ROUND((COLUMN()-2)/24,5),АТС!$A$41:$F$784,6)+'Иные услуги '!$C$5+'РСТ РСО-А'!$I$6+'РСТ РСО-А'!$G$9</f>
        <v>2873.299</v>
      </c>
      <c r="T58" s="117">
        <f>VLOOKUP($A58+ROUND((COLUMN()-2)/24,5),АТС!$A$41:$F$784,6)+'Иные услуги '!$C$5+'РСТ РСО-А'!$I$6+'РСТ РСО-А'!$G$9</f>
        <v>2824.7889999999998</v>
      </c>
      <c r="U58" s="117">
        <f>VLOOKUP($A58+ROUND((COLUMN()-2)/24,5),АТС!$A$41:$F$784,6)+'Иные услуги '!$C$5+'РСТ РСО-А'!$I$6+'РСТ РСО-А'!$G$9</f>
        <v>3004.1289999999999</v>
      </c>
      <c r="V58" s="117">
        <f>VLOOKUP($A58+ROUND((COLUMN()-2)/24,5),АТС!$A$41:$F$784,6)+'Иные услуги '!$C$5+'РСТ РСО-А'!$I$6+'РСТ РСО-А'!$G$9</f>
        <v>2930.319</v>
      </c>
      <c r="W58" s="117">
        <f>VLOOKUP($A58+ROUND((COLUMN()-2)/24,5),АТС!$A$41:$F$784,6)+'Иные услуги '!$C$5+'РСТ РСО-А'!$I$6+'РСТ РСО-А'!$G$9</f>
        <v>3054.8989999999999</v>
      </c>
      <c r="X58" s="117">
        <f>VLOOKUP($A58+ROUND((COLUMN()-2)/24,5),АТС!$A$41:$F$784,6)+'Иные услуги '!$C$5+'РСТ РСО-А'!$I$6+'РСТ РСО-А'!$G$9</f>
        <v>3460.9589999999998</v>
      </c>
      <c r="Y58" s="117">
        <f>VLOOKUP($A58+ROUND((COLUMN()-2)/24,5),АТС!$A$41:$F$784,6)+'Иные услуги '!$C$5+'РСТ РСО-А'!$I$6+'РСТ РСО-А'!$G$9</f>
        <v>2674.8789999999999</v>
      </c>
    </row>
    <row r="59" spans="1:27" x14ac:dyDescent="0.2">
      <c r="A59" s="66">
        <f t="shared" si="1"/>
        <v>43592</v>
      </c>
      <c r="B59" s="117">
        <f>VLOOKUP($A59+ROUND((COLUMN()-2)/24,5),АТС!$A$41:$F$784,6)+'Иные услуги '!$C$5+'РСТ РСО-А'!$I$6+'РСТ РСО-А'!$G$9</f>
        <v>2751.1289999999999</v>
      </c>
      <c r="C59" s="117">
        <f>VLOOKUP($A59+ROUND((COLUMN()-2)/24,5),АТС!$A$41:$F$784,6)+'Иные услуги '!$C$5+'РСТ РСО-А'!$I$6+'РСТ РСО-А'!$G$9</f>
        <v>2793.9889999999996</v>
      </c>
      <c r="D59" s="117">
        <f>VLOOKUP($A59+ROUND((COLUMN()-2)/24,5),АТС!$A$41:$F$784,6)+'Иные услуги '!$C$5+'РСТ РСО-А'!$I$6+'РСТ РСО-А'!$G$9</f>
        <v>2843.259</v>
      </c>
      <c r="E59" s="117">
        <f>VLOOKUP($A59+ROUND((COLUMN()-2)/24,5),АТС!$A$41:$F$784,6)+'Иные услуги '!$C$5+'РСТ РСО-А'!$I$6+'РСТ РСО-А'!$G$9</f>
        <v>2898.2489999999998</v>
      </c>
      <c r="F59" s="117">
        <f>VLOOKUP($A59+ROUND((COLUMN()-2)/24,5),АТС!$A$41:$F$784,6)+'Иные услуги '!$C$5+'РСТ РСО-А'!$I$6+'РСТ РСО-А'!$G$9</f>
        <v>2897.9489999999996</v>
      </c>
      <c r="G59" s="117">
        <f>VLOOKUP($A59+ROUND((COLUMN()-2)/24,5),АТС!$A$41:$F$784,6)+'Иные услуги '!$C$5+'РСТ РСО-А'!$I$6+'РСТ РСО-А'!$G$9</f>
        <v>2957.1989999999996</v>
      </c>
      <c r="H59" s="117">
        <f>VLOOKUP($A59+ROUND((COLUMN()-2)/24,5),АТС!$A$41:$F$784,6)+'Иные услуги '!$C$5+'РСТ РСО-А'!$I$6+'РСТ РСО-А'!$G$9</f>
        <v>3263.9989999999998</v>
      </c>
      <c r="I59" s="117">
        <f>VLOOKUP($A59+ROUND((COLUMN()-2)/24,5),АТС!$A$41:$F$784,6)+'Иные услуги '!$C$5+'РСТ РСО-А'!$I$6+'РСТ РСО-А'!$G$9</f>
        <v>3040.3689999999997</v>
      </c>
      <c r="J59" s="117">
        <f>VLOOKUP($A59+ROUND((COLUMN()-2)/24,5),АТС!$A$41:$F$784,6)+'Иные услуги '!$C$5+'РСТ РСО-А'!$I$6+'РСТ РСО-А'!$G$9</f>
        <v>3061.9089999999997</v>
      </c>
      <c r="K59" s="117">
        <f>VLOOKUP($A59+ROUND((COLUMN()-2)/24,5),АТС!$A$41:$F$784,6)+'Иные услуги '!$C$5+'РСТ РСО-А'!$I$6+'РСТ РСО-А'!$G$9</f>
        <v>2879.3789999999999</v>
      </c>
      <c r="L59" s="117">
        <f>VLOOKUP($A59+ROUND((COLUMN()-2)/24,5),АТС!$A$41:$F$784,6)+'Иные услуги '!$C$5+'РСТ РСО-А'!$I$6+'РСТ РСО-А'!$G$9</f>
        <v>2830.3889999999997</v>
      </c>
      <c r="M59" s="117">
        <f>VLOOKUP($A59+ROUND((COLUMN()-2)/24,5),АТС!$A$41:$F$784,6)+'Иные услуги '!$C$5+'РСТ РСО-А'!$I$6+'РСТ РСО-А'!$G$9</f>
        <v>2833.8289999999997</v>
      </c>
      <c r="N59" s="117">
        <f>VLOOKUP($A59+ROUND((COLUMN()-2)/24,5),АТС!$A$41:$F$784,6)+'Иные услуги '!$C$5+'РСТ РСО-А'!$I$6+'РСТ РСО-А'!$G$9</f>
        <v>2834.5589999999997</v>
      </c>
      <c r="O59" s="117">
        <f>VLOOKUP($A59+ROUND((COLUMN()-2)/24,5),АТС!$A$41:$F$784,6)+'Иные услуги '!$C$5+'РСТ РСО-А'!$I$6+'РСТ РСО-А'!$G$9</f>
        <v>2834.819</v>
      </c>
      <c r="P59" s="117">
        <f>VLOOKUP($A59+ROUND((COLUMN()-2)/24,5),АТС!$A$41:$F$784,6)+'Иные услуги '!$C$5+'РСТ РСО-А'!$I$6+'РСТ РСО-А'!$G$9</f>
        <v>2829.4589999999998</v>
      </c>
      <c r="Q59" s="117">
        <f>VLOOKUP($A59+ROUND((COLUMN()-2)/24,5),АТС!$A$41:$F$784,6)+'Иные услуги '!$C$5+'РСТ РСО-А'!$I$6+'РСТ РСО-А'!$G$9</f>
        <v>2878.6889999999999</v>
      </c>
      <c r="R59" s="117">
        <f>VLOOKUP($A59+ROUND((COLUMN()-2)/24,5),АТС!$A$41:$F$784,6)+'Иные услуги '!$C$5+'РСТ РСО-А'!$I$6+'РСТ РСО-А'!$G$9</f>
        <v>2878.3589999999999</v>
      </c>
      <c r="S59" s="117">
        <f>VLOOKUP($A59+ROUND((COLUMN()-2)/24,5),АТС!$A$41:$F$784,6)+'Иные услуги '!$C$5+'РСТ РСО-А'!$I$6+'РСТ РСО-А'!$G$9</f>
        <v>2827.7190000000001</v>
      </c>
      <c r="T59" s="117">
        <f>VLOOKUP($A59+ROUND((COLUMN()-2)/24,5),АТС!$A$41:$F$784,6)+'Иные услуги '!$C$5+'РСТ РСО-А'!$I$6+'РСТ РСО-А'!$G$9</f>
        <v>2828.6589999999997</v>
      </c>
      <c r="U59" s="117">
        <f>VLOOKUP($A59+ROUND((COLUMN()-2)/24,5),АТС!$A$41:$F$784,6)+'Иные услуги '!$C$5+'РСТ РСО-А'!$I$6+'РСТ РСО-А'!$G$9</f>
        <v>2966.2689999999998</v>
      </c>
      <c r="V59" s="117">
        <f>VLOOKUP($A59+ROUND((COLUMN()-2)/24,5),АТС!$A$41:$F$784,6)+'Иные услуги '!$C$5+'РСТ РСО-А'!$I$6+'РСТ РСО-А'!$G$9</f>
        <v>2825.2089999999998</v>
      </c>
      <c r="W59" s="117">
        <f>VLOOKUP($A59+ROUND((COLUMN()-2)/24,5),АТС!$A$41:$F$784,6)+'Иные услуги '!$C$5+'РСТ РСО-А'!$I$6+'РСТ РСО-А'!$G$9</f>
        <v>2894.4189999999999</v>
      </c>
      <c r="X59" s="117">
        <f>VLOOKUP($A59+ROUND((COLUMN()-2)/24,5),АТС!$A$41:$F$784,6)+'Иные услуги '!$C$5+'РСТ РСО-А'!$I$6+'РСТ РСО-А'!$G$9</f>
        <v>3152.4089999999997</v>
      </c>
      <c r="Y59" s="117">
        <f>VLOOKUP($A59+ROUND((COLUMN()-2)/24,5),АТС!$A$41:$F$784,6)+'Иные услуги '!$C$5+'РСТ РСО-А'!$I$6+'РСТ РСО-А'!$G$9</f>
        <v>2610.7189999999996</v>
      </c>
    </row>
    <row r="60" spans="1:27" x14ac:dyDescent="0.2">
      <c r="A60" s="66">
        <f t="shared" si="1"/>
        <v>43593</v>
      </c>
      <c r="B60" s="117">
        <f>VLOOKUP($A60+ROUND((COLUMN()-2)/24,5),АТС!$A$41:$F$784,6)+'Иные услуги '!$C$5+'РСТ РСО-А'!$I$6+'РСТ РСО-А'!$G$9</f>
        <v>2711.3089999999997</v>
      </c>
      <c r="C60" s="117">
        <f>VLOOKUP($A60+ROUND((COLUMN()-2)/24,5),АТС!$A$41:$F$784,6)+'Иные услуги '!$C$5+'РСТ РСО-А'!$I$6+'РСТ РСО-А'!$G$9</f>
        <v>2794.7789999999995</v>
      </c>
      <c r="D60" s="117">
        <f>VLOOKUP($A60+ROUND((COLUMN()-2)/24,5),АТС!$A$41:$F$784,6)+'Иные услуги '!$C$5+'РСТ РСО-А'!$I$6+'РСТ РСО-А'!$G$9</f>
        <v>2844.759</v>
      </c>
      <c r="E60" s="117">
        <f>VLOOKUP($A60+ROUND((COLUMN()-2)/24,5),АТС!$A$41:$F$784,6)+'Иные услуги '!$C$5+'РСТ РСО-А'!$I$6+'РСТ РСО-А'!$G$9</f>
        <v>2842.2389999999996</v>
      </c>
      <c r="F60" s="117">
        <f>VLOOKUP($A60+ROUND((COLUMN()-2)/24,5),АТС!$A$41:$F$784,6)+'Иные услуги '!$C$5+'РСТ РСО-А'!$I$6+'РСТ РСО-А'!$G$9</f>
        <v>2893.5589999999997</v>
      </c>
      <c r="G60" s="117">
        <f>VLOOKUP($A60+ROUND((COLUMN()-2)/24,5),АТС!$A$41:$F$784,6)+'Иные услуги '!$C$5+'РСТ РСО-А'!$I$6+'РСТ РСО-А'!$G$9</f>
        <v>2894.5789999999997</v>
      </c>
      <c r="H60" s="117">
        <f>VLOOKUP($A60+ROUND((COLUMN()-2)/24,5),АТС!$A$41:$F$784,6)+'Иные услуги '!$C$5+'РСТ РСО-А'!$I$6+'РСТ РСО-А'!$G$9</f>
        <v>3028.569</v>
      </c>
      <c r="I60" s="117">
        <f>VLOOKUP($A60+ROUND((COLUMN()-2)/24,5),АТС!$A$41:$F$784,6)+'Иные услуги '!$C$5+'РСТ РСО-А'!$I$6+'РСТ РСО-А'!$G$9</f>
        <v>2793.3889999999997</v>
      </c>
      <c r="J60" s="117">
        <f>VLOOKUP($A60+ROUND((COLUMN()-2)/24,5),АТС!$A$41:$F$784,6)+'Иные услуги '!$C$5+'РСТ РСО-А'!$I$6+'РСТ РСО-А'!$G$9</f>
        <v>2906.6989999999996</v>
      </c>
      <c r="K60" s="117">
        <f>VLOOKUP($A60+ROUND((COLUMN()-2)/24,5),АТС!$A$41:$F$784,6)+'Иные услуги '!$C$5+'РСТ РСО-А'!$I$6+'РСТ РСО-А'!$G$9</f>
        <v>2778.8889999999997</v>
      </c>
      <c r="L60" s="117">
        <f>VLOOKUP($A60+ROUND((COLUMN()-2)/24,5),АТС!$A$41:$F$784,6)+'Иные услуги '!$C$5+'РСТ РСО-А'!$I$6+'РСТ РСО-А'!$G$9</f>
        <v>2774.7389999999996</v>
      </c>
      <c r="M60" s="117">
        <f>VLOOKUP($A60+ROUND((COLUMN()-2)/24,5),АТС!$A$41:$F$784,6)+'Иные услуги '!$C$5+'РСТ РСО-А'!$I$6+'РСТ РСО-А'!$G$9</f>
        <v>2776.319</v>
      </c>
      <c r="N60" s="117">
        <f>VLOOKUP($A60+ROUND((COLUMN()-2)/24,5),АТС!$A$41:$F$784,6)+'Иные услуги '!$C$5+'РСТ РСО-А'!$I$6+'РСТ РСО-А'!$G$9</f>
        <v>2805.1790000000001</v>
      </c>
      <c r="O60" s="117">
        <f>VLOOKUP($A60+ROUND((COLUMN()-2)/24,5),АТС!$A$41:$F$784,6)+'Иные услуги '!$C$5+'РСТ РСО-А'!$I$6+'РСТ РСО-А'!$G$9</f>
        <v>2805.1189999999997</v>
      </c>
      <c r="P60" s="117">
        <f>VLOOKUP($A60+ROUND((COLUMN()-2)/24,5),АТС!$A$41:$F$784,6)+'Иные услуги '!$C$5+'РСТ РСО-А'!$I$6+'РСТ РСО-А'!$G$9</f>
        <v>2806.5589999999997</v>
      </c>
      <c r="Q60" s="117">
        <f>VLOOKUP($A60+ROUND((COLUMN()-2)/24,5),АТС!$A$41:$F$784,6)+'Иные услуги '!$C$5+'РСТ РСО-А'!$I$6+'РСТ РСО-А'!$G$9</f>
        <v>2824.8089999999997</v>
      </c>
      <c r="R60" s="117">
        <f>VLOOKUP($A60+ROUND((COLUMN()-2)/24,5),АТС!$A$41:$F$784,6)+'Иные услуги '!$C$5+'РСТ РСО-А'!$I$6+'РСТ РСО-А'!$G$9</f>
        <v>2875.0289999999995</v>
      </c>
      <c r="S60" s="117">
        <f>VLOOKUP($A60+ROUND((COLUMN()-2)/24,5),АТС!$A$41:$F$784,6)+'Иные услуги '!$C$5+'РСТ РСО-А'!$I$6+'РСТ РСО-А'!$G$9</f>
        <v>2875.4489999999996</v>
      </c>
      <c r="T60" s="117">
        <f>VLOOKUP($A60+ROUND((COLUMN()-2)/24,5),АТС!$A$41:$F$784,6)+'Иные услуги '!$C$5+'РСТ РСО-А'!$I$6+'РСТ РСО-А'!$G$9</f>
        <v>2875.4389999999999</v>
      </c>
      <c r="U60" s="117">
        <f>VLOOKUP($A60+ROUND((COLUMN()-2)/24,5),АТС!$A$41:$F$784,6)+'Иные услуги '!$C$5+'РСТ РСО-А'!$I$6+'РСТ РСО-А'!$G$9</f>
        <v>2967.4789999999998</v>
      </c>
      <c r="V60" s="117">
        <f>VLOOKUP($A60+ROUND((COLUMN()-2)/24,5),АТС!$A$41:$F$784,6)+'Иные услуги '!$C$5+'РСТ РСО-А'!$I$6+'РСТ РСО-А'!$G$9</f>
        <v>2820.1489999999999</v>
      </c>
      <c r="W60" s="117">
        <f>VLOOKUP($A60+ROUND((COLUMN()-2)/24,5),АТС!$A$41:$F$784,6)+'Иные услуги '!$C$5+'РСТ РСО-А'!$I$6+'РСТ РСО-А'!$G$9</f>
        <v>2887.509</v>
      </c>
      <c r="X60" s="117">
        <f>VLOOKUP($A60+ROUND((COLUMN()-2)/24,5),АТС!$A$41:$F$784,6)+'Иные услуги '!$C$5+'РСТ РСО-А'!$I$6+'РСТ РСО-А'!$G$9</f>
        <v>3143.4989999999998</v>
      </c>
      <c r="Y60" s="117">
        <f>VLOOKUP($A60+ROUND((COLUMN()-2)/24,5),АТС!$A$41:$F$784,6)+'Иные услуги '!$C$5+'РСТ РСО-А'!$I$6+'РСТ РСО-А'!$G$9</f>
        <v>2638.3289999999997</v>
      </c>
    </row>
    <row r="61" spans="1:27" x14ac:dyDescent="0.2">
      <c r="A61" s="66">
        <f t="shared" si="1"/>
        <v>43594</v>
      </c>
      <c r="B61" s="117">
        <f>VLOOKUP($A61+ROUND((COLUMN()-2)/24,5),АТС!$A$41:$F$784,6)+'Иные услуги '!$C$5+'РСТ РСО-А'!$I$6+'РСТ РСО-А'!$G$9</f>
        <v>2752.2190000000001</v>
      </c>
      <c r="C61" s="117">
        <f>VLOOKUP($A61+ROUND((COLUMN()-2)/24,5),АТС!$A$41:$F$784,6)+'Иные услуги '!$C$5+'РСТ РСО-А'!$I$6+'РСТ РСО-А'!$G$9</f>
        <v>2843.5889999999999</v>
      </c>
      <c r="D61" s="117">
        <f>VLOOKUP($A61+ROUND((COLUMN()-2)/24,5),АТС!$A$41:$F$784,6)+'Иные услуги '!$C$5+'РСТ РСО-А'!$I$6+'РСТ РСО-А'!$G$9</f>
        <v>2897.9690000000001</v>
      </c>
      <c r="E61" s="117">
        <f>VLOOKUP($A61+ROUND((COLUMN()-2)/24,5),АТС!$A$41:$F$784,6)+'Иные услуги '!$C$5+'РСТ РСО-А'!$I$6+'РСТ РСО-А'!$G$9</f>
        <v>2895.4889999999996</v>
      </c>
      <c r="F61" s="117">
        <f>VLOOKUP($A61+ROUND((COLUMN()-2)/24,5),АТС!$A$41:$F$784,6)+'Иные услуги '!$C$5+'РСТ РСО-А'!$I$6+'РСТ РСО-А'!$G$9</f>
        <v>2929.8789999999999</v>
      </c>
      <c r="G61" s="117">
        <f>VLOOKUP($A61+ROUND((COLUMN()-2)/24,5),АТС!$A$41:$F$784,6)+'Иные услуги '!$C$5+'РСТ РСО-А'!$I$6+'РСТ РСО-А'!$G$9</f>
        <v>2953.319</v>
      </c>
      <c r="H61" s="117">
        <f>VLOOKUP($A61+ROUND((COLUMN()-2)/24,5),АТС!$A$41:$F$784,6)+'Иные услуги '!$C$5+'РСТ РСО-А'!$I$6+'РСТ РСО-А'!$G$9</f>
        <v>3128.7089999999998</v>
      </c>
      <c r="I61" s="117">
        <f>VLOOKUP($A61+ROUND((COLUMN()-2)/24,5),АТС!$A$41:$F$784,6)+'Иные услуги '!$C$5+'РСТ РСО-А'!$I$6+'РСТ РСО-А'!$G$9</f>
        <v>2853.9290000000001</v>
      </c>
      <c r="J61" s="117">
        <f>VLOOKUP($A61+ROUND((COLUMN()-2)/24,5),АТС!$A$41:$F$784,6)+'Иные услуги '!$C$5+'РСТ РСО-А'!$I$6+'РСТ РСО-А'!$G$9</f>
        <v>2982.9690000000001</v>
      </c>
      <c r="K61" s="117">
        <f>VLOOKUP($A61+ROUND((COLUMN()-2)/24,5),АТС!$A$41:$F$784,6)+'Иные услуги '!$C$5+'РСТ РСО-А'!$I$6+'РСТ РСО-А'!$G$9</f>
        <v>2872.2889999999998</v>
      </c>
      <c r="L61" s="117">
        <f>VLOOKUP($A61+ROUND((COLUMN()-2)/24,5),АТС!$A$41:$F$784,6)+'Иные услуги '!$C$5+'РСТ РСО-А'!$I$6+'РСТ РСО-А'!$G$9</f>
        <v>2866.5289999999995</v>
      </c>
      <c r="M61" s="117">
        <f>VLOOKUP($A61+ROUND((COLUMN()-2)/24,5),АТС!$A$41:$F$784,6)+'Иные услуги '!$C$5+'РСТ РСО-А'!$I$6+'РСТ РСО-А'!$G$9</f>
        <v>2867.6689999999999</v>
      </c>
      <c r="N61" s="117">
        <f>VLOOKUP($A61+ROUND((COLUMN()-2)/24,5),АТС!$A$41:$F$784,6)+'Иные услуги '!$C$5+'РСТ РСО-А'!$I$6+'РСТ РСО-А'!$G$9</f>
        <v>2902.1889999999999</v>
      </c>
      <c r="O61" s="117">
        <f>VLOOKUP($A61+ROUND((COLUMN()-2)/24,5),АТС!$A$41:$F$784,6)+'Иные услуги '!$C$5+'РСТ РСО-А'!$I$6+'РСТ РСО-А'!$G$9</f>
        <v>2925.0989999999997</v>
      </c>
      <c r="P61" s="117">
        <f>VLOOKUP($A61+ROUND((COLUMN()-2)/24,5),АТС!$A$41:$F$784,6)+'Иные услуги '!$C$5+'РСТ РСО-А'!$I$6+'РСТ РСО-А'!$G$9</f>
        <v>2870.049</v>
      </c>
      <c r="Q61" s="117">
        <f>VLOOKUP($A61+ROUND((COLUMN()-2)/24,5),АТС!$A$41:$F$784,6)+'Иные услуги '!$C$5+'РСТ РСО-А'!$I$6+'РСТ РСО-А'!$G$9</f>
        <v>2924.4690000000001</v>
      </c>
      <c r="R61" s="117">
        <f>VLOOKUP($A61+ROUND((COLUMN()-2)/24,5),АТС!$A$41:$F$784,6)+'Иные услуги '!$C$5+'РСТ РСО-А'!$I$6+'РСТ РСО-А'!$G$9</f>
        <v>2924.4089999999997</v>
      </c>
      <c r="S61" s="117">
        <f>VLOOKUP($A61+ROUND((COLUMN()-2)/24,5),АТС!$A$41:$F$784,6)+'Иные услуги '!$C$5+'РСТ РСО-А'!$I$6+'РСТ РСО-А'!$G$9</f>
        <v>2921.9089999999997</v>
      </c>
      <c r="T61" s="117">
        <f>VLOOKUP($A61+ROUND((COLUMN()-2)/24,5),АТС!$A$41:$F$784,6)+'Иные услуги '!$C$5+'РСТ РСО-А'!$I$6+'РСТ РСО-А'!$G$9</f>
        <v>2922.8389999999999</v>
      </c>
      <c r="U61" s="117">
        <f>VLOOKUP($A61+ROUND((COLUMN()-2)/24,5),АТС!$A$41:$F$784,6)+'Иные услуги '!$C$5+'РСТ РСО-А'!$I$6+'РСТ РСО-А'!$G$9</f>
        <v>3081.3989999999999</v>
      </c>
      <c r="V61" s="117">
        <f>VLOOKUP($A61+ROUND((COLUMN()-2)/24,5),АТС!$A$41:$F$784,6)+'Иные услуги '!$C$5+'РСТ РСО-А'!$I$6+'РСТ РСО-А'!$G$9</f>
        <v>2849.4189999999999</v>
      </c>
      <c r="W61" s="117">
        <f>VLOOKUP($A61+ROUND((COLUMN()-2)/24,5),АТС!$A$41:$F$784,6)+'Иные услуги '!$C$5+'РСТ РСО-А'!$I$6+'РСТ РСО-А'!$G$9</f>
        <v>2913.4290000000001</v>
      </c>
      <c r="X61" s="117">
        <f>VLOOKUP($A61+ROUND((COLUMN()-2)/24,5),АТС!$A$41:$F$784,6)+'Иные услуги '!$C$5+'РСТ РСО-А'!$I$6+'РСТ РСО-А'!$G$9</f>
        <v>3299.8789999999999</v>
      </c>
      <c r="Y61" s="117">
        <f>VLOOKUP($A61+ROUND((COLUMN()-2)/24,5),АТС!$A$41:$F$784,6)+'Иные услуги '!$C$5+'РСТ РСО-А'!$I$6+'РСТ РСО-А'!$G$9</f>
        <v>2654.799</v>
      </c>
    </row>
    <row r="62" spans="1:27" x14ac:dyDescent="0.2">
      <c r="A62" s="66">
        <f t="shared" si="1"/>
        <v>43595</v>
      </c>
      <c r="B62" s="117">
        <f>VLOOKUP($A62+ROUND((COLUMN()-2)/24,5),АТС!$A$41:$F$784,6)+'Иные услуги '!$C$5+'РСТ РСО-А'!$I$6+'РСТ РСО-А'!$G$9</f>
        <v>2750.7889999999998</v>
      </c>
      <c r="C62" s="117">
        <f>VLOOKUP($A62+ROUND((COLUMN()-2)/24,5),АТС!$A$41:$F$784,6)+'Иные услуги '!$C$5+'РСТ РСО-А'!$I$6+'РСТ РСО-А'!$G$9</f>
        <v>2844.1790000000001</v>
      </c>
      <c r="D62" s="117">
        <f>VLOOKUP($A62+ROUND((COLUMN()-2)/24,5),АТС!$A$41:$F$784,6)+'Иные услуги '!$C$5+'РСТ РСО-А'!$I$6+'РСТ РСО-А'!$G$9</f>
        <v>2896.6790000000001</v>
      </c>
      <c r="E62" s="117">
        <f>VLOOKUP($A62+ROUND((COLUMN()-2)/24,5),АТС!$A$41:$F$784,6)+'Иные услуги '!$C$5+'РСТ РСО-А'!$I$6+'РСТ РСО-А'!$G$9</f>
        <v>2896.759</v>
      </c>
      <c r="F62" s="117">
        <f>VLOOKUP($A62+ROUND((COLUMN()-2)/24,5),АТС!$A$41:$F$784,6)+'Иные услуги '!$C$5+'РСТ РСО-А'!$I$6+'РСТ РСО-А'!$G$9</f>
        <v>2931.9690000000001</v>
      </c>
      <c r="G62" s="117">
        <f>VLOOKUP($A62+ROUND((COLUMN()-2)/24,5),АТС!$A$41:$F$784,6)+'Иные услуги '!$C$5+'РСТ РСО-А'!$I$6+'РСТ РСО-А'!$G$9</f>
        <v>2954.1589999999997</v>
      </c>
      <c r="H62" s="117">
        <f>VLOOKUP($A62+ROUND((COLUMN()-2)/24,5),АТС!$A$41:$F$784,6)+'Иные услуги '!$C$5+'РСТ РСО-А'!$I$6+'РСТ РСО-А'!$G$9</f>
        <v>3130.2389999999996</v>
      </c>
      <c r="I62" s="117">
        <f>VLOOKUP($A62+ROUND((COLUMN()-2)/24,5),АТС!$A$41:$F$784,6)+'Иные услуги '!$C$5+'РСТ РСО-А'!$I$6+'РСТ РСО-А'!$G$9</f>
        <v>2857.8989999999999</v>
      </c>
      <c r="J62" s="117">
        <f>VLOOKUP($A62+ROUND((COLUMN()-2)/24,5),АТС!$A$41:$F$784,6)+'Иные услуги '!$C$5+'РСТ РСО-А'!$I$6+'РСТ РСО-А'!$G$9</f>
        <v>2925.5189999999998</v>
      </c>
      <c r="K62" s="117">
        <f>VLOOKUP($A62+ROUND((COLUMN()-2)/24,5),АТС!$A$41:$F$784,6)+'Иные услуги '!$C$5+'РСТ РСО-А'!$I$6+'РСТ РСО-А'!$G$9</f>
        <v>2822.6790000000001</v>
      </c>
      <c r="L62" s="117">
        <f>VLOOKUP($A62+ROUND((COLUMN()-2)/24,5),АТС!$A$41:$F$784,6)+'Иные услуги '!$C$5+'РСТ РСО-А'!$I$6+'РСТ РСО-А'!$G$9</f>
        <v>2773.7689999999998</v>
      </c>
      <c r="M62" s="117">
        <f>VLOOKUP($A62+ROUND((COLUMN()-2)/24,5),АТС!$A$41:$F$784,6)+'Иные услуги '!$C$5+'РСТ РСО-А'!$I$6+'РСТ РСО-А'!$G$9</f>
        <v>2773.8489999999997</v>
      </c>
      <c r="N62" s="117">
        <f>VLOOKUP($A62+ROUND((COLUMN()-2)/24,5),АТС!$A$41:$F$784,6)+'Иные услуги '!$C$5+'РСТ РСО-А'!$I$6+'РСТ РСО-А'!$G$9</f>
        <v>2732.3689999999997</v>
      </c>
      <c r="O62" s="117">
        <f>VLOOKUP($A62+ROUND((COLUMN()-2)/24,5),АТС!$A$41:$F$784,6)+'Иные услуги '!$C$5+'РСТ РСО-А'!$I$6+'РСТ РСО-А'!$G$9</f>
        <v>2774.7489999999998</v>
      </c>
      <c r="P62" s="117">
        <f>VLOOKUP($A62+ROUND((COLUMN()-2)/24,5),АТС!$A$41:$F$784,6)+'Иные услуги '!$C$5+'РСТ РСО-А'!$I$6+'РСТ РСО-А'!$G$9</f>
        <v>2774.7389999999996</v>
      </c>
      <c r="Q62" s="117">
        <f>VLOOKUP($A62+ROUND((COLUMN()-2)/24,5),АТС!$A$41:$F$784,6)+'Иные услуги '!$C$5+'РСТ РСО-А'!$I$6+'РСТ РСО-А'!$G$9</f>
        <v>2801.8889999999997</v>
      </c>
      <c r="R62" s="117">
        <f>VLOOKUP($A62+ROUND((COLUMN()-2)/24,5),АТС!$A$41:$F$784,6)+'Иные услуги '!$C$5+'РСТ РСО-А'!$I$6+'РСТ РСО-А'!$G$9</f>
        <v>2802.2689999999998</v>
      </c>
      <c r="S62" s="117">
        <f>VLOOKUP($A62+ROUND((COLUMN()-2)/24,5),АТС!$A$41:$F$784,6)+'Иные услуги '!$C$5+'РСТ РСО-А'!$I$6+'РСТ РСО-А'!$G$9</f>
        <v>2774.3589999999999</v>
      </c>
      <c r="T62" s="117">
        <f>VLOOKUP($A62+ROUND((COLUMN()-2)/24,5),АТС!$A$41:$F$784,6)+'Иные услуги '!$C$5+'РСТ РСО-А'!$I$6+'РСТ РСО-А'!$G$9</f>
        <v>2748.5289999999995</v>
      </c>
      <c r="U62" s="117">
        <f>VLOOKUP($A62+ROUND((COLUMN()-2)/24,5),АТС!$A$41:$F$784,6)+'Иные услуги '!$C$5+'РСТ РСО-А'!$I$6+'РСТ РСО-А'!$G$9</f>
        <v>2849.8389999999999</v>
      </c>
      <c r="V62" s="117">
        <f>VLOOKUP($A62+ROUND((COLUMN()-2)/24,5),АТС!$A$41:$F$784,6)+'Иные услуги '!$C$5+'РСТ РСО-А'!$I$6+'РСТ РСО-А'!$G$9</f>
        <v>2855.549</v>
      </c>
      <c r="W62" s="117">
        <f>VLOOKUP($A62+ROUND((COLUMN()-2)/24,5),АТС!$A$41:$F$784,6)+'Иные услуги '!$C$5+'РСТ РСО-А'!$I$6+'РСТ РСО-А'!$G$9</f>
        <v>2917.6889999999999</v>
      </c>
      <c r="X62" s="117">
        <f>VLOOKUP($A62+ROUND((COLUMN()-2)/24,5),АТС!$A$41:$F$784,6)+'Иные услуги '!$C$5+'РСТ РСО-А'!$I$6+'РСТ РСО-А'!$G$9</f>
        <v>3300.1289999999999</v>
      </c>
      <c r="Y62" s="117">
        <f>VLOOKUP($A62+ROUND((COLUMN()-2)/24,5),АТС!$A$41:$F$784,6)+'Иные услуги '!$C$5+'РСТ РСО-А'!$I$6+'РСТ РСО-А'!$G$9</f>
        <v>2655.8589999999999</v>
      </c>
    </row>
    <row r="63" spans="1:27" x14ac:dyDescent="0.2">
      <c r="A63" s="66">
        <f t="shared" si="1"/>
        <v>43596</v>
      </c>
      <c r="B63" s="117">
        <f>VLOOKUP($A63+ROUND((COLUMN()-2)/24,5),АТС!$A$41:$F$784,6)+'Иные услуги '!$C$5+'РСТ РСО-А'!$I$6+'РСТ РСО-А'!$G$9</f>
        <v>2752.4290000000001</v>
      </c>
      <c r="C63" s="117">
        <f>VLOOKUP($A63+ROUND((COLUMN()-2)/24,5),АТС!$A$41:$F$784,6)+'Иные услуги '!$C$5+'РСТ РСО-А'!$I$6+'РСТ РСО-А'!$G$9</f>
        <v>2844.0589999999997</v>
      </c>
      <c r="D63" s="117">
        <f>VLOOKUP($A63+ROUND((COLUMN()-2)/24,5),АТС!$A$41:$F$784,6)+'Иные услуги '!$C$5+'РСТ РСО-А'!$I$6+'РСТ РСО-А'!$G$9</f>
        <v>2897.6889999999999</v>
      </c>
      <c r="E63" s="117">
        <f>VLOOKUP($A63+ROUND((COLUMN()-2)/24,5),АТС!$A$41:$F$784,6)+'Иные услуги '!$C$5+'РСТ РСО-А'!$I$6+'РСТ РСО-А'!$G$9</f>
        <v>2896.7789999999995</v>
      </c>
      <c r="F63" s="117">
        <f>VLOOKUP($A63+ROUND((COLUMN()-2)/24,5),АТС!$A$41:$F$784,6)+'Иные услуги '!$C$5+'РСТ РСО-А'!$I$6+'РСТ РСО-А'!$G$9</f>
        <v>2931.6790000000001</v>
      </c>
      <c r="G63" s="117">
        <f>VLOOKUP($A63+ROUND((COLUMN()-2)/24,5),АТС!$A$41:$F$784,6)+'Иные услуги '!$C$5+'РСТ РСО-А'!$I$6+'РСТ РСО-А'!$G$9</f>
        <v>2956.1189999999997</v>
      </c>
      <c r="H63" s="117">
        <f>VLOOKUP($A63+ROUND((COLUMN()-2)/24,5),АТС!$A$41:$F$784,6)+'Иные услуги '!$C$5+'РСТ РСО-А'!$I$6+'РСТ РСО-А'!$G$9</f>
        <v>3135.5889999999999</v>
      </c>
      <c r="I63" s="117">
        <f>VLOOKUP($A63+ROUND((COLUMN()-2)/24,5),АТС!$A$41:$F$784,6)+'Иные услуги '!$C$5+'РСТ РСО-А'!$I$6+'РСТ РСО-А'!$G$9</f>
        <v>3029.9989999999998</v>
      </c>
      <c r="J63" s="117">
        <f>VLOOKUP($A63+ROUND((COLUMN()-2)/24,5),АТС!$A$41:$F$784,6)+'Иные услуги '!$C$5+'РСТ РСО-А'!$I$6+'РСТ РСО-А'!$G$9</f>
        <v>2988.2489999999998</v>
      </c>
      <c r="K63" s="117">
        <f>VLOOKUP($A63+ROUND((COLUMN()-2)/24,5),АТС!$A$41:$F$784,6)+'Иные услуги '!$C$5+'РСТ РСО-А'!$I$6+'РСТ РСО-А'!$G$9</f>
        <v>2875.5989999999997</v>
      </c>
      <c r="L63" s="117">
        <f>VLOOKUP($A63+ROUND((COLUMN()-2)/24,5),АТС!$A$41:$F$784,6)+'Иные услуги '!$C$5+'РСТ РСО-А'!$I$6+'РСТ РСО-А'!$G$9</f>
        <v>2823.2789999999995</v>
      </c>
      <c r="M63" s="117">
        <f>VLOOKUP($A63+ROUND((COLUMN()-2)/24,5),АТС!$A$41:$F$784,6)+'Иные услуги '!$C$5+'РСТ РСО-А'!$I$6+'РСТ РСО-А'!$G$9</f>
        <v>2776.9789999999998</v>
      </c>
      <c r="N63" s="117">
        <f>VLOOKUP($A63+ROUND((COLUMN()-2)/24,5),АТС!$A$41:$F$784,6)+'Иные услуги '!$C$5+'РСТ РСО-А'!$I$6+'РСТ РСО-А'!$G$9</f>
        <v>2777.0789999999997</v>
      </c>
      <c r="O63" s="117">
        <f>VLOOKUP($A63+ROUND((COLUMN()-2)/24,5),АТС!$A$41:$F$784,6)+'Иные услуги '!$C$5+'РСТ РСО-А'!$I$6+'РСТ РСО-А'!$G$9</f>
        <v>2777.1289999999999</v>
      </c>
      <c r="P63" s="117">
        <f>VLOOKUP($A63+ROUND((COLUMN()-2)/24,5),АТС!$A$41:$F$784,6)+'Иные услуги '!$C$5+'РСТ РСО-А'!$I$6+'РСТ РСО-А'!$G$9</f>
        <v>2777.1589999999997</v>
      </c>
      <c r="Q63" s="117">
        <f>VLOOKUP($A63+ROUND((COLUMN()-2)/24,5),АТС!$A$41:$F$784,6)+'Иные услуги '!$C$5+'РСТ РСО-А'!$I$6+'РСТ РСО-А'!$G$9</f>
        <v>2823.4989999999998</v>
      </c>
      <c r="R63" s="117">
        <f>VLOOKUP($A63+ROUND((COLUMN()-2)/24,5),АТС!$A$41:$F$784,6)+'Иные услуги '!$C$5+'РСТ РСО-А'!$I$6+'РСТ РСО-А'!$G$9</f>
        <v>2823.8789999999999</v>
      </c>
      <c r="S63" s="117">
        <f>VLOOKUP($A63+ROUND((COLUMN()-2)/24,5),АТС!$A$41:$F$784,6)+'Иные услуги '!$C$5+'РСТ РСО-А'!$I$6+'РСТ РСО-А'!$G$9</f>
        <v>2803.299</v>
      </c>
      <c r="T63" s="117">
        <f>VLOOKUP($A63+ROUND((COLUMN()-2)/24,5),АТС!$A$41:$F$784,6)+'Иные услуги '!$C$5+'РСТ РСО-А'!$I$6+'РСТ РСО-А'!$G$9</f>
        <v>2776.049</v>
      </c>
      <c r="U63" s="117">
        <f>VLOOKUP($A63+ROUND((COLUMN()-2)/24,5),АТС!$A$41:$F$784,6)+'Иные услуги '!$C$5+'РСТ РСО-А'!$I$6+'РСТ РСО-А'!$G$9</f>
        <v>2921.799</v>
      </c>
      <c r="V63" s="117">
        <f>VLOOKUP($A63+ROUND((COLUMN()-2)/24,5),АТС!$A$41:$F$784,6)+'Иные услуги '!$C$5+'РСТ РСО-А'!$I$6+'РСТ РСО-А'!$G$9</f>
        <v>2855.8889999999997</v>
      </c>
      <c r="W63" s="117">
        <f>VLOOKUP($A63+ROUND((COLUMN()-2)/24,5),АТС!$A$41:$F$784,6)+'Иные услуги '!$C$5+'РСТ РСО-А'!$I$6+'РСТ РСО-А'!$G$9</f>
        <v>2918.4089999999997</v>
      </c>
      <c r="X63" s="117">
        <f>VLOOKUP($A63+ROUND((COLUMN()-2)/24,5),АТС!$A$41:$F$784,6)+'Иные услуги '!$C$5+'РСТ РСО-А'!$I$6+'РСТ РСО-А'!$G$9</f>
        <v>3304.9789999999998</v>
      </c>
      <c r="Y63" s="117">
        <f>VLOOKUP($A63+ROUND((COLUMN()-2)/24,5),АТС!$A$41:$F$784,6)+'Иные услуги '!$C$5+'РСТ РСО-А'!$I$6+'РСТ РСО-А'!$G$9</f>
        <v>2655.9289999999996</v>
      </c>
    </row>
    <row r="64" spans="1:27" x14ac:dyDescent="0.2">
      <c r="A64" s="66">
        <f t="shared" si="1"/>
        <v>43597</v>
      </c>
      <c r="B64" s="117">
        <f>VLOOKUP($A64+ROUND((COLUMN()-2)/24,5),АТС!$A$41:$F$784,6)+'Иные услуги '!$C$5+'РСТ РСО-А'!$I$6+'РСТ РСО-А'!$G$9</f>
        <v>2730.4889999999996</v>
      </c>
      <c r="C64" s="117">
        <f>VLOOKUP($A64+ROUND((COLUMN()-2)/24,5),АТС!$A$41:$F$784,6)+'Иные услуги '!$C$5+'РСТ РСО-А'!$I$6+'РСТ РСО-А'!$G$9</f>
        <v>2791.8289999999997</v>
      </c>
      <c r="D64" s="117">
        <f>VLOOKUP($A64+ROUND((COLUMN()-2)/24,5),АТС!$A$41:$F$784,6)+'Иные услуги '!$C$5+'РСТ РСО-А'!$I$6+'РСТ РСО-А'!$G$9</f>
        <v>2841.049</v>
      </c>
      <c r="E64" s="117">
        <f>VLOOKUP($A64+ROUND((COLUMN()-2)/24,5),АТС!$A$41:$F$784,6)+'Иные услуги '!$C$5+'РСТ РСО-А'!$I$6+'РСТ РСО-А'!$G$9</f>
        <v>2840.3889999999997</v>
      </c>
      <c r="F64" s="117">
        <f>VLOOKUP($A64+ROUND((COLUMN()-2)/24,5),АТС!$A$41:$F$784,6)+'Иные услуги '!$C$5+'РСТ РСО-А'!$I$6+'РСТ РСО-А'!$G$9</f>
        <v>2839.319</v>
      </c>
      <c r="G64" s="117">
        <f>VLOOKUP($A64+ROUND((COLUMN()-2)/24,5),АТС!$A$41:$F$784,6)+'Иные услуги '!$C$5+'РСТ РСО-А'!$I$6+'РСТ РСО-А'!$G$9</f>
        <v>2891.1389999999997</v>
      </c>
      <c r="H64" s="117">
        <f>VLOOKUP($A64+ROUND((COLUMN()-2)/24,5),АТС!$A$41:$F$784,6)+'Иные услуги '!$C$5+'РСТ РСО-А'!$I$6+'РСТ РСО-А'!$G$9</f>
        <v>3126.5889999999999</v>
      </c>
      <c r="I64" s="117">
        <f>VLOOKUP($A64+ROUND((COLUMN()-2)/24,5),АТС!$A$41:$F$784,6)+'Иные услуги '!$C$5+'РСТ РСО-А'!$I$6+'РСТ РСО-А'!$G$9</f>
        <v>2851.7089999999998</v>
      </c>
      <c r="J64" s="117">
        <f>VLOOKUP($A64+ROUND((COLUMN()-2)/24,5),АТС!$A$41:$F$784,6)+'Иные услуги '!$C$5+'РСТ РСО-А'!$I$6+'РСТ РСО-А'!$G$9</f>
        <v>2921.1790000000001</v>
      </c>
      <c r="K64" s="117">
        <f>VLOOKUP($A64+ROUND((COLUMN()-2)/24,5),АТС!$A$41:$F$784,6)+'Иные услуги '!$C$5+'РСТ РСО-А'!$I$6+'РСТ РСО-А'!$G$9</f>
        <v>2818.819</v>
      </c>
      <c r="L64" s="117">
        <f>VLOOKUP($A64+ROUND((COLUMN()-2)/24,5),АТС!$A$41:$F$784,6)+'Иные услуги '!$C$5+'РСТ РСО-А'!$I$6+'РСТ РСО-А'!$G$9</f>
        <v>2770.2190000000001</v>
      </c>
      <c r="M64" s="117">
        <f>VLOOKUP($A64+ROUND((COLUMN()-2)/24,5),АТС!$A$41:$F$784,6)+'Иные услуги '!$C$5+'РСТ РСО-А'!$I$6+'РСТ РСО-А'!$G$9</f>
        <v>2797.1389999999997</v>
      </c>
      <c r="N64" s="117">
        <f>VLOOKUP($A64+ROUND((COLUMN()-2)/24,5),АТС!$A$41:$F$784,6)+'Иные услуги '!$C$5+'РСТ РСО-А'!$I$6+'РСТ РСО-А'!$G$9</f>
        <v>2866.3489999999997</v>
      </c>
      <c r="O64" s="117">
        <f>VLOOKUP($A64+ROUND((COLUMN()-2)/24,5),АТС!$A$41:$F$784,6)+'Иные услуги '!$C$5+'РСТ РСО-А'!$I$6+'РСТ РСО-А'!$G$9</f>
        <v>2865.8089999999997</v>
      </c>
      <c r="P64" s="117">
        <f>VLOOKUP($A64+ROUND((COLUMN()-2)/24,5),АТС!$A$41:$F$784,6)+'Иные услуги '!$C$5+'РСТ РСО-А'!$I$6+'РСТ РСО-А'!$G$9</f>
        <v>2866.049</v>
      </c>
      <c r="Q64" s="117">
        <f>VLOOKUP($A64+ROUND((COLUMN()-2)/24,5),АТС!$A$41:$F$784,6)+'Иные услуги '!$C$5+'РСТ РСО-А'!$I$6+'РСТ РСО-А'!$G$9</f>
        <v>2865.8589999999999</v>
      </c>
      <c r="R64" s="117">
        <f>VLOOKUP($A64+ROUND((COLUMN()-2)/24,5),АТС!$A$41:$F$784,6)+'Иные услуги '!$C$5+'РСТ РСО-А'!$I$6+'РСТ РСО-А'!$G$9</f>
        <v>2921.0989999999997</v>
      </c>
      <c r="S64" s="117">
        <f>VLOOKUP($A64+ROUND((COLUMN()-2)/24,5),АТС!$A$41:$F$784,6)+'Иные услуги '!$C$5+'РСТ РСО-А'!$I$6+'РСТ РСО-А'!$G$9</f>
        <v>2920.1089999999999</v>
      </c>
      <c r="T64" s="117">
        <f>VLOOKUP($A64+ROUND((COLUMN()-2)/24,5),АТС!$A$41:$F$784,6)+'Иные услуги '!$C$5+'РСТ РСО-А'!$I$6+'РСТ РСО-А'!$G$9</f>
        <v>2920.2089999999998</v>
      </c>
      <c r="U64" s="117">
        <f>VLOOKUP($A64+ROUND((COLUMN()-2)/24,5),АТС!$A$41:$F$784,6)+'Иные услуги '!$C$5+'РСТ РСО-А'!$I$6+'РСТ РСО-А'!$G$9</f>
        <v>3075.549</v>
      </c>
      <c r="V64" s="117">
        <f>VLOOKUP($A64+ROUND((COLUMN()-2)/24,5),АТС!$A$41:$F$784,6)+'Иные услуги '!$C$5+'РСТ РСО-А'!$I$6+'РСТ РСО-А'!$G$9</f>
        <v>2843.0389999999998</v>
      </c>
      <c r="W64" s="117">
        <f>VLOOKUP($A64+ROUND((COLUMN()-2)/24,5),АТС!$A$41:$F$784,6)+'Иные услуги '!$C$5+'РСТ РСО-А'!$I$6+'РСТ РСО-А'!$G$9</f>
        <v>2907.8489999999997</v>
      </c>
      <c r="X64" s="117">
        <f>VLOOKUP($A64+ROUND((COLUMN()-2)/24,5),АТС!$A$41:$F$784,6)+'Иные услуги '!$C$5+'РСТ РСО-А'!$I$6+'РСТ РСО-А'!$G$9</f>
        <v>3290.9489999999996</v>
      </c>
      <c r="Y64" s="117">
        <f>VLOOKUP($A64+ROUND((COLUMN()-2)/24,5),АТС!$A$41:$F$784,6)+'Иные услуги '!$C$5+'РСТ РСО-А'!$I$6+'РСТ РСО-А'!$G$9</f>
        <v>2653.7289999999998</v>
      </c>
    </row>
    <row r="65" spans="1:25" x14ac:dyDescent="0.2">
      <c r="A65" s="66">
        <f t="shared" si="1"/>
        <v>43598</v>
      </c>
      <c r="B65" s="117">
        <f>VLOOKUP($A65+ROUND((COLUMN()-2)/24,5),АТС!$A$41:$F$784,6)+'Иные услуги '!$C$5+'РСТ РСО-А'!$I$6+'РСТ РСО-А'!$G$9</f>
        <v>2746.5289999999995</v>
      </c>
      <c r="C65" s="117">
        <f>VLOOKUP($A65+ROUND((COLUMN()-2)/24,5),АТС!$A$41:$F$784,6)+'Иные услуги '!$C$5+'РСТ РСО-А'!$I$6+'РСТ РСО-А'!$G$9</f>
        <v>2837.1189999999997</v>
      </c>
      <c r="D65" s="117">
        <f>VLOOKUP($A65+ROUND((COLUMN()-2)/24,5),АТС!$A$41:$F$784,6)+'Иные услуги '!$C$5+'РСТ РСО-А'!$I$6+'РСТ РСО-А'!$G$9</f>
        <v>2886.799</v>
      </c>
      <c r="E65" s="117">
        <f>VLOOKUP($A65+ROUND((COLUMN()-2)/24,5),АТС!$A$41:$F$784,6)+'Иные услуги '!$C$5+'РСТ РСО-А'!$I$6+'РСТ РСО-А'!$G$9</f>
        <v>2891.1189999999997</v>
      </c>
      <c r="F65" s="117">
        <f>VLOOKUP($A65+ROUND((COLUMN()-2)/24,5),АТС!$A$41:$F$784,6)+'Иные услуги '!$C$5+'РСТ РСО-А'!$I$6+'РСТ РСО-А'!$G$9</f>
        <v>2922.9290000000001</v>
      </c>
      <c r="G65" s="117">
        <f>VLOOKUP($A65+ROUND((COLUMN()-2)/24,5),АТС!$A$41:$F$784,6)+'Иные услуги '!$C$5+'РСТ РСО-А'!$I$6+'РСТ РСО-А'!$G$9</f>
        <v>2949.1489999999999</v>
      </c>
      <c r="H65" s="117">
        <f>VLOOKUP($A65+ROUND((COLUMN()-2)/24,5),АТС!$A$41:$F$784,6)+'Иные услуги '!$C$5+'РСТ РСО-А'!$I$6+'РСТ РСО-А'!$G$9</f>
        <v>3125.819</v>
      </c>
      <c r="I65" s="117">
        <f>VLOOKUP($A65+ROUND((COLUMN()-2)/24,5),АТС!$A$41:$F$784,6)+'Иные услуги '!$C$5+'РСТ РСО-А'!$I$6+'РСТ РСО-А'!$G$9</f>
        <v>2864.009</v>
      </c>
      <c r="J65" s="117">
        <f>VLOOKUP($A65+ROUND((COLUMN()-2)/24,5),АТС!$A$41:$F$784,6)+'Иные услуги '!$C$5+'РСТ РСО-А'!$I$6+'РСТ РСО-А'!$G$9</f>
        <v>2876.1689999999999</v>
      </c>
      <c r="K65" s="117">
        <f>VLOOKUP($A65+ROUND((COLUMN()-2)/24,5),АТС!$A$41:$F$784,6)+'Иные услуги '!$C$5+'РСТ РСО-А'!$I$6+'РСТ РСО-А'!$G$9</f>
        <v>2781.8089999999997</v>
      </c>
      <c r="L65" s="117">
        <f>VLOOKUP($A65+ROUND((COLUMN()-2)/24,5),АТС!$A$41:$F$784,6)+'Иные услуги '!$C$5+'РСТ РСО-А'!$I$6+'РСТ РСО-А'!$G$9</f>
        <v>2776.1389999999997</v>
      </c>
      <c r="M65" s="117">
        <f>VLOOKUP($A65+ROUND((COLUMN()-2)/24,5),АТС!$A$41:$F$784,6)+'Иные услуги '!$C$5+'РСТ РСО-А'!$I$6+'РСТ РСО-А'!$G$9</f>
        <v>2774.5289999999995</v>
      </c>
      <c r="N65" s="117">
        <f>VLOOKUP($A65+ROUND((COLUMN()-2)/24,5),АТС!$A$41:$F$784,6)+'Иные услуги '!$C$5+'РСТ РСО-А'!$I$6+'РСТ РСО-А'!$G$9</f>
        <v>2820.3489999999997</v>
      </c>
      <c r="O65" s="117">
        <f>VLOOKUP($A65+ROUND((COLUMN()-2)/24,5),АТС!$A$41:$F$784,6)+'Иные услуги '!$C$5+'РСТ РСО-А'!$I$6+'РСТ РСО-А'!$G$9</f>
        <v>2819.6089999999999</v>
      </c>
      <c r="P65" s="117">
        <f>VLOOKUP($A65+ROUND((COLUMN()-2)/24,5),АТС!$A$41:$F$784,6)+'Иные услуги '!$C$5+'РСТ РСО-А'!$I$6+'РСТ РСО-А'!$G$9</f>
        <v>2819.3689999999997</v>
      </c>
      <c r="Q65" s="117">
        <f>VLOOKUP($A65+ROUND((COLUMN()-2)/24,5),АТС!$A$41:$F$784,6)+'Иные услуги '!$C$5+'РСТ РСО-А'!$I$6+'РСТ РСО-А'!$G$9</f>
        <v>2869.6089999999999</v>
      </c>
      <c r="R65" s="117">
        <f>VLOOKUP($A65+ROUND((COLUMN()-2)/24,5),АТС!$A$41:$F$784,6)+'Иные услуги '!$C$5+'РСТ РСО-А'!$I$6+'РСТ РСО-А'!$G$9</f>
        <v>2869.319</v>
      </c>
      <c r="S65" s="117">
        <f>VLOOKUP($A65+ROUND((COLUMN()-2)/24,5),АТС!$A$41:$F$784,6)+'Иные услуги '!$C$5+'РСТ РСО-А'!$I$6+'РСТ РСО-А'!$G$9</f>
        <v>2922.259</v>
      </c>
      <c r="T65" s="117">
        <f>VLOOKUP($A65+ROUND((COLUMN()-2)/24,5),АТС!$A$41:$F$784,6)+'Иные услуги '!$C$5+'РСТ РСО-А'!$I$6+'РСТ РСО-А'!$G$9</f>
        <v>2922.6289999999999</v>
      </c>
      <c r="U65" s="117">
        <f>VLOOKUP($A65+ROUND((COLUMN()-2)/24,5),АТС!$A$41:$F$784,6)+'Иные услуги '!$C$5+'РСТ РСО-А'!$I$6+'РСТ РСО-А'!$G$9</f>
        <v>3079.8689999999997</v>
      </c>
      <c r="V65" s="117">
        <f>VLOOKUP($A65+ROUND((COLUMN()-2)/24,5),АТС!$A$41:$F$784,6)+'Иные услуги '!$C$5+'РСТ РСО-А'!$I$6+'РСТ РСО-А'!$G$9</f>
        <v>2845.9189999999999</v>
      </c>
      <c r="W65" s="117">
        <f>VLOOKUP($A65+ROUND((COLUMN()-2)/24,5),АТС!$A$41:$F$784,6)+'Иные услуги '!$C$5+'РСТ РСО-А'!$I$6+'РСТ РСО-А'!$G$9</f>
        <v>2914.5789999999997</v>
      </c>
      <c r="X65" s="117">
        <f>VLOOKUP($A65+ROUND((COLUMN()-2)/24,5),АТС!$A$41:$F$784,6)+'Иные услуги '!$C$5+'РСТ РСО-А'!$I$6+'РСТ РСО-А'!$G$9</f>
        <v>3299.4989999999998</v>
      </c>
      <c r="Y65" s="117">
        <f>VLOOKUP($A65+ROUND((COLUMN()-2)/24,5),АТС!$A$41:$F$784,6)+'Иные услуги '!$C$5+'РСТ РСО-А'!$I$6+'РСТ РСО-А'!$G$9</f>
        <v>2651.6389999999997</v>
      </c>
    </row>
    <row r="66" spans="1:25" x14ac:dyDescent="0.2">
      <c r="A66" s="66">
        <f t="shared" si="1"/>
        <v>43599</v>
      </c>
      <c r="B66" s="117">
        <f>VLOOKUP($A66+ROUND((COLUMN()-2)/24,5),АТС!$A$41:$F$784,6)+'Иные услуги '!$C$5+'РСТ РСО-А'!$I$6+'РСТ РСО-А'!$G$9</f>
        <v>2751.3089999999997</v>
      </c>
      <c r="C66" s="117">
        <f>VLOOKUP($A66+ROUND((COLUMN()-2)/24,5),АТС!$A$41:$F$784,6)+'Иные услуги '!$C$5+'РСТ РСО-А'!$I$6+'РСТ РСО-А'!$G$9</f>
        <v>2844.2089999999998</v>
      </c>
      <c r="D66" s="117">
        <f>VLOOKUP($A66+ROUND((COLUMN()-2)/24,5),АТС!$A$41:$F$784,6)+'Иные услуги '!$C$5+'РСТ РСО-А'!$I$6+'РСТ РСО-А'!$G$9</f>
        <v>2898.9589999999998</v>
      </c>
      <c r="E66" s="117">
        <f>VLOOKUP($A66+ROUND((COLUMN()-2)/24,5),АТС!$A$41:$F$784,6)+'Иные услуги '!$C$5+'РСТ РСО-А'!$I$6+'РСТ РСО-А'!$G$9</f>
        <v>2898.1689999999999</v>
      </c>
      <c r="F66" s="117">
        <f>VLOOKUP($A66+ROUND((COLUMN()-2)/24,5),АТС!$A$41:$F$784,6)+'Иные услуги '!$C$5+'РСТ РСО-А'!$I$6+'РСТ РСО-А'!$G$9</f>
        <v>2957.3689999999997</v>
      </c>
      <c r="G66" s="117">
        <f>VLOOKUP($A66+ROUND((COLUMN()-2)/24,5),АТС!$A$41:$F$784,6)+'Иные услуги '!$C$5+'РСТ РСО-А'!$I$6+'РСТ РСО-А'!$G$9</f>
        <v>3021.819</v>
      </c>
      <c r="H66" s="117">
        <f>VLOOKUP($A66+ROUND((COLUMN()-2)/24,5),АТС!$A$41:$F$784,6)+'Иные услуги '!$C$5+'РСТ РСО-А'!$I$6+'РСТ РСО-А'!$G$9</f>
        <v>3407.9290000000001</v>
      </c>
      <c r="I66" s="117">
        <f>VLOOKUP($A66+ROUND((COLUMN()-2)/24,5),АТС!$A$41:$F$784,6)+'Иные услуги '!$C$5+'РСТ РСО-А'!$I$6+'РСТ РСО-А'!$G$9</f>
        <v>3137.0389999999998</v>
      </c>
      <c r="J66" s="117">
        <f>VLOOKUP($A66+ROUND((COLUMN()-2)/24,5),АТС!$A$41:$F$784,6)+'Иные услуги '!$C$5+'РСТ РСО-А'!$I$6+'РСТ РСО-А'!$G$9</f>
        <v>3053.0389999999998</v>
      </c>
      <c r="K66" s="117">
        <f>VLOOKUP($A66+ROUND((COLUMN()-2)/24,5),АТС!$A$41:$F$784,6)+'Иные услуги '!$C$5+'РСТ РСО-А'!$I$6+'РСТ РСО-А'!$G$9</f>
        <v>2921.3589999999999</v>
      </c>
      <c r="L66" s="117">
        <f>VLOOKUP($A66+ROUND((COLUMN()-2)/24,5),АТС!$A$41:$F$784,6)+'Иные услуги '!$C$5+'РСТ РСО-А'!$I$6+'РСТ РСО-А'!$G$9</f>
        <v>2866.4690000000001</v>
      </c>
      <c r="M66" s="117">
        <f>VLOOKUP($A66+ROUND((COLUMN()-2)/24,5),АТС!$A$41:$F$784,6)+'Иные услуги '!$C$5+'РСТ РСО-А'!$I$6+'РСТ РСО-А'!$G$9</f>
        <v>2872.0389999999998</v>
      </c>
      <c r="N66" s="117">
        <f>VLOOKUP($A66+ROUND((COLUMN()-2)/24,5),АТС!$A$41:$F$784,6)+'Иные услуги '!$C$5+'РСТ РСО-А'!$I$6+'РСТ РСО-А'!$G$9</f>
        <v>2928.6289999999999</v>
      </c>
      <c r="O66" s="117">
        <f>VLOOKUP($A66+ROUND((COLUMN()-2)/24,5),АТС!$A$41:$F$784,6)+'Иные услуги '!$C$5+'РСТ РСО-А'!$I$6+'РСТ РСО-А'!$G$9</f>
        <v>2928.4189999999999</v>
      </c>
      <c r="P66" s="117">
        <f>VLOOKUP($A66+ROUND((COLUMN()-2)/24,5),АТС!$A$41:$F$784,6)+'Иные услуги '!$C$5+'РСТ РСО-А'!$I$6+'РСТ РСО-А'!$G$9</f>
        <v>2928.2889999999998</v>
      </c>
      <c r="Q66" s="117">
        <f>VLOOKUP($A66+ROUND((COLUMN()-2)/24,5),АТС!$A$41:$F$784,6)+'Иные услуги '!$C$5+'РСТ РСО-А'!$I$6+'РСТ РСО-А'!$G$9</f>
        <v>2929.1489999999999</v>
      </c>
      <c r="R66" s="117">
        <f>VLOOKUP($A66+ROUND((COLUMN()-2)/24,5),АТС!$A$41:$F$784,6)+'Иные услуги '!$C$5+'РСТ РСО-А'!$I$6+'РСТ РСО-А'!$G$9</f>
        <v>2921.0989999999997</v>
      </c>
      <c r="S66" s="117">
        <f>VLOOKUP($A66+ROUND((COLUMN()-2)/24,5),АТС!$A$41:$F$784,6)+'Иные услуги '!$C$5+'РСТ РСО-А'!$I$6+'РСТ РСО-А'!$G$9</f>
        <v>2927.8889999999997</v>
      </c>
      <c r="T66" s="117">
        <f>VLOOKUP($A66+ROUND((COLUMN()-2)/24,5),АТС!$A$41:$F$784,6)+'Иные услуги '!$C$5+'РСТ РСО-А'!$I$6+'РСТ РСО-А'!$G$9</f>
        <v>2927.759</v>
      </c>
      <c r="U66" s="117">
        <f>VLOOKUP($A66+ROUND((COLUMN()-2)/24,5),АТС!$A$41:$F$784,6)+'Иные услуги '!$C$5+'РСТ РСО-А'!$I$6+'РСТ РСО-А'!$G$9</f>
        <v>3083.5389999999998</v>
      </c>
      <c r="V66" s="117">
        <f>VLOOKUP($A66+ROUND((COLUMN()-2)/24,5),АТС!$A$41:$F$784,6)+'Иные услуги '!$C$5+'РСТ РСО-А'!$I$6+'РСТ РСО-А'!$G$9</f>
        <v>2844.0289999999995</v>
      </c>
      <c r="W66" s="117">
        <f>VLOOKUP($A66+ROUND((COLUMN()-2)/24,5),АТС!$A$41:$F$784,6)+'Иные услуги '!$C$5+'РСТ РСО-А'!$I$6+'РСТ РСО-А'!$G$9</f>
        <v>2999.3789999999999</v>
      </c>
      <c r="X66" s="117">
        <f>VLOOKUP($A66+ROUND((COLUMN()-2)/24,5),АТС!$A$41:$F$784,6)+'Иные услуги '!$C$5+'РСТ РСО-А'!$I$6+'РСТ РСО-А'!$G$9</f>
        <v>3302.4989999999998</v>
      </c>
      <c r="Y66" s="117">
        <f>VLOOKUP($A66+ROUND((COLUMN()-2)/24,5),АТС!$A$41:$F$784,6)+'Иные услуги '!$C$5+'РСТ РСО-А'!$I$6+'РСТ РСО-А'!$G$9</f>
        <v>2648.2189999999996</v>
      </c>
    </row>
    <row r="67" spans="1:25" x14ac:dyDescent="0.2">
      <c r="A67" s="66">
        <f t="shared" si="1"/>
        <v>43600</v>
      </c>
      <c r="B67" s="117">
        <f>VLOOKUP($A67+ROUND((COLUMN()-2)/24,5),АТС!$A$41:$F$784,6)+'Иные услуги '!$C$5+'РСТ РСО-А'!$I$6+'РСТ РСО-А'!$G$9</f>
        <v>2797.2889999999998</v>
      </c>
      <c r="C67" s="117">
        <f>VLOOKUP($A67+ROUND((COLUMN()-2)/24,5),АТС!$A$41:$F$784,6)+'Иные услуги '!$C$5+'РСТ РСО-А'!$I$6+'РСТ РСО-А'!$G$9</f>
        <v>2898.3689999999997</v>
      </c>
      <c r="D67" s="117">
        <f>VLOOKUP($A67+ROUND((COLUMN()-2)/24,5),АТС!$A$41:$F$784,6)+'Иные услуги '!$C$5+'РСТ РСО-А'!$I$6+'РСТ РСО-А'!$G$9</f>
        <v>2896.5589999999997</v>
      </c>
      <c r="E67" s="117">
        <f>VLOOKUP($A67+ROUND((COLUMN()-2)/24,5),АТС!$A$41:$F$784,6)+'Иные услуги '!$C$5+'РСТ РСО-А'!$I$6+'РСТ РСО-А'!$G$9</f>
        <v>2932.2190000000001</v>
      </c>
      <c r="F67" s="117">
        <f>VLOOKUP($A67+ROUND((COLUMN()-2)/24,5),АТС!$A$41:$F$784,6)+'Иные услуги '!$C$5+'РСТ РСО-А'!$I$6+'РСТ РСО-А'!$G$9</f>
        <v>2956.8389999999999</v>
      </c>
      <c r="G67" s="117">
        <f>VLOOKUP($A67+ROUND((COLUMN()-2)/24,5),АТС!$A$41:$F$784,6)+'Иные услуги '!$C$5+'РСТ РСО-А'!$I$6+'РСТ РСО-А'!$G$9</f>
        <v>3022.6689999999999</v>
      </c>
      <c r="H67" s="117">
        <f>VLOOKUP($A67+ROUND((COLUMN()-2)/24,5),АТС!$A$41:$F$784,6)+'Иные услуги '!$C$5+'РСТ РСО-А'!$I$6+'РСТ РСО-А'!$G$9</f>
        <v>3224.3289999999997</v>
      </c>
      <c r="I67" s="117">
        <f>VLOOKUP($A67+ROUND((COLUMN()-2)/24,5),АТС!$A$41:$F$784,6)+'Иные услуги '!$C$5+'РСТ РСО-А'!$I$6+'РСТ РСО-А'!$G$9</f>
        <v>2863.549</v>
      </c>
      <c r="J67" s="117">
        <f>VLOOKUP($A67+ROUND((COLUMN()-2)/24,5),АТС!$A$41:$F$784,6)+'Иные услуги '!$C$5+'РСТ РСО-А'!$I$6+'РСТ РСО-А'!$G$9</f>
        <v>2871.3489999999997</v>
      </c>
      <c r="K67" s="117">
        <f>VLOOKUP($A67+ROUND((COLUMN()-2)/24,5),АТС!$A$41:$F$784,6)+'Иные услуги '!$C$5+'РСТ РСО-А'!$I$6+'РСТ РСО-А'!$G$9</f>
        <v>2694.759</v>
      </c>
      <c r="L67" s="117">
        <f>VLOOKUP($A67+ROUND((COLUMN()-2)/24,5),АТС!$A$41:$F$784,6)+'Иные услуги '!$C$5+'РСТ РСО-А'!$I$6+'РСТ РСО-А'!$G$9</f>
        <v>2695.1989999999996</v>
      </c>
      <c r="M67" s="117">
        <f>VLOOKUP($A67+ROUND((COLUMN()-2)/24,5),АТС!$A$41:$F$784,6)+'Иные услуги '!$C$5+'РСТ РСО-А'!$I$6+'РСТ РСО-А'!$G$9</f>
        <v>2734.2689999999998</v>
      </c>
      <c r="N67" s="117">
        <f>VLOOKUP($A67+ROUND((COLUMN()-2)/24,5),АТС!$A$41:$F$784,6)+'Иные услуги '!$C$5+'РСТ РСО-А'!$I$6+'РСТ РСО-А'!$G$9</f>
        <v>2822.7389999999996</v>
      </c>
      <c r="O67" s="117">
        <f>VLOOKUP($A67+ROUND((COLUMN()-2)/24,5),АТС!$A$41:$F$784,6)+'Иные услуги '!$C$5+'РСТ РСО-А'!$I$6+'РСТ РСО-А'!$G$9</f>
        <v>2873.4589999999998</v>
      </c>
      <c r="P67" s="117">
        <f>VLOOKUP($A67+ROUND((COLUMN()-2)/24,5),АТС!$A$41:$F$784,6)+'Иные услуги '!$C$5+'РСТ РСО-А'!$I$6+'РСТ РСО-А'!$G$9</f>
        <v>2905.759</v>
      </c>
      <c r="Q67" s="117">
        <f>VLOOKUP($A67+ROUND((COLUMN()-2)/24,5),АТС!$A$41:$F$784,6)+'Иные услуги '!$C$5+'РСТ РСО-А'!$I$6+'РСТ РСО-А'!$G$9</f>
        <v>2929.5889999999999</v>
      </c>
      <c r="R67" s="117">
        <f>VLOOKUP($A67+ROUND((COLUMN()-2)/24,5),АТС!$A$41:$F$784,6)+'Иные услуги '!$C$5+'РСТ РСО-А'!$I$6+'РСТ РСО-А'!$G$9</f>
        <v>2929.3989999999999</v>
      </c>
      <c r="S67" s="117">
        <f>VLOOKUP($A67+ROUND((COLUMN()-2)/24,5),АТС!$A$41:$F$784,6)+'Иные услуги '!$C$5+'РСТ РСО-А'!$I$6+'РСТ РСО-А'!$G$9</f>
        <v>2928.5789999999997</v>
      </c>
      <c r="T67" s="117">
        <f>VLOOKUP($A67+ROUND((COLUMN()-2)/24,5),АТС!$A$41:$F$784,6)+'Иные услуги '!$C$5+'РСТ РСО-А'!$I$6+'РСТ РСО-А'!$G$9</f>
        <v>2988.9089999999997</v>
      </c>
      <c r="U67" s="117">
        <f>VLOOKUP($A67+ROUND((COLUMN()-2)/24,5),АТС!$A$41:$F$784,6)+'Иные услуги '!$C$5+'РСТ РСО-А'!$I$6+'РСТ РСО-А'!$G$9</f>
        <v>3084.0189999999998</v>
      </c>
      <c r="V67" s="117">
        <f>VLOOKUP($A67+ROUND((COLUMN()-2)/24,5),АТС!$A$41:$F$784,6)+'Иные услуги '!$C$5+'РСТ РСО-А'!$I$6+'РСТ РСО-А'!$G$9</f>
        <v>2842.4589999999998</v>
      </c>
      <c r="W67" s="117">
        <f>VLOOKUP($A67+ROUND((COLUMN()-2)/24,5),АТС!$A$41:$F$784,6)+'Иные услуги '!$C$5+'РСТ РСО-А'!$I$6+'РСТ РСО-А'!$G$9</f>
        <v>3001.7089999999998</v>
      </c>
      <c r="X67" s="117">
        <f>VLOOKUP($A67+ROUND((COLUMN()-2)/24,5),АТС!$A$41:$F$784,6)+'Иные услуги '!$C$5+'РСТ РСО-А'!$I$6+'РСТ РСО-А'!$G$9</f>
        <v>3304.299</v>
      </c>
      <c r="Y67" s="117">
        <f>VLOOKUP($A67+ROUND((COLUMN()-2)/24,5),АТС!$A$41:$F$784,6)+'Иные услуги '!$C$5+'РСТ РСО-А'!$I$6+'РСТ РСО-А'!$G$9</f>
        <v>2654.6189999999997</v>
      </c>
    </row>
    <row r="68" spans="1:25" x14ac:dyDescent="0.2">
      <c r="A68" s="66">
        <f t="shared" si="1"/>
        <v>43601</v>
      </c>
      <c r="B68" s="117">
        <f>VLOOKUP($A68+ROUND((COLUMN()-2)/24,5),АТС!$A$41:$F$784,6)+'Иные услуги '!$C$5+'РСТ РСО-А'!$I$6+'РСТ РСО-А'!$G$9</f>
        <v>2780.1189999999997</v>
      </c>
      <c r="C68" s="117">
        <f>VLOOKUP($A68+ROUND((COLUMN()-2)/24,5),АТС!$A$41:$F$784,6)+'Иные услуги '!$C$5+'РСТ РСО-А'!$I$6+'РСТ РСО-А'!$G$9</f>
        <v>2900.7689999999998</v>
      </c>
      <c r="D68" s="117">
        <f>VLOOKUP($A68+ROUND((COLUMN()-2)/24,5),АТС!$A$41:$F$784,6)+'Иные услуги '!$C$5+'РСТ РСО-А'!$I$6+'РСТ РСО-А'!$G$9</f>
        <v>2899.1589999999997</v>
      </c>
      <c r="E68" s="117">
        <f>VLOOKUP($A68+ROUND((COLUMN()-2)/24,5),АТС!$A$41:$F$784,6)+'Иные услуги '!$C$5+'РСТ РСО-А'!$I$6+'РСТ РСО-А'!$G$9</f>
        <v>2933.2190000000001</v>
      </c>
      <c r="F68" s="117">
        <f>VLOOKUP($A68+ROUND((COLUMN()-2)/24,5),АТС!$A$41:$F$784,6)+'Иные услуги '!$C$5+'РСТ РСО-А'!$I$6+'РСТ РСО-А'!$G$9</f>
        <v>2981.9089999999997</v>
      </c>
      <c r="G68" s="117">
        <f>VLOOKUP($A68+ROUND((COLUMN()-2)/24,5),АТС!$A$41:$F$784,6)+'Иные услуги '!$C$5+'РСТ РСО-А'!$I$6+'РСТ РСО-А'!$G$9</f>
        <v>3021.3689999999997</v>
      </c>
      <c r="H68" s="117">
        <f>VLOOKUP($A68+ROUND((COLUMN()-2)/24,5),АТС!$A$41:$F$784,6)+'Иные услуги '!$C$5+'РСТ РСО-А'!$I$6+'РСТ РСО-А'!$G$9</f>
        <v>3253.049</v>
      </c>
      <c r="I68" s="117">
        <f>VLOOKUP($A68+ROUND((COLUMN()-2)/24,5),АТС!$A$41:$F$784,6)+'Иные услуги '!$C$5+'РСТ РСО-А'!$I$6+'РСТ РСО-А'!$G$9</f>
        <v>2858.3989999999999</v>
      </c>
      <c r="J68" s="117">
        <f>VLOOKUP($A68+ROUND((COLUMN()-2)/24,5),АТС!$A$41:$F$784,6)+'Иные услуги '!$C$5+'РСТ РСО-А'!$I$6+'РСТ РСО-А'!$G$9</f>
        <v>2925.6389999999997</v>
      </c>
      <c r="K68" s="117">
        <f>VLOOKUP($A68+ROUND((COLUMN()-2)/24,5),АТС!$A$41:$F$784,6)+'Иные услуги '!$C$5+'РСТ РСО-А'!$I$6+'РСТ РСО-А'!$G$9</f>
        <v>2820.9589999999998</v>
      </c>
      <c r="L68" s="117">
        <f>VLOOKUP($A68+ROUND((COLUMN()-2)/24,5),АТС!$A$41:$F$784,6)+'Иные услуги '!$C$5+'РСТ РСО-А'!$I$6+'РСТ РСО-А'!$G$9</f>
        <v>2693.6889999999999</v>
      </c>
      <c r="M68" s="117">
        <f>VLOOKUP($A68+ROUND((COLUMN()-2)/24,5),АТС!$A$41:$F$784,6)+'Иные услуги '!$C$5+'РСТ РСО-А'!$I$6+'РСТ РСО-А'!$G$9</f>
        <v>2732.7089999999998</v>
      </c>
      <c r="N68" s="117">
        <f>VLOOKUP($A68+ROUND((COLUMN()-2)/24,5),АТС!$A$41:$F$784,6)+'Иные услуги '!$C$5+'РСТ РСО-А'!$I$6+'РСТ РСО-А'!$G$9</f>
        <v>2829.1989999999996</v>
      </c>
      <c r="O68" s="117">
        <f>VLOOKUP($A68+ROUND((COLUMN()-2)/24,5),АТС!$A$41:$F$784,6)+'Иные услуги '!$C$5+'РСТ РСО-А'!$I$6+'РСТ РСО-А'!$G$9</f>
        <v>2745.9889999999996</v>
      </c>
      <c r="P68" s="117">
        <f>VLOOKUP($A68+ROUND((COLUMN()-2)/24,5),АТС!$A$41:$F$784,6)+'Иные услуги '!$C$5+'РСТ РСО-А'!$I$6+'РСТ РСО-А'!$G$9</f>
        <v>2782.8089999999997</v>
      </c>
      <c r="Q68" s="117">
        <f>VLOOKUP($A68+ROUND((COLUMN()-2)/24,5),АТС!$A$41:$F$784,6)+'Иные услуги '!$C$5+'РСТ РСО-А'!$I$6+'РСТ РСО-А'!$G$9</f>
        <v>2880.6790000000001</v>
      </c>
      <c r="R68" s="117">
        <f>VLOOKUP($A68+ROUND((COLUMN()-2)/24,5),АТС!$A$41:$F$784,6)+'Иные услуги '!$C$5+'РСТ РСО-А'!$I$6+'РСТ РСО-А'!$G$9</f>
        <v>2881.9989999999998</v>
      </c>
      <c r="S68" s="117">
        <f>VLOOKUP($A68+ROUND((COLUMN()-2)/24,5),АТС!$A$41:$F$784,6)+'Иные услуги '!$C$5+'РСТ РСО-А'!$I$6+'РСТ РСО-А'!$G$9</f>
        <v>2989.509</v>
      </c>
      <c r="T68" s="117">
        <f>VLOOKUP($A68+ROUND((COLUMN()-2)/24,5),АТС!$A$41:$F$784,6)+'Иные услуги '!$C$5+'РСТ РСО-А'!$I$6+'РСТ РСО-А'!$G$9</f>
        <v>2988.2289999999998</v>
      </c>
      <c r="U68" s="117">
        <f>VLOOKUP($A68+ROUND((COLUMN()-2)/24,5),АТС!$A$41:$F$784,6)+'Иные услуги '!$C$5+'РСТ РСО-А'!$I$6+'РСТ РСО-А'!$G$9</f>
        <v>3080.9389999999999</v>
      </c>
      <c r="V68" s="117">
        <f>VLOOKUP($A68+ROUND((COLUMN()-2)/24,5),АТС!$A$41:$F$784,6)+'Иные услуги '!$C$5+'РСТ РСО-А'!$I$6+'РСТ РСО-А'!$G$9</f>
        <v>2917.0889999999999</v>
      </c>
      <c r="W68" s="117">
        <f>VLOOKUP($A68+ROUND((COLUMN()-2)/24,5),АТС!$A$41:$F$784,6)+'Иные услуги '!$C$5+'РСТ РСО-А'!$I$6+'РСТ РСО-А'!$G$9</f>
        <v>2992.8889999999997</v>
      </c>
      <c r="X68" s="117">
        <f>VLOOKUP($A68+ROUND((COLUMN()-2)/24,5),АТС!$A$41:$F$784,6)+'Иные услуги '!$C$5+'РСТ РСО-А'!$I$6+'РСТ РСО-А'!$G$9</f>
        <v>3606.6489999999999</v>
      </c>
      <c r="Y68" s="117">
        <f>VLOOKUP($A68+ROUND((COLUMN()-2)/24,5),АТС!$A$41:$F$784,6)+'Иные услуги '!$C$5+'РСТ РСО-А'!$I$6+'РСТ РСО-А'!$G$9</f>
        <v>2750.549</v>
      </c>
    </row>
    <row r="69" spans="1:25" x14ac:dyDescent="0.2">
      <c r="A69" s="66">
        <f t="shared" si="1"/>
        <v>43602</v>
      </c>
      <c r="B69" s="117">
        <f>VLOOKUP($A69+ROUND((COLUMN()-2)/24,5),АТС!$A$41:$F$784,6)+'Иные услуги '!$C$5+'РСТ РСО-А'!$I$6+'РСТ РСО-А'!$G$9</f>
        <v>2801.4389999999999</v>
      </c>
      <c r="C69" s="117">
        <f>VLOOKUP($A69+ROUND((COLUMN()-2)/24,5),АТС!$A$41:$F$784,6)+'Иные услуги '!$C$5+'РСТ РСО-А'!$I$6+'РСТ РСО-А'!$G$9</f>
        <v>2902.3789999999999</v>
      </c>
      <c r="D69" s="117">
        <f>VLOOKUP($A69+ROUND((COLUMN()-2)/24,5),АТС!$A$41:$F$784,6)+'Иные услуги '!$C$5+'РСТ РСО-А'!$I$6+'РСТ РСО-А'!$G$9</f>
        <v>2962.1689999999999</v>
      </c>
      <c r="E69" s="117">
        <f>VLOOKUP($A69+ROUND((COLUMN()-2)/24,5),АТС!$A$41:$F$784,6)+'Иные услуги '!$C$5+'РСТ РСО-А'!$I$6+'РСТ РСО-А'!$G$9</f>
        <v>2986.1189999999997</v>
      </c>
      <c r="F69" s="117">
        <f>VLOOKUP($A69+ROUND((COLUMN()-2)/24,5),АТС!$A$41:$F$784,6)+'Иные услуги '!$C$5+'РСТ РСО-А'!$I$6+'РСТ РСО-А'!$G$9</f>
        <v>3041.5789999999997</v>
      </c>
      <c r="G69" s="117">
        <f>VLOOKUP($A69+ROUND((COLUMN()-2)/24,5),АТС!$A$41:$F$784,6)+'Иные услуги '!$C$5+'РСТ РСО-А'!$I$6+'РСТ РСО-А'!$G$9</f>
        <v>3026.7389999999996</v>
      </c>
      <c r="H69" s="117">
        <f>VLOOKUP($A69+ROUND((COLUMN()-2)/24,5),АТС!$A$41:$F$784,6)+'Иные услуги '!$C$5+'РСТ РСО-А'!$I$6+'РСТ РСО-А'!$G$9</f>
        <v>3260.8489999999997</v>
      </c>
      <c r="I69" s="117">
        <f>VLOOKUP($A69+ROUND((COLUMN()-2)/24,5),АТС!$A$41:$F$784,6)+'Иные услуги '!$C$5+'РСТ РСО-А'!$I$6+'РСТ РСО-А'!$G$9</f>
        <v>2942.1989999999996</v>
      </c>
      <c r="J69" s="117">
        <f>VLOOKUP($A69+ROUND((COLUMN()-2)/24,5),АТС!$A$41:$F$784,6)+'Иные услуги '!$C$5+'РСТ РСО-А'!$I$6+'РСТ РСО-А'!$G$9</f>
        <v>2987.799</v>
      </c>
      <c r="K69" s="117">
        <f>VLOOKUP($A69+ROUND((COLUMN()-2)/24,5),АТС!$A$41:$F$784,6)+'Иные услуги '!$C$5+'РСТ РСО-А'!$I$6+'РСТ РСО-А'!$G$9</f>
        <v>2821.049</v>
      </c>
      <c r="L69" s="117">
        <f>VLOOKUP($A69+ROUND((COLUMN()-2)/24,5),АТС!$A$41:$F$784,6)+'Иные услуги '!$C$5+'РСТ РСО-А'!$I$6+'РСТ РСО-А'!$G$9</f>
        <v>2818.1689999999999</v>
      </c>
      <c r="M69" s="117">
        <f>VLOOKUP($A69+ROUND((COLUMN()-2)/24,5),АТС!$A$41:$F$784,6)+'Иные услуги '!$C$5+'РСТ РСО-А'!$I$6+'РСТ РСО-А'!$G$9</f>
        <v>2817.4789999999998</v>
      </c>
      <c r="N69" s="117">
        <f>VLOOKUP($A69+ROUND((COLUMN()-2)/24,5),АТС!$A$41:$F$784,6)+'Иные услуги '!$C$5+'РСТ РСО-А'!$I$6+'РСТ РСО-А'!$G$9</f>
        <v>2876.569</v>
      </c>
      <c r="O69" s="117">
        <f>VLOOKUP($A69+ROUND((COLUMN()-2)/24,5),АТС!$A$41:$F$784,6)+'Иные услуги '!$C$5+'РСТ РСО-А'!$I$6+'РСТ РСО-А'!$G$9</f>
        <v>2878.4389999999999</v>
      </c>
      <c r="P69" s="117">
        <f>VLOOKUP($A69+ROUND((COLUMN()-2)/24,5),АТС!$A$41:$F$784,6)+'Иные услуги '!$C$5+'РСТ РСО-А'!$I$6+'РСТ РСО-А'!$G$9</f>
        <v>2878.1989999999996</v>
      </c>
      <c r="Q69" s="117">
        <f>VLOOKUP($A69+ROUND((COLUMN()-2)/24,5),АТС!$A$41:$F$784,6)+'Иные услуги '!$C$5+'РСТ РСО-А'!$I$6+'РСТ РСО-А'!$G$9</f>
        <v>2934.3689999999997</v>
      </c>
      <c r="R69" s="117">
        <f>VLOOKUP($A69+ROUND((COLUMN()-2)/24,5),АТС!$A$41:$F$784,6)+'Иные услуги '!$C$5+'РСТ РСО-А'!$I$6+'РСТ РСО-А'!$G$9</f>
        <v>2932.9889999999996</v>
      </c>
      <c r="S69" s="117">
        <f>VLOOKUP($A69+ROUND((COLUMN()-2)/24,5),АТС!$A$41:$F$784,6)+'Иные услуги '!$C$5+'РСТ РСО-А'!$I$6+'РСТ РСО-А'!$G$9</f>
        <v>2984.3989999999999</v>
      </c>
      <c r="T69" s="117">
        <f>VLOOKUP($A69+ROUND((COLUMN()-2)/24,5),АТС!$A$41:$F$784,6)+'Иные услуги '!$C$5+'РСТ РСО-А'!$I$6+'РСТ РСО-А'!$G$9</f>
        <v>2983.7489999999998</v>
      </c>
      <c r="U69" s="117">
        <f>VLOOKUP($A69+ROUND((COLUMN()-2)/24,5),АТС!$A$41:$F$784,6)+'Иные услуги '!$C$5+'РСТ РСО-А'!$I$6+'РСТ РСО-А'!$G$9</f>
        <v>3175.2389999999996</v>
      </c>
      <c r="V69" s="117">
        <f>VLOOKUP($A69+ROUND((COLUMN()-2)/24,5),АТС!$A$41:$F$784,6)+'Иные услуги '!$C$5+'РСТ РСО-А'!$I$6+'РСТ РСО-А'!$G$9</f>
        <v>2910.8989999999999</v>
      </c>
      <c r="W69" s="117">
        <f>VLOOKUP($A69+ROUND((COLUMN()-2)/24,5),АТС!$A$41:$F$784,6)+'Иные услуги '!$C$5+'РСТ РСО-А'!$I$6+'РСТ РСО-А'!$G$9</f>
        <v>2989.1689999999999</v>
      </c>
      <c r="X69" s="117">
        <f>VLOOKUP($A69+ROUND((COLUMN()-2)/24,5),АТС!$A$41:$F$784,6)+'Иные услуги '!$C$5+'РСТ РСО-А'!$I$6+'РСТ РСО-А'!$G$9</f>
        <v>3440.9189999999999</v>
      </c>
      <c r="Y69" s="117">
        <f>VLOOKUP($A69+ROUND((COLUMN()-2)/24,5),АТС!$A$41:$F$784,6)+'Иные услуги '!$C$5+'РСТ РСО-А'!$I$6+'РСТ РСО-А'!$G$9</f>
        <v>2707.6989999999996</v>
      </c>
    </row>
    <row r="70" spans="1:25" x14ac:dyDescent="0.2">
      <c r="A70" s="66">
        <f t="shared" si="1"/>
        <v>43603</v>
      </c>
      <c r="B70" s="117">
        <f>VLOOKUP($A70+ROUND((COLUMN()-2)/24,5),АТС!$A$41:$F$784,6)+'Иные услуги '!$C$5+'РСТ РСО-А'!$I$6+'РСТ РСО-А'!$G$9</f>
        <v>2869.799</v>
      </c>
      <c r="C70" s="117">
        <f>VLOOKUP($A70+ROUND((COLUMN()-2)/24,5),АТС!$A$41:$F$784,6)+'Иные услуги '!$C$5+'РСТ РСО-А'!$I$6+'РСТ РСО-А'!$G$9</f>
        <v>2959.7889999999998</v>
      </c>
      <c r="D70" s="117">
        <f>VLOOKUP($A70+ROUND((COLUMN()-2)/24,5),АТС!$A$41:$F$784,6)+'Иные услуги '!$C$5+'РСТ РСО-А'!$I$6+'РСТ РСО-А'!$G$9</f>
        <v>2982.7389999999996</v>
      </c>
      <c r="E70" s="117">
        <f>VLOOKUP($A70+ROUND((COLUMN()-2)/24,5),АТС!$A$41:$F$784,6)+'Иные услуги '!$C$5+'РСТ РСО-А'!$I$6+'РСТ РСО-А'!$G$9</f>
        <v>3020.0289999999995</v>
      </c>
      <c r="F70" s="117">
        <f>VLOOKUP($A70+ROUND((COLUMN()-2)/24,5),АТС!$A$41:$F$784,6)+'Иные услуги '!$C$5+'РСТ РСО-А'!$I$6+'РСТ РСО-А'!$G$9</f>
        <v>3091.299</v>
      </c>
      <c r="G70" s="117">
        <f>VLOOKUP($A70+ROUND((COLUMN()-2)/24,5),АТС!$A$41:$F$784,6)+'Иные услуги '!$C$5+'РСТ РСО-А'!$I$6+'РСТ РСО-А'!$G$9</f>
        <v>3123.0789999999997</v>
      </c>
      <c r="H70" s="117">
        <f>VLOOKUP($A70+ROUND((COLUMN()-2)/24,5),АТС!$A$41:$F$784,6)+'Иные услуги '!$C$5+'РСТ РСО-А'!$I$6+'РСТ РСО-А'!$G$9</f>
        <v>3387.6790000000001</v>
      </c>
      <c r="I70" s="117">
        <f>VLOOKUP($A70+ROUND((COLUMN()-2)/24,5),АТС!$A$41:$F$784,6)+'Иные услуги '!$C$5+'РСТ РСО-А'!$I$6+'РСТ РСО-А'!$G$9</f>
        <v>3125.0989999999997</v>
      </c>
      <c r="J70" s="117">
        <f>VLOOKUP($A70+ROUND((COLUMN()-2)/24,5),АТС!$A$41:$F$784,6)+'Иные услуги '!$C$5+'РСТ РСО-А'!$I$6+'РСТ РСО-А'!$G$9</f>
        <v>3120.819</v>
      </c>
      <c r="K70" s="117">
        <f>VLOOKUP($A70+ROUND((COLUMN()-2)/24,5),АТС!$A$41:$F$784,6)+'Иные услуги '!$C$5+'РСТ РСО-А'!$I$6+'РСТ РСО-А'!$G$9</f>
        <v>2932.6289999999999</v>
      </c>
      <c r="L70" s="117">
        <f>VLOOKUP($A70+ROUND((COLUMN()-2)/24,5),АТС!$A$41:$F$784,6)+'Иные услуги '!$C$5+'РСТ РСО-А'!$I$6+'РСТ РСО-А'!$G$9</f>
        <v>2921.0289999999995</v>
      </c>
      <c r="M70" s="117">
        <f>VLOOKUP($A70+ROUND((COLUMN()-2)/24,5),АТС!$A$41:$F$784,6)+'Иные услуги '!$C$5+'РСТ РСО-А'!$I$6+'РСТ РСО-А'!$G$9</f>
        <v>2920.9589999999998</v>
      </c>
      <c r="N70" s="117">
        <f>VLOOKUP($A70+ROUND((COLUMN()-2)/24,5),АТС!$A$41:$F$784,6)+'Иные услуги '!$C$5+'РСТ РСО-А'!$I$6+'РСТ РСО-А'!$G$9</f>
        <v>2980.7889999999998</v>
      </c>
      <c r="O70" s="117">
        <f>VLOOKUP($A70+ROUND((COLUMN()-2)/24,5),АТС!$A$41:$F$784,6)+'Иные услуги '!$C$5+'РСТ РСО-А'!$I$6+'РСТ РСО-А'!$G$9</f>
        <v>2980.8889999999997</v>
      </c>
      <c r="P70" s="117">
        <f>VLOOKUP($A70+ROUND((COLUMN()-2)/24,5),АТС!$A$41:$F$784,6)+'Иные услуги '!$C$5+'РСТ РСО-А'!$I$6+'РСТ РСО-А'!$G$9</f>
        <v>2980.9589999999998</v>
      </c>
      <c r="Q70" s="117">
        <f>VLOOKUP($A70+ROUND((COLUMN()-2)/24,5),АТС!$A$41:$F$784,6)+'Иные услуги '!$C$5+'РСТ РСО-А'!$I$6+'РСТ РСО-А'!$G$9</f>
        <v>2980.9690000000001</v>
      </c>
      <c r="R70" s="117">
        <f>VLOOKUP($A70+ROUND((COLUMN()-2)/24,5),АТС!$A$41:$F$784,6)+'Иные услуги '!$C$5+'РСТ РСО-А'!$I$6+'РСТ РСО-А'!$G$9</f>
        <v>2981.069</v>
      </c>
      <c r="S70" s="117">
        <f>VLOOKUP($A70+ROUND((COLUMN()-2)/24,5),АТС!$A$41:$F$784,6)+'Иные услуги '!$C$5+'РСТ РСО-А'!$I$6+'РСТ РСО-А'!$G$9</f>
        <v>3121.259</v>
      </c>
      <c r="T70" s="117">
        <f>VLOOKUP($A70+ROUND((COLUMN()-2)/24,5),АТС!$A$41:$F$784,6)+'Иные услуги '!$C$5+'РСТ РСО-А'!$I$6+'РСТ РСО-А'!$G$9</f>
        <v>3121.1889999999999</v>
      </c>
      <c r="U70" s="117">
        <f>VLOOKUP($A70+ROUND((COLUMN()-2)/24,5),АТС!$A$41:$F$784,6)+'Иные услуги '!$C$5+'РСТ РСО-А'!$I$6+'РСТ РСО-А'!$G$9</f>
        <v>3430.2689999999998</v>
      </c>
      <c r="V70" s="117">
        <f>VLOOKUP($A70+ROUND((COLUMN()-2)/24,5),АТС!$A$41:$F$784,6)+'Иные услуги '!$C$5+'РСТ РСО-А'!$I$6+'РСТ РСО-А'!$G$9</f>
        <v>3082.819</v>
      </c>
      <c r="W70" s="117">
        <f>VLOOKUP($A70+ROUND((COLUMN()-2)/24,5),АТС!$A$41:$F$784,6)+'Иные услуги '!$C$5+'РСТ РСО-А'!$I$6+'РСТ РСО-А'!$G$9</f>
        <v>3179.4989999999998</v>
      </c>
      <c r="X70" s="117">
        <f>VLOOKUP($A70+ROUND((COLUMN()-2)/24,5),АТС!$A$41:$F$784,6)+'Иные услуги '!$C$5+'РСТ РСО-А'!$I$6+'РСТ РСО-А'!$G$9</f>
        <v>3560.8989999999999</v>
      </c>
      <c r="Y70" s="117">
        <f>VLOOKUP($A70+ROUND((COLUMN()-2)/24,5),АТС!$A$41:$F$784,6)+'Иные услуги '!$C$5+'РСТ РСО-А'!$I$6+'РСТ РСО-А'!$G$9</f>
        <v>2750.9789999999998</v>
      </c>
    </row>
    <row r="71" spans="1:25" x14ac:dyDescent="0.2">
      <c r="A71" s="66">
        <f t="shared" si="1"/>
        <v>43604</v>
      </c>
      <c r="B71" s="117">
        <f>VLOOKUP($A71+ROUND((COLUMN()-2)/24,5),АТС!$A$41:$F$784,6)+'Иные услуги '!$C$5+'РСТ РСО-А'!$I$6+'РСТ РСО-А'!$G$9</f>
        <v>2868.1790000000001</v>
      </c>
      <c r="C71" s="117">
        <f>VLOOKUP($A71+ROUND((COLUMN()-2)/24,5),АТС!$A$41:$F$784,6)+'Иные услуги '!$C$5+'РСТ РСО-А'!$I$6+'РСТ РСО-А'!$G$9</f>
        <v>2960.5789999999997</v>
      </c>
      <c r="D71" s="117">
        <f>VLOOKUP($A71+ROUND((COLUMN()-2)/24,5),АТС!$A$41:$F$784,6)+'Иные услуги '!$C$5+'РСТ РСО-А'!$I$6+'РСТ РСО-А'!$G$9</f>
        <v>3024.9589999999998</v>
      </c>
      <c r="E71" s="117">
        <f>VLOOKUP($A71+ROUND((COLUMN()-2)/24,5),АТС!$A$41:$F$784,6)+'Иные услуги '!$C$5+'РСТ РСО-А'!$I$6+'РСТ РСО-А'!$G$9</f>
        <v>3023.3089999999997</v>
      </c>
      <c r="F71" s="117">
        <f>VLOOKUP($A71+ROUND((COLUMN()-2)/24,5),АТС!$A$41:$F$784,6)+'Иные услуги '!$C$5+'РСТ РСО-А'!$I$6+'РСТ РСО-А'!$G$9</f>
        <v>3097.2789999999995</v>
      </c>
      <c r="G71" s="117">
        <f>VLOOKUP($A71+ROUND((COLUMN()-2)/24,5),АТС!$A$41:$F$784,6)+'Иные услуги '!$C$5+'РСТ РСО-А'!$I$6+'РСТ РСО-А'!$G$9</f>
        <v>3127.259</v>
      </c>
      <c r="H71" s="117">
        <f>VLOOKUP($A71+ROUND((COLUMN()-2)/24,5),АТС!$A$41:$F$784,6)+'Иные услуги '!$C$5+'РСТ РСО-А'!$I$6+'РСТ РСО-А'!$G$9</f>
        <v>3568.9290000000001</v>
      </c>
      <c r="I71" s="117">
        <f>VLOOKUP($A71+ROUND((COLUMN()-2)/24,5),АТС!$A$41:$F$784,6)+'Иные услуги '!$C$5+'РСТ РСО-А'!$I$6+'РСТ РСО-А'!$G$9</f>
        <v>3129.1489999999999</v>
      </c>
      <c r="J71" s="117">
        <f>VLOOKUP($A71+ROUND((COLUMN()-2)/24,5),АТС!$A$41:$F$784,6)+'Иные услуги '!$C$5+'РСТ РСО-А'!$I$6+'РСТ РСО-А'!$G$9</f>
        <v>3204.1889999999999</v>
      </c>
      <c r="K71" s="117">
        <f>VLOOKUP($A71+ROUND((COLUMN()-2)/24,5),АТС!$A$41:$F$784,6)+'Иные услуги '!$C$5+'РСТ РСО-А'!$I$6+'РСТ РСО-А'!$G$9</f>
        <v>3047.7889999999998</v>
      </c>
      <c r="L71" s="117">
        <f>VLOOKUP($A71+ROUND((COLUMN()-2)/24,5),АТС!$A$41:$F$784,6)+'Иные услуги '!$C$5+'РСТ РСО-А'!$I$6+'РСТ РСО-А'!$G$9</f>
        <v>3047.5889999999999</v>
      </c>
      <c r="M71" s="117">
        <f>VLOOKUP($A71+ROUND((COLUMN()-2)/24,5),АТС!$A$41:$F$784,6)+'Иные услуги '!$C$5+'РСТ РСО-А'!$I$6+'РСТ РСО-А'!$G$9</f>
        <v>3047.6289999999999</v>
      </c>
      <c r="N71" s="117">
        <f>VLOOKUP($A71+ROUND((COLUMN()-2)/24,5),АТС!$A$41:$F$784,6)+'Иные услуги '!$C$5+'РСТ РСО-А'!$I$6+'РСТ РСО-А'!$G$9</f>
        <v>3047.549</v>
      </c>
      <c r="O71" s="117">
        <f>VLOOKUP($A71+ROUND((COLUMN()-2)/24,5),АТС!$A$41:$F$784,6)+'Иные услуги '!$C$5+'РСТ РСО-А'!$I$6+'РСТ РСО-А'!$G$9</f>
        <v>3047.7889999999998</v>
      </c>
      <c r="P71" s="117">
        <f>VLOOKUP($A71+ROUND((COLUMN()-2)/24,5),АТС!$A$41:$F$784,6)+'Иные услуги '!$C$5+'РСТ РСО-А'!$I$6+'РСТ РСО-А'!$G$9</f>
        <v>3047.6790000000001</v>
      </c>
      <c r="Q71" s="117">
        <f>VLOOKUP($A71+ROUND((COLUMN()-2)/24,5),АТС!$A$41:$F$784,6)+'Иные услуги '!$C$5+'РСТ РСО-А'!$I$6+'РСТ РСО-А'!$G$9</f>
        <v>3047.8789999999999</v>
      </c>
      <c r="R71" s="117">
        <f>VLOOKUP($A71+ROUND((COLUMN()-2)/24,5),АТС!$A$41:$F$784,6)+'Иные услуги '!$C$5+'РСТ РСО-А'!$I$6+'РСТ РСО-А'!$G$9</f>
        <v>3047.5889999999999</v>
      </c>
      <c r="S71" s="117">
        <f>VLOOKUP($A71+ROUND((COLUMN()-2)/24,5),АТС!$A$41:$F$784,6)+'Иные услуги '!$C$5+'РСТ РСО-А'!$I$6+'РСТ РСО-А'!$G$9</f>
        <v>3203.8389999999999</v>
      </c>
      <c r="T71" s="117">
        <f>VLOOKUP($A71+ROUND((COLUMN()-2)/24,5),АТС!$A$41:$F$784,6)+'Иные услуги '!$C$5+'РСТ РСО-А'!$I$6+'РСТ РСО-А'!$G$9</f>
        <v>3203.1790000000001</v>
      </c>
      <c r="U71" s="117">
        <f>VLOOKUP($A71+ROUND((COLUMN()-2)/24,5),АТС!$A$41:$F$784,6)+'Иные услуги '!$C$5+'РСТ РСО-А'!$I$6+'РСТ РСО-А'!$G$9</f>
        <v>3591.4290000000001</v>
      </c>
      <c r="V71" s="117">
        <f>VLOOKUP($A71+ROUND((COLUMN()-2)/24,5),АТС!$A$41:$F$784,6)+'Иные услуги '!$C$5+'РСТ РСО-А'!$I$6+'РСТ РСО-А'!$G$9</f>
        <v>3176.549</v>
      </c>
      <c r="W71" s="117">
        <f>VLOOKUP($A71+ROUND((COLUMN()-2)/24,5),АТС!$A$41:$F$784,6)+'Иные услуги '!$C$5+'РСТ РСО-А'!$I$6+'РСТ РСО-А'!$G$9</f>
        <v>3293.4489999999996</v>
      </c>
      <c r="X71" s="117">
        <f>VLOOKUP($A71+ROUND((COLUMN()-2)/24,5),АТС!$A$41:$F$784,6)+'Иные услуги '!$C$5+'РСТ РСО-А'!$I$6+'РСТ РСО-А'!$G$9</f>
        <v>3794.5589999999997</v>
      </c>
      <c r="Y71" s="117">
        <f>VLOOKUP($A71+ROUND((COLUMN()-2)/24,5),АТС!$A$41:$F$784,6)+'Иные услуги '!$C$5+'РСТ РСО-А'!$I$6+'РСТ РСО-А'!$G$9</f>
        <v>2750.2190000000001</v>
      </c>
    </row>
    <row r="72" spans="1:25" x14ac:dyDescent="0.2">
      <c r="A72" s="66">
        <f t="shared" si="1"/>
        <v>43605</v>
      </c>
      <c r="B72" s="117">
        <f>VLOOKUP($A72+ROUND((COLUMN()-2)/24,5),АТС!$A$41:$F$784,6)+'Иные услуги '!$C$5+'РСТ РСО-А'!$I$6+'РСТ РСО-А'!$G$9</f>
        <v>2846.4089999999997</v>
      </c>
      <c r="C72" s="117">
        <f>VLOOKUP($A72+ROUND((COLUMN()-2)/24,5),АТС!$A$41:$F$784,6)+'Иные услуги '!$C$5+'РСТ РСО-А'!$I$6+'РСТ РСО-А'!$G$9</f>
        <v>2956.6989999999996</v>
      </c>
      <c r="D72" s="117">
        <f>VLOOKUP($A72+ROUND((COLUMN()-2)/24,5),АТС!$A$41:$F$784,6)+'Иные услуги '!$C$5+'РСТ РСО-А'!$I$6+'РСТ РСО-А'!$G$9</f>
        <v>3020.2489999999998</v>
      </c>
      <c r="E72" s="117">
        <f>VLOOKUP($A72+ROUND((COLUMN()-2)/24,5),АТС!$A$41:$F$784,6)+'Иные услуги '!$C$5+'РСТ РСО-А'!$I$6+'РСТ РСО-А'!$G$9</f>
        <v>3020.6889999999999</v>
      </c>
      <c r="F72" s="117">
        <f>VLOOKUP($A72+ROUND((COLUMN()-2)/24,5),АТС!$A$41:$F$784,6)+'Иные услуги '!$C$5+'РСТ РСО-А'!$I$6+'РСТ РСО-А'!$G$9</f>
        <v>3061.3089999999997</v>
      </c>
      <c r="G72" s="117">
        <f>VLOOKUP($A72+ROUND((COLUMN()-2)/24,5),АТС!$A$41:$F$784,6)+'Иные услуги '!$C$5+'РСТ РСО-А'!$I$6+'РСТ РСО-А'!$G$9</f>
        <v>3092.5989999999997</v>
      </c>
      <c r="H72" s="117">
        <f>VLOOKUP($A72+ROUND((COLUMN()-2)/24,5),АТС!$A$41:$F$784,6)+'Иные услуги '!$C$5+'РСТ РСО-А'!$I$6+'РСТ РСО-А'!$G$9</f>
        <v>3404.5989999999997</v>
      </c>
      <c r="I72" s="117">
        <f>VLOOKUP($A72+ROUND((COLUMN()-2)/24,5),АТС!$A$41:$F$784,6)+'Иные услуги '!$C$5+'РСТ РСО-А'!$I$6+'РСТ РСО-А'!$G$9</f>
        <v>3027.5289999999995</v>
      </c>
      <c r="J72" s="117">
        <f>VLOOKUP($A72+ROUND((COLUMN()-2)/24,5),АТС!$A$41:$F$784,6)+'Иные услуги '!$C$5+'РСТ РСО-А'!$I$6+'РСТ РСО-А'!$G$9</f>
        <v>3049.7689999999998</v>
      </c>
      <c r="K72" s="117">
        <f>VLOOKUP($A72+ROUND((COLUMN()-2)/24,5),АТС!$A$41:$F$784,6)+'Иные услуги '!$C$5+'РСТ РСО-А'!$I$6+'РСТ РСО-А'!$G$9</f>
        <v>2867.7889999999998</v>
      </c>
      <c r="L72" s="117">
        <f>VLOOKUP($A72+ROUND((COLUMN()-2)/24,5),АТС!$A$41:$F$784,6)+'Иные услуги '!$C$5+'РСТ РСО-А'!$I$6+'РСТ РСО-А'!$G$9</f>
        <v>2867.3289999999997</v>
      </c>
      <c r="M72" s="117">
        <f>VLOOKUP($A72+ROUND((COLUMN()-2)/24,5),АТС!$A$41:$F$784,6)+'Иные услуги '!$C$5+'РСТ РСО-А'!$I$6+'РСТ РСО-А'!$G$9</f>
        <v>2867.2689999999998</v>
      </c>
      <c r="N72" s="117">
        <f>VLOOKUP($A72+ROUND((COLUMN()-2)/24,5),АТС!$A$41:$F$784,6)+'Иные услуги '!$C$5+'РСТ РСО-А'!$I$6+'РСТ РСО-А'!$G$9</f>
        <v>2925.0789999999997</v>
      </c>
      <c r="O72" s="117">
        <f>VLOOKUP($A72+ROUND((COLUMN()-2)/24,5),АТС!$A$41:$F$784,6)+'Иные услуги '!$C$5+'РСТ РСО-А'!$I$6+'РСТ РСО-А'!$G$9</f>
        <v>2924.7489999999998</v>
      </c>
      <c r="P72" s="117">
        <f>VLOOKUP($A72+ROUND((COLUMN()-2)/24,5),АТС!$A$41:$F$784,6)+'Иные услуги '!$C$5+'РСТ РСО-А'!$I$6+'РСТ РСО-А'!$G$9</f>
        <v>2924.6089999999999</v>
      </c>
      <c r="Q72" s="117">
        <f>VLOOKUP($A72+ROUND((COLUMN()-2)/24,5),АТС!$A$41:$F$784,6)+'Иные услуги '!$C$5+'РСТ РСО-А'!$I$6+'РСТ РСО-А'!$G$9</f>
        <v>2924.4690000000001</v>
      </c>
      <c r="R72" s="117">
        <f>VLOOKUP($A72+ROUND((COLUMN()-2)/24,5),АТС!$A$41:$F$784,6)+'Иные услуги '!$C$5+'РСТ РСО-А'!$I$6+'РСТ РСО-А'!$G$9</f>
        <v>2924.2789999999995</v>
      </c>
      <c r="S72" s="117">
        <f>VLOOKUP($A72+ROUND((COLUMN()-2)/24,5),АТС!$A$41:$F$784,6)+'Иные услуги '!$C$5+'РСТ РСО-А'!$I$6+'РСТ РСО-А'!$G$9</f>
        <v>3047.319</v>
      </c>
      <c r="T72" s="117">
        <f>VLOOKUP($A72+ROUND((COLUMN()-2)/24,5),АТС!$A$41:$F$784,6)+'Иные услуги '!$C$5+'РСТ РСО-А'!$I$6+'РСТ РСО-А'!$G$9</f>
        <v>3047.1889999999999</v>
      </c>
      <c r="U72" s="117">
        <f>VLOOKUP($A72+ROUND((COLUMN()-2)/24,5),АТС!$A$41:$F$784,6)+'Иные услуги '!$C$5+'РСТ РСО-А'!$I$6+'РСТ РСО-А'!$G$9</f>
        <v>3421.6989999999996</v>
      </c>
      <c r="V72" s="117">
        <f>VLOOKUP($A72+ROUND((COLUMN()-2)/24,5),АТС!$A$41:$F$784,6)+'Иные услуги '!$C$5+'РСТ РСО-А'!$I$6+'РСТ РСО-А'!$G$9</f>
        <v>2983.9589999999998</v>
      </c>
      <c r="W72" s="117">
        <f>VLOOKUP($A72+ROUND((COLUMN()-2)/24,5),АТС!$A$41:$F$784,6)+'Иные услуги '!$C$5+'РСТ РСО-А'!$I$6+'РСТ РСО-А'!$G$9</f>
        <v>3069.4189999999999</v>
      </c>
      <c r="X72" s="117">
        <f>VLOOKUP($A72+ROUND((COLUMN()-2)/24,5),АТС!$A$41:$F$784,6)+'Иные услуги '!$C$5+'РСТ РСО-А'!$I$6+'РСТ РСО-А'!$G$9</f>
        <v>3603.4189999999999</v>
      </c>
      <c r="Y72" s="117">
        <f>VLOOKUP($A72+ROUND((COLUMN()-2)/24,5),АТС!$A$41:$F$784,6)+'Иные услуги '!$C$5+'РСТ РСО-А'!$I$6+'РСТ РСО-А'!$G$9</f>
        <v>2752.6189999999997</v>
      </c>
    </row>
    <row r="73" spans="1:25" x14ac:dyDescent="0.2">
      <c r="A73" s="66">
        <f t="shared" si="1"/>
        <v>43606</v>
      </c>
      <c r="B73" s="117">
        <f>VLOOKUP($A73+ROUND((COLUMN()-2)/24,5),АТС!$A$41:$F$784,6)+'Иные услуги '!$C$5+'РСТ РСО-А'!$I$6+'РСТ РСО-А'!$G$9</f>
        <v>2842.2190000000001</v>
      </c>
      <c r="C73" s="117">
        <f>VLOOKUP($A73+ROUND((COLUMN()-2)/24,5),АТС!$A$41:$F$784,6)+'Иные услуги '!$C$5+'РСТ РСО-А'!$I$6+'РСТ РСО-А'!$G$9</f>
        <v>2963.1989999999996</v>
      </c>
      <c r="D73" s="117">
        <f>VLOOKUP($A73+ROUND((COLUMN()-2)/24,5),АТС!$A$41:$F$784,6)+'Иные услуги '!$C$5+'РСТ РСО-А'!$I$6+'РСТ РСО-А'!$G$9</f>
        <v>3037.1389999999997</v>
      </c>
      <c r="E73" s="117">
        <f>VLOOKUP($A73+ROUND((COLUMN()-2)/24,5),АТС!$A$41:$F$784,6)+'Иные услуги '!$C$5+'РСТ РСО-А'!$I$6+'РСТ РСО-А'!$G$9</f>
        <v>3031.069</v>
      </c>
      <c r="F73" s="117">
        <f>VLOOKUP($A73+ROUND((COLUMN()-2)/24,5),АТС!$A$41:$F$784,6)+'Иные услуги '!$C$5+'РСТ РСО-А'!$I$6+'РСТ РСО-А'!$G$9</f>
        <v>3099.5289999999995</v>
      </c>
      <c r="G73" s="117">
        <f>VLOOKUP($A73+ROUND((COLUMN()-2)/24,5),АТС!$A$41:$F$784,6)+'Иные услуги '!$C$5+'РСТ РСО-А'!$I$6+'РСТ РСО-А'!$G$9</f>
        <v>3075.3789999999999</v>
      </c>
      <c r="H73" s="117">
        <f>VLOOKUP($A73+ROUND((COLUMN()-2)/24,5),АТС!$A$41:$F$784,6)+'Иные услуги '!$C$5+'РСТ РСО-А'!$I$6+'РСТ РСО-А'!$G$9</f>
        <v>3755.5689999999995</v>
      </c>
      <c r="I73" s="117">
        <f>VLOOKUP($A73+ROUND((COLUMN()-2)/24,5),АТС!$A$41:$F$784,6)+'Иные услуги '!$C$5+'РСТ РСО-А'!$I$6+'РСТ РСО-А'!$G$9</f>
        <v>3250.7089999999998</v>
      </c>
      <c r="J73" s="117">
        <f>VLOOKUP($A73+ROUND((COLUMN()-2)/24,5),АТС!$A$41:$F$784,6)+'Иные услуги '!$C$5+'РСТ РСО-А'!$I$6+'РСТ РСО-А'!$G$9</f>
        <v>3213.3890000000001</v>
      </c>
      <c r="K73" s="117">
        <f>VLOOKUP($A73+ROUND((COLUMN()-2)/24,5),АТС!$A$41:$F$784,6)+'Иные услуги '!$C$5+'РСТ РСО-А'!$I$6+'РСТ РСО-А'!$G$9</f>
        <v>2929.8389999999999</v>
      </c>
      <c r="L73" s="117">
        <f>VLOOKUP($A73+ROUND((COLUMN()-2)/24,5),АТС!$A$41:$F$784,6)+'Иные услуги '!$C$5+'РСТ РСО-А'!$I$6+'РСТ РСО-А'!$G$9</f>
        <v>2929.8889999999997</v>
      </c>
      <c r="M73" s="117">
        <f>VLOOKUP($A73+ROUND((COLUMN()-2)/24,5),АТС!$A$41:$F$784,6)+'Иные услуги '!$C$5+'РСТ РСО-А'!$I$6+'РСТ РСО-А'!$G$9</f>
        <v>2929.6589999999997</v>
      </c>
      <c r="N73" s="117">
        <f>VLOOKUP($A73+ROUND((COLUMN()-2)/24,5),АТС!$A$41:$F$784,6)+'Иные услуги '!$C$5+'РСТ РСО-А'!$I$6+'РСТ РСО-А'!$G$9</f>
        <v>2929.2389999999996</v>
      </c>
      <c r="O73" s="117">
        <f>VLOOKUP($A73+ROUND((COLUMN()-2)/24,5),АТС!$A$41:$F$784,6)+'Иные услуги '!$C$5+'РСТ РСО-А'!$I$6+'РСТ РСО-А'!$G$9</f>
        <v>2927.1589999999997</v>
      </c>
      <c r="P73" s="117">
        <f>VLOOKUP($A73+ROUND((COLUMN()-2)/24,5),АТС!$A$41:$F$784,6)+'Иные услуги '!$C$5+'РСТ РСО-А'!$I$6+'РСТ РСО-А'!$G$9</f>
        <v>2926.8589999999999</v>
      </c>
      <c r="Q73" s="117">
        <f>VLOOKUP($A73+ROUND((COLUMN()-2)/24,5),АТС!$A$41:$F$784,6)+'Иные услуги '!$C$5+'РСТ РСО-А'!$I$6+'РСТ РСО-А'!$G$9</f>
        <v>2926.4489999999996</v>
      </c>
      <c r="R73" s="117">
        <f>VLOOKUP($A73+ROUND((COLUMN()-2)/24,5),АТС!$A$41:$F$784,6)+'Иные услуги '!$C$5+'РСТ РСО-А'!$I$6+'РСТ РСО-А'!$G$9</f>
        <v>2926.1589999999997</v>
      </c>
      <c r="S73" s="117">
        <f>VLOOKUP($A73+ROUND((COLUMN()-2)/24,5),АТС!$A$41:$F$784,6)+'Иные услуги '!$C$5+'РСТ РСО-А'!$I$6+'РСТ РСО-А'!$G$9</f>
        <v>3052.7190000000001</v>
      </c>
      <c r="T73" s="117">
        <f>VLOOKUP($A73+ROUND((COLUMN()-2)/24,5),АТС!$A$41:$F$784,6)+'Иные услуги '!$C$5+'РСТ РСО-А'!$I$6+'РСТ РСО-А'!$G$9</f>
        <v>3051.9189999999999</v>
      </c>
      <c r="U73" s="117">
        <f>VLOOKUP($A73+ROUND((COLUMN()-2)/24,5),АТС!$A$41:$F$784,6)+'Иные услуги '!$C$5+'РСТ РСО-А'!$I$6+'РСТ РСО-А'!$G$9</f>
        <v>3434.8189999999995</v>
      </c>
      <c r="V73" s="117">
        <f>VLOOKUP($A73+ROUND((COLUMN()-2)/24,5),АТС!$A$41:$F$784,6)+'Иные услуги '!$C$5+'РСТ РСО-А'!$I$6+'РСТ РСО-А'!$G$9</f>
        <v>2990.1489999999999</v>
      </c>
      <c r="W73" s="117">
        <f>VLOOKUP($A73+ROUND((COLUMN()-2)/24,5),АТС!$A$41:$F$784,6)+'Иные услуги '!$C$5+'РСТ РСО-А'!$I$6+'РСТ РСО-А'!$G$9</f>
        <v>3077.5389999999998</v>
      </c>
      <c r="X73" s="117">
        <f>VLOOKUP($A73+ROUND((COLUMN()-2)/24,5),АТС!$A$41:$F$784,6)+'Иные услуги '!$C$5+'РСТ РСО-А'!$I$6+'РСТ РСО-А'!$G$9</f>
        <v>3607.3489999999997</v>
      </c>
      <c r="Y73" s="117">
        <f>VLOOKUP($A73+ROUND((COLUMN()-2)/24,5),АТС!$A$41:$F$784,6)+'Иные услуги '!$C$5+'РСТ РСО-А'!$I$6+'РСТ РСО-А'!$G$9</f>
        <v>2751.9389999999999</v>
      </c>
    </row>
    <row r="74" spans="1:25" x14ac:dyDescent="0.2">
      <c r="A74" s="66">
        <f t="shared" si="1"/>
        <v>43607</v>
      </c>
      <c r="B74" s="117">
        <f>VLOOKUP($A74+ROUND((COLUMN()-2)/24,5),АТС!$A$41:$F$784,6)+'Иные услуги '!$C$5+'РСТ РСО-А'!$I$6+'РСТ РСО-А'!$G$9</f>
        <v>2842.5289999999995</v>
      </c>
      <c r="C74" s="117">
        <f>VLOOKUP($A74+ROUND((COLUMN()-2)/24,5),АТС!$A$41:$F$784,6)+'Иные услуги '!$C$5+'РСТ РСО-А'!$I$6+'РСТ РСО-А'!$G$9</f>
        <v>2965.3689999999997</v>
      </c>
      <c r="D74" s="117">
        <f>VLOOKUP($A74+ROUND((COLUMN()-2)/24,5),АТС!$A$41:$F$784,6)+'Иные услуги '!$C$5+'РСТ РСО-А'!$I$6+'РСТ РСО-А'!$G$9</f>
        <v>3111.5989999999997</v>
      </c>
      <c r="E74" s="117">
        <f>VLOOKUP($A74+ROUND((COLUMN()-2)/24,5),АТС!$A$41:$F$784,6)+'Иные услуги '!$C$5+'РСТ РСО-А'!$I$6+'РСТ РСО-А'!$G$9</f>
        <v>3106.3689999999997</v>
      </c>
      <c r="F74" s="117">
        <f>VLOOKUP($A74+ROUND((COLUMN()-2)/24,5),АТС!$A$41:$F$784,6)+'Иные услуги '!$C$5+'РСТ РСО-А'!$I$6+'РСТ РСО-А'!$G$9</f>
        <v>3098.3889999999997</v>
      </c>
      <c r="G74" s="117">
        <f>VLOOKUP($A74+ROUND((COLUMN()-2)/24,5),АТС!$A$41:$F$784,6)+'Иные услуги '!$C$5+'РСТ РСО-А'!$I$6+'РСТ РСО-А'!$G$9</f>
        <v>3100.5289999999995</v>
      </c>
      <c r="H74" s="117">
        <f>VLOOKUP($A74+ROUND((COLUMN()-2)/24,5),АТС!$A$41:$F$784,6)+'Иные услуги '!$C$5+'РСТ РСО-А'!$I$6+'РСТ РСО-А'!$G$9</f>
        <v>3228.1289999999999</v>
      </c>
      <c r="I74" s="117">
        <f>VLOOKUP($A74+ROUND((COLUMN()-2)/24,5),АТС!$A$41:$F$784,6)+'Иные услуги '!$C$5+'РСТ РСО-А'!$I$6+'РСТ РСО-А'!$G$9</f>
        <v>3059.0289999999995</v>
      </c>
      <c r="J74" s="117">
        <f>VLOOKUP($A74+ROUND((COLUMN()-2)/24,5),АТС!$A$41:$F$784,6)+'Иные услуги '!$C$5+'РСТ РСО-А'!$I$6+'РСТ РСО-А'!$G$9</f>
        <v>2983.4290000000001</v>
      </c>
      <c r="K74" s="117">
        <f>VLOOKUP($A74+ROUND((COLUMN()-2)/24,5),АТС!$A$41:$F$784,6)+'Иные услуги '!$C$5+'РСТ РСО-А'!$I$6+'РСТ РСО-А'!$G$9</f>
        <v>2860.9690000000001</v>
      </c>
      <c r="L74" s="117">
        <f>VLOOKUP($A74+ROUND((COLUMN()-2)/24,5),АТС!$A$41:$F$784,6)+'Иные услуги '!$C$5+'РСТ РСО-А'!$I$6+'РСТ РСО-А'!$G$9</f>
        <v>2822.2389999999996</v>
      </c>
      <c r="M74" s="117">
        <f>VLOOKUP($A74+ROUND((COLUMN()-2)/24,5),АТС!$A$41:$F$784,6)+'Иные услуги '!$C$5+'РСТ РСО-А'!$I$6+'РСТ РСО-А'!$G$9</f>
        <v>2821.2789999999995</v>
      </c>
      <c r="N74" s="117">
        <f>VLOOKUP($A74+ROUND((COLUMN()-2)/24,5),АТС!$A$41:$F$784,6)+'Иные услуги '!$C$5+'РСТ РСО-А'!$I$6+'РСТ РСО-А'!$G$9</f>
        <v>2820.4290000000001</v>
      </c>
      <c r="O74" s="117">
        <f>VLOOKUP($A74+ROUND((COLUMN()-2)/24,5),АТС!$A$41:$F$784,6)+'Иные услуги '!$C$5+'РСТ РСО-А'!$I$6+'РСТ РСО-А'!$G$9</f>
        <v>2869.3589999999999</v>
      </c>
      <c r="P74" s="117">
        <f>VLOOKUP($A74+ROUND((COLUMN()-2)/24,5),АТС!$A$41:$F$784,6)+'Иные услуги '!$C$5+'РСТ РСО-А'!$I$6+'РСТ РСО-А'!$G$9</f>
        <v>2869.6790000000001</v>
      </c>
      <c r="Q74" s="117">
        <f>VLOOKUP($A74+ROUND((COLUMN()-2)/24,5),АТС!$A$41:$F$784,6)+'Иные услуги '!$C$5+'РСТ РСО-А'!$I$6+'РСТ РСО-А'!$G$9</f>
        <v>2869.3089999999997</v>
      </c>
      <c r="R74" s="117">
        <f>VLOOKUP($A74+ROUND((COLUMN()-2)/24,5),АТС!$A$41:$F$784,6)+'Иные услуги '!$C$5+'РСТ РСО-А'!$I$6+'РСТ РСО-А'!$G$9</f>
        <v>2869.0289999999995</v>
      </c>
      <c r="S74" s="117">
        <f>VLOOKUP($A74+ROUND((COLUMN()-2)/24,5),АТС!$A$41:$F$784,6)+'Иные услуги '!$C$5+'РСТ РСО-А'!$I$6+'РСТ РСО-А'!$G$9</f>
        <v>2982.4690000000001</v>
      </c>
      <c r="T74" s="117">
        <f>VLOOKUP($A74+ROUND((COLUMN()-2)/24,5),АТС!$A$41:$F$784,6)+'Иные услуги '!$C$5+'РСТ РСО-А'!$I$6+'РСТ РСО-А'!$G$9</f>
        <v>2981.4290000000001</v>
      </c>
      <c r="U74" s="117">
        <f>VLOOKUP($A74+ROUND((COLUMN()-2)/24,5),АТС!$A$41:$F$784,6)+'Иные услуги '!$C$5+'РСТ РСО-А'!$I$6+'РСТ РСО-А'!$G$9</f>
        <v>3303.3289999999997</v>
      </c>
      <c r="V74" s="117">
        <f>VLOOKUP($A74+ROUND((COLUMN()-2)/24,5),АТС!$A$41:$F$784,6)+'Иные услуги '!$C$5+'РСТ РСО-А'!$I$6+'РСТ РСО-А'!$G$9</f>
        <v>2998.8789999999999</v>
      </c>
      <c r="W74" s="117">
        <f>VLOOKUP($A74+ROUND((COLUMN()-2)/24,5),АТС!$A$41:$F$784,6)+'Иные услуги '!$C$5+'РСТ РСО-А'!$I$6+'РСТ РСО-А'!$G$9</f>
        <v>3086.049</v>
      </c>
      <c r="X74" s="117">
        <f>VLOOKUP($A74+ROUND((COLUMN()-2)/24,5),АТС!$A$41:$F$784,6)+'Иные услуги '!$C$5+'РСТ РСО-А'!$I$6+'РСТ РСО-А'!$G$9</f>
        <v>3609.759</v>
      </c>
      <c r="Y74" s="117">
        <f>VLOOKUP($A74+ROUND((COLUMN()-2)/24,5),АТС!$A$41:$F$784,6)+'Иные услуги '!$C$5+'РСТ РСО-А'!$I$6+'РСТ РСО-А'!$G$9</f>
        <v>2749.9189999999999</v>
      </c>
    </row>
    <row r="75" spans="1:25" x14ac:dyDescent="0.2">
      <c r="A75" s="66">
        <f t="shared" si="1"/>
        <v>43608</v>
      </c>
      <c r="B75" s="117">
        <f>VLOOKUP($A75+ROUND((COLUMN()-2)/24,5),АТС!$A$41:$F$784,6)+'Иные услуги '!$C$5+'РСТ РСО-А'!$I$6+'РСТ РСО-А'!$G$9</f>
        <v>2847.2489999999998</v>
      </c>
      <c r="C75" s="117">
        <f>VLOOKUP($A75+ROUND((COLUMN()-2)/24,5),АТС!$A$41:$F$784,6)+'Иные услуги '!$C$5+'РСТ РСО-А'!$I$6+'РСТ РСО-А'!$G$9</f>
        <v>2975.3489999999997</v>
      </c>
      <c r="D75" s="117">
        <f>VLOOKUP($A75+ROUND((COLUMN()-2)/24,5),АТС!$A$41:$F$784,6)+'Иные услуги '!$C$5+'РСТ РСО-А'!$I$6+'РСТ РСО-А'!$G$9</f>
        <v>3044.319</v>
      </c>
      <c r="E75" s="117">
        <f>VLOOKUP($A75+ROUND((COLUMN()-2)/24,5),АТС!$A$41:$F$784,6)+'Иные услуги '!$C$5+'РСТ РСО-А'!$I$6+'РСТ РСО-А'!$G$9</f>
        <v>3038.6589999999997</v>
      </c>
      <c r="F75" s="117">
        <f>VLOOKUP($A75+ROUND((COLUMN()-2)/24,5),АТС!$A$41:$F$784,6)+'Иные услуги '!$C$5+'РСТ РСО-А'!$I$6+'РСТ РСО-А'!$G$9</f>
        <v>3110.6089999999999</v>
      </c>
      <c r="G75" s="117">
        <f>VLOOKUP($A75+ROUND((COLUMN()-2)/24,5),АТС!$A$41:$F$784,6)+'Иные услуги '!$C$5+'РСТ РСО-А'!$I$6+'РСТ РСО-А'!$G$9</f>
        <v>3104.4989999999998</v>
      </c>
      <c r="H75" s="117">
        <f>VLOOKUP($A75+ROUND((COLUMN()-2)/24,5),АТС!$A$41:$F$784,6)+'Иные услуги '!$C$5+'РСТ РСО-А'!$I$6+'РСТ РСО-А'!$G$9</f>
        <v>3399.7789999999995</v>
      </c>
      <c r="I75" s="117">
        <f>VLOOKUP($A75+ROUND((COLUMN()-2)/24,5),АТС!$A$41:$F$784,6)+'Иные услуги '!$C$5+'РСТ РСО-А'!$I$6+'РСТ РСО-А'!$G$9</f>
        <v>3036.6289999999999</v>
      </c>
      <c r="J75" s="117">
        <f>VLOOKUP($A75+ROUND((COLUMN()-2)/24,5),АТС!$A$41:$F$784,6)+'Иные услуги '!$C$5+'РСТ РСО-А'!$I$6+'РСТ РСО-А'!$G$9</f>
        <v>2988.9989999999998</v>
      </c>
      <c r="K75" s="117">
        <f>VLOOKUP($A75+ROUND((COLUMN()-2)/24,5),АТС!$A$41:$F$784,6)+'Иные услуги '!$C$5+'РСТ РСО-А'!$I$6+'РСТ РСО-А'!$G$9</f>
        <v>2863.8989999999999</v>
      </c>
      <c r="L75" s="117">
        <f>VLOOKUP($A75+ROUND((COLUMN()-2)/24,5),АТС!$A$41:$F$784,6)+'Иные услуги '!$C$5+'РСТ РСО-А'!$I$6+'РСТ РСО-А'!$G$9</f>
        <v>2824.1189999999997</v>
      </c>
      <c r="M75" s="117">
        <f>VLOOKUP($A75+ROUND((COLUMN()-2)/24,5),АТС!$A$41:$F$784,6)+'Иные услуги '!$C$5+'РСТ РСО-А'!$I$6+'РСТ РСО-А'!$G$9</f>
        <v>2823.8689999999997</v>
      </c>
      <c r="N75" s="117">
        <f>VLOOKUP($A75+ROUND((COLUMN()-2)/24,5),АТС!$A$41:$F$784,6)+'Иные услуги '!$C$5+'РСТ РСО-А'!$I$6+'РСТ РСО-А'!$G$9</f>
        <v>2874.0289999999995</v>
      </c>
      <c r="O75" s="117">
        <f>VLOOKUP($A75+ROUND((COLUMN()-2)/24,5),АТС!$A$41:$F$784,6)+'Иные услуги '!$C$5+'РСТ РСО-А'!$I$6+'РСТ РСО-А'!$G$9</f>
        <v>2874.3989999999999</v>
      </c>
      <c r="P75" s="117">
        <f>VLOOKUP($A75+ROUND((COLUMN()-2)/24,5),АТС!$A$41:$F$784,6)+'Иные услуги '!$C$5+'РСТ РСО-А'!$I$6+'РСТ РСО-А'!$G$9</f>
        <v>2874.5989999999997</v>
      </c>
      <c r="Q75" s="117">
        <f>VLOOKUP($A75+ROUND((COLUMN()-2)/24,5),АТС!$A$41:$F$784,6)+'Иные услуги '!$C$5+'РСТ РСО-А'!$I$6+'РСТ РСО-А'!$G$9</f>
        <v>2874.1790000000001</v>
      </c>
      <c r="R75" s="117">
        <f>VLOOKUP($A75+ROUND((COLUMN()-2)/24,5),АТС!$A$41:$F$784,6)+'Иные услуги '!$C$5+'РСТ РСО-А'!$I$6+'РСТ РСО-А'!$G$9</f>
        <v>2929.0389999999998</v>
      </c>
      <c r="S75" s="117">
        <f>VLOOKUP($A75+ROUND((COLUMN()-2)/24,5),АТС!$A$41:$F$784,6)+'Иные услуги '!$C$5+'РСТ РСО-А'!$I$6+'РСТ РСО-А'!$G$9</f>
        <v>2989.4589999999998</v>
      </c>
      <c r="T75" s="117">
        <f>VLOOKUP($A75+ROUND((COLUMN()-2)/24,5),АТС!$A$41:$F$784,6)+'Иные услуги '!$C$5+'РСТ РСО-А'!$I$6+'РСТ РСО-А'!$G$9</f>
        <v>2988.9189999999999</v>
      </c>
      <c r="U75" s="117">
        <f>VLOOKUP($A75+ROUND((COLUMN()-2)/24,5),АТС!$A$41:$F$784,6)+'Иные услуги '!$C$5+'РСТ РСО-А'!$I$6+'РСТ РСО-А'!$G$9</f>
        <v>3444.259</v>
      </c>
      <c r="V75" s="117">
        <f>VLOOKUP($A75+ROUND((COLUMN()-2)/24,5),АТС!$A$41:$F$784,6)+'Иные услуги '!$C$5+'РСТ РСО-А'!$I$6+'РСТ РСО-А'!$G$9</f>
        <v>2998.4589999999998</v>
      </c>
      <c r="W75" s="117">
        <f>VLOOKUP($A75+ROUND((COLUMN()-2)/24,5),АТС!$A$41:$F$784,6)+'Иные услуги '!$C$5+'РСТ РСО-А'!$I$6+'РСТ РСО-А'!$G$9</f>
        <v>3084.4789999999998</v>
      </c>
      <c r="X75" s="117">
        <f>VLOOKUP($A75+ROUND((COLUMN()-2)/24,5),АТС!$A$41:$F$784,6)+'Иные услуги '!$C$5+'РСТ РСО-А'!$I$6+'РСТ РСО-А'!$G$9</f>
        <v>3620.5289999999995</v>
      </c>
      <c r="Y75" s="117">
        <f>VLOOKUP($A75+ROUND((COLUMN()-2)/24,5),АТС!$A$41:$F$784,6)+'Иные услуги '!$C$5+'РСТ РСО-А'!$I$6+'РСТ РСО-А'!$G$9</f>
        <v>2755.7889999999998</v>
      </c>
    </row>
    <row r="76" spans="1:25" x14ac:dyDescent="0.2">
      <c r="A76" s="66">
        <f t="shared" si="1"/>
        <v>43609</v>
      </c>
      <c r="B76" s="117">
        <f>VLOOKUP($A76+ROUND((COLUMN()-2)/24,5),АТС!$A$41:$F$784,6)+'Иные услуги '!$C$5+'РСТ РСО-А'!$I$6+'РСТ РСО-А'!$G$9</f>
        <v>2847.4189999999999</v>
      </c>
      <c r="C76" s="117">
        <f>VLOOKUP($A76+ROUND((COLUMN()-2)/24,5),АТС!$A$41:$F$784,6)+'Иные услуги '!$C$5+'РСТ РСО-А'!$I$6+'РСТ РСО-А'!$G$9</f>
        <v>2976.6089999999999</v>
      </c>
      <c r="D76" s="117">
        <f>VLOOKUP($A76+ROUND((COLUMN()-2)/24,5),АТС!$A$41:$F$784,6)+'Иные услуги '!$C$5+'РСТ РСО-А'!$I$6+'РСТ РСО-А'!$G$9</f>
        <v>3045.1989999999996</v>
      </c>
      <c r="E76" s="117">
        <f>VLOOKUP($A76+ROUND((COLUMN()-2)/24,5),АТС!$A$41:$F$784,6)+'Иные услуги '!$C$5+'РСТ РСО-А'!$I$6+'РСТ РСО-А'!$G$9</f>
        <v>3038.8589999999999</v>
      </c>
      <c r="F76" s="117">
        <f>VLOOKUP($A76+ROUND((COLUMN()-2)/24,5),АТС!$A$41:$F$784,6)+'Иные услуги '!$C$5+'РСТ РСО-А'!$I$6+'РСТ РСО-А'!$G$9</f>
        <v>3160.1689999999999</v>
      </c>
      <c r="G76" s="117">
        <f>VLOOKUP($A76+ROUND((COLUMN()-2)/24,5),АТС!$A$41:$F$784,6)+'Иные услуги '!$C$5+'РСТ РСО-А'!$I$6+'РСТ РСО-А'!$G$9</f>
        <v>3197.5889999999999</v>
      </c>
      <c r="H76" s="117">
        <f>VLOOKUP($A76+ROUND((COLUMN()-2)/24,5),АТС!$A$41:$F$784,6)+'Иные услуги '!$C$5+'РСТ РСО-А'!$I$6+'РСТ РСО-А'!$G$9</f>
        <v>3602.2190000000001</v>
      </c>
      <c r="I76" s="117">
        <f>VLOOKUP($A76+ROUND((COLUMN()-2)/24,5),АТС!$A$41:$F$784,6)+'Иные услуги '!$C$5+'РСТ РСО-А'!$I$6+'РСТ РСО-А'!$G$9</f>
        <v>3040.4690000000001</v>
      </c>
      <c r="J76" s="117">
        <f>VLOOKUP($A76+ROUND((COLUMN()-2)/24,5),АТС!$A$41:$F$784,6)+'Иные услуги '!$C$5+'РСТ РСО-А'!$I$6+'РСТ РСО-А'!$G$9</f>
        <v>3061.549</v>
      </c>
      <c r="K76" s="117">
        <f>VLOOKUP($A76+ROUND((COLUMN()-2)/24,5),АТС!$A$41:$F$784,6)+'Иные услуги '!$C$5+'РСТ РСО-А'!$I$6+'РСТ РСО-А'!$G$9</f>
        <v>2868.7190000000001</v>
      </c>
      <c r="L76" s="117">
        <f>VLOOKUP($A76+ROUND((COLUMN()-2)/24,5),АТС!$A$41:$F$784,6)+'Иные услуги '!$C$5+'РСТ РСО-А'!$I$6+'РСТ РСО-А'!$G$9</f>
        <v>2828.8889999999997</v>
      </c>
      <c r="M76" s="117">
        <f>VLOOKUP($A76+ROUND((COLUMN()-2)/24,5),АТС!$A$41:$F$784,6)+'Иные услуги '!$C$5+'РСТ РСО-А'!$I$6+'РСТ РСО-А'!$G$9</f>
        <v>2829.3989999999999</v>
      </c>
      <c r="N76" s="117">
        <f>VLOOKUP($A76+ROUND((COLUMN()-2)/24,5),АТС!$A$41:$F$784,6)+'Иные услуги '!$C$5+'РСТ РСО-А'!$I$6+'РСТ РСО-А'!$G$9</f>
        <v>2879.1989999999996</v>
      </c>
      <c r="O76" s="117">
        <f>VLOOKUP($A76+ROUND((COLUMN()-2)/24,5),АТС!$A$41:$F$784,6)+'Иные услуги '!$C$5+'РСТ РСО-А'!$I$6+'РСТ РСО-А'!$G$9</f>
        <v>2879.7889999999998</v>
      </c>
      <c r="P76" s="117">
        <f>VLOOKUP($A76+ROUND((COLUMN()-2)/24,5),АТС!$A$41:$F$784,6)+'Иные услуги '!$C$5+'РСТ РСО-А'!$I$6+'РСТ РСО-А'!$G$9</f>
        <v>2880.0589999999997</v>
      </c>
      <c r="Q76" s="117">
        <f>VLOOKUP($A76+ROUND((COLUMN()-2)/24,5),АТС!$A$41:$F$784,6)+'Иные услуги '!$C$5+'РСТ РСО-А'!$I$6+'РСТ РСО-А'!$G$9</f>
        <v>2880.1989999999996</v>
      </c>
      <c r="R76" s="117">
        <f>VLOOKUP($A76+ROUND((COLUMN()-2)/24,5),АТС!$A$41:$F$784,6)+'Иные услуги '!$C$5+'РСТ РСО-А'!$I$6+'РСТ РСО-А'!$G$9</f>
        <v>2881.0389999999998</v>
      </c>
      <c r="S76" s="117">
        <f>VLOOKUP($A76+ROUND((COLUMN()-2)/24,5),АТС!$A$41:$F$784,6)+'Иные услуги '!$C$5+'РСТ РСО-А'!$I$6+'РСТ РСО-А'!$G$9</f>
        <v>2878.5589999999997</v>
      </c>
      <c r="T76" s="117">
        <f>VLOOKUP($A76+ROUND((COLUMN()-2)/24,5),АТС!$A$41:$F$784,6)+'Иные услуги '!$C$5+'РСТ РСО-А'!$I$6+'РСТ РСО-А'!$G$9</f>
        <v>2825.6589999999997</v>
      </c>
      <c r="U76" s="117">
        <f>VLOOKUP($A76+ROUND((COLUMN()-2)/24,5),АТС!$A$41:$F$784,6)+'Иные услуги '!$C$5+'РСТ РСО-А'!$I$6+'РСТ РСО-А'!$G$9</f>
        <v>3190.5389999999998</v>
      </c>
      <c r="V76" s="117">
        <f>VLOOKUP($A76+ROUND((COLUMN()-2)/24,5),АТС!$A$41:$F$784,6)+'Иные услуги '!$C$5+'РСТ РСО-А'!$I$6+'РСТ РСО-А'!$G$9</f>
        <v>3000.6589999999997</v>
      </c>
      <c r="W76" s="117">
        <f>VLOOKUP($A76+ROUND((COLUMN()-2)/24,5),АТС!$A$41:$F$784,6)+'Иные услуги '!$C$5+'РСТ РСО-А'!$I$6+'РСТ РСО-А'!$G$9</f>
        <v>3090.7089999999998</v>
      </c>
      <c r="X76" s="117">
        <f>VLOOKUP($A76+ROUND((COLUMN()-2)/24,5),АТС!$A$41:$F$784,6)+'Иные услуги '!$C$5+'РСТ РСО-А'!$I$6+'РСТ РСО-А'!$G$9</f>
        <v>3623.9189999999999</v>
      </c>
      <c r="Y76" s="117">
        <f>VLOOKUP($A76+ROUND((COLUMN()-2)/24,5),АТС!$A$41:$F$784,6)+'Иные услуги '!$C$5+'РСТ РСО-А'!$I$6+'РСТ РСО-А'!$G$9</f>
        <v>2715.5889999999999</v>
      </c>
    </row>
    <row r="77" spans="1:25" x14ac:dyDescent="0.2">
      <c r="A77" s="66">
        <f t="shared" si="1"/>
        <v>43610</v>
      </c>
      <c r="B77" s="117">
        <f>VLOOKUP($A77+ROUND((COLUMN()-2)/24,5),АТС!$A$41:$F$784,6)+'Иные услуги '!$C$5+'РСТ РСО-А'!$I$6+'РСТ РСО-А'!$G$9</f>
        <v>2925.2190000000001</v>
      </c>
      <c r="C77" s="117">
        <f>VLOOKUP($A77+ROUND((COLUMN()-2)/24,5),АТС!$A$41:$F$784,6)+'Иные услуги '!$C$5+'РСТ РСО-А'!$I$6+'РСТ РСО-А'!$G$9</f>
        <v>3021.3289999999997</v>
      </c>
      <c r="D77" s="117">
        <f>VLOOKUP($A77+ROUND((COLUMN()-2)/24,5),АТС!$A$41:$F$784,6)+'Иные услуги '!$C$5+'РСТ РСО-А'!$I$6+'РСТ РСО-А'!$G$9</f>
        <v>3061.9789999999998</v>
      </c>
      <c r="E77" s="117">
        <f>VLOOKUP($A77+ROUND((COLUMN()-2)/24,5),АТС!$A$41:$F$784,6)+'Иные услуги '!$C$5+'РСТ РСО-А'!$I$6+'РСТ РСО-А'!$G$9</f>
        <v>3090.1889999999999</v>
      </c>
      <c r="F77" s="117">
        <f>VLOOKUP($A77+ROUND((COLUMN()-2)/24,5),АТС!$A$41:$F$784,6)+'Иные услуги '!$C$5+'РСТ РСО-А'!$I$6+'РСТ РСО-А'!$G$9</f>
        <v>3184.4889999999996</v>
      </c>
      <c r="G77" s="117">
        <f>VLOOKUP($A77+ROUND((COLUMN()-2)/24,5),АТС!$A$41:$F$784,6)+'Иные услуги '!$C$5+'РСТ РСО-А'!$I$6+'РСТ РСО-А'!$G$9</f>
        <v>3181.799</v>
      </c>
      <c r="H77" s="117">
        <f>VLOOKUP($A77+ROUND((COLUMN()-2)/24,5),АТС!$A$41:$F$784,6)+'Иные услуги '!$C$5+'РСТ РСО-А'!$I$6+'РСТ РСО-А'!$G$9</f>
        <v>3713.8289999999997</v>
      </c>
      <c r="I77" s="117">
        <f>VLOOKUP($A77+ROUND((COLUMN()-2)/24,5),АТС!$A$41:$F$784,6)+'Иные услуги '!$C$5+'РСТ РСО-А'!$I$6+'РСТ РСО-А'!$G$9</f>
        <v>3144.4489999999996</v>
      </c>
      <c r="J77" s="117">
        <f>VLOOKUP($A77+ROUND((COLUMN()-2)/24,5),АТС!$A$41:$F$784,6)+'Иные услуги '!$C$5+'РСТ РСО-А'!$I$6+'РСТ РСО-А'!$G$9</f>
        <v>3130.3889999999997</v>
      </c>
      <c r="K77" s="117">
        <f>VLOOKUP($A77+ROUND((COLUMN()-2)/24,5),АТС!$A$41:$F$784,6)+'Иные услуги '!$C$5+'РСТ РСО-А'!$I$6+'РСТ РСО-А'!$G$9</f>
        <v>2989.7089999999998</v>
      </c>
      <c r="L77" s="117">
        <f>VLOOKUP($A77+ROUND((COLUMN()-2)/24,5),АТС!$A$41:$F$784,6)+'Иные услуги '!$C$5+'РСТ РСО-А'!$I$6+'РСТ РСО-А'!$G$9</f>
        <v>2884.7789999999995</v>
      </c>
      <c r="M77" s="117">
        <f>VLOOKUP($A77+ROUND((COLUMN()-2)/24,5),АТС!$A$41:$F$784,6)+'Иные услуги '!$C$5+'РСТ РСО-А'!$I$6+'РСТ РСО-А'!$G$9</f>
        <v>2929.299</v>
      </c>
      <c r="N77" s="117">
        <f>VLOOKUP($A77+ROUND((COLUMN()-2)/24,5),АТС!$A$41:$F$784,6)+'Иные услуги '!$C$5+'РСТ РСО-А'!$I$6+'РСТ РСО-А'!$G$9</f>
        <v>2940.799</v>
      </c>
      <c r="O77" s="117">
        <f>VLOOKUP($A77+ROUND((COLUMN()-2)/24,5),АТС!$A$41:$F$784,6)+'Иные услуги '!$C$5+'РСТ РСО-А'!$I$6+'РСТ РСО-А'!$G$9</f>
        <v>2952.7789999999995</v>
      </c>
      <c r="P77" s="117">
        <f>VLOOKUP($A77+ROUND((COLUMN()-2)/24,5),АТС!$A$41:$F$784,6)+'Иные услуги '!$C$5+'РСТ РСО-А'!$I$6+'РСТ РСО-А'!$G$9</f>
        <v>2952.759</v>
      </c>
      <c r="Q77" s="117">
        <f>VLOOKUP($A77+ROUND((COLUMN()-2)/24,5),АТС!$A$41:$F$784,6)+'Иные услуги '!$C$5+'РСТ РСО-А'!$I$6+'РСТ РСО-А'!$G$9</f>
        <v>2989.8289999999997</v>
      </c>
      <c r="R77" s="117">
        <f>VLOOKUP($A77+ROUND((COLUMN()-2)/24,5),АТС!$A$41:$F$784,6)+'Иные услуги '!$C$5+'РСТ РСО-А'!$I$6+'РСТ РСО-А'!$G$9</f>
        <v>3015.799</v>
      </c>
      <c r="S77" s="117">
        <f>VLOOKUP($A77+ROUND((COLUMN()-2)/24,5),АТС!$A$41:$F$784,6)+'Иные услуги '!$C$5+'РСТ РСО-А'!$I$6+'РСТ РСО-А'!$G$9</f>
        <v>3071.0289999999995</v>
      </c>
      <c r="T77" s="117">
        <f>VLOOKUP($A77+ROUND((COLUMN()-2)/24,5),АТС!$A$41:$F$784,6)+'Иные услуги '!$C$5+'РСТ РСО-А'!$I$6+'РСТ РСО-А'!$G$9</f>
        <v>3042.3289999999997</v>
      </c>
      <c r="U77" s="117">
        <f>VLOOKUP($A77+ROUND((COLUMN()-2)/24,5),АТС!$A$41:$F$784,6)+'Иные услуги '!$C$5+'РСТ РСО-А'!$I$6+'РСТ РСО-А'!$G$9</f>
        <v>3308.3289999999997</v>
      </c>
      <c r="V77" s="117">
        <f>VLOOKUP($A77+ROUND((COLUMN()-2)/24,5),АТС!$A$41:$F$784,6)+'Иные услуги '!$C$5+'РСТ РСО-А'!$I$6+'РСТ РСО-А'!$G$9</f>
        <v>3130.0889999999999</v>
      </c>
      <c r="W77" s="117">
        <f>VLOOKUP($A77+ROUND((COLUMN()-2)/24,5),АТС!$A$41:$F$784,6)+'Иные услуги '!$C$5+'РСТ РСО-А'!$I$6+'РСТ РСО-А'!$G$9</f>
        <v>3308.0589999999997</v>
      </c>
      <c r="X77" s="117">
        <f>VLOOKUP($A77+ROUND((COLUMN()-2)/24,5),АТС!$A$41:$F$784,6)+'Иные услуги '!$C$5+'РСТ РСО-А'!$I$6+'РСТ РСО-А'!$G$9</f>
        <v>3868.7190000000001</v>
      </c>
      <c r="Y77" s="117">
        <f>VLOOKUP($A77+ROUND((COLUMN()-2)/24,5),АТС!$A$41:$F$784,6)+'Иные услуги '!$C$5+'РСТ РСО-А'!$I$6+'РСТ РСО-А'!$G$9</f>
        <v>2781.5589999999997</v>
      </c>
    </row>
    <row r="78" spans="1:25" x14ac:dyDescent="0.2">
      <c r="A78" s="66">
        <f t="shared" si="1"/>
        <v>43611</v>
      </c>
      <c r="B78" s="117">
        <f>VLOOKUP($A78+ROUND((COLUMN()-2)/24,5),АТС!$A$41:$F$784,6)+'Иные услуги '!$C$5+'РСТ РСО-А'!$I$6+'РСТ РСО-А'!$G$9</f>
        <v>2850.7389999999996</v>
      </c>
      <c r="C78" s="117">
        <f>VLOOKUP($A78+ROUND((COLUMN()-2)/24,5),АТС!$A$41:$F$784,6)+'Иные услуги '!$C$5+'РСТ РСО-А'!$I$6+'РСТ РСО-А'!$G$9</f>
        <v>2961.7389999999996</v>
      </c>
      <c r="D78" s="117">
        <f>VLOOKUP($A78+ROUND((COLUMN()-2)/24,5),АТС!$A$41:$F$784,6)+'Иные услуги '!$C$5+'РСТ РСО-А'!$I$6+'РСТ РСО-А'!$G$9</f>
        <v>3026.0589999999997</v>
      </c>
      <c r="E78" s="117">
        <f>VLOOKUP($A78+ROUND((COLUMN()-2)/24,5),АТС!$A$41:$F$784,6)+'Иные услуги '!$C$5+'РСТ РСО-А'!$I$6+'РСТ РСО-А'!$G$9</f>
        <v>3068.2389999999996</v>
      </c>
      <c r="F78" s="117">
        <f>VLOOKUP($A78+ROUND((COLUMN()-2)/24,5),АТС!$A$41:$F$784,6)+'Иные услуги '!$C$5+'РСТ РСО-А'!$I$6+'РСТ РСО-А'!$G$9</f>
        <v>3145.7289999999998</v>
      </c>
      <c r="G78" s="117">
        <f>VLOOKUP($A78+ROUND((COLUMN()-2)/24,5),АТС!$A$41:$F$784,6)+'Иные услуги '!$C$5+'РСТ РСО-А'!$I$6+'РСТ РСО-А'!$G$9</f>
        <v>3181.1189999999997</v>
      </c>
      <c r="H78" s="117">
        <f>VLOOKUP($A78+ROUND((COLUMN()-2)/24,5),АТС!$A$41:$F$784,6)+'Иные услуги '!$C$5+'РСТ РСО-А'!$I$6+'РСТ РСО-А'!$G$9</f>
        <v>3796.0289999999995</v>
      </c>
      <c r="I78" s="117">
        <f>VLOOKUP($A78+ROUND((COLUMN()-2)/24,5),АТС!$A$41:$F$784,6)+'Иные услуги '!$C$5+'РСТ РСО-А'!$I$6+'РСТ РСО-А'!$G$9</f>
        <v>3405.3589999999995</v>
      </c>
      <c r="J78" s="117">
        <f>VLOOKUP($A78+ROUND((COLUMN()-2)/24,5),АТС!$A$41:$F$784,6)+'Иные услуги '!$C$5+'РСТ РСО-А'!$I$6+'РСТ РСО-А'!$G$9</f>
        <v>3305.5589999999997</v>
      </c>
      <c r="K78" s="117">
        <f>VLOOKUP($A78+ROUND((COLUMN()-2)/24,5),АТС!$A$41:$F$784,6)+'Иные услуги '!$C$5+'РСТ РСО-А'!$I$6+'РСТ РСО-А'!$G$9</f>
        <v>3055.1589999999997</v>
      </c>
      <c r="L78" s="117">
        <f>VLOOKUP($A78+ROUND((COLUMN()-2)/24,5),АТС!$A$41:$F$784,6)+'Иные услуги '!$C$5+'РСТ РСО-А'!$I$6+'РСТ РСО-А'!$G$9</f>
        <v>2986.8489999999997</v>
      </c>
      <c r="M78" s="117">
        <f>VLOOKUP($A78+ROUND((COLUMN()-2)/24,5),АТС!$A$41:$F$784,6)+'Иные услуги '!$C$5+'РСТ РСО-А'!$I$6+'РСТ РСО-А'!$G$9</f>
        <v>2986.8089999999997</v>
      </c>
      <c r="N78" s="117">
        <f>VLOOKUP($A78+ROUND((COLUMN()-2)/24,5),АТС!$A$41:$F$784,6)+'Иные услуги '!$C$5+'РСТ РСО-А'!$I$6+'РСТ РСО-А'!$G$9</f>
        <v>3026.1790000000001</v>
      </c>
      <c r="O78" s="117">
        <f>VLOOKUP($A78+ROUND((COLUMN()-2)/24,5),АТС!$A$41:$F$784,6)+'Иные услуги '!$C$5+'РСТ РСО-А'!$I$6+'РСТ РСО-А'!$G$9</f>
        <v>2986.8489999999997</v>
      </c>
      <c r="P78" s="117">
        <f>VLOOKUP($A78+ROUND((COLUMN()-2)/24,5),АТС!$A$41:$F$784,6)+'Иные услуги '!$C$5+'РСТ РСО-А'!$I$6+'РСТ РСО-А'!$G$9</f>
        <v>2986.9589999999998</v>
      </c>
      <c r="Q78" s="117">
        <f>VLOOKUP($A78+ROUND((COLUMN()-2)/24,5),АТС!$A$41:$F$784,6)+'Иные услуги '!$C$5+'РСТ РСО-А'!$I$6+'РСТ РСО-А'!$G$9</f>
        <v>2986.7489999999998</v>
      </c>
      <c r="R78" s="117">
        <f>VLOOKUP($A78+ROUND((COLUMN()-2)/24,5),АТС!$A$41:$F$784,6)+'Иные услуги '!$C$5+'РСТ РСО-А'!$I$6+'РСТ РСО-А'!$G$9</f>
        <v>2986.759</v>
      </c>
      <c r="S78" s="117">
        <f>VLOOKUP($A78+ROUND((COLUMN()-2)/24,5),АТС!$A$41:$F$784,6)+'Иные услуги '!$C$5+'РСТ РСО-А'!$I$6+'РСТ РСО-А'!$G$9</f>
        <v>3053.2489999999998</v>
      </c>
      <c r="T78" s="117">
        <f>VLOOKUP($A78+ROUND((COLUMN()-2)/24,5),АТС!$A$41:$F$784,6)+'Иные услуги '!$C$5+'РСТ РСО-А'!$I$6+'РСТ РСО-А'!$G$9</f>
        <v>3052.7789999999995</v>
      </c>
      <c r="U78" s="117">
        <f>VLOOKUP($A78+ROUND((COLUMN()-2)/24,5),АТС!$A$41:$F$784,6)+'Иные услуги '!$C$5+'РСТ РСО-А'!$I$6+'РСТ РСО-А'!$G$9</f>
        <v>3442.6489999999999</v>
      </c>
      <c r="V78" s="117">
        <f>VLOOKUP($A78+ROUND((COLUMN()-2)/24,5),АТС!$A$41:$F$784,6)+'Иные услуги '!$C$5+'РСТ РСО-А'!$I$6+'РСТ РСО-А'!$G$9</f>
        <v>3089.2089999999998</v>
      </c>
      <c r="W78" s="117">
        <f>VLOOKUP($A78+ROUND((COLUMN()-2)/24,5),АТС!$A$41:$F$784,6)+'Иные услуги '!$C$5+'РСТ РСО-А'!$I$6+'РСТ РСО-А'!$G$9</f>
        <v>3255.7289999999998</v>
      </c>
      <c r="X78" s="117">
        <f>VLOOKUP($A78+ROUND((COLUMN()-2)/24,5),АТС!$A$41:$F$784,6)+'Иные услуги '!$C$5+'РСТ РСО-А'!$I$6+'РСТ РСО-А'!$G$9</f>
        <v>3691.0689999999995</v>
      </c>
      <c r="Y78" s="117">
        <f>VLOOKUP($A78+ROUND((COLUMN()-2)/24,5),АТС!$A$41:$F$784,6)+'Иные услуги '!$C$5+'РСТ РСО-А'!$I$6+'РСТ РСО-А'!$G$9</f>
        <v>2754.3989999999999</v>
      </c>
    </row>
    <row r="79" spans="1:25" x14ac:dyDescent="0.2">
      <c r="A79" s="66">
        <f t="shared" si="1"/>
        <v>43612</v>
      </c>
      <c r="B79" s="117">
        <f>VLOOKUP($A79+ROUND((COLUMN()-2)/24,5),АТС!$A$41:$F$784,6)+'Иные услуги '!$C$5+'РСТ РСО-А'!$I$6+'РСТ РСО-А'!$G$9</f>
        <v>2850.3789999999999</v>
      </c>
      <c r="C79" s="117">
        <f>VLOOKUP($A79+ROUND((COLUMN()-2)/24,5),АТС!$A$41:$F$784,6)+'Иные услуги '!$C$5+'РСТ РСО-А'!$I$6+'РСТ РСО-А'!$G$9</f>
        <v>2962.3889999999997</v>
      </c>
      <c r="D79" s="117">
        <f>VLOOKUP($A79+ROUND((COLUMN()-2)/24,5),АТС!$A$41:$F$784,6)+'Иные услуги '!$C$5+'РСТ РСО-А'!$I$6+'РСТ РСО-А'!$G$9</f>
        <v>3027.4290000000001</v>
      </c>
      <c r="E79" s="117">
        <f>VLOOKUP($A79+ROUND((COLUMN()-2)/24,5),АТС!$A$41:$F$784,6)+'Иные услуги '!$C$5+'РСТ РСО-А'!$I$6+'РСТ РСО-А'!$G$9</f>
        <v>3026.7489999999998</v>
      </c>
      <c r="F79" s="117">
        <f>VLOOKUP($A79+ROUND((COLUMN()-2)/24,5),АТС!$A$41:$F$784,6)+'Иные услуги '!$C$5+'РСТ РСО-А'!$I$6+'РСТ РСО-А'!$G$9</f>
        <v>3147.4989999999998</v>
      </c>
      <c r="G79" s="117">
        <f>VLOOKUP($A79+ROUND((COLUMN()-2)/24,5),АТС!$A$41:$F$784,6)+'Иные услуги '!$C$5+'РСТ РСО-А'!$I$6+'РСТ РСО-А'!$G$9</f>
        <v>3180.6289999999999</v>
      </c>
      <c r="H79" s="117">
        <f>VLOOKUP($A79+ROUND((COLUMN()-2)/24,5),АТС!$A$41:$F$784,6)+'Иные услуги '!$C$5+'РСТ РСО-А'!$I$6+'РСТ РСО-А'!$G$9</f>
        <v>3584.0989999999997</v>
      </c>
      <c r="I79" s="117">
        <f>VLOOKUP($A79+ROUND((COLUMN()-2)/24,5),АТС!$A$41:$F$784,6)+'Иные услуги '!$C$5+'РСТ РСО-А'!$I$6+'РСТ РСО-А'!$G$9</f>
        <v>3033.2689999999998</v>
      </c>
      <c r="J79" s="117">
        <f>VLOOKUP($A79+ROUND((COLUMN()-2)/24,5),АТС!$A$41:$F$784,6)+'Иные услуги '!$C$5+'РСТ РСО-А'!$I$6+'РСТ РСО-А'!$G$9</f>
        <v>3052.8889999999997</v>
      </c>
      <c r="K79" s="117">
        <f>VLOOKUP($A79+ROUND((COLUMN()-2)/24,5),АТС!$A$41:$F$784,6)+'Иные услуги '!$C$5+'РСТ РСО-А'!$I$6+'РСТ РСО-А'!$G$9</f>
        <v>2859.759</v>
      </c>
      <c r="L79" s="117">
        <f>VLOOKUP($A79+ROUND((COLUMN()-2)/24,5),АТС!$A$41:$F$784,6)+'Иные услуги '!$C$5+'РСТ РСО-А'!$I$6+'РСТ РСО-А'!$G$9</f>
        <v>2820.1489999999999</v>
      </c>
      <c r="M79" s="117">
        <f>VLOOKUP($A79+ROUND((COLUMN()-2)/24,5),АТС!$A$41:$F$784,6)+'Иные услуги '!$C$5+'РСТ РСО-А'!$I$6+'РСТ РСО-А'!$G$9</f>
        <v>2820.0389999999998</v>
      </c>
      <c r="N79" s="117">
        <f>VLOOKUP($A79+ROUND((COLUMN()-2)/24,5),АТС!$A$41:$F$784,6)+'Иные услуги '!$C$5+'РСТ РСО-А'!$I$6+'РСТ РСО-А'!$G$9</f>
        <v>2869.7789999999995</v>
      </c>
      <c r="O79" s="117">
        <f>VLOOKUP($A79+ROUND((COLUMN()-2)/24,5),АТС!$A$41:$F$784,6)+'Иные услуги '!$C$5+'РСТ РСО-А'!$I$6+'РСТ РСО-А'!$G$9</f>
        <v>2924.8289999999997</v>
      </c>
      <c r="P79" s="117">
        <f>VLOOKUP($A79+ROUND((COLUMN()-2)/24,5),АТС!$A$41:$F$784,6)+'Иные услуги '!$C$5+'РСТ РСО-А'!$I$6+'РСТ РСО-А'!$G$9</f>
        <v>2924.8789999999999</v>
      </c>
      <c r="Q79" s="117">
        <f>VLOOKUP($A79+ROUND((COLUMN()-2)/24,5),АТС!$A$41:$F$784,6)+'Иные услуги '!$C$5+'РСТ РСО-А'!$I$6+'РСТ РСО-А'!$G$9</f>
        <v>2924.7689999999998</v>
      </c>
      <c r="R79" s="117">
        <f>VLOOKUP($A79+ROUND((COLUMN()-2)/24,5),АТС!$A$41:$F$784,6)+'Иные услуги '!$C$5+'РСТ РСО-А'!$I$6+'РСТ РСО-А'!$G$9</f>
        <v>2924.7689999999998</v>
      </c>
      <c r="S79" s="117">
        <f>VLOOKUP($A79+ROUND((COLUMN()-2)/24,5),АТС!$A$41:$F$784,6)+'Иные услуги '!$C$5+'РСТ РСО-А'!$I$6+'РСТ РСО-А'!$G$9</f>
        <v>2924.9389999999999</v>
      </c>
      <c r="T79" s="117">
        <f>VLOOKUP($A79+ROUND((COLUMN()-2)/24,5),АТС!$A$41:$F$784,6)+'Иные услуги '!$C$5+'РСТ РСО-А'!$I$6+'РСТ РСО-А'!$G$9</f>
        <v>2924.7089999999998</v>
      </c>
      <c r="U79" s="117">
        <f>VLOOKUP($A79+ROUND((COLUMN()-2)/24,5),АТС!$A$41:$F$784,6)+'Иные услуги '!$C$5+'РСТ РСО-А'!$I$6+'РСТ РСО-А'!$G$9</f>
        <v>3185.1389999999997</v>
      </c>
      <c r="V79" s="117">
        <f>VLOOKUP($A79+ROUND((COLUMN()-2)/24,5),АТС!$A$41:$F$784,6)+'Иные услуги '!$C$5+'РСТ РСО-А'!$I$6+'РСТ РСО-А'!$G$9</f>
        <v>2997.8689999999997</v>
      </c>
      <c r="W79" s="117">
        <f>VLOOKUP($A79+ROUND((COLUMN()-2)/24,5),АТС!$A$41:$F$784,6)+'Иные услуги '!$C$5+'РСТ РСО-А'!$I$6+'РСТ РСО-А'!$G$9</f>
        <v>3084.6589999999997</v>
      </c>
      <c r="X79" s="117">
        <f>VLOOKUP($A79+ROUND((COLUMN()-2)/24,5),АТС!$A$41:$F$784,6)+'Иные услуги '!$C$5+'РСТ РСО-А'!$I$6+'РСТ РСО-А'!$G$9</f>
        <v>3609.1289999999999</v>
      </c>
      <c r="Y79" s="117">
        <f>VLOOKUP($A79+ROUND((COLUMN()-2)/24,5),АТС!$A$41:$F$784,6)+'Иные услуги '!$C$5+'РСТ РСО-А'!$I$6+'РСТ РСО-А'!$G$9</f>
        <v>2751.069</v>
      </c>
    </row>
    <row r="80" spans="1:25" x14ac:dyDescent="0.2">
      <c r="A80" s="66">
        <f t="shared" si="1"/>
        <v>43613</v>
      </c>
      <c r="B80" s="117">
        <f>VLOOKUP($A80+ROUND((COLUMN()-2)/24,5),АТС!$A$41:$F$784,6)+'Иные услуги '!$C$5+'РСТ РСО-А'!$I$6+'РСТ РСО-А'!$G$9</f>
        <v>2893.9089999999997</v>
      </c>
      <c r="C80" s="117">
        <f>VLOOKUP($A80+ROUND((COLUMN()-2)/24,5),АТС!$A$41:$F$784,6)+'Иные услуги '!$C$5+'РСТ РСО-А'!$I$6+'РСТ РСО-А'!$G$9</f>
        <v>3002.799</v>
      </c>
      <c r="D80" s="117">
        <f>VLOOKUP($A80+ROUND((COLUMN()-2)/24,5),АТС!$A$41:$F$784,6)+'Иные услуги '!$C$5+'РСТ РСО-А'!$I$6+'РСТ РСО-А'!$G$9</f>
        <v>3069.6589999999997</v>
      </c>
      <c r="E80" s="117">
        <f>VLOOKUP($A80+ROUND((COLUMN()-2)/24,5),АТС!$A$41:$F$784,6)+'Иные услуги '!$C$5+'РСТ РСО-А'!$I$6+'РСТ РСО-А'!$G$9</f>
        <v>3098.3289999999997</v>
      </c>
      <c r="F80" s="117">
        <f>VLOOKUP($A80+ROUND((COLUMN()-2)/24,5),АТС!$A$41:$F$784,6)+'Иные услуги '!$C$5+'РСТ РСО-А'!$I$6+'РСТ РСО-А'!$G$9</f>
        <v>3175.5589999999997</v>
      </c>
      <c r="G80" s="117">
        <f>VLOOKUP($A80+ROUND((COLUMN()-2)/24,5),АТС!$A$41:$F$784,6)+'Иные услуги '!$C$5+'РСТ РСО-А'!$I$6+'РСТ РСО-А'!$G$9</f>
        <v>3248.9290000000001</v>
      </c>
      <c r="H80" s="117">
        <f>VLOOKUP($A80+ROUND((COLUMN()-2)/24,5),АТС!$A$41:$F$784,6)+'Иные услуги '!$C$5+'РСТ РСО-А'!$I$6+'РСТ РСО-А'!$G$9</f>
        <v>3782.8489999999997</v>
      </c>
      <c r="I80" s="117">
        <f>VLOOKUP($A80+ROUND((COLUMN()-2)/24,5),АТС!$A$41:$F$784,6)+'Иные услуги '!$C$5+'РСТ РСО-А'!$I$6+'РСТ РСО-А'!$G$9</f>
        <v>3243.7089999999998</v>
      </c>
      <c r="J80" s="117">
        <f>VLOOKUP($A80+ROUND((COLUMN()-2)/24,5),АТС!$A$41:$F$784,6)+'Иные услуги '!$C$5+'РСТ РСО-А'!$I$6+'РСТ РСО-А'!$G$9</f>
        <v>3298.3890000000001</v>
      </c>
      <c r="K80" s="117">
        <f>VLOOKUP($A80+ROUND((COLUMN()-2)/24,5),АТС!$A$41:$F$784,6)+'Иные услуги '!$C$5+'РСТ РСО-А'!$I$6+'РСТ РСО-А'!$G$9</f>
        <v>3053.7289999999998</v>
      </c>
      <c r="L80" s="117">
        <f>VLOOKUP($A80+ROUND((COLUMN()-2)/24,5),АТС!$A$41:$F$784,6)+'Иные услуги '!$C$5+'РСТ РСО-А'!$I$6+'РСТ РСО-А'!$G$9</f>
        <v>2987.1089999999999</v>
      </c>
      <c r="M80" s="117">
        <f>VLOOKUP($A80+ROUND((COLUMN()-2)/24,5),АТС!$A$41:$F$784,6)+'Иные услуги '!$C$5+'РСТ РСО-А'!$I$6+'РСТ РСО-А'!$G$9</f>
        <v>2986.8089999999997</v>
      </c>
      <c r="N80" s="117">
        <f>VLOOKUP($A80+ROUND((COLUMN()-2)/24,5),АТС!$A$41:$F$784,6)+'Иные услуги '!$C$5+'РСТ РСО-А'!$I$6+'РСТ РСО-А'!$G$9</f>
        <v>2986.6489999999999</v>
      </c>
      <c r="O80" s="117">
        <f>VLOOKUP($A80+ROUND((COLUMN()-2)/24,5),АТС!$A$41:$F$784,6)+'Иные услуги '!$C$5+'РСТ РСО-А'!$I$6+'РСТ РСО-А'!$G$9</f>
        <v>2984.9189999999999</v>
      </c>
      <c r="P80" s="117">
        <f>VLOOKUP($A80+ROUND((COLUMN()-2)/24,5),АТС!$A$41:$F$784,6)+'Иные услуги '!$C$5+'РСТ РСО-А'!$I$6+'РСТ РСО-А'!$G$9</f>
        <v>2984.7889999999998</v>
      </c>
      <c r="Q80" s="117">
        <f>VLOOKUP($A80+ROUND((COLUMN()-2)/24,5),АТС!$A$41:$F$784,6)+'Иные услуги '!$C$5+'РСТ РСО-А'!$I$6+'РСТ РСО-А'!$G$9</f>
        <v>2984.6489999999999</v>
      </c>
      <c r="R80" s="117">
        <f>VLOOKUP($A80+ROUND((COLUMN()-2)/24,5),АТС!$A$41:$F$784,6)+'Иные услуги '!$C$5+'РСТ РСО-А'!$I$6+'РСТ РСО-А'!$G$9</f>
        <v>2982.6289999999999</v>
      </c>
      <c r="S80" s="117">
        <f>VLOOKUP($A80+ROUND((COLUMN()-2)/24,5),АТС!$A$41:$F$784,6)+'Иные услуги '!$C$5+'РСТ РСО-А'!$I$6+'РСТ РСО-А'!$G$9</f>
        <v>2922.5889999999999</v>
      </c>
      <c r="T80" s="117">
        <f>VLOOKUP($A80+ROUND((COLUMN()-2)/24,5),АТС!$A$41:$F$784,6)+'Иные услуги '!$C$5+'РСТ РСО-А'!$I$6+'РСТ РСО-А'!$G$9</f>
        <v>2922.4789999999998</v>
      </c>
      <c r="U80" s="117">
        <f>VLOOKUP($A80+ROUND((COLUMN()-2)/24,5),АТС!$A$41:$F$784,6)+'Иные услуги '!$C$5+'РСТ РСО-А'!$I$6+'РСТ РСО-А'!$G$9</f>
        <v>3295.5289999999995</v>
      </c>
      <c r="V80" s="117">
        <f>VLOOKUP($A80+ROUND((COLUMN()-2)/24,5),АТС!$A$41:$F$784,6)+'Иные услуги '!$C$5+'РСТ РСО-А'!$I$6+'РСТ РСО-А'!$G$9</f>
        <v>2990.819</v>
      </c>
      <c r="W80" s="117">
        <f>VLOOKUP($A80+ROUND((COLUMN()-2)/24,5),АТС!$A$41:$F$784,6)+'Иные услуги '!$C$5+'РСТ РСО-А'!$I$6+'РСТ РСО-А'!$G$9</f>
        <v>3077.4589999999998</v>
      </c>
      <c r="X80" s="117">
        <f>VLOOKUP($A80+ROUND((COLUMN()-2)/24,5),АТС!$A$41:$F$784,6)+'Иные услуги '!$C$5+'РСТ РСО-А'!$I$6+'РСТ РСО-А'!$G$9</f>
        <v>3604.2689999999998</v>
      </c>
      <c r="Y80" s="117">
        <f>VLOOKUP($A80+ROUND((COLUMN()-2)/24,5),АТС!$A$41:$F$784,6)+'Иные услуги '!$C$5+'РСТ РСО-А'!$I$6+'РСТ РСО-А'!$G$9</f>
        <v>2743.8089999999997</v>
      </c>
    </row>
    <row r="81" spans="1:27" x14ac:dyDescent="0.2">
      <c r="A81" s="66">
        <f t="shared" si="1"/>
        <v>43614</v>
      </c>
      <c r="B81" s="117">
        <f>VLOOKUP($A81+ROUND((COLUMN()-2)/24,5),АТС!$A$41:$F$784,6)+'Иные услуги '!$C$5+'РСТ РСО-А'!$I$6+'РСТ РСО-А'!$G$9</f>
        <v>2959.2389999999996</v>
      </c>
      <c r="C81" s="117">
        <f>VLOOKUP($A81+ROUND((COLUMN()-2)/24,5),АТС!$A$41:$F$784,6)+'Иные услуги '!$C$5+'РСТ РСО-А'!$I$6+'РСТ РСО-А'!$G$9</f>
        <v>3067.3389999999999</v>
      </c>
      <c r="D81" s="117">
        <f>VLOOKUP($A81+ROUND((COLUMN()-2)/24,5),АТС!$A$41:$F$784,6)+'Иные услуги '!$C$5+'РСТ РСО-А'!$I$6+'РСТ РСО-А'!$G$9</f>
        <v>3098.9989999999998</v>
      </c>
      <c r="E81" s="117">
        <f>VLOOKUP($A81+ROUND((COLUMN()-2)/24,5),АТС!$A$41:$F$784,6)+'Иные услуги '!$C$5+'РСТ РСО-А'!$I$6+'РСТ РСО-А'!$G$9</f>
        <v>3100.5289999999995</v>
      </c>
      <c r="F81" s="117">
        <f>VLOOKUP($A81+ROUND((COLUMN()-2)/24,5),АТС!$A$41:$F$784,6)+'Иные услуги '!$C$5+'РСТ РСО-А'!$I$6+'РСТ РСО-А'!$G$9</f>
        <v>3271.9889999999996</v>
      </c>
      <c r="G81" s="117">
        <f>VLOOKUP($A81+ROUND((COLUMN()-2)/24,5),АТС!$A$41:$F$784,6)+'Иные услуги '!$C$5+'РСТ РСО-А'!$I$6+'РСТ РСО-А'!$G$9</f>
        <v>3156.9489999999996</v>
      </c>
      <c r="H81" s="117">
        <f>VLOOKUP($A81+ROUND((COLUMN()-2)/24,5),АТС!$A$41:$F$784,6)+'Иные услуги '!$C$5+'РСТ РСО-А'!$I$6+'РСТ РСО-А'!$G$9</f>
        <v>3574.9989999999998</v>
      </c>
      <c r="I81" s="117">
        <f>VLOOKUP($A81+ROUND((COLUMN()-2)/24,5),АТС!$A$41:$F$784,6)+'Иные услуги '!$C$5+'РСТ РСО-А'!$I$6+'РСТ РСО-А'!$G$9</f>
        <v>3088.8389999999999</v>
      </c>
      <c r="J81" s="117">
        <f>VLOOKUP($A81+ROUND((COLUMN()-2)/24,5),АТС!$A$41:$F$784,6)+'Иные услуги '!$C$5+'РСТ РСО-А'!$I$6+'РСТ РСО-А'!$G$9</f>
        <v>3050.5189999999998</v>
      </c>
      <c r="K81" s="117">
        <f>VLOOKUP($A81+ROUND((COLUMN()-2)/24,5),АТС!$A$41:$F$784,6)+'Иные услуги '!$C$5+'РСТ РСО-А'!$I$6+'РСТ РСО-А'!$G$9</f>
        <v>2870.2389999999996</v>
      </c>
      <c r="L81" s="117">
        <f>VLOOKUP($A81+ROUND((COLUMN()-2)/24,5),АТС!$A$41:$F$784,6)+'Иные услуги '!$C$5+'РСТ РСО-А'!$I$6+'РСТ РСО-А'!$G$9</f>
        <v>2870.4290000000001</v>
      </c>
      <c r="M81" s="117">
        <f>VLOOKUP($A81+ROUND((COLUMN()-2)/24,5),АТС!$A$41:$F$784,6)+'Иные услуги '!$C$5+'РСТ РСО-А'!$I$6+'РСТ РСО-А'!$G$9</f>
        <v>2870.3089999999997</v>
      </c>
      <c r="N81" s="117">
        <f>VLOOKUP($A81+ROUND((COLUMN()-2)/24,5),АТС!$A$41:$F$784,6)+'Иные услуги '!$C$5+'РСТ РСО-А'!$I$6+'РСТ РСО-А'!$G$9</f>
        <v>2925.3889999999997</v>
      </c>
      <c r="O81" s="117">
        <f>VLOOKUP($A81+ROUND((COLUMN()-2)/24,5),АТС!$A$41:$F$784,6)+'Иные услуги '!$C$5+'РСТ РСО-А'!$I$6+'РСТ РСО-А'!$G$9</f>
        <v>2925.6589999999997</v>
      </c>
      <c r="P81" s="117">
        <f>VLOOKUP($A81+ROUND((COLUMN()-2)/24,5),АТС!$A$41:$F$784,6)+'Иные услуги '!$C$5+'РСТ РСО-А'!$I$6+'РСТ РСО-А'!$G$9</f>
        <v>2925.7190000000001</v>
      </c>
      <c r="Q81" s="117">
        <f>VLOOKUP($A81+ROUND((COLUMN()-2)/24,5),АТС!$A$41:$F$784,6)+'Иные услуги '!$C$5+'РСТ РСО-А'!$I$6+'РСТ РСО-А'!$G$9</f>
        <v>2925.6289999999999</v>
      </c>
      <c r="R81" s="117">
        <f>VLOOKUP($A81+ROUND((COLUMN()-2)/24,5),АТС!$A$41:$F$784,6)+'Иные услуги '!$C$5+'РСТ РСО-А'!$I$6+'РСТ РСО-А'!$G$9</f>
        <v>2925.319</v>
      </c>
      <c r="S81" s="117">
        <f>VLOOKUP($A81+ROUND((COLUMN()-2)/24,5),АТС!$A$41:$F$784,6)+'Иные услуги '!$C$5+'РСТ РСО-А'!$I$6+'РСТ РСО-А'!$G$9</f>
        <v>2925.3089999999997</v>
      </c>
      <c r="T81" s="117">
        <f>VLOOKUP($A81+ROUND((COLUMN()-2)/24,5),АТС!$A$41:$F$784,6)+'Иные услуги '!$C$5+'РСТ РСО-А'!$I$6+'РСТ РСО-А'!$G$9</f>
        <v>2925.2289999999998</v>
      </c>
      <c r="U81" s="117">
        <f>VLOOKUP($A81+ROUND((COLUMN()-2)/24,5),АТС!$A$41:$F$784,6)+'Иные услуги '!$C$5+'РСТ РСО-А'!$I$6+'РСТ РСО-А'!$G$9</f>
        <v>3302.799</v>
      </c>
      <c r="V81" s="117">
        <f>VLOOKUP($A81+ROUND((COLUMN()-2)/24,5),АТС!$A$41:$F$784,6)+'Иные услуги '!$C$5+'РСТ РСО-А'!$I$6+'РСТ РСО-А'!$G$9</f>
        <v>3085.3389999999999</v>
      </c>
      <c r="W81" s="117">
        <f>VLOOKUP($A81+ROUND((COLUMN()-2)/24,5),АТС!$A$41:$F$784,6)+'Иные услуги '!$C$5+'РСТ РСО-А'!$I$6+'РСТ РСО-А'!$G$9</f>
        <v>3185.9389999999999</v>
      </c>
      <c r="X81" s="117">
        <f>VLOOKUP($A81+ROUND((COLUMN()-2)/24,5),АТС!$A$41:$F$784,6)+'Иные услуги '!$C$5+'РСТ РСО-А'!$I$6+'РСТ РСО-А'!$G$9</f>
        <v>3613.3389999999999</v>
      </c>
      <c r="Y81" s="117">
        <f>VLOOKUP($A81+ROUND((COLUMN()-2)/24,5),АТС!$A$41:$F$784,6)+'Иные услуги '!$C$5+'РСТ РСО-А'!$I$6+'РСТ РСО-А'!$G$9</f>
        <v>2753.5889999999999</v>
      </c>
    </row>
    <row r="82" spans="1:27" x14ac:dyDescent="0.2">
      <c r="A82" s="66">
        <f t="shared" si="1"/>
        <v>43615</v>
      </c>
      <c r="B82" s="117">
        <f>VLOOKUP($A82+ROUND((COLUMN()-2)/24,5),АТС!$A$41:$F$784,6)+'Иные услуги '!$C$5+'РСТ РСО-А'!$I$6+'РСТ РСО-А'!$G$9</f>
        <v>2962.8389999999999</v>
      </c>
      <c r="C82" s="117">
        <f>VLOOKUP($A82+ROUND((COLUMN()-2)/24,5),АТС!$A$41:$F$784,6)+'Иные услуги '!$C$5+'РСТ РСО-А'!$I$6+'РСТ РСО-А'!$G$9</f>
        <v>3070.1889999999999</v>
      </c>
      <c r="D82" s="117">
        <f>VLOOKUP($A82+ROUND((COLUMN()-2)/24,5),АТС!$A$41:$F$784,6)+'Иные услуги '!$C$5+'РСТ РСО-А'!$I$6+'РСТ РСО-А'!$G$9</f>
        <v>3099.0289999999995</v>
      </c>
      <c r="E82" s="117">
        <f>VLOOKUP($A82+ROUND((COLUMN()-2)/24,5),АТС!$A$41:$F$784,6)+'Иные услуги '!$C$5+'РСТ РСО-А'!$I$6+'РСТ РСО-А'!$G$9</f>
        <v>3096.5389999999998</v>
      </c>
      <c r="F82" s="117">
        <f>VLOOKUP($A82+ROUND((COLUMN()-2)/24,5),АТС!$A$41:$F$784,6)+'Иные услуги '!$C$5+'РСТ РСО-А'!$I$6+'РСТ РСО-А'!$G$9</f>
        <v>3272.009</v>
      </c>
      <c r="G82" s="117">
        <f>VLOOKUP($A82+ROUND((COLUMN()-2)/24,5),АТС!$A$41:$F$784,6)+'Иные услуги '!$C$5+'РСТ РСО-А'!$I$6+'РСТ РСО-А'!$G$9</f>
        <v>3181.6689999999999</v>
      </c>
      <c r="H82" s="117">
        <f>VLOOKUP($A82+ROUND((COLUMN()-2)/24,5),АТС!$A$41:$F$784,6)+'Иные услуги '!$C$5+'РСТ РСО-А'!$I$6+'РСТ РСО-А'!$G$9</f>
        <v>3579.0889999999999</v>
      </c>
      <c r="I82" s="117">
        <f>VLOOKUP($A82+ROUND((COLUMN()-2)/24,5),АТС!$A$41:$F$784,6)+'Иные услуги '!$C$5+'РСТ РСО-А'!$I$6+'РСТ РСО-А'!$G$9</f>
        <v>3095.8789999999999</v>
      </c>
      <c r="J82" s="117">
        <f>VLOOKUP($A82+ROUND((COLUMN()-2)/24,5),АТС!$A$41:$F$784,6)+'Иные услуги '!$C$5+'РСТ РСО-А'!$I$6+'РСТ РСО-А'!$G$9</f>
        <v>3056.9290000000001</v>
      </c>
      <c r="K82" s="117">
        <f>VLOOKUP($A82+ROUND((COLUMN()-2)/24,5),АТС!$A$41:$F$784,6)+'Иные услуги '!$C$5+'РСТ РСО-А'!$I$6+'РСТ РСО-А'!$G$9</f>
        <v>2874.6389999999997</v>
      </c>
      <c r="L82" s="117">
        <f>VLOOKUP($A82+ROUND((COLUMN()-2)/24,5),АТС!$A$41:$F$784,6)+'Иные услуги '!$C$5+'РСТ РСО-А'!$I$6+'РСТ РСО-А'!$G$9</f>
        <v>2874.509</v>
      </c>
      <c r="M82" s="117">
        <f>VLOOKUP($A82+ROUND((COLUMN()-2)/24,5),АТС!$A$41:$F$784,6)+'Иные услуги '!$C$5+'РСТ РСО-А'!$I$6+'РСТ РСО-А'!$G$9</f>
        <v>2873.8589999999999</v>
      </c>
      <c r="N82" s="117">
        <f>VLOOKUP($A82+ROUND((COLUMN()-2)/24,5),АТС!$A$41:$F$784,6)+'Иные услуги '!$C$5+'РСТ РСО-А'!$I$6+'РСТ РСО-А'!$G$9</f>
        <v>2928.9389999999999</v>
      </c>
      <c r="O82" s="117">
        <f>VLOOKUP($A82+ROUND((COLUMN()-2)/24,5),АТС!$A$41:$F$784,6)+'Иные услуги '!$C$5+'РСТ РСО-А'!$I$6+'РСТ РСО-А'!$G$9</f>
        <v>2929.0789999999997</v>
      </c>
      <c r="P82" s="117">
        <f>VLOOKUP($A82+ROUND((COLUMN()-2)/24,5),АТС!$A$41:$F$784,6)+'Иные услуги '!$C$5+'РСТ РСО-А'!$I$6+'РСТ РСО-А'!$G$9</f>
        <v>2929.3689999999997</v>
      </c>
      <c r="Q82" s="117">
        <f>VLOOKUP($A82+ROUND((COLUMN()-2)/24,5),АТС!$A$41:$F$784,6)+'Иные услуги '!$C$5+'РСТ РСО-А'!$I$6+'РСТ РСО-А'!$G$9</f>
        <v>2929.3289999999997</v>
      </c>
      <c r="R82" s="117">
        <f>VLOOKUP($A82+ROUND((COLUMN()-2)/24,5),АТС!$A$41:$F$784,6)+'Иные услуги '!$C$5+'РСТ РСО-А'!$I$6+'РСТ РСО-А'!$G$9</f>
        <v>2929.1589999999997</v>
      </c>
      <c r="S82" s="117">
        <f>VLOOKUP($A82+ROUND((COLUMN()-2)/24,5),АТС!$A$41:$F$784,6)+'Иные услуги '!$C$5+'РСТ РСО-А'!$I$6+'РСТ РСО-А'!$G$9</f>
        <v>2929.0989999999997</v>
      </c>
      <c r="T82" s="117">
        <f>VLOOKUP($A82+ROUND((COLUMN()-2)/24,5),АТС!$A$41:$F$784,6)+'Иные услуги '!$C$5+'РСТ РСО-А'!$I$6+'РСТ РСО-А'!$G$9</f>
        <v>2929.1489999999999</v>
      </c>
      <c r="U82" s="117">
        <f>VLOOKUP($A82+ROUND((COLUMN()-2)/24,5),АТС!$A$41:$F$784,6)+'Иные услуги '!$C$5+'РСТ РСО-А'!$I$6+'РСТ РСО-А'!$G$9</f>
        <v>3309.1489999999999</v>
      </c>
      <c r="V82" s="117">
        <f>VLOOKUP($A82+ROUND((COLUMN()-2)/24,5),АТС!$A$41:$F$784,6)+'Иные услуги '!$C$5+'РСТ РСО-А'!$I$6+'РСТ РСО-А'!$G$9</f>
        <v>3089.2689999999998</v>
      </c>
      <c r="W82" s="117">
        <f>VLOOKUP($A82+ROUND((COLUMN()-2)/24,5),АТС!$A$41:$F$784,6)+'Иные услуги '!$C$5+'РСТ РСО-А'!$I$6+'РСТ РСО-А'!$G$9</f>
        <v>3189.1790000000001</v>
      </c>
      <c r="X82" s="117">
        <f>VLOOKUP($A82+ROUND((COLUMN()-2)/24,5),АТС!$A$41:$F$784,6)+'Иные услуги '!$C$5+'РСТ РСО-А'!$I$6+'РСТ РСО-А'!$G$9</f>
        <v>3609.5389999999998</v>
      </c>
      <c r="Y82" s="117">
        <f>VLOOKUP($A82+ROUND((COLUMN()-2)/24,5),АТС!$A$41:$F$784,6)+'Иные услуги '!$C$5+'РСТ РСО-А'!$I$6+'РСТ РСО-А'!$G$9</f>
        <v>2753.3289999999997</v>
      </c>
    </row>
    <row r="83" spans="1:27" x14ac:dyDescent="0.2">
      <c r="A83" s="66">
        <f t="shared" si="1"/>
        <v>43616</v>
      </c>
      <c r="B83" s="117">
        <f>VLOOKUP($A83+ROUND((COLUMN()-2)/24,5),АТС!$A$41:$F$784,6)+'Иные услуги '!$C$5+'РСТ РСО-А'!$I$6+'РСТ РСО-А'!$G$9</f>
        <v>2903.0789999999997</v>
      </c>
      <c r="C83" s="117">
        <f>VLOOKUP($A83+ROUND((COLUMN()-2)/24,5),АТС!$A$41:$F$784,6)+'Иные услуги '!$C$5+'РСТ РСО-А'!$I$6+'РСТ РСО-А'!$G$9</f>
        <v>2961.3889999999997</v>
      </c>
      <c r="D83" s="117">
        <f>VLOOKUP($A83+ROUND((COLUMN()-2)/24,5),АТС!$A$41:$F$784,6)+'Иные услуги '!$C$5+'РСТ РСО-А'!$I$6+'РСТ РСО-А'!$G$9</f>
        <v>3026.1389999999997</v>
      </c>
      <c r="E83" s="117">
        <f>VLOOKUP($A83+ROUND((COLUMN()-2)/24,5),АТС!$A$41:$F$784,6)+'Иные услуги '!$C$5+'РСТ РСО-А'!$I$6+'РСТ РСО-А'!$G$9</f>
        <v>3098.7389999999996</v>
      </c>
      <c r="F83" s="117">
        <f>VLOOKUP($A83+ROUND((COLUMN()-2)/24,5),АТС!$A$41:$F$784,6)+'Иные услуги '!$C$5+'РСТ РСО-А'!$I$6+'РСТ РСО-А'!$G$9</f>
        <v>3163.549</v>
      </c>
      <c r="G83" s="117">
        <f>VLOOKUP($A83+ROUND((COLUMN()-2)/24,5),АТС!$A$41:$F$784,6)+'Иные услуги '!$C$5+'РСТ РСО-А'!$I$6+'РСТ РСО-А'!$G$9</f>
        <v>3164.1189999999997</v>
      </c>
      <c r="H83" s="117">
        <f>VLOOKUP($A83+ROUND((COLUMN()-2)/24,5),АТС!$A$41:$F$784,6)+'Иные услуги '!$C$5+'РСТ РСО-А'!$I$6+'РСТ РСО-А'!$G$9</f>
        <v>3575.3389999999999</v>
      </c>
      <c r="I83" s="117">
        <f>VLOOKUP($A83+ROUND((COLUMN()-2)/24,5),АТС!$A$41:$F$784,6)+'Иные услуги '!$C$5+'РСТ РСО-А'!$I$6+'РСТ РСО-А'!$G$9</f>
        <v>3090.0889999999999</v>
      </c>
      <c r="J83" s="117">
        <f>VLOOKUP($A83+ROUND((COLUMN()-2)/24,5),АТС!$A$41:$F$784,6)+'Иные услуги '!$C$5+'РСТ РСО-А'!$I$6+'РСТ РСО-А'!$G$9</f>
        <v>3065.9389999999999</v>
      </c>
      <c r="K83" s="117">
        <f>VLOOKUP($A83+ROUND((COLUMN()-2)/24,5),АТС!$A$41:$F$784,6)+'Иные услуги '!$C$5+'РСТ РСО-А'!$I$6+'РСТ РСО-А'!$G$9</f>
        <v>2881.8389999999999</v>
      </c>
      <c r="L83" s="117">
        <f>VLOOKUP($A83+ROUND((COLUMN()-2)/24,5),АТС!$A$41:$F$784,6)+'Иные услуги '!$C$5+'РСТ РСО-А'!$I$6+'РСТ РСО-А'!$G$9</f>
        <v>2830.8989999999999</v>
      </c>
      <c r="M83" s="117">
        <f>VLOOKUP($A83+ROUND((COLUMN()-2)/24,5),АТС!$A$41:$F$784,6)+'Иные услуги '!$C$5+'РСТ РСО-А'!$I$6+'РСТ РСО-А'!$G$9</f>
        <v>2831.0389999999998</v>
      </c>
      <c r="N83" s="117">
        <f>VLOOKUP($A83+ROUND((COLUMN()-2)/24,5),АТС!$A$41:$F$784,6)+'Иные услуги '!$C$5+'РСТ РСО-А'!$I$6+'РСТ РСО-А'!$G$9</f>
        <v>2831.4589999999998</v>
      </c>
      <c r="O83" s="117">
        <f>VLOOKUP($A83+ROUND((COLUMN()-2)/24,5),АТС!$A$41:$F$784,6)+'Иные услуги '!$C$5+'РСТ РСО-А'!$I$6+'РСТ РСО-А'!$G$9</f>
        <v>2830.4889999999996</v>
      </c>
      <c r="P83" s="117">
        <f>VLOOKUP($A83+ROUND((COLUMN()-2)/24,5),АТС!$A$41:$F$784,6)+'Иные услуги '!$C$5+'РСТ РСО-А'!$I$6+'РСТ РСО-А'!$G$9</f>
        <v>2830.4290000000001</v>
      </c>
      <c r="Q83" s="117">
        <f>VLOOKUP($A83+ROUND((COLUMN()-2)/24,5),АТС!$A$41:$F$784,6)+'Иные услуги '!$C$5+'РСТ РСО-А'!$I$6+'РСТ РСО-А'!$G$9</f>
        <v>2830.5289999999995</v>
      </c>
      <c r="R83" s="117">
        <f>VLOOKUP($A83+ROUND((COLUMN()-2)/24,5),АТС!$A$41:$F$784,6)+'Иные услуги '!$C$5+'РСТ РСО-А'!$I$6+'РСТ РСО-А'!$G$9</f>
        <v>2881.4389999999999</v>
      </c>
      <c r="S83" s="117">
        <f>VLOOKUP($A83+ROUND((COLUMN()-2)/24,5),АТС!$A$41:$F$784,6)+'Иные услуги '!$C$5+'РСТ РСО-А'!$I$6+'РСТ РСО-А'!$G$9</f>
        <v>2936.6790000000001</v>
      </c>
      <c r="T83" s="117">
        <f>VLOOKUP($A83+ROUND((COLUMN()-2)/24,5),АТС!$A$41:$F$784,6)+'Иные услуги '!$C$5+'РСТ РСО-А'!$I$6+'РСТ РСО-А'!$G$9</f>
        <v>2936.7689999999998</v>
      </c>
      <c r="U83" s="117">
        <f>VLOOKUP($A83+ROUND((COLUMN()-2)/24,5),АТС!$A$41:$F$784,6)+'Иные услуги '!$C$5+'РСТ РСО-А'!$I$6+'РСТ РСО-А'!$G$9</f>
        <v>3322.8589999999995</v>
      </c>
      <c r="V83" s="117">
        <f>VLOOKUP($A83+ROUND((COLUMN()-2)/24,5),АТС!$A$41:$F$784,6)+'Иные услуги '!$C$5+'РСТ РСО-А'!$I$6+'РСТ РСО-А'!$G$9</f>
        <v>3100.6589999999997</v>
      </c>
      <c r="W83" s="117">
        <f>VLOOKUP($A83+ROUND((COLUMN()-2)/24,5),АТС!$A$41:$F$784,6)+'Иные услуги '!$C$5+'РСТ РСО-А'!$I$6+'РСТ РСО-А'!$G$9</f>
        <v>3202.1489999999999</v>
      </c>
      <c r="X83" s="117">
        <f>VLOOKUP($A83+ROUND((COLUMN()-2)/24,5),АТС!$A$41:$F$784,6)+'Иные услуги '!$C$5+'РСТ РСО-А'!$I$6+'РСТ РСО-А'!$G$9</f>
        <v>3635.8389999999999</v>
      </c>
      <c r="Y83" s="117">
        <f>VLOOKUP($A83+ROUND((COLUMN()-2)/24,5),АТС!$A$41:$F$784,6)+'Иные услуги '!$C$5+'РСТ РСО-А'!$I$6+'РСТ РСО-А'!$G$9</f>
        <v>2722.9889999999996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43586</v>
      </c>
      <c r="B90" s="84">
        <f>VLOOKUP($A90+ROUND((COLUMN()-2)/24,5),АТС!$A$41:$F$784,6)+'Иные услуги '!$C$5+'РСТ РСО-А'!$I$6+'РСТ РСО-А'!$H$9</f>
        <v>2692.1290000000004</v>
      </c>
      <c r="C90" s="117">
        <f>VLOOKUP($A90+ROUND((COLUMN()-2)/24,5),АТС!$A$41:$F$784,6)+'Иные услуги '!$C$5+'РСТ РСО-А'!$I$6+'РСТ РСО-А'!$H$9</f>
        <v>2781.029</v>
      </c>
      <c r="D90" s="117">
        <f>VLOOKUP($A90+ROUND((COLUMN()-2)/24,5),АТС!$A$41:$F$784,6)+'Иные услуги '!$C$5+'РСТ РСО-А'!$I$6+'РСТ РСО-А'!$H$9</f>
        <v>2833.4990000000003</v>
      </c>
      <c r="E90" s="117">
        <f>VLOOKUP($A90+ROUND((COLUMN()-2)/24,5),АТС!$A$41:$F$784,6)+'Иные услуги '!$C$5+'РСТ РСО-А'!$I$6+'РСТ РСО-А'!$H$9</f>
        <v>2834.2590000000005</v>
      </c>
      <c r="F90" s="117">
        <f>VLOOKUP($A90+ROUND((COLUMN()-2)/24,5),АТС!$A$41:$F$784,6)+'Иные услуги '!$C$5+'РСТ РСО-А'!$I$6+'РСТ РСО-А'!$H$9</f>
        <v>2832.779</v>
      </c>
      <c r="G90" s="117">
        <f>VLOOKUP($A90+ROUND((COLUMN()-2)/24,5),АТС!$A$41:$F$784,6)+'Иные услуги '!$C$5+'РСТ РСО-А'!$I$6+'РСТ РСО-А'!$H$9</f>
        <v>2893.8589999999999</v>
      </c>
      <c r="H90" s="117">
        <f>VLOOKUP($A90+ROUND((COLUMN()-2)/24,5),АТС!$A$41:$F$784,6)+'Иные услуги '!$C$5+'РСТ РСО-А'!$I$6+'РСТ РСО-А'!$H$9</f>
        <v>3080.0490000000004</v>
      </c>
      <c r="I90" s="117">
        <f>VLOOKUP($A90+ROUND((COLUMN()-2)/24,5),АТС!$A$41:$F$784,6)+'Иные услуги '!$C$5+'РСТ РСО-А'!$I$6+'РСТ РСО-А'!$H$9</f>
        <v>2879.9090000000001</v>
      </c>
      <c r="J90" s="117">
        <f>VLOOKUP($A90+ROUND((COLUMN()-2)/24,5),АТС!$A$41:$F$784,6)+'Иные услуги '!$C$5+'РСТ РСО-А'!$I$6+'РСТ РСО-А'!$H$9</f>
        <v>3078.7690000000002</v>
      </c>
      <c r="K90" s="117">
        <f>VLOOKUP($A90+ROUND((COLUMN()-2)/24,5),АТС!$A$41:$F$784,6)+'Иные услуги '!$C$5+'РСТ РСО-А'!$I$6+'РСТ РСО-А'!$H$9</f>
        <v>2999.2290000000003</v>
      </c>
      <c r="L90" s="117">
        <f>VLOOKUP($A90+ROUND((COLUMN()-2)/24,5),АТС!$A$41:$F$784,6)+'Иные услуги '!$C$5+'РСТ РСО-А'!$I$6+'РСТ РСО-А'!$H$9</f>
        <v>2992.0590000000002</v>
      </c>
      <c r="M90" s="117">
        <f>VLOOKUP($A90+ROUND((COLUMN()-2)/24,5),АТС!$A$41:$F$784,6)+'Иные услуги '!$C$5+'РСТ РСО-А'!$I$6+'РСТ РСО-А'!$H$9</f>
        <v>2996.779</v>
      </c>
      <c r="N90" s="117">
        <f>VLOOKUP($A90+ROUND((COLUMN()-2)/24,5),АТС!$A$41:$F$784,6)+'Иные услуги '!$C$5+'РСТ РСО-А'!$I$6+'РСТ РСО-А'!$H$9</f>
        <v>2997.6490000000003</v>
      </c>
      <c r="O90" s="117">
        <f>VLOOKUP($A90+ROUND((COLUMN()-2)/24,5),АТС!$A$41:$F$784,6)+'Иные услуги '!$C$5+'РСТ РСО-А'!$I$6+'РСТ РСО-А'!$H$9</f>
        <v>2999.2690000000002</v>
      </c>
      <c r="P90" s="117">
        <f>VLOOKUP($A90+ROUND((COLUMN()-2)/24,5),АТС!$A$41:$F$784,6)+'Иные услуги '!$C$5+'РСТ РСО-А'!$I$6+'РСТ РСО-А'!$H$9</f>
        <v>3001.1890000000003</v>
      </c>
      <c r="Q90" s="117">
        <f>VLOOKUP($A90+ROUND((COLUMN()-2)/24,5),АТС!$A$41:$F$784,6)+'Иные услуги '!$C$5+'РСТ РСО-А'!$I$6+'РСТ РСО-А'!$H$9</f>
        <v>2997.6890000000003</v>
      </c>
      <c r="R90" s="117">
        <f>VLOOKUP($A90+ROUND((COLUMN()-2)/24,5),АТС!$A$41:$F$784,6)+'Иные услуги '!$C$5+'РСТ РСО-А'!$I$6+'РСТ РСО-А'!$H$9</f>
        <v>2989.8990000000003</v>
      </c>
      <c r="S90" s="117">
        <f>VLOOKUP($A90+ROUND((COLUMN()-2)/24,5),АТС!$A$41:$F$784,6)+'Иные услуги '!$C$5+'РСТ РСО-А'!$I$6+'РСТ РСО-А'!$H$9</f>
        <v>2991.1990000000001</v>
      </c>
      <c r="T90" s="117">
        <f>VLOOKUP($A90+ROUND((COLUMN()-2)/24,5),АТС!$A$41:$F$784,6)+'Иные услуги '!$C$5+'РСТ РСО-А'!$I$6+'РСТ РСО-А'!$H$9</f>
        <v>2912.4190000000003</v>
      </c>
      <c r="U90" s="117">
        <f>VLOOKUP($A90+ROUND((COLUMN()-2)/24,5),АТС!$A$41:$F$784,6)+'Иные услуги '!$C$5+'РСТ РСО-А'!$I$6+'РСТ РСО-А'!$H$9</f>
        <v>2927.2690000000002</v>
      </c>
      <c r="V90" s="117">
        <f>VLOOKUP($A90+ROUND((COLUMN()-2)/24,5),АТС!$A$41:$F$784,6)+'Иные услуги '!$C$5+'РСТ РСО-А'!$I$6+'РСТ РСО-А'!$H$9</f>
        <v>2853.4690000000001</v>
      </c>
      <c r="W90" s="117">
        <f>VLOOKUP($A90+ROUND((COLUMN()-2)/24,5),АТС!$A$41:$F$784,6)+'Иные услуги '!$C$5+'РСТ РСО-А'!$I$6+'РСТ РСО-А'!$H$9</f>
        <v>2974.9090000000001</v>
      </c>
      <c r="X90" s="117">
        <f>VLOOKUP($A90+ROUND((COLUMN()-2)/24,5),АТС!$A$41:$F$784,6)+'Иные услуги '!$C$5+'РСТ РСО-А'!$I$6+'РСТ РСО-А'!$H$9</f>
        <v>3381.7190000000005</v>
      </c>
      <c r="Y90" s="117">
        <f>VLOOKUP($A90+ROUND((COLUMN()-2)/24,5),АТС!$A$41:$F$784,6)+'Иные услуги '!$C$5+'РСТ РСО-А'!$I$6+'РСТ РСО-А'!$H$9</f>
        <v>2596.7190000000001</v>
      </c>
      <c r="AA90" s="67"/>
    </row>
    <row r="91" spans="1:27" x14ac:dyDescent="0.2">
      <c r="A91" s="66">
        <f t="shared" si="2"/>
        <v>43587</v>
      </c>
      <c r="B91" s="117">
        <f>VLOOKUP($A91+ROUND((COLUMN()-2)/24,5),АТС!$A$41:$F$784,6)+'Иные услуги '!$C$5+'РСТ РСО-А'!$I$6+'РСТ РСО-А'!$H$9</f>
        <v>2709.4390000000003</v>
      </c>
      <c r="C91" s="117">
        <f>VLOOKUP($A91+ROUND((COLUMN()-2)/24,5),АТС!$A$41:$F$784,6)+'Иные услуги '!$C$5+'РСТ РСО-А'!$I$6+'РСТ РСО-А'!$H$9</f>
        <v>2766.5990000000002</v>
      </c>
      <c r="D91" s="117">
        <f>VLOOKUP($A91+ROUND((COLUMN()-2)/24,5),АТС!$A$41:$F$784,6)+'Иные услуги '!$C$5+'РСТ РСО-А'!$I$6+'РСТ РСО-А'!$H$9</f>
        <v>2820.6190000000001</v>
      </c>
      <c r="E91" s="117">
        <f>VLOOKUP($A91+ROUND((COLUMN()-2)/24,5),АТС!$A$41:$F$784,6)+'Иные услуги '!$C$5+'РСТ РСО-А'!$I$6+'РСТ РСО-А'!$H$9</f>
        <v>2820.4790000000003</v>
      </c>
      <c r="F91" s="117">
        <f>VLOOKUP($A91+ROUND((COLUMN()-2)/24,5),АТС!$A$41:$F$784,6)+'Иные услуги '!$C$5+'РСТ РСО-А'!$I$6+'РСТ РСО-А'!$H$9</f>
        <v>2820.4990000000003</v>
      </c>
      <c r="G91" s="117">
        <f>VLOOKUP($A91+ROUND((COLUMN()-2)/24,5),АТС!$A$41:$F$784,6)+'Иные услуги '!$C$5+'РСТ РСО-А'!$I$6+'РСТ РСО-А'!$H$9</f>
        <v>2881.069</v>
      </c>
      <c r="H91" s="117">
        <f>VLOOKUP($A91+ROUND((COLUMN()-2)/24,5),АТС!$A$41:$F$784,6)+'Иные услуги '!$C$5+'РСТ РСО-А'!$I$6+'РСТ РСО-А'!$H$9</f>
        <v>3184.0990000000002</v>
      </c>
      <c r="I91" s="117">
        <f>VLOOKUP($A91+ROUND((COLUMN()-2)/24,5),АТС!$A$41:$F$784,6)+'Иные услуги '!$C$5+'РСТ РСО-А'!$I$6+'РСТ РСО-А'!$H$9</f>
        <v>2955.1690000000003</v>
      </c>
      <c r="J91" s="117">
        <f>VLOOKUP($A91+ROUND((COLUMN()-2)/24,5),АТС!$A$41:$F$784,6)+'Иные услуги '!$C$5+'РСТ РСО-А'!$I$6+'РСТ РСО-А'!$H$9</f>
        <v>3138.4490000000001</v>
      </c>
      <c r="K91" s="117">
        <f>VLOOKUP($A91+ROUND((COLUMN()-2)/24,5),АТС!$A$41:$F$784,6)+'Иные услуги '!$C$5+'РСТ РСО-А'!$I$6+'РСТ РСО-А'!$H$9</f>
        <v>3057.6990000000001</v>
      </c>
      <c r="L91" s="117">
        <f>VLOOKUP($A91+ROUND((COLUMN()-2)/24,5),АТС!$A$41:$F$784,6)+'Иные услуги '!$C$5+'РСТ РСО-А'!$I$6+'РСТ РСО-А'!$H$9</f>
        <v>3057.6890000000003</v>
      </c>
      <c r="M91" s="117">
        <f>VLOOKUP($A91+ROUND((COLUMN()-2)/24,5),АТС!$A$41:$F$784,6)+'Иные услуги '!$C$5+'РСТ РСО-А'!$I$6+'РСТ РСО-А'!$H$9</f>
        <v>3057.5190000000002</v>
      </c>
      <c r="N91" s="117">
        <f>VLOOKUP($A91+ROUND((COLUMN()-2)/24,5),АТС!$A$41:$F$784,6)+'Иные услуги '!$C$5+'РСТ РСО-А'!$I$6+'РСТ РСО-А'!$H$9</f>
        <v>3057.2890000000002</v>
      </c>
      <c r="O91" s="117">
        <f>VLOOKUP($A91+ROUND((COLUMN()-2)/24,5),АТС!$A$41:$F$784,6)+'Иные услуги '!$C$5+'РСТ РСО-А'!$I$6+'РСТ РСО-А'!$H$9</f>
        <v>3057.1190000000001</v>
      </c>
      <c r="P91" s="117">
        <f>VLOOKUP($A91+ROUND((COLUMN()-2)/24,5),АТС!$A$41:$F$784,6)+'Иные услуги '!$C$5+'РСТ РСО-А'!$I$6+'РСТ РСО-А'!$H$9</f>
        <v>3055.029</v>
      </c>
      <c r="Q91" s="117">
        <f>VLOOKUP($A91+ROUND((COLUMN()-2)/24,5),АТС!$A$41:$F$784,6)+'Иные услуги '!$C$5+'РСТ РСО-А'!$I$6+'РСТ РСО-А'!$H$9</f>
        <v>3138.4690000000005</v>
      </c>
      <c r="R91" s="117">
        <f>VLOOKUP($A91+ROUND((COLUMN()-2)/24,5),АТС!$A$41:$F$784,6)+'Иные услуги '!$C$5+'РСТ РСО-А'!$I$6+'РСТ РСО-А'!$H$9</f>
        <v>3137.9790000000003</v>
      </c>
      <c r="S91" s="117">
        <f>VLOOKUP($A91+ROUND((COLUMN()-2)/24,5),АТС!$A$41:$F$784,6)+'Иные услуги '!$C$5+'РСТ РСО-А'!$I$6+'РСТ РСО-А'!$H$9</f>
        <v>3138.0390000000002</v>
      </c>
      <c r="T91" s="117">
        <f>VLOOKUP($A91+ROUND((COLUMN()-2)/24,5),АТС!$A$41:$F$784,6)+'Иные услуги '!$C$5+'РСТ РСО-А'!$I$6+'РСТ РСО-А'!$H$9</f>
        <v>2913.1390000000001</v>
      </c>
      <c r="U91" s="117">
        <f>VLOOKUP($A91+ROUND((COLUMN()-2)/24,5),АТС!$A$41:$F$784,6)+'Иные услуги '!$C$5+'РСТ РСО-А'!$I$6+'РСТ РСО-А'!$H$9</f>
        <v>3013.7090000000003</v>
      </c>
      <c r="V91" s="117">
        <f>VLOOKUP($A91+ROUND((COLUMN()-2)/24,5),АТС!$A$41:$F$784,6)+'Иные услуги '!$C$5+'РСТ РСО-А'!$I$6+'РСТ РСО-А'!$H$9</f>
        <v>2902.569</v>
      </c>
      <c r="W91" s="117">
        <f>VLOOKUP($A91+ROUND((COLUMN()-2)/24,5),АТС!$A$41:$F$784,6)+'Иные услуги '!$C$5+'РСТ РСО-А'!$I$6+'РСТ РСО-А'!$H$9</f>
        <v>3012.3290000000002</v>
      </c>
      <c r="X91" s="117">
        <f>VLOOKUP($A91+ROUND((COLUMN()-2)/24,5),АТС!$A$41:$F$784,6)+'Иные услуги '!$C$5+'РСТ РСО-А'!$I$6+'РСТ РСО-А'!$H$9</f>
        <v>3444.6489999999999</v>
      </c>
      <c r="Y91" s="117">
        <f>VLOOKUP($A91+ROUND((COLUMN()-2)/24,5),АТС!$A$41:$F$784,6)+'Иные услуги '!$C$5+'РСТ РСО-А'!$I$6+'РСТ РСО-А'!$H$9</f>
        <v>2596.2690000000002</v>
      </c>
    </row>
    <row r="92" spans="1:27" x14ac:dyDescent="0.2">
      <c r="A92" s="66">
        <f t="shared" si="2"/>
        <v>43588</v>
      </c>
      <c r="B92" s="117">
        <f>VLOOKUP($A92+ROUND((COLUMN()-2)/24,5),АТС!$A$41:$F$784,6)+'Иные услуги '!$C$5+'РСТ РСО-А'!$I$6+'РСТ РСО-А'!$H$9</f>
        <v>2713.3090000000002</v>
      </c>
      <c r="C92" s="117">
        <f>VLOOKUP($A92+ROUND((COLUMN()-2)/24,5),АТС!$A$41:$F$784,6)+'Иные услуги '!$C$5+'РСТ РСО-А'!$I$6+'РСТ РСО-А'!$H$9</f>
        <v>2770.5590000000002</v>
      </c>
      <c r="D92" s="117">
        <f>VLOOKUP($A92+ROUND((COLUMN()-2)/24,5),АТС!$A$41:$F$784,6)+'Иные услуги '!$C$5+'РСТ РСО-А'!$I$6+'РСТ РСО-А'!$H$9</f>
        <v>2824.3890000000001</v>
      </c>
      <c r="E92" s="117">
        <f>VLOOKUP($A92+ROUND((COLUMN()-2)/24,5),АТС!$A$41:$F$784,6)+'Иные услуги '!$C$5+'РСТ РСО-А'!$I$6+'РСТ РСО-А'!$H$9</f>
        <v>2823.7190000000001</v>
      </c>
      <c r="F92" s="117">
        <f>VLOOKUP($A92+ROUND((COLUMN()-2)/24,5),АТС!$A$41:$F$784,6)+'Иные услуги '!$C$5+'РСТ РСО-А'!$I$6+'РСТ РСО-А'!$H$9</f>
        <v>2823.8890000000001</v>
      </c>
      <c r="G92" s="117">
        <f>VLOOKUP($A92+ROUND((COLUMN()-2)/24,5),АТС!$A$41:$F$784,6)+'Иные услуги '!$C$5+'РСТ РСО-А'!$I$6+'РСТ РСО-А'!$H$9</f>
        <v>2884.6190000000001</v>
      </c>
      <c r="H92" s="117">
        <f>VLOOKUP($A92+ROUND((COLUMN()-2)/24,5),АТС!$A$41:$F$784,6)+'Иные услуги '!$C$5+'РСТ РСО-А'!$I$6+'РСТ РСО-А'!$H$9</f>
        <v>3192.9790000000003</v>
      </c>
      <c r="I92" s="117">
        <f>VLOOKUP($A92+ROUND((COLUMN()-2)/24,5),АТС!$A$41:$F$784,6)+'Иные услуги '!$C$5+'РСТ РСО-А'!$I$6+'РСТ РСО-А'!$H$9</f>
        <v>2962.819</v>
      </c>
      <c r="J92" s="117">
        <f>VLOOKUP($A92+ROUND((COLUMN()-2)/24,5),АТС!$A$41:$F$784,6)+'Иные услуги '!$C$5+'РСТ РСО-А'!$I$6+'РСТ РСО-А'!$H$9</f>
        <v>3145.7990000000004</v>
      </c>
      <c r="K92" s="117">
        <f>VLOOKUP($A92+ROUND((COLUMN()-2)/24,5),АТС!$A$41:$F$784,6)+'Иные услуги '!$C$5+'РСТ РСО-А'!$I$6+'РСТ РСО-А'!$H$9</f>
        <v>3062.9490000000001</v>
      </c>
      <c r="L92" s="117">
        <f>VLOOKUP($A92+ROUND((COLUMN()-2)/24,5),АТС!$A$41:$F$784,6)+'Иные услуги '!$C$5+'РСТ РСО-А'!$I$6+'РСТ РСО-А'!$H$9</f>
        <v>3062.989</v>
      </c>
      <c r="M92" s="117">
        <f>VLOOKUP($A92+ROUND((COLUMN()-2)/24,5),АТС!$A$41:$F$784,6)+'Иные услуги '!$C$5+'РСТ РСО-А'!$I$6+'РСТ РСО-А'!$H$9</f>
        <v>3062.9590000000003</v>
      </c>
      <c r="N92" s="117">
        <f>VLOOKUP($A92+ROUND((COLUMN()-2)/24,5),АТС!$A$41:$F$784,6)+'Иные услуги '!$C$5+'РСТ РСО-А'!$I$6+'РСТ РСО-А'!$H$9</f>
        <v>3063.1089999999999</v>
      </c>
      <c r="O92" s="117">
        <f>VLOOKUP($A92+ROUND((COLUMN()-2)/24,5),АТС!$A$41:$F$784,6)+'Иные услуги '!$C$5+'РСТ РСО-А'!$I$6+'РСТ РСО-А'!$H$9</f>
        <v>3063.6790000000001</v>
      </c>
      <c r="P92" s="117">
        <f>VLOOKUP($A92+ROUND((COLUMN()-2)/24,5),АТС!$A$41:$F$784,6)+'Иные услуги '!$C$5+'РСТ РСО-А'!$I$6+'РСТ РСО-А'!$H$9</f>
        <v>3061.3990000000003</v>
      </c>
      <c r="Q92" s="117">
        <f>VLOOKUP($A92+ROUND((COLUMN()-2)/24,5),АТС!$A$41:$F$784,6)+'Иные услуги '!$C$5+'РСТ РСО-А'!$I$6+'РСТ РСО-А'!$H$9</f>
        <v>3145.1390000000001</v>
      </c>
      <c r="R92" s="117">
        <f>VLOOKUP($A92+ROUND((COLUMN()-2)/24,5),АТС!$A$41:$F$784,6)+'Иные услуги '!$C$5+'РСТ РСО-А'!$I$6+'РСТ РСО-А'!$H$9</f>
        <v>3143.4090000000001</v>
      </c>
      <c r="S92" s="117">
        <f>VLOOKUP($A92+ROUND((COLUMN()-2)/24,5),АТС!$A$41:$F$784,6)+'Иные услуги '!$C$5+'РСТ РСО-А'!$I$6+'РСТ РСО-А'!$H$9</f>
        <v>3143.4090000000001</v>
      </c>
      <c r="T92" s="117">
        <f>VLOOKUP($A92+ROUND((COLUMN()-2)/24,5),АТС!$A$41:$F$784,6)+'Иные услуги '!$C$5+'РСТ РСО-А'!$I$6+'РСТ РСО-А'!$H$9</f>
        <v>2917.1690000000003</v>
      </c>
      <c r="U92" s="117">
        <f>VLOOKUP($A92+ROUND((COLUMN()-2)/24,5),АТС!$A$41:$F$784,6)+'Иные услуги '!$C$5+'РСТ РСО-А'!$I$6+'РСТ РСО-А'!$H$9</f>
        <v>3021.1690000000003</v>
      </c>
      <c r="V92" s="117">
        <f>VLOOKUP($A92+ROUND((COLUMN()-2)/24,5),АТС!$A$41:$F$784,6)+'Иные услуги '!$C$5+'РСТ РСО-А'!$I$6+'РСТ РСО-А'!$H$9</f>
        <v>2909.7190000000001</v>
      </c>
      <c r="W92" s="117">
        <f>VLOOKUP($A92+ROUND((COLUMN()-2)/24,5),АТС!$A$41:$F$784,6)+'Иные услуги '!$C$5+'РСТ РСО-А'!$I$6+'РСТ РСО-А'!$H$9</f>
        <v>3020.2590000000005</v>
      </c>
      <c r="X92" s="117">
        <f>VLOOKUP($A92+ROUND((COLUMN()-2)/24,5),АТС!$A$41:$F$784,6)+'Иные услуги '!$C$5+'РСТ РСО-А'!$I$6+'РСТ РСО-А'!$H$9</f>
        <v>3455.4389999999999</v>
      </c>
      <c r="Y92" s="117">
        <f>VLOOKUP($A92+ROUND((COLUMN()-2)/24,5),АТС!$A$41:$F$784,6)+'Иные услуги '!$C$5+'РСТ РСО-А'!$I$6+'РСТ РСО-А'!$H$9</f>
        <v>2599.0990000000002</v>
      </c>
    </row>
    <row r="93" spans="1:27" x14ac:dyDescent="0.2">
      <c r="A93" s="66">
        <f t="shared" si="2"/>
        <v>43589</v>
      </c>
      <c r="B93" s="117">
        <f>VLOOKUP($A93+ROUND((COLUMN()-2)/24,5),АТС!$A$41:$F$784,6)+'Иные услуги '!$C$5+'РСТ РСО-А'!$I$6+'РСТ РСО-А'!$H$9</f>
        <v>2712.1790000000001</v>
      </c>
      <c r="C93" s="117">
        <f>VLOOKUP($A93+ROUND((COLUMN()-2)/24,5),АТС!$A$41:$F$784,6)+'Иные услуги '!$C$5+'РСТ РСО-А'!$I$6+'РСТ РСО-А'!$H$9</f>
        <v>2769.5190000000002</v>
      </c>
      <c r="D93" s="117">
        <f>VLOOKUP($A93+ROUND((COLUMN()-2)/24,5),АТС!$A$41:$F$784,6)+'Иные услуги '!$C$5+'РСТ РСО-А'!$I$6+'РСТ РСО-А'!$H$9</f>
        <v>2823.2690000000002</v>
      </c>
      <c r="E93" s="117">
        <f>VLOOKUP($A93+ROUND((COLUMN()-2)/24,5),АТС!$A$41:$F$784,6)+'Иные услуги '!$C$5+'РСТ РСО-А'!$I$6+'РСТ РСО-А'!$H$9</f>
        <v>2822.0390000000002</v>
      </c>
      <c r="F93" s="117">
        <f>VLOOKUP($A93+ROUND((COLUMN()-2)/24,5),АТС!$A$41:$F$784,6)+'Иные услуги '!$C$5+'РСТ РСО-А'!$I$6+'РСТ РСО-А'!$H$9</f>
        <v>2822.3390000000004</v>
      </c>
      <c r="G93" s="117">
        <f>VLOOKUP($A93+ROUND((COLUMN()-2)/24,5),АТС!$A$41:$F$784,6)+'Иные услуги '!$C$5+'РСТ РСО-А'!$I$6+'РСТ РСО-А'!$H$9</f>
        <v>2882.989</v>
      </c>
      <c r="H93" s="117">
        <f>VLOOKUP($A93+ROUND((COLUMN()-2)/24,5),АТС!$A$41:$F$784,6)+'Иные услуги '!$C$5+'РСТ РСО-А'!$I$6+'РСТ РСО-А'!$H$9</f>
        <v>3189.8989999999999</v>
      </c>
      <c r="I93" s="117">
        <f>VLOOKUP($A93+ROUND((COLUMN()-2)/24,5),АТС!$A$41:$F$784,6)+'Иные услуги '!$C$5+'РСТ РСО-А'!$I$6+'РСТ РСО-А'!$H$9</f>
        <v>2960.9390000000003</v>
      </c>
      <c r="J93" s="117">
        <f>VLOOKUP($A93+ROUND((COLUMN()-2)/24,5),АТС!$A$41:$F$784,6)+'Иные услуги '!$C$5+'РСТ РСО-А'!$I$6+'РСТ РСО-А'!$H$9</f>
        <v>3142.0890000000004</v>
      </c>
      <c r="K93" s="117">
        <f>VLOOKUP($A93+ROUND((COLUMN()-2)/24,5),АТС!$A$41:$F$784,6)+'Иные услуги '!$C$5+'РСТ РСО-А'!$I$6+'РСТ РСО-А'!$H$9</f>
        <v>3060.9490000000001</v>
      </c>
      <c r="L93" s="117">
        <f>VLOOKUP($A93+ROUND((COLUMN()-2)/24,5),АТС!$A$41:$F$784,6)+'Иные услуги '!$C$5+'РСТ РСО-А'!$I$6+'РСТ РСО-А'!$H$9</f>
        <v>3060.7890000000002</v>
      </c>
      <c r="M93" s="117">
        <f>VLOOKUP($A93+ROUND((COLUMN()-2)/24,5),АТС!$A$41:$F$784,6)+'Иные услуги '!$C$5+'РСТ РСО-А'!$I$6+'РСТ РСО-А'!$H$9</f>
        <v>3061.029</v>
      </c>
      <c r="N93" s="117">
        <f>VLOOKUP($A93+ROUND((COLUMN()-2)/24,5),АТС!$A$41:$F$784,6)+'Иные услуги '!$C$5+'РСТ РСО-А'!$I$6+'РСТ РСО-А'!$H$9</f>
        <v>3059.8990000000003</v>
      </c>
      <c r="O93" s="117">
        <f>VLOOKUP($A93+ROUND((COLUMN()-2)/24,5),АТС!$A$41:$F$784,6)+'Иные услуги '!$C$5+'РСТ РСО-А'!$I$6+'РСТ РСО-А'!$H$9</f>
        <v>3058.989</v>
      </c>
      <c r="P93" s="117">
        <f>VLOOKUP($A93+ROUND((COLUMN()-2)/24,5),АТС!$A$41:$F$784,6)+'Иные услуги '!$C$5+'РСТ РСО-А'!$I$6+'РСТ РСО-А'!$H$9</f>
        <v>3056.8890000000001</v>
      </c>
      <c r="Q93" s="117">
        <f>VLOOKUP($A93+ROUND((COLUMN()-2)/24,5),АТС!$A$41:$F$784,6)+'Иные услуги '!$C$5+'РСТ РСО-А'!$I$6+'РСТ РСО-А'!$H$9</f>
        <v>3057.1390000000001</v>
      </c>
      <c r="R93" s="117">
        <f>VLOOKUP($A93+ROUND((COLUMN()-2)/24,5),АТС!$A$41:$F$784,6)+'Иные услуги '!$C$5+'РСТ РСО-А'!$I$6+'РСТ РСО-А'!$H$9</f>
        <v>3056.5190000000002</v>
      </c>
      <c r="S93" s="117">
        <f>VLOOKUP($A93+ROUND((COLUMN()-2)/24,5),АТС!$A$41:$F$784,6)+'Иные услуги '!$C$5+'РСТ РСО-А'!$I$6+'РСТ РСО-А'!$H$9</f>
        <v>3056.7490000000003</v>
      </c>
      <c r="T93" s="117">
        <f>VLOOKUP($A93+ROUND((COLUMN()-2)/24,5),АТС!$A$41:$F$784,6)+'Иные услуги '!$C$5+'РСТ РСО-А'!$I$6+'РСТ РСО-А'!$H$9</f>
        <v>2914.8290000000002</v>
      </c>
      <c r="U93" s="117">
        <f>VLOOKUP($A93+ROUND((COLUMN()-2)/24,5),АТС!$A$41:$F$784,6)+'Иные услуги '!$C$5+'РСТ РСО-А'!$I$6+'РСТ РСО-А'!$H$9</f>
        <v>3015.8390000000004</v>
      </c>
      <c r="V93" s="117">
        <f>VLOOKUP($A93+ROUND((COLUMN()-2)/24,5),АТС!$A$41:$F$784,6)+'Иные услуги '!$C$5+'РСТ РСО-А'!$I$6+'РСТ РСО-А'!$H$9</f>
        <v>2903.5190000000002</v>
      </c>
      <c r="W93" s="117">
        <f>VLOOKUP($A93+ROUND((COLUMN()-2)/24,5),АТС!$A$41:$F$784,6)+'Иные услуги '!$C$5+'РСТ РСО-А'!$I$6+'РСТ РСО-А'!$H$9</f>
        <v>3017.2090000000003</v>
      </c>
      <c r="X93" s="117">
        <f>VLOOKUP($A93+ROUND((COLUMN()-2)/24,5),АТС!$A$41:$F$784,6)+'Иные услуги '!$C$5+'РСТ РСО-А'!$I$6+'РСТ РСО-А'!$H$9</f>
        <v>3452.3390000000004</v>
      </c>
      <c r="Y93" s="117">
        <f>VLOOKUP($A93+ROUND((COLUMN()-2)/24,5),АТС!$A$41:$F$784,6)+'Иные услуги '!$C$5+'РСТ РСО-А'!$I$6+'РСТ РСО-А'!$H$9</f>
        <v>2597.779</v>
      </c>
    </row>
    <row r="94" spans="1:27" x14ac:dyDescent="0.2">
      <c r="A94" s="66">
        <f t="shared" si="2"/>
        <v>43590</v>
      </c>
      <c r="B94" s="117">
        <f>VLOOKUP($A94+ROUND((COLUMN()-2)/24,5),АТС!$A$41:$F$784,6)+'Иные услуги '!$C$5+'РСТ РСО-А'!$I$6+'РСТ РСО-А'!$H$9</f>
        <v>2712.4190000000003</v>
      </c>
      <c r="C94" s="117">
        <f>VLOOKUP($A94+ROUND((COLUMN()-2)/24,5),АТС!$A$41:$F$784,6)+'Иные услуги '!$C$5+'РСТ РСО-А'!$I$6+'РСТ РСО-А'!$H$9</f>
        <v>2770.1089999999999</v>
      </c>
      <c r="D94" s="117">
        <f>VLOOKUP($A94+ROUND((COLUMN()-2)/24,5),АТС!$A$41:$F$784,6)+'Иные услуги '!$C$5+'РСТ РСО-А'!$I$6+'РСТ РСО-А'!$H$9</f>
        <v>2823.7190000000001</v>
      </c>
      <c r="E94" s="117">
        <f>VLOOKUP($A94+ROUND((COLUMN()-2)/24,5),АТС!$A$41:$F$784,6)+'Иные услуги '!$C$5+'РСТ РСО-А'!$I$6+'РСТ РСО-А'!$H$9</f>
        <v>2823.3890000000001</v>
      </c>
      <c r="F94" s="117">
        <f>VLOOKUP($A94+ROUND((COLUMN()-2)/24,5),АТС!$A$41:$F$784,6)+'Иные услуги '!$C$5+'РСТ РСО-А'!$I$6+'РСТ РСО-А'!$H$9</f>
        <v>2822.7090000000003</v>
      </c>
      <c r="G94" s="117">
        <f>VLOOKUP($A94+ROUND((COLUMN()-2)/24,5),АТС!$A$41:$F$784,6)+'Иные услуги '!$C$5+'РСТ РСО-А'!$I$6+'РСТ РСО-А'!$H$9</f>
        <v>2883.9790000000003</v>
      </c>
      <c r="H94" s="117">
        <f>VLOOKUP($A94+ROUND((COLUMN()-2)/24,5),АТС!$A$41:$F$784,6)+'Иные услуги '!$C$5+'РСТ РСО-А'!$I$6+'РСТ РСО-А'!$H$9</f>
        <v>3190.7190000000005</v>
      </c>
      <c r="I94" s="117">
        <f>VLOOKUP($A94+ROUND((COLUMN()-2)/24,5),АТС!$A$41:$F$784,6)+'Иные услуги '!$C$5+'РСТ РСО-А'!$I$6+'РСТ РСО-А'!$H$9</f>
        <v>2960.6390000000001</v>
      </c>
      <c r="J94" s="117">
        <f>VLOOKUP($A94+ROUND((COLUMN()-2)/24,5),АТС!$A$41:$F$784,6)+'Иные услуги '!$C$5+'РСТ РСО-А'!$I$6+'РСТ РСО-А'!$H$9</f>
        <v>3142.1190000000001</v>
      </c>
      <c r="K94" s="117">
        <f>VLOOKUP($A94+ROUND((COLUMN()-2)/24,5),АТС!$A$41:$F$784,6)+'Иные услуги '!$C$5+'РСТ РСО-А'!$I$6+'РСТ РСО-А'!$H$9</f>
        <v>3061.6290000000004</v>
      </c>
      <c r="L94" s="117">
        <f>VLOOKUP($A94+ROUND((COLUMN()-2)/24,5),АТС!$A$41:$F$784,6)+'Иные услуги '!$C$5+'РСТ РСО-А'!$I$6+'РСТ РСО-А'!$H$9</f>
        <v>3061.6890000000003</v>
      </c>
      <c r="M94" s="117">
        <f>VLOOKUP($A94+ROUND((COLUMN()-2)/24,5),АТС!$A$41:$F$784,6)+'Иные услуги '!$C$5+'РСТ РСО-А'!$I$6+'РСТ РСО-А'!$H$9</f>
        <v>3060.6890000000003</v>
      </c>
      <c r="N94" s="117">
        <f>VLOOKUP($A94+ROUND((COLUMN()-2)/24,5),АТС!$A$41:$F$784,6)+'Иные услуги '!$C$5+'РСТ РСО-А'!$I$6+'РСТ РСО-А'!$H$9</f>
        <v>3145.1590000000001</v>
      </c>
      <c r="O94" s="117">
        <f>VLOOKUP($A94+ROUND((COLUMN()-2)/24,5),АТС!$A$41:$F$784,6)+'Иные услуги '!$C$5+'РСТ РСО-А'!$I$6+'РСТ РСО-А'!$H$9</f>
        <v>3145.9490000000001</v>
      </c>
      <c r="P94" s="117">
        <f>VLOOKUP($A94+ROUND((COLUMN()-2)/24,5),АТС!$A$41:$F$784,6)+'Иные услуги '!$C$5+'РСТ РСО-А'!$I$6+'РСТ РСО-А'!$H$9</f>
        <v>3142.1690000000003</v>
      </c>
      <c r="Q94" s="117">
        <f>VLOOKUP($A94+ROUND((COLUMN()-2)/24,5),АТС!$A$41:$F$784,6)+'Иные услуги '!$C$5+'РСТ РСО-А'!$I$6+'РСТ РСО-А'!$H$9</f>
        <v>3141.3690000000001</v>
      </c>
      <c r="R94" s="117">
        <f>VLOOKUP($A94+ROUND((COLUMN()-2)/24,5),АТС!$A$41:$F$784,6)+'Иные услуги '!$C$5+'РСТ РСО-А'!$I$6+'РСТ РСО-А'!$H$9</f>
        <v>3140.7490000000003</v>
      </c>
      <c r="S94" s="117">
        <f>VLOOKUP($A94+ROUND((COLUMN()-2)/24,5),АТС!$A$41:$F$784,6)+'Иные услуги '!$C$5+'РСТ РСО-А'!$I$6+'РСТ РСО-А'!$H$9</f>
        <v>3140.8890000000001</v>
      </c>
      <c r="T94" s="117">
        <f>VLOOKUP($A94+ROUND((COLUMN()-2)/24,5),АТС!$A$41:$F$784,6)+'Иные услуги '!$C$5+'РСТ РСО-А'!$I$6+'РСТ РСО-А'!$H$9</f>
        <v>2916.0890000000004</v>
      </c>
      <c r="U94" s="117">
        <f>VLOOKUP($A94+ROUND((COLUMN()-2)/24,5),АТС!$A$41:$F$784,6)+'Иные услуги '!$C$5+'РСТ РСО-А'!$I$6+'РСТ РСО-А'!$H$9</f>
        <v>3018.2990000000004</v>
      </c>
      <c r="V94" s="117">
        <f>VLOOKUP($A94+ROUND((COLUMN()-2)/24,5),АТС!$A$41:$F$784,6)+'Иные услуги '!$C$5+'РСТ РСО-А'!$I$6+'РСТ РСО-А'!$H$9</f>
        <v>2907.3090000000002</v>
      </c>
      <c r="W94" s="117">
        <f>VLOOKUP($A94+ROUND((COLUMN()-2)/24,5),АТС!$A$41:$F$784,6)+'Иные услуги '!$C$5+'РСТ РСО-А'!$I$6+'РСТ РСО-А'!$H$9</f>
        <v>3015.819</v>
      </c>
      <c r="X94" s="117">
        <f>VLOOKUP($A94+ROUND((COLUMN()-2)/24,5),АТС!$A$41:$F$784,6)+'Иные услуги '!$C$5+'РСТ РСО-А'!$I$6+'РСТ РСО-А'!$H$9</f>
        <v>3451.9190000000003</v>
      </c>
      <c r="Y94" s="117">
        <f>VLOOKUP($A94+ROUND((COLUMN()-2)/24,5),АТС!$A$41:$F$784,6)+'Иные услуги '!$C$5+'РСТ РСО-А'!$I$6+'РСТ РСО-А'!$H$9</f>
        <v>2599.989</v>
      </c>
    </row>
    <row r="95" spans="1:27" x14ac:dyDescent="0.2">
      <c r="A95" s="66">
        <f t="shared" si="2"/>
        <v>43591</v>
      </c>
      <c r="B95" s="117">
        <f>VLOOKUP($A95+ROUND((COLUMN()-2)/24,5),АТС!$A$41:$F$784,6)+'Иные услуги '!$C$5+'РСТ РСО-А'!$I$6+'РСТ РСО-А'!$H$9</f>
        <v>2674.9190000000003</v>
      </c>
      <c r="C95" s="117">
        <f>VLOOKUP($A95+ROUND((COLUMN()-2)/24,5),АТС!$A$41:$F$784,6)+'Иные услуги '!$C$5+'РСТ РСО-А'!$I$6+'РСТ РСО-А'!$H$9</f>
        <v>2768.319</v>
      </c>
      <c r="D95" s="117">
        <f>VLOOKUP($A95+ROUND((COLUMN()-2)/24,5),АТС!$A$41:$F$784,6)+'Иные услуги '!$C$5+'РСТ РСО-А'!$I$6+'РСТ РСО-А'!$H$9</f>
        <v>2820.8690000000001</v>
      </c>
      <c r="E95" s="117">
        <f>VLOOKUP($A95+ROUND((COLUMN()-2)/24,5),АТС!$A$41:$F$784,6)+'Иные услуги '!$C$5+'РСТ РСО-А'!$I$6+'РСТ РСО-А'!$H$9</f>
        <v>2821.4290000000001</v>
      </c>
      <c r="F95" s="117">
        <f>VLOOKUP($A95+ROUND((COLUMN()-2)/24,5),АТС!$A$41:$F$784,6)+'Иные услуги '!$C$5+'РСТ РСО-А'!$I$6+'РСТ РСО-А'!$H$9</f>
        <v>2821.4990000000003</v>
      </c>
      <c r="G95" s="117">
        <f>VLOOKUP($A95+ROUND((COLUMN()-2)/24,5),АТС!$A$41:$F$784,6)+'Иные услуги '!$C$5+'РСТ РСО-А'!$I$6+'РСТ РСО-А'!$H$9</f>
        <v>2881.1990000000001</v>
      </c>
      <c r="H95" s="117">
        <f>VLOOKUP($A95+ROUND((COLUMN()-2)/24,5),АТС!$A$41:$F$784,6)+'Иные услуги '!$C$5+'РСТ РСО-А'!$I$6+'РСТ РСО-А'!$H$9</f>
        <v>3063.2290000000003</v>
      </c>
      <c r="I95" s="117">
        <f>VLOOKUP($A95+ROUND((COLUMN()-2)/24,5),АТС!$A$41:$F$784,6)+'Иные услуги '!$C$5+'РСТ РСО-А'!$I$6+'РСТ РСО-А'!$H$9</f>
        <v>2870.1590000000001</v>
      </c>
      <c r="J95" s="117">
        <f>VLOOKUP($A95+ROUND((COLUMN()-2)/24,5),АТС!$A$41:$F$784,6)+'Иные услуги '!$C$5+'РСТ РСО-А'!$I$6+'РСТ РСО-А'!$H$9</f>
        <v>2982.7090000000003</v>
      </c>
      <c r="K95" s="117">
        <f>VLOOKUP($A95+ROUND((COLUMN()-2)/24,5),АТС!$A$41:$F$784,6)+'Иные услуги '!$C$5+'РСТ РСО-А'!$I$6+'РСТ РСО-А'!$H$9</f>
        <v>2800.8290000000002</v>
      </c>
      <c r="L95" s="117">
        <f>VLOOKUP($A95+ROUND((COLUMN()-2)/24,5),АТС!$A$41:$F$784,6)+'Иные услуги '!$C$5+'РСТ РСО-А'!$I$6+'РСТ РСО-А'!$H$9</f>
        <v>2800.6190000000001</v>
      </c>
      <c r="M95" s="117">
        <f>VLOOKUP($A95+ROUND((COLUMN()-2)/24,5),АТС!$A$41:$F$784,6)+'Иные услуги '!$C$5+'РСТ РСО-А'!$I$6+'РСТ РСО-А'!$H$9</f>
        <v>2799.8890000000001</v>
      </c>
      <c r="N95" s="117">
        <f>VLOOKUP($A95+ROUND((COLUMN()-2)/24,5),АТС!$A$41:$F$784,6)+'Иные услуги '!$C$5+'РСТ РСО-А'!$I$6+'РСТ РСО-А'!$H$9</f>
        <v>2799.6190000000001</v>
      </c>
      <c r="O95" s="117">
        <f>VLOOKUP($A95+ROUND((COLUMN()-2)/24,5),АТС!$A$41:$F$784,6)+'Иные услуги '!$C$5+'РСТ РСО-А'!$I$6+'РСТ РСО-А'!$H$9</f>
        <v>2855.1690000000003</v>
      </c>
      <c r="P95" s="117">
        <f>VLOOKUP($A95+ROUND((COLUMN()-2)/24,5),АТС!$A$41:$F$784,6)+'Иные услуги '!$C$5+'РСТ РСО-А'!$I$6+'РСТ РСО-А'!$H$9</f>
        <v>2851.2590000000005</v>
      </c>
      <c r="Q95" s="117">
        <f>VLOOKUP($A95+ROUND((COLUMN()-2)/24,5),АТС!$A$41:$F$784,6)+'Иные услуги '!$C$5+'РСТ РСО-А'!$I$6+'РСТ РСО-А'!$H$9</f>
        <v>2851.8290000000002</v>
      </c>
      <c r="R95" s="117">
        <f>VLOOKUP($A95+ROUND((COLUMN()-2)/24,5),АТС!$A$41:$F$784,6)+'Иные услуги '!$C$5+'РСТ РСО-А'!$I$6+'РСТ РСО-А'!$H$9</f>
        <v>2851.569</v>
      </c>
      <c r="S95" s="117">
        <f>VLOOKUP($A95+ROUND((COLUMN()-2)/24,5),АТС!$A$41:$F$784,6)+'Иные услуги '!$C$5+'РСТ РСО-А'!$I$6+'РСТ РСО-А'!$H$9</f>
        <v>2796.1290000000004</v>
      </c>
      <c r="T95" s="117">
        <f>VLOOKUP($A95+ROUND((COLUMN()-2)/24,5),АТС!$A$41:$F$784,6)+'Иные услуги '!$C$5+'РСТ РСО-А'!$I$6+'РСТ РСО-А'!$H$9</f>
        <v>2747.6190000000001</v>
      </c>
      <c r="U95" s="117">
        <f>VLOOKUP($A95+ROUND((COLUMN()-2)/24,5),АТС!$A$41:$F$784,6)+'Иные услуги '!$C$5+'РСТ РСО-А'!$I$6+'РСТ РСО-А'!$H$9</f>
        <v>2926.9590000000003</v>
      </c>
      <c r="V95" s="117">
        <f>VLOOKUP($A95+ROUND((COLUMN()-2)/24,5),АТС!$A$41:$F$784,6)+'Иные услуги '!$C$5+'РСТ РСО-А'!$I$6+'РСТ РСО-А'!$H$9</f>
        <v>2853.1490000000003</v>
      </c>
      <c r="W95" s="117">
        <f>VLOOKUP($A95+ROUND((COLUMN()-2)/24,5),АТС!$A$41:$F$784,6)+'Иные услуги '!$C$5+'РСТ РСО-А'!$I$6+'РСТ РСО-А'!$H$9</f>
        <v>2977.7290000000003</v>
      </c>
      <c r="X95" s="117">
        <f>VLOOKUP($A95+ROUND((COLUMN()-2)/24,5),АТС!$A$41:$F$784,6)+'Иные услуги '!$C$5+'РСТ РСО-А'!$I$6+'РСТ РСО-А'!$H$9</f>
        <v>3383.7890000000002</v>
      </c>
      <c r="Y95" s="117">
        <f>VLOOKUP($A95+ROUND((COLUMN()-2)/24,5),АТС!$A$41:$F$784,6)+'Иные услуги '!$C$5+'РСТ РСО-А'!$I$6+'РСТ РСО-А'!$H$9</f>
        <v>2597.7090000000003</v>
      </c>
    </row>
    <row r="96" spans="1:27" x14ac:dyDescent="0.2">
      <c r="A96" s="66">
        <f t="shared" si="2"/>
        <v>43592</v>
      </c>
      <c r="B96" s="117">
        <f>VLOOKUP($A96+ROUND((COLUMN()-2)/24,5),АТС!$A$41:$F$784,6)+'Иные услуги '!$C$5+'РСТ РСО-А'!$I$6+'РСТ РСО-А'!$H$9</f>
        <v>2673.9590000000003</v>
      </c>
      <c r="C96" s="117">
        <f>VLOOKUP($A96+ROUND((COLUMN()-2)/24,5),АТС!$A$41:$F$784,6)+'Иные услуги '!$C$5+'РСТ РСО-А'!$I$6+'РСТ РСО-А'!$H$9</f>
        <v>2716.819</v>
      </c>
      <c r="D96" s="117">
        <f>VLOOKUP($A96+ROUND((COLUMN()-2)/24,5),АТС!$A$41:$F$784,6)+'Иные услуги '!$C$5+'РСТ РСО-А'!$I$6+'РСТ РСО-А'!$H$9</f>
        <v>2766.0890000000004</v>
      </c>
      <c r="E96" s="117">
        <f>VLOOKUP($A96+ROUND((COLUMN()-2)/24,5),АТС!$A$41:$F$784,6)+'Иные услуги '!$C$5+'РСТ РСО-А'!$I$6+'РСТ РСО-А'!$H$9</f>
        <v>2821.0790000000002</v>
      </c>
      <c r="F96" s="117">
        <f>VLOOKUP($A96+ROUND((COLUMN()-2)/24,5),АТС!$A$41:$F$784,6)+'Иные услуги '!$C$5+'РСТ РСО-А'!$I$6+'РСТ РСО-А'!$H$9</f>
        <v>2820.779</v>
      </c>
      <c r="G96" s="117">
        <f>VLOOKUP($A96+ROUND((COLUMN()-2)/24,5),АТС!$A$41:$F$784,6)+'Иные услуги '!$C$5+'РСТ РСО-А'!$I$6+'РСТ РСО-А'!$H$9</f>
        <v>2880.029</v>
      </c>
      <c r="H96" s="117">
        <f>VLOOKUP($A96+ROUND((COLUMN()-2)/24,5),АТС!$A$41:$F$784,6)+'Иные услуги '!$C$5+'РСТ РСО-А'!$I$6+'РСТ РСО-А'!$H$9</f>
        <v>3186.8290000000002</v>
      </c>
      <c r="I96" s="117">
        <f>VLOOKUP($A96+ROUND((COLUMN()-2)/24,5),АТС!$A$41:$F$784,6)+'Иные услуги '!$C$5+'РСТ РСО-А'!$I$6+'РСТ РСО-А'!$H$9</f>
        <v>2963.1990000000001</v>
      </c>
      <c r="J96" s="117">
        <f>VLOOKUP($A96+ROUND((COLUMN()-2)/24,5),АТС!$A$41:$F$784,6)+'Иные услуги '!$C$5+'РСТ РСО-А'!$I$6+'РСТ РСО-А'!$H$9</f>
        <v>2984.739</v>
      </c>
      <c r="K96" s="117">
        <f>VLOOKUP($A96+ROUND((COLUMN()-2)/24,5),АТС!$A$41:$F$784,6)+'Иные услуги '!$C$5+'РСТ РСО-А'!$I$6+'РСТ РСО-А'!$H$9</f>
        <v>2802.2090000000003</v>
      </c>
      <c r="L96" s="117">
        <f>VLOOKUP($A96+ROUND((COLUMN()-2)/24,5),АТС!$A$41:$F$784,6)+'Иные услуги '!$C$5+'РСТ РСО-А'!$I$6+'РСТ РСО-А'!$H$9</f>
        <v>2753.2190000000001</v>
      </c>
      <c r="M96" s="117">
        <f>VLOOKUP($A96+ROUND((COLUMN()-2)/24,5),АТС!$A$41:$F$784,6)+'Иные услуги '!$C$5+'РСТ РСО-А'!$I$6+'РСТ РСО-А'!$H$9</f>
        <v>2756.6590000000001</v>
      </c>
      <c r="N96" s="117">
        <f>VLOOKUP($A96+ROUND((COLUMN()-2)/24,5),АТС!$A$41:$F$784,6)+'Иные услуги '!$C$5+'РСТ РСО-А'!$I$6+'РСТ РСО-А'!$H$9</f>
        <v>2757.3890000000001</v>
      </c>
      <c r="O96" s="117">
        <f>VLOOKUP($A96+ROUND((COLUMN()-2)/24,5),АТС!$A$41:$F$784,6)+'Иные услуги '!$C$5+'РСТ РСО-А'!$I$6+'РСТ РСО-А'!$H$9</f>
        <v>2757.6490000000003</v>
      </c>
      <c r="P96" s="117">
        <f>VLOOKUP($A96+ROUND((COLUMN()-2)/24,5),АТС!$A$41:$F$784,6)+'Иные услуги '!$C$5+'РСТ РСО-А'!$I$6+'РСТ РСО-А'!$H$9</f>
        <v>2752.2890000000002</v>
      </c>
      <c r="Q96" s="117">
        <f>VLOOKUP($A96+ROUND((COLUMN()-2)/24,5),АТС!$A$41:$F$784,6)+'Иные услуги '!$C$5+'РСТ РСО-А'!$I$6+'РСТ РСО-А'!$H$9</f>
        <v>2801.5190000000002</v>
      </c>
      <c r="R96" s="117">
        <f>VLOOKUP($A96+ROUND((COLUMN()-2)/24,5),АТС!$A$41:$F$784,6)+'Иные услуги '!$C$5+'РСТ РСО-А'!$I$6+'РСТ РСО-А'!$H$9</f>
        <v>2801.1890000000003</v>
      </c>
      <c r="S96" s="117">
        <f>VLOOKUP($A96+ROUND((COLUMN()-2)/24,5),АТС!$A$41:$F$784,6)+'Иные услуги '!$C$5+'РСТ РСО-А'!$I$6+'РСТ РСО-А'!$H$9</f>
        <v>2750.5490000000004</v>
      </c>
      <c r="T96" s="117">
        <f>VLOOKUP($A96+ROUND((COLUMN()-2)/24,5),АТС!$A$41:$F$784,6)+'Иные услуги '!$C$5+'РСТ РСО-А'!$I$6+'РСТ РСО-А'!$H$9</f>
        <v>2751.489</v>
      </c>
      <c r="U96" s="117">
        <f>VLOOKUP($A96+ROUND((COLUMN()-2)/24,5),АТС!$A$41:$F$784,6)+'Иные услуги '!$C$5+'РСТ РСО-А'!$I$6+'РСТ РСО-А'!$H$9</f>
        <v>2889.0990000000002</v>
      </c>
      <c r="V96" s="117">
        <f>VLOOKUP($A96+ROUND((COLUMN()-2)/24,5),АТС!$A$41:$F$784,6)+'Иные услуги '!$C$5+'РСТ РСО-А'!$I$6+'РСТ РСО-А'!$H$9</f>
        <v>2748.0390000000002</v>
      </c>
      <c r="W96" s="117">
        <f>VLOOKUP($A96+ROUND((COLUMN()-2)/24,5),АТС!$A$41:$F$784,6)+'Иные услуги '!$C$5+'РСТ РСО-А'!$I$6+'РСТ РСО-А'!$H$9</f>
        <v>2817.2490000000003</v>
      </c>
      <c r="X96" s="117">
        <f>VLOOKUP($A96+ROUND((COLUMN()-2)/24,5),АТС!$A$41:$F$784,6)+'Иные услуги '!$C$5+'РСТ РСО-А'!$I$6+'РСТ РСО-А'!$H$9</f>
        <v>3075.239</v>
      </c>
      <c r="Y96" s="117">
        <f>VLOOKUP($A96+ROUND((COLUMN()-2)/24,5),АТС!$A$41:$F$784,6)+'Иные услуги '!$C$5+'РСТ РСО-А'!$I$6+'РСТ РСО-А'!$H$9</f>
        <v>2533.549</v>
      </c>
    </row>
    <row r="97" spans="1:25" x14ac:dyDescent="0.2">
      <c r="A97" s="66">
        <f t="shared" si="2"/>
        <v>43593</v>
      </c>
      <c r="B97" s="117">
        <f>VLOOKUP($A97+ROUND((COLUMN()-2)/24,5),АТС!$A$41:$F$784,6)+'Иные услуги '!$C$5+'РСТ РСО-А'!$I$6+'РСТ РСО-А'!$H$9</f>
        <v>2634.1390000000001</v>
      </c>
      <c r="C97" s="117">
        <f>VLOOKUP($A97+ROUND((COLUMN()-2)/24,5),АТС!$A$41:$F$784,6)+'Иные услуги '!$C$5+'РСТ РСО-А'!$I$6+'РСТ РСО-А'!$H$9</f>
        <v>2717.6089999999999</v>
      </c>
      <c r="D97" s="117">
        <f>VLOOKUP($A97+ROUND((COLUMN()-2)/24,5),АТС!$A$41:$F$784,6)+'Иные услуги '!$C$5+'РСТ РСО-А'!$I$6+'РСТ РСО-А'!$H$9</f>
        <v>2767.5890000000004</v>
      </c>
      <c r="E97" s="117">
        <f>VLOOKUP($A97+ROUND((COLUMN()-2)/24,5),АТС!$A$41:$F$784,6)+'Иные услуги '!$C$5+'РСТ РСО-А'!$I$6+'РСТ РСО-А'!$H$9</f>
        <v>2765.069</v>
      </c>
      <c r="F97" s="117">
        <f>VLOOKUP($A97+ROUND((COLUMN()-2)/24,5),АТС!$A$41:$F$784,6)+'Иные услуги '!$C$5+'РСТ РСО-А'!$I$6+'РСТ РСО-А'!$H$9</f>
        <v>2816.3890000000001</v>
      </c>
      <c r="G97" s="117">
        <f>VLOOKUP($A97+ROUND((COLUMN()-2)/24,5),АТС!$A$41:$F$784,6)+'Иные услуги '!$C$5+'РСТ РСО-А'!$I$6+'РСТ РСО-А'!$H$9</f>
        <v>2817.4090000000001</v>
      </c>
      <c r="H97" s="117">
        <f>VLOOKUP($A97+ROUND((COLUMN()-2)/24,5),АТС!$A$41:$F$784,6)+'Иные услуги '!$C$5+'РСТ РСО-А'!$I$6+'РСТ РСО-А'!$H$9</f>
        <v>2951.3990000000003</v>
      </c>
      <c r="I97" s="117">
        <f>VLOOKUP($A97+ROUND((COLUMN()-2)/24,5),АТС!$A$41:$F$784,6)+'Иные услуги '!$C$5+'РСТ РСО-А'!$I$6+'РСТ РСО-А'!$H$9</f>
        <v>2716.2190000000001</v>
      </c>
      <c r="J97" s="117">
        <f>VLOOKUP($A97+ROUND((COLUMN()-2)/24,5),АТС!$A$41:$F$784,6)+'Иные услуги '!$C$5+'РСТ РСО-А'!$I$6+'РСТ РСО-А'!$H$9</f>
        <v>2829.529</v>
      </c>
      <c r="K97" s="117">
        <f>VLOOKUP($A97+ROUND((COLUMN()-2)/24,5),АТС!$A$41:$F$784,6)+'Иные услуги '!$C$5+'РСТ РСО-А'!$I$6+'РСТ РСО-А'!$H$9</f>
        <v>2701.7190000000001</v>
      </c>
      <c r="L97" s="117">
        <f>VLOOKUP($A97+ROUND((COLUMN()-2)/24,5),АТС!$A$41:$F$784,6)+'Иные услуги '!$C$5+'РСТ РСО-А'!$I$6+'РСТ РСО-А'!$H$9</f>
        <v>2697.569</v>
      </c>
      <c r="M97" s="117">
        <f>VLOOKUP($A97+ROUND((COLUMN()-2)/24,5),АТС!$A$41:$F$784,6)+'Иные услуги '!$C$5+'РСТ РСО-А'!$I$6+'РСТ РСО-А'!$H$9</f>
        <v>2699.1490000000003</v>
      </c>
      <c r="N97" s="117">
        <f>VLOOKUP($A97+ROUND((COLUMN()-2)/24,5),АТС!$A$41:$F$784,6)+'Иные услуги '!$C$5+'РСТ РСО-А'!$I$6+'РСТ РСО-А'!$H$9</f>
        <v>2728.0090000000005</v>
      </c>
      <c r="O97" s="117">
        <f>VLOOKUP($A97+ROUND((COLUMN()-2)/24,5),АТС!$A$41:$F$784,6)+'Иные услуги '!$C$5+'РСТ РСО-А'!$I$6+'РСТ РСО-А'!$H$9</f>
        <v>2727.9490000000001</v>
      </c>
      <c r="P97" s="117">
        <f>VLOOKUP($A97+ROUND((COLUMN()-2)/24,5),АТС!$A$41:$F$784,6)+'Иные услуги '!$C$5+'РСТ РСО-А'!$I$6+'РСТ РСО-А'!$H$9</f>
        <v>2729.3890000000001</v>
      </c>
      <c r="Q97" s="117">
        <f>VLOOKUP($A97+ROUND((COLUMN()-2)/24,5),АТС!$A$41:$F$784,6)+'Иные услуги '!$C$5+'РСТ РСО-А'!$I$6+'РСТ РСО-А'!$H$9</f>
        <v>2747.6390000000001</v>
      </c>
      <c r="R97" s="117">
        <f>VLOOKUP($A97+ROUND((COLUMN()-2)/24,5),АТС!$A$41:$F$784,6)+'Иные услуги '!$C$5+'РСТ РСО-А'!$I$6+'РСТ РСО-А'!$H$9</f>
        <v>2797.8589999999999</v>
      </c>
      <c r="S97" s="117">
        <f>VLOOKUP($A97+ROUND((COLUMN()-2)/24,5),АТС!$A$41:$F$784,6)+'Иные услуги '!$C$5+'РСТ РСО-А'!$I$6+'РСТ РСО-А'!$H$9</f>
        <v>2798.279</v>
      </c>
      <c r="T97" s="117">
        <f>VLOOKUP($A97+ROUND((COLUMN()-2)/24,5),АТС!$A$41:$F$784,6)+'Иные услуги '!$C$5+'РСТ РСО-А'!$I$6+'РСТ РСО-А'!$H$9</f>
        <v>2798.2690000000002</v>
      </c>
      <c r="U97" s="117">
        <f>VLOOKUP($A97+ROUND((COLUMN()-2)/24,5),АТС!$A$41:$F$784,6)+'Иные услуги '!$C$5+'РСТ РСО-А'!$I$6+'РСТ РСО-А'!$H$9</f>
        <v>2890.3090000000002</v>
      </c>
      <c r="V97" s="117">
        <f>VLOOKUP($A97+ROUND((COLUMN()-2)/24,5),АТС!$A$41:$F$784,6)+'Иные услуги '!$C$5+'РСТ РСО-А'!$I$6+'РСТ РСО-А'!$H$9</f>
        <v>2742.9790000000003</v>
      </c>
      <c r="W97" s="117">
        <f>VLOOKUP($A97+ROUND((COLUMN()-2)/24,5),АТС!$A$41:$F$784,6)+'Иные услуги '!$C$5+'РСТ РСО-А'!$I$6+'РСТ РСО-А'!$H$9</f>
        <v>2810.3390000000004</v>
      </c>
      <c r="X97" s="117">
        <f>VLOOKUP($A97+ROUND((COLUMN()-2)/24,5),АТС!$A$41:$F$784,6)+'Иные услуги '!$C$5+'РСТ РСО-А'!$I$6+'РСТ РСО-А'!$H$9</f>
        <v>3066.3290000000002</v>
      </c>
      <c r="Y97" s="117">
        <f>VLOOKUP($A97+ROUND((COLUMN()-2)/24,5),АТС!$A$41:$F$784,6)+'Иные услуги '!$C$5+'РСТ РСО-А'!$I$6+'РСТ РСО-А'!$H$9</f>
        <v>2561.1590000000001</v>
      </c>
    </row>
    <row r="98" spans="1:25" x14ac:dyDescent="0.2">
      <c r="A98" s="66">
        <f t="shared" si="2"/>
        <v>43594</v>
      </c>
      <c r="B98" s="117">
        <f>VLOOKUP($A98+ROUND((COLUMN()-2)/24,5),АТС!$A$41:$F$784,6)+'Иные услуги '!$C$5+'РСТ РСО-А'!$I$6+'РСТ РСО-А'!$H$9</f>
        <v>2675.0490000000004</v>
      </c>
      <c r="C98" s="117">
        <f>VLOOKUP($A98+ROUND((COLUMN()-2)/24,5),АТС!$A$41:$F$784,6)+'Иные услуги '!$C$5+'РСТ РСО-А'!$I$6+'РСТ РСО-А'!$H$9</f>
        <v>2766.4190000000003</v>
      </c>
      <c r="D98" s="117">
        <f>VLOOKUP($A98+ROUND((COLUMN()-2)/24,5),АТС!$A$41:$F$784,6)+'Иные услуги '!$C$5+'РСТ РСО-А'!$I$6+'РСТ РСО-А'!$H$9</f>
        <v>2820.7990000000004</v>
      </c>
      <c r="E98" s="117">
        <f>VLOOKUP($A98+ROUND((COLUMN()-2)/24,5),АТС!$A$41:$F$784,6)+'Иные услуги '!$C$5+'РСТ РСО-А'!$I$6+'РСТ РСО-А'!$H$9</f>
        <v>2818.319</v>
      </c>
      <c r="F98" s="117">
        <f>VLOOKUP($A98+ROUND((COLUMN()-2)/24,5),АТС!$A$41:$F$784,6)+'Иные услуги '!$C$5+'РСТ РСО-А'!$I$6+'РСТ РСО-А'!$H$9</f>
        <v>2852.7090000000003</v>
      </c>
      <c r="G98" s="117">
        <f>VLOOKUP($A98+ROUND((COLUMN()-2)/24,5),АТС!$A$41:$F$784,6)+'Иные услуги '!$C$5+'РСТ РСО-А'!$I$6+'РСТ РСО-А'!$H$9</f>
        <v>2876.1490000000003</v>
      </c>
      <c r="H98" s="117">
        <f>VLOOKUP($A98+ROUND((COLUMN()-2)/24,5),АТС!$A$41:$F$784,6)+'Иные услуги '!$C$5+'РСТ РСО-А'!$I$6+'РСТ РСО-А'!$H$9</f>
        <v>3051.5390000000002</v>
      </c>
      <c r="I98" s="117">
        <f>VLOOKUP($A98+ROUND((COLUMN()-2)/24,5),АТС!$A$41:$F$784,6)+'Иные услуги '!$C$5+'РСТ РСО-А'!$I$6+'РСТ РСО-А'!$H$9</f>
        <v>2776.7590000000005</v>
      </c>
      <c r="J98" s="117">
        <f>VLOOKUP($A98+ROUND((COLUMN()-2)/24,5),АТС!$A$41:$F$784,6)+'Иные услуги '!$C$5+'РСТ РСО-А'!$I$6+'РСТ РСО-А'!$H$9</f>
        <v>2905.7990000000004</v>
      </c>
      <c r="K98" s="117">
        <f>VLOOKUP($A98+ROUND((COLUMN()-2)/24,5),АТС!$A$41:$F$784,6)+'Иные услуги '!$C$5+'РСТ РСО-А'!$I$6+'РСТ РСО-А'!$H$9</f>
        <v>2795.1190000000001</v>
      </c>
      <c r="L98" s="117">
        <f>VLOOKUP($A98+ROUND((COLUMN()-2)/24,5),АТС!$A$41:$F$784,6)+'Иные услуги '!$C$5+'РСТ РСО-А'!$I$6+'РСТ РСО-А'!$H$9</f>
        <v>2789.3589999999999</v>
      </c>
      <c r="M98" s="117">
        <f>VLOOKUP($A98+ROUND((COLUMN()-2)/24,5),АТС!$A$41:$F$784,6)+'Иные услуги '!$C$5+'РСТ РСО-А'!$I$6+'РСТ РСО-А'!$H$9</f>
        <v>2790.4990000000003</v>
      </c>
      <c r="N98" s="117">
        <f>VLOOKUP($A98+ROUND((COLUMN()-2)/24,5),АТС!$A$41:$F$784,6)+'Иные услуги '!$C$5+'РСТ РСО-А'!$I$6+'РСТ РСО-А'!$H$9</f>
        <v>2825.0190000000002</v>
      </c>
      <c r="O98" s="117">
        <f>VLOOKUP($A98+ROUND((COLUMN()-2)/24,5),АТС!$A$41:$F$784,6)+'Иные услуги '!$C$5+'РСТ РСО-А'!$I$6+'РСТ РСО-А'!$H$9</f>
        <v>2847.9290000000001</v>
      </c>
      <c r="P98" s="117">
        <f>VLOOKUP($A98+ROUND((COLUMN()-2)/24,5),АТС!$A$41:$F$784,6)+'Иные услуги '!$C$5+'РСТ РСО-А'!$I$6+'РСТ РСО-А'!$H$9</f>
        <v>2792.8790000000004</v>
      </c>
      <c r="Q98" s="117">
        <f>VLOOKUP($A98+ROUND((COLUMN()-2)/24,5),АТС!$A$41:$F$784,6)+'Иные услуги '!$C$5+'РСТ РСО-А'!$I$6+'РСТ РСО-А'!$H$9</f>
        <v>2847.2990000000004</v>
      </c>
      <c r="R98" s="117">
        <f>VLOOKUP($A98+ROUND((COLUMN()-2)/24,5),АТС!$A$41:$F$784,6)+'Иные услуги '!$C$5+'РСТ РСО-А'!$I$6+'РСТ РСО-А'!$H$9</f>
        <v>2847.239</v>
      </c>
      <c r="S98" s="117">
        <f>VLOOKUP($A98+ROUND((COLUMN()-2)/24,5),АТС!$A$41:$F$784,6)+'Иные услуги '!$C$5+'РСТ РСО-А'!$I$6+'РСТ РСО-А'!$H$9</f>
        <v>2844.739</v>
      </c>
      <c r="T98" s="117">
        <f>VLOOKUP($A98+ROUND((COLUMN()-2)/24,5),АТС!$A$41:$F$784,6)+'Иные услуги '!$C$5+'РСТ РСО-А'!$I$6+'РСТ РСО-А'!$H$9</f>
        <v>2845.6690000000003</v>
      </c>
      <c r="U98" s="117">
        <f>VLOOKUP($A98+ROUND((COLUMN()-2)/24,5),АТС!$A$41:$F$784,6)+'Иные услуги '!$C$5+'РСТ РСО-А'!$I$6+'РСТ РСО-А'!$H$9</f>
        <v>3004.2290000000003</v>
      </c>
      <c r="V98" s="117">
        <f>VLOOKUP($A98+ROUND((COLUMN()-2)/24,5),АТС!$A$41:$F$784,6)+'Иные услуги '!$C$5+'РСТ РСО-А'!$I$6+'РСТ РСО-А'!$H$9</f>
        <v>2772.2490000000003</v>
      </c>
      <c r="W98" s="117">
        <f>VLOOKUP($A98+ROUND((COLUMN()-2)/24,5),АТС!$A$41:$F$784,6)+'Иные услуги '!$C$5+'РСТ РСО-А'!$I$6+'РСТ РСО-А'!$H$9</f>
        <v>2836.2590000000005</v>
      </c>
      <c r="X98" s="117">
        <f>VLOOKUP($A98+ROUND((COLUMN()-2)/24,5),АТС!$A$41:$F$784,6)+'Иные услуги '!$C$5+'РСТ РСО-А'!$I$6+'РСТ РСО-А'!$H$9</f>
        <v>3222.7090000000003</v>
      </c>
      <c r="Y98" s="117">
        <f>VLOOKUP($A98+ROUND((COLUMN()-2)/24,5),АТС!$A$41:$F$784,6)+'Иные услуги '!$C$5+'РСТ РСО-А'!$I$6+'РСТ РСО-А'!$H$9</f>
        <v>2577.6290000000004</v>
      </c>
    </row>
    <row r="99" spans="1:25" x14ac:dyDescent="0.2">
      <c r="A99" s="66">
        <f t="shared" si="2"/>
        <v>43595</v>
      </c>
      <c r="B99" s="117">
        <f>VLOOKUP($A99+ROUND((COLUMN()-2)/24,5),АТС!$A$41:$F$784,6)+'Иные услуги '!$C$5+'РСТ РСО-А'!$I$6+'РСТ РСО-А'!$H$9</f>
        <v>2673.6190000000001</v>
      </c>
      <c r="C99" s="117">
        <f>VLOOKUP($A99+ROUND((COLUMN()-2)/24,5),АТС!$A$41:$F$784,6)+'Иные услуги '!$C$5+'РСТ РСО-А'!$I$6+'РСТ РСО-А'!$H$9</f>
        <v>2767.0090000000005</v>
      </c>
      <c r="D99" s="117">
        <f>VLOOKUP($A99+ROUND((COLUMN()-2)/24,5),АТС!$A$41:$F$784,6)+'Иные услуги '!$C$5+'РСТ РСО-А'!$I$6+'РСТ РСО-А'!$H$9</f>
        <v>2819.5090000000005</v>
      </c>
      <c r="E99" s="117">
        <f>VLOOKUP($A99+ROUND((COLUMN()-2)/24,5),АТС!$A$41:$F$784,6)+'Иные услуги '!$C$5+'РСТ РСО-А'!$I$6+'РСТ РСО-А'!$H$9</f>
        <v>2819.5890000000004</v>
      </c>
      <c r="F99" s="117">
        <f>VLOOKUP($A99+ROUND((COLUMN()-2)/24,5),АТС!$A$41:$F$784,6)+'Иные услуги '!$C$5+'РСТ РСО-А'!$I$6+'РСТ РСО-А'!$H$9</f>
        <v>2854.7990000000004</v>
      </c>
      <c r="G99" s="117">
        <f>VLOOKUP($A99+ROUND((COLUMN()-2)/24,5),АТС!$A$41:$F$784,6)+'Иные услуги '!$C$5+'РСТ РСО-А'!$I$6+'РСТ РСО-А'!$H$9</f>
        <v>2876.989</v>
      </c>
      <c r="H99" s="117">
        <f>VLOOKUP($A99+ROUND((COLUMN()-2)/24,5),АТС!$A$41:$F$784,6)+'Иные услуги '!$C$5+'РСТ РСО-А'!$I$6+'РСТ РСО-А'!$H$9</f>
        <v>3053.069</v>
      </c>
      <c r="I99" s="117">
        <f>VLOOKUP($A99+ROUND((COLUMN()-2)/24,5),АТС!$A$41:$F$784,6)+'Иные услуги '!$C$5+'РСТ РСО-А'!$I$6+'РСТ РСО-А'!$H$9</f>
        <v>2780.7290000000003</v>
      </c>
      <c r="J99" s="117">
        <f>VLOOKUP($A99+ROUND((COLUMN()-2)/24,5),АТС!$A$41:$F$784,6)+'Иные услуги '!$C$5+'РСТ РСО-А'!$I$6+'РСТ РСО-А'!$H$9</f>
        <v>2848.3490000000002</v>
      </c>
      <c r="K99" s="117">
        <f>VLOOKUP($A99+ROUND((COLUMN()-2)/24,5),АТС!$A$41:$F$784,6)+'Иные услуги '!$C$5+'РСТ РСО-А'!$I$6+'РСТ РСО-А'!$H$9</f>
        <v>2745.5090000000005</v>
      </c>
      <c r="L99" s="117">
        <f>VLOOKUP($A99+ROUND((COLUMN()-2)/24,5),АТС!$A$41:$F$784,6)+'Иные услуги '!$C$5+'РСТ РСО-А'!$I$6+'РСТ РСО-А'!$H$9</f>
        <v>2696.5990000000002</v>
      </c>
      <c r="M99" s="117">
        <f>VLOOKUP($A99+ROUND((COLUMN()-2)/24,5),АТС!$A$41:$F$784,6)+'Иные услуги '!$C$5+'РСТ РСО-А'!$I$6+'РСТ РСО-А'!$H$9</f>
        <v>2696.6790000000001</v>
      </c>
      <c r="N99" s="117">
        <f>VLOOKUP($A99+ROUND((COLUMN()-2)/24,5),АТС!$A$41:$F$784,6)+'Иные услуги '!$C$5+'РСТ РСО-А'!$I$6+'РСТ РСО-А'!$H$9</f>
        <v>2655.1990000000001</v>
      </c>
      <c r="O99" s="117">
        <f>VLOOKUP($A99+ROUND((COLUMN()-2)/24,5),АТС!$A$41:$F$784,6)+'Иные услуги '!$C$5+'РСТ РСО-А'!$I$6+'РСТ РСО-А'!$H$9</f>
        <v>2697.5790000000002</v>
      </c>
      <c r="P99" s="117">
        <f>VLOOKUP($A99+ROUND((COLUMN()-2)/24,5),АТС!$A$41:$F$784,6)+'Иные услуги '!$C$5+'РСТ РСО-А'!$I$6+'РСТ РСО-А'!$H$9</f>
        <v>2697.569</v>
      </c>
      <c r="Q99" s="117">
        <f>VLOOKUP($A99+ROUND((COLUMN()-2)/24,5),АТС!$A$41:$F$784,6)+'Иные услуги '!$C$5+'РСТ РСО-А'!$I$6+'РСТ РСО-А'!$H$9</f>
        <v>2724.7190000000001</v>
      </c>
      <c r="R99" s="117">
        <f>VLOOKUP($A99+ROUND((COLUMN()-2)/24,5),АТС!$A$41:$F$784,6)+'Иные услуги '!$C$5+'РСТ РСО-А'!$I$6+'РСТ РСО-А'!$H$9</f>
        <v>2725.0990000000002</v>
      </c>
      <c r="S99" s="117">
        <f>VLOOKUP($A99+ROUND((COLUMN()-2)/24,5),АТС!$A$41:$F$784,6)+'Иные услуги '!$C$5+'РСТ РСО-А'!$I$6+'РСТ РСО-А'!$H$9</f>
        <v>2697.1890000000003</v>
      </c>
      <c r="T99" s="117">
        <f>VLOOKUP($A99+ROUND((COLUMN()-2)/24,5),АТС!$A$41:$F$784,6)+'Иные услуги '!$C$5+'РСТ РСО-А'!$I$6+'РСТ РСО-А'!$H$9</f>
        <v>2671.3589999999999</v>
      </c>
      <c r="U99" s="117">
        <f>VLOOKUP($A99+ROUND((COLUMN()-2)/24,5),АТС!$A$41:$F$784,6)+'Иные услуги '!$C$5+'РСТ РСО-А'!$I$6+'РСТ РСО-А'!$H$9</f>
        <v>2772.6690000000003</v>
      </c>
      <c r="V99" s="117">
        <f>VLOOKUP($A99+ROUND((COLUMN()-2)/24,5),АТС!$A$41:$F$784,6)+'Иные услуги '!$C$5+'РСТ РСО-А'!$I$6+'РСТ РСО-А'!$H$9</f>
        <v>2778.3790000000004</v>
      </c>
      <c r="W99" s="117">
        <f>VLOOKUP($A99+ROUND((COLUMN()-2)/24,5),АТС!$A$41:$F$784,6)+'Иные услуги '!$C$5+'РСТ РСО-А'!$I$6+'РСТ РСО-А'!$H$9</f>
        <v>2840.5190000000002</v>
      </c>
      <c r="X99" s="117">
        <f>VLOOKUP($A99+ROUND((COLUMN()-2)/24,5),АТС!$A$41:$F$784,6)+'Иные услуги '!$C$5+'РСТ РСО-А'!$I$6+'РСТ РСО-А'!$H$9</f>
        <v>3222.9590000000003</v>
      </c>
      <c r="Y99" s="117">
        <f>VLOOKUP($A99+ROUND((COLUMN()-2)/24,5),АТС!$A$41:$F$784,6)+'Иные услуги '!$C$5+'РСТ РСО-А'!$I$6+'РСТ РСО-А'!$H$9</f>
        <v>2578.6890000000003</v>
      </c>
    </row>
    <row r="100" spans="1:25" x14ac:dyDescent="0.2">
      <c r="A100" s="66">
        <f t="shared" si="2"/>
        <v>43596</v>
      </c>
      <c r="B100" s="117">
        <f>VLOOKUP($A100+ROUND((COLUMN()-2)/24,5),АТС!$A$41:$F$784,6)+'Иные услуги '!$C$5+'РСТ РСО-А'!$I$6+'РСТ РСО-А'!$H$9</f>
        <v>2675.2590000000005</v>
      </c>
      <c r="C100" s="117">
        <f>VLOOKUP($A100+ROUND((COLUMN()-2)/24,5),АТС!$A$41:$F$784,6)+'Иные услуги '!$C$5+'РСТ РСО-А'!$I$6+'РСТ РСО-А'!$H$9</f>
        <v>2766.8890000000001</v>
      </c>
      <c r="D100" s="117">
        <f>VLOOKUP($A100+ROUND((COLUMN()-2)/24,5),АТС!$A$41:$F$784,6)+'Иные услуги '!$C$5+'РСТ РСО-А'!$I$6+'РСТ РСО-А'!$H$9</f>
        <v>2820.5190000000002</v>
      </c>
      <c r="E100" s="117">
        <f>VLOOKUP($A100+ROUND((COLUMN()-2)/24,5),АТС!$A$41:$F$784,6)+'Иные услуги '!$C$5+'РСТ РСО-А'!$I$6+'РСТ РСО-А'!$H$9</f>
        <v>2819.6089999999999</v>
      </c>
      <c r="F100" s="117">
        <f>VLOOKUP($A100+ROUND((COLUMN()-2)/24,5),АТС!$A$41:$F$784,6)+'Иные услуги '!$C$5+'РСТ РСО-А'!$I$6+'РСТ РСО-А'!$H$9</f>
        <v>2854.5090000000005</v>
      </c>
      <c r="G100" s="117">
        <f>VLOOKUP($A100+ROUND((COLUMN()-2)/24,5),АТС!$A$41:$F$784,6)+'Иные услуги '!$C$5+'РСТ РСО-А'!$I$6+'РСТ РСО-А'!$H$9</f>
        <v>2878.9490000000001</v>
      </c>
      <c r="H100" s="117">
        <f>VLOOKUP($A100+ROUND((COLUMN()-2)/24,5),АТС!$A$41:$F$784,6)+'Иные услуги '!$C$5+'РСТ РСО-А'!$I$6+'РСТ РСО-А'!$H$9</f>
        <v>3058.4190000000003</v>
      </c>
      <c r="I100" s="117">
        <f>VLOOKUP($A100+ROUND((COLUMN()-2)/24,5),АТС!$A$41:$F$784,6)+'Иные услуги '!$C$5+'РСТ РСО-А'!$I$6+'РСТ РСО-А'!$H$9</f>
        <v>2952.8290000000002</v>
      </c>
      <c r="J100" s="117">
        <f>VLOOKUP($A100+ROUND((COLUMN()-2)/24,5),АТС!$A$41:$F$784,6)+'Иные услуги '!$C$5+'РСТ РСО-А'!$I$6+'РСТ РСО-А'!$H$9</f>
        <v>2911.0790000000002</v>
      </c>
      <c r="K100" s="117">
        <f>VLOOKUP($A100+ROUND((COLUMN()-2)/24,5),АТС!$A$41:$F$784,6)+'Иные услуги '!$C$5+'РСТ РСО-А'!$I$6+'РСТ РСО-А'!$H$9</f>
        <v>2798.4290000000001</v>
      </c>
      <c r="L100" s="117">
        <f>VLOOKUP($A100+ROUND((COLUMN()-2)/24,5),АТС!$A$41:$F$784,6)+'Иные услуги '!$C$5+'РСТ РСО-А'!$I$6+'РСТ РСО-А'!$H$9</f>
        <v>2746.1089999999999</v>
      </c>
      <c r="M100" s="117">
        <f>VLOOKUP($A100+ROUND((COLUMN()-2)/24,5),АТС!$A$41:$F$784,6)+'Иные услуги '!$C$5+'РСТ РСО-А'!$I$6+'РСТ РСО-А'!$H$9</f>
        <v>2699.8090000000002</v>
      </c>
      <c r="N100" s="117">
        <f>VLOOKUP($A100+ROUND((COLUMN()-2)/24,5),АТС!$A$41:$F$784,6)+'Иные услуги '!$C$5+'РСТ РСО-А'!$I$6+'РСТ РСО-А'!$H$9</f>
        <v>2699.9090000000001</v>
      </c>
      <c r="O100" s="117">
        <f>VLOOKUP($A100+ROUND((COLUMN()-2)/24,5),АТС!$A$41:$F$784,6)+'Иные услуги '!$C$5+'РСТ РСО-А'!$I$6+'РСТ РСО-А'!$H$9</f>
        <v>2699.9590000000003</v>
      </c>
      <c r="P100" s="117">
        <f>VLOOKUP($A100+ROUND((COLUMN()-2)/24,5),АТС!$A$41:$F$784,6)+'Иные услуги '!$C$5+'РСТ РСО-А'!$I$6+'РСТ РСО-А'!$H$9</f>
        <v>2699.989</v>
      </c>
      <c r="Q100" s="117">
        <f>VLOOKUP($A100+ROUND((COLUMN()-2)/24,5),АТС!$A$41:$F$784,6)+'Иные услуги '!$C$5+'РСТ РСО-А'!$I$6+'РСТ РСО-А'!$H$9</f>
        <v>2746.3290000000002</v>
      </c>
      <c r="R100" s="117">
        <f>VLOOKUP($A100+ROUND((COLUMN()-2)/24,5),АТС!$A$41:$F$784,6)+'Иные услуги '!$C$5+'РСТ РСО-А'!$I$6+'РСТ РСО-А'!$H$9</f>
        <v>2746.7090000000003</v>
      </c>
      <c r="S100" s="117">
        <f>VLOOKUP($A100+ROUND((COLUMN()-2)/24,5),АТС!$A$41:$F$784,6)+'Иные услуги '!$C$5+'РСТ РСО-А'!$I$6+'РСТ РСО-А'!$H$9</f>
        <v>2726.1290000000004</v>
      </c>
      <c r="T100" s="117">
        <f>VLOOKUP($A100+ROUND((COLUMN()-2)/24,5),АТС!$A$41:$F$784,6)+'Иные услуги '!$C$5+'РСТ РСО-А'!$I$6+'РСТ РСО-А'!$H$9</f>
        <v>2698.8790000000004</v>
      </c>
      <c r="U100" s="117">
        <f>VLOOKUP($A100+ROUND((COLUMN()-2)/24,5),АТС!$A$41:$F$784,6)+'Иные услуги '!$C$5+'РСТ РСО-А'!$I$6+'РСТ РСО-А'!$H$9</f>
        <v>2844.6290000000004</v>
      </c>
      <c r="V100" s="117">
        <f>VLOOKUP($A100+ROUND((COLUMN()-2)/24,5),АТС!$A$41:$F$784,6)+'Иные услуги '!$C$5+'РСТ РСО-А'!$I$6+'РСТ РСО-А'!$H$9</f>
        <v>2778.7190000000001</v>
      </c>
      <c r="W100" s="117">
        <f>VLOOKUP($A100+ROUND((COLUMN()-2)/24,5),АТС!$A$41:$F$784,6)+'Иные услуги '!$C$5+'РСТ РСО-А'!$I$6+'РСТ РСО-А'!$H$9</f>
        <v>2841.239</v>
      </c>
      <c r="X100" s="117">
        <f>VLOOKUP($A100+ROUND((COLUMN()-2)/24,5),АТС!$A$41:$F$784,6)+'Иные услуги '!$C$5+'РСТ РСО-А'!$I$6+'РСТ РСО-А'!$H$9</f>
        <v>3227.8090000000002</v>
      </c>
      <c r="Y100" s="117">
        <f>VLOOKUP($A100+ROUND((COLUMN()-2)/24,5),АТС!$A$41:$F$784,6)+'Иные услуги '!$C$5+'РСТ РСО-А'!$I$6+'РСТ РСО-А'!$H$9</f>
        <v>2578.759</v>
      </c>
    </row>
    <row r="101" spans="1:25" x14ac:dyDescent="0.2">
      <c r="A101" s="66">
        <f t="shared" si="2"/>
        <v>43597</v>
      </c>
      <c r="B101" s="117">
        <f>VLOOKUP($A101+ROUND((COLUMN()-2)/24,5),АТС!$A$41:$F$784,6)+'Иные услуги '!$C$5+'РСТ РСО-А'!$I$6+'РСТ РСО-А'!$H$9</f>
        <v>2653.319</v>
      </c>
      <c r="C101" s="117">
        <f>VLOOKUP($A101+ROUND((COLUMN()-2)/24,5),АТС!$A$41:$F$784,6)+'Иные услуги '!$C$5+'РСТ РСО-А'!$I$6+'РСТ РСО-А'!$H$9</f>
        <v>2714.6590000000001</v>
      </c>
      <c r="D101" s="117">
        <f>VLOOKUP($A101+ROUND((COLUMN()-2)/24,5),АТС!$A$41:$F$784,6)+'Иные услуги '!$C$5+'РСТ РСО-А'!$I$6+'РСТ РСО-А'!$H$9</f>
        <v>2763.8790000000004</v>
      </c>
      <c r="E101" s="117">
        <f>VLOOKUP($A101+ROUND((COLUMN()-2)/24,5),АТС!$A$41:$F$784,6)+'Иные услуги '!$C$5+'РСТ РСО-А'!$I$6+'РСТ РСО-А'!$H$9</f>
        <v>2763.2190000000001</v>
      </c>
      <c r="F101" s="117">
        <f>VLOOKUP($A101+ROUND((COLUMN()-2)/24,5),АТС!$A$41:$F$784,6)+'Иные услуги '!$C$5+'РСТ РСО-А'!$I$6+'РСТ РСО-А'!$H$9</f>
        <v>2762.1490000000003</v>
      </c>
      <c r="G101" s="117">
        <f>VLOOKUP($A101+ROUND((COLUMN()-2)/24,5),АТС!$A$41:$F$784,6)+'Иные услуги '!$C$5+'РСТ РСО-А'!$I$6+'РСТ РСО-А'!$H$9</f>
        <v>2813.9690000000001</v>
      </c>
      <c r="H101" s="117">
        <f>VLOOKUP($A101+ROUND((COLUMN()-2)/24,5),АТС!$A$41:$F$784,6)+'Иные услуги '!$C$5+'РСТ РСО-А'!$I$6+'РСТ РСО-А'!$H$9</f>
        <v>3049.4190000000003</v>
      </c>
      <c r="I101" s="117">
        <f>VLOOKUP($A101+ROUND((COLUMN()-2)/24,5),АТС!$A$41:$F$784,6)+'Иные услуги '!$C$5+'РСТ РСО-А'!$I$6+'РСТ РСО-А'!$H$9</f>
        <v>2774.5390000000002</v>
      </c>
      <c r="J101" s="117">
        <f>VLOOKUP($A101+ROUND((COLUMN()-2)/24,5),АТС!$A$41:$F$784,6)+'Иные услуги '!$C$5+'РСТ РСО-А'!$I$6+'РСТ РСО-А'!$H$9</f>
        <v>2844.0090000000005</v>
      </c>
      <c r="K101" s="117">
        <f>VLOOKUP($A101+ROUND((COLUMN()-2)/24,5),АТС!$A$41:$F$784,6)+'Иные услуги '!$C$5+'РСТ РСО-А'!$I$6+'РСТ РСО-А'!$H$9</f>
        <v>2741.6490000000003</v>
      </c>
      <c r="L101" s="117">
        <f>VLOOKUP($A101+ROUND((COLUMN()-2)/24,5),АТС!$A$41:$F$784,6)+'Иные услуги '!$C$5+'РСТ РСО-А'!$I$6+'РСТ РСО-А'!$H$9</f>
        <v>2693.0490000000004</v>
      </c>
      <c r="M101" s="117">
        <f>VLOOKUP($A101+ROUND((COLUMN()-2)/24,5),АТС!$A$41:$F$784,6)+'Иные услуги '!$C$5+'РСТ РСО-А'!$I$6+'РСТ РСО-А'!$H$9</f>
        <v>2719.9690000000001</v>
      </c>
      <c r="N101" s="117">
        <f>VLOOKUP($A101+ROUND((COLUMN()-2)/24,5),АТС!$A$41:$F$784,6)+'Иные услуги '!$C$5+'РСТ РСО-А'!$I$6+'РСТ РСО-А'!$H$9</f>
        <v>2789.1790000000001</v>
      </c>
      <c r="O101" s="117">
        <f>VLOOKUP($A101+ROUND((COLUMN()-2)/24,5),АТС!$A$41:$F$784,6)+'Иные услуги '!$C$5+'РСТ РСО-А'!$I$6+'РСТ РСО-А'!$H$9</f>
        <v>2788.6390000000001</v>
      </c>
      <c r="P101" s="117">
        <f>VLOOKUP($A101+ROUND((COLUMN()-2)/24,5),АТС!$A$41:$F$784,6)+'Иные услуги '!$C$5+'РСТ РСО-А'!$I$6+'РСТ РСО-А'!$H$9</f>
        <v>2788.8790000000004</v>
      </c>
      <c r="Q101" s="117">
        <f>VLOOKUP($A101+ROUND((COLUMN()-2)/24,5),АТС!$A$41:$F$784,6)+'Иные услуги '!$C$5+'РСТ РСО-А'!$I$6+'РСТ РСО-А'!$H$9</f>
        <v>2788.6890000000003</v>
      </c>
      <c r="R101" s="117">
        <f>VLOOKUP($A101+ROUND((COLUMN()-2)/24,5),АТС!$A$41:$F$784,6)+'Иные услуги '!$C$5+'РСТ РСО-А'!$I$6+'РСТ РСО-А'!$H$9</f>
        <v>2843.9290000000001</v>
      </c>
      <c r="S101" s="117">
        <f>VLOOKUP($A101+ROUND((COLUMN()-2)/24,5),АТС!$A$41:$F$784,6)+'Иные услуги '!$C$5+'РСТ РСО-А'!$I$6+'РСТ РСО-А'!$H$9</f>
        <v>2842.9390000000003</v>
      </c>
      <c r="T101" s="117">
        <f>VLOOKUP($A101+ROUND((COLUMN()-2)/24,5),АТС!$A$41:$F$784,6)+'Иные услуги '!$C$5+'РСТ РСО-А'!$I$6+'РСТ РСО-А'!$H$9</f>
        <v>2843.0390000000002</v>
      </c>
      <c r="U101" s="117">
        <f>VLOOKUP($A101+ROUND((COLUMN()-2)/24,5),АТС!$A$41:$F$784,6)+'Иные услуги '!$C$5+'РСТ РСО-А'!$I$6+'РСТ РСО-А'!$H$9</f>
        <v>2998.3790000000004</v>
      </c>
      <c r="V101" s="117">
        <f>VLOOKUP($A101+ROUND((COLUMN()-2)/24,5),АТС!$A$41:$F$784,6)+'Иные услуги '!$C$5+'РСТ РСО-А'!$I$6+'РСТ РСО-А'!$H$9</f>
        <v>2765.8690000000001</v>
      </c>
      <c r="W101" s="117">
        <f>VLOOKUP($A101+ROUND((COLUMN()-2)/24,5),АТС!$A$41:$F$784,6)+'Иные услуги '!$C$5+'РСТ РСО-А'!$I$6+'РСТ РСО-А'!$H$9</f>
        <v>2830.6790000000001</v>
      </c>
      <c r="X101" s="117">
        <f>VLOOKUP($A101+ROUND((COLUMN()-2)/24,5),АТС!$A$41:$F$784,6)+'Иные услуги '!$C$5+'РСТ РСО-А'!$I$6+'РСТ РСО-А'!$H$9</f>
        <v>3213.779</v>
      </c>
      <c r="Y101" s="117">
        <f>VLOOKUP($A101+ROUND((COLUMN()-2)/24,5),АТС!$A$41:$F$784,6)+'Иные услуги '!$C$5+'РСТ РСО-А'!$I$6+'РСТ РСО-А'!$H$9</f>
        <v>2576.5590000000002</v>
      </c>
    </row>
    <row r="102" spans="1:25" x14ac:dyDescent="0.2">
      <c r="A102" s="66">
        <f t="shared" si="2"/>
        <v>43598</v>
      </c>
      <c r="B102" s="117">
        <f>VLOOKUP($A102+ROUND((COLUMN()-2)/24,5),АТС!$A$41:$F$784,6)+'Иные услуги '!$C$5+'РСТ РСО-А'!$I$6+'РСТ РСО-А'!$H$9</f>
        <v>2669.3589999999999</v>
      </c>
      <c r="C102" s="117">
        <f>VLOOKUP($A102+ROUND((COLUMN()-2)/24,5),АТС!$A$41:$F$784,6)+'Иные услуги '!$C$5+'РСТ РСО-А'!$I$6+'РСТ РСО-А'!$H$9</f>
        <v>2759.9490000000001</v>
      </c>
      <c r="D102" s="117">
        <f>VLOOKUP($A102+ROUND((COLUMN()-2)/24,5),АТС!$A$41:$F$784,6)+'Иные услуги '!$C$5+'РСТ РСО-А'!$I$6+'РСТ РСО-А'!$H$9</f>
        <v>2809.6290000000004</v>
      </c>
      <c r="E102" s="117">
        <f>VLOOKUP($A102+ROUND((COLUMN()-2)/24,5),АТС!$A$41:$F$784,6)+'Иные услуги '!$C$5+'РСТ РСО-А'!$I$6+'РСТ РСО-А'!$H$9</f>
        <v>2813.9490000000001</v>
      </c>
      <c r="F102" s="117">
        <f>VLOOKUP($A102+ROUND((COLUMN()-2)/24,5),АТС!$A$41:$F$784,6)+'Иные услуги '!$C$5+'РСТ РСО-А'!$I$6+'РСТ РСО-А'!$H$9</f>
        <v>2845.7590000000005</v>
      </c>
      <c r="G102" s="117">
        <f>VLOOKUP($A102+ROUND((COLUMN()-2)/24,5),АТС!$A$41:$F$784,6)+'Иные услуги '!$C$5+'РСТ РСО-А'!$I$6+'РСТ РСО-А'!$H$9</f>
        <v>2871.9790000000003</v>
      </c>
      <c r="H102" s="117">
        <f>VLOOKUP($A102+ROUND((COLUMN()-2)/24,5),АТС!$A$41:$F$784,6)+'Иные услуги '!$C$5+'РСТ РСО-А'!$I$6+'РСТ РСО-А'!$H$9</f>
        <v>3048.6490000000003</v>
      </c>
      <c r="I102" s="117">
        <f>VLOOKUP($A102+ROUND((COLUMN()-2)/24,5),АТС!$A$41:$F$784,6)+'Иные услуги '!$C$5+'РСТ РСО-А'!$I$6+'РСТ РСО-А'!$H$9</f>
        <v>2786.8390000000004</v>
      </c>
      <c r="J102" s="117">
        <f>VLOOKUP($A102+ROUND((COLUMN()-2)/24,5),АТС!$A$41:$F$784,6)+'Иные услуги '!$C$5+'РСТ РСО-А'!$I$6+'РСТ РСО-А'!$H$9</f>
        <v>2798.9990000000003</v>
      </c>
      <c r="K102" s="117">
        <f>VLOOKUP($A102+ROUND((COLUMN()-2)/24,5),АТС!$A$41:$F$784,6)+'Иные услуги '!$C$5+'РСТ РСО-А'!$I$6+'РСТ РСО-А'!$H$9</f>
        <v>2704.6390000000001</v>
      </c>
      <c r="L102" s="117">
        <f>VLOOKUP($A102+ROUND((COLUMN()-2)/24,5),АТС!$A$41:$F$784,6)+'Иные услуги '!$C$5+'РСТ РСО-А'!$I$6+'РСТ РСО-А'!$H$9</f>
        <v>2698.9690000000001</v>
      </c>
      <c r="M102" s="117">
        <f>VLOOKUP($A102+ROUND((COLUMN()-2)/24,5),АТС!$A$41:$F$784,6)+'Иные услуги '!$C$5+'РСТ РСО-А'!$I$6+'РСТ РСО-А'!$H$9</f>
        <v>2697.3589999999999</v>
      </c>
      <c r="N102" s="117">
        <f>VLOOKUP($A102+ROUND((COLUMN()-2)/24,5),АТС!$A$41:$F$784,6)+'Иные услуги '!$C$5+'РСТ РСО-А'!$I$6+'РСТ РСО-А'!$H$9</f>
        <v>2743.1790000000001</v>
      </c>
      <c r="O102" s="117">
        <f>VLOOKUP($A102+ROUND((COLUMN()-2)/24,5),АТС!$A$41:$F$784,6)+'Иные услуги '!$C$5+'РСТ РСО-А'!$I$6+'РСТ РСО-А'!$H$9</f>
        <v>2742.4390000000003</v>
      </c>
      <c r="P102" s="117">
        <f>VLOOKUP($A102+ROUND((COLUMN()-2)/24,5),АТС!$A$41:$F$784,6)+'Иные услуги '!$C$5+'РСТ РСО-А'!$I$6+'РСТ РСО-А'!$H$9</f>
        <v>2742.1990000000001</v>
      </c>
      <c r="Q102" s="117">
        <f>VLOOKUP($A102+ROUND((COLUMN()-2)/24,5),АТС!$A$41:$F$784,6)+'Иные услуги '!$C$5+'РСТ РСО-А'!$I$6+'РСТ РСО-А'!$H$9</f>
        <v>2792.4390000000003</v>
      </c>
      <c r="R102" s="117">
        <f>VLOOKUP($A102+ROUND((COLUMN()-2)/24,5),АТС!$A$41:$F$784,6)+'Иные услуги '!$C$5+'РСТ РСО-А'!$I$6+'РСТ РСО-А'!$H$9</f>
        <v>2792.1490000000003</v>
      </c>
      <c r="S102" s="117">
        <f>VLOOKUP($A102+ROUND((COLUMN()-2)/24,5),АТС!$A$41:$F$784,6)+'Иные услуги '!$C$5+'РСТ РСО-А'!$I$6+'РСТ РСО-А'!$H$9</f>
        <v>2845.0890000000004</v>
      </c>
      <c r="T102" s="117">
        <f>VLOOKUP($A102+ROUND((COLUMN()-2)/24,5),АТС!$A$41:$F$784,6)+'Иные услуги '!$C$5+'РСТ РСО-А'!$I$6+'РСТ РСО-А'!$H$9</f>
        <v>2845.4590000000003</v>
      </c>
      <c r="U102" s="117">
        <f>VLOOKUP($A102+ROUND((COLUMN()-2)/24,5),АТС!$A$41:$F$784,6)+'Иные услуги '!$C$5+'РСТ РСО-А'!$I$6+'РСТ РСО-А'!$H$9</f>
        <v>3002.6990000000001</v>
      </c>
      <c r="V102" s="117">
        <f>VLOOKUP($A102+ROUND((COLUMN()-2)/24,5),АТС!$A$41:$F$784,6)+'Иные услуги '!$C$5+'РСТ РСО-А'!$I$6+'РСТ РСО-А'!$H$9</f>
        <v>2768.7490000000003</v>
      </c>
      <c r="W102" s="117">
        <f>VLOOKUP($A102+ROUND((COLUMN()-2)/24,5),АТС!$A$41:$F$784,6)+'Иные услуги '!$C$5+'РСТ РСО-А'!$I$6+'РСТ РСО-А'!$H$9</f>
        <v>2837.4090000000001</v>
      </c>
      <c r="X102" s="117">
        <f>VLOOKUP($A102+ROUND((COLUMN()-2)/24,5),АТС!$A$41:$F$784,6)+'Иные услуги '!$C$5+'РСТ РСО-А'!$I$6+'РСТ РСО-А'!$H$9</f>
        <v>3222.3290000000002</v>
      </c>
      <c r="Y102" s="117">
        <f>VLOOKUP($A102+ROUND((COLUMN()-2)/24,5),АТС!$A$41:$F$784,6)+'Иные услуги '!$C$5+'РСТ РСО-А'!$I$6+'РСТ РСО-А'!$H$9</f>
        <v>2574.4690000000001</v>
      </c>
    </row>
    <row r="103" spans="1:25" x14ac:dyDescent="0.2">
      <c r="A103" s="66">
        <f t="shared" si="2"/>
        <v>43599</v>
      </c>
      <c r="B103" s="117">
        <f>VLOOKUP($A103+ROUND((COLUMN()-2)/24,5),АТС!$A$41:$F$784,6)+'Иные услуги '!$C$5+'РСТ РСО-А'!$I$6+'РСТ РСО-А'!$H$9</f>
        <v>2674.1390000000001</v>
      </c>
      <c r="C103" s="117">
        <f>VLOOKUP($A103+ROUND((COLUMN()-2)/24,5),АТС!$A$41:$F$784,6)+'Иные услуги '!$C$5+'РСТ РСО-А'!$I$6+'РСТ РСО-А'!$H$9</f>
        <v>2767.0390000000002</v>
      </c>
      <c r="D103" s="117">
        <f>VLOOKUP($A103+ROUND((COLUMN()-2)/24,5),АТС!$A$41:$F$784,6)+'Иные услуги '!$C$5+'РСТ РСО-А'!$I$6+'РСТ РСО-А'!$H$9</f>
        <v>2821.7890000000002</v>
      </c>
      <c r="E103" s="117">
        <f>VLOOKUP($A103+ROUND((COLUMN()-2)/24,5),АТС!$A$41:$F$784,6)+'Иные услуги '!$C$5+'РСТ РСО-А'!$I$6+'РСТ РСО-А'!$H$9</f>
        <v>2820.9990000000003</v>
      </c>
      <c r="F103" s="117">
        <f>VLOOKUP($A103+ROUND((COLUMN()-2)/24,5),АТС!$A$41:$F$784,6)+'Иные услуги '!$C$5+'РСТ РСО-А'!$I$6+'РСТ РСО-А'!$H$9</f>
        <v>2880.1990000000001</v>
      </c>
      <c r="G103" s="117">
        <f>VLOOKUP($A103+ROUND((COLUMN()-2)/24,5),АТС!$A$41:$F$784,6)+'Иные услуги '!$C$5+'РСТ РСО-А'!$I$6+'РСТ РСО-А'!$H$9</f>
        <v>2944.6490000000003</v>
      </c>
      <c r="H103" s="117">
        <f>VLOOKUP($A103+ROUND((COLUMN()-2)/24,5),АТС!$A$41:$F$784,6)+'Иные услуги '!$C$5+'РСТ РСО-А'!$I$6+'РСТ РСО-А'!$H$9</f>
        <v>3330.7590000000005</v>
      </c>
      <c r="I103" s="117">
        <f>VLOOKUP($A103+ROUND((COLUMN()-2)/24,5),АТС!$A$41:$F$784,6)+'Иные услуги '!$C$5+'РСТ РСО-А'!$I$6+'РСТ РСО-А'!$H$9</f>
        <v>3059.8690000000001</v>
      </c>
      <c r="J103" s="117">
        <f>VLOOKUP($A103+ROUND((COLUMN()-2)/24,5),АТС!$A$41:$F$784,6)+'Иные услуги '!$C$5+'РСТ РСО-А'!$I$6+'РСТ РСО-А'!$H$9</f>
        <v>2975.8690000000001</v>
      </c>
      <c r="K103" s="117">
        <f>VLOOKUP($A103+ROUND((COLUMN()-2)/24,5),АТС!$A$41:$F$784,6)+'Иные услуги '!$C$5+'РСТ РСО-А'!$I$6+'РСТ РСО-А'!$H$9</f>
        <v>2844.1890000000003</v>
      </c>
      <c r="L103" s="117">
        <f>VLOOKUP($A103+ROUND((COLUMN()-2)/24,5),АТС!$A$41:$F$784,6)+'Иные услуги '!$C$5+'РСТ РСО-А'!$I$6+'РСТ РСО-А'!$H$9</f>
        <v>2789.2990000000004</v>
      </c>
      <c r="M103" s="117">
        <f>VLOOKUP($A103+ROUND((COLUMN()-2)/24,5),АТС!$A$41:$F$784,6)+'Иные услуги '!$C$5+'РСТ РСО-А'!$I$6+'РСТ РСО-А'!$H$9</f>
        <v>2794.8690000000001</v>
      </c>
      <c r="N103" s="117">
        <f>VLOOKUP($A103+ROUND((COLUMN()-2)/24,5),АТС!$A$41:$F$784,6)+'Иные услуги '!$C$5+'РСТ РСО-А'!$I$6+'РСТ РСО-А'!$H$9</f>
        <v>2851.4590000000003</v>
      </c>
      <c r="O103" s="117">
        <f>VLOOKUP($A103+ROUND((COLUMN()-2)/24,5),АТС!$A$41:$F$784,6)+'Иные услуги '!$C$5+'РСТ РСО-А'!$I$6+'РСТ РСО-А'!$H$9</f>
        <v>2851.2490000000003</v>
      </c>
      <c r="P103" s="117">
        <f>VLOOKUP($A103+ROUND((COLUMN()-2)/24,5),АТС!$A$41:$F$784,6)+'Иные услуги '!$C$5+'РСТ РСО-А'!$I$6+'РСТ РСО-А'!$H$9</f>
        <v>2851.1190000000001</v>
      </c>
      <c r="Q103" s="117">
        <f>VLOOKUP($A103+ROUND((COLUMN()-2)/24,5),АТС!$A$41:$F$784,6)+'Иные услуги '!$C$5+'РСТ РСО-А'!$I$6+'РСТ РСО-А'!$H$9</f>
        <v>2851.9790000000003</v>
      </c>
      <c r="R103" s="117">
        <f>VLOOKUP($A103+ROUND((COLUMN()-2)/24,5),АТС!$A$41:$F$784,6)+'Иные услуги '!$C$5+'РСТ РСО-А'!$I$6+'РСТ РСО-А'!$H$9</f>
        <v>2843.9290000000001</v>
      </c>
      <c r="S103" s="117">
        <f>VLOOKUP($A103+ROUND((COLUMN()-2)/24,5),АТС!$A$41:$F$784,6)+'Иные услуги '!$C$5+'РСТ РСО-А'!$I$6+'РСТ РСО-А'!$H$9</f>
        <v>2850.7190000000001</v>
      </c>
      <c r="T103" s="117">
        <f>VLOOKUP($A103+ROUND((COLUMN()-2)/24,5),АТС!$A$41:$F$784,6)+'Иные услуги '!$C$5+'РСТ РСО-А'!$I$6+'РСТ РСО-А'!$H$9</f>
        <v>2850.5890000000004</v>
      </c>
      <c r="U103" s="117">
        <f>VLOOKUP($A103+ROUND((COLUMN()-2)/24,5),АТС!$A$41:$F$784,6)+'Иные услуги '!$C$5+'РСТ РСО-А'!$I$6+'РСТ РСО-А'!$H$9</f>
        <v>3006.3690000000001</v>
      </c>
      <c r="V103" s="117">
        <f>VLOOKUP($A103+ROUND((COLUMN()-2)/24,5),АТС!$A$41:$F$784,6)+'Иные услуги '!$C$5+'РСТ РСО-А'!$I$6+'РСТ РСО-А'!$H$9</f>
        <v>2766.8589999999999</v>
      </c>
      <c r="W103" s="117">
        <f>VLOOKUP($A103+ROUND((COLUMN()-2)/24,5),АТС!$A$41:$F$784,6)+'Иные услуги '!$C$5+'РСТ РСО-А'!$I$6+'РСТ РСО-А'!$H$9</f>
        <v>2922.2090000000003</v>
      </c>
      <c r="X103" s="117">
        <f>VLOOKUP($A103+ROUND((COLUMN()-2)/24,5),АТС!$A$41:$F$784,6)+'Иные услуги '!$C$5+'РСТ РСО-А'!$I$6+'РСТ РСО-А'!$H$9</f>
        <v>3225.3290000000002</v>
      </c>
      <c r="Y103" s="117">
        <f>VLOOKUP($A103+ROUND((COLUMN()-2)/24,5),АТС!$A$41:$F$784,6)+'Иные услуги '!$C$5+'РСТ РСО-А'!$I$6+'РСТ РСО-А'!$H$9</f>
        <v>2571.049</v>
      </c>
    </row>
    <row r="104" spans="1:25" x14ac:dyDescent="0.2">
      <c r="A104" s="66">
        <f t="shared" si="2"/>
        <v>43600</v>
      </c>
      <c r="B104" s="117">
        <f>VLOOKUP($A104+ROUND((COLUMN()-2)/24,5),АТС!$A$41:$F$784,6)+'Иные услуги '!$C$5+'РСТ РСО-А'!$I$6+'РСТ РСО-А'!$H$9</f>
        <v>2720.1190000000001</v>
      </c>
      <c r="C104" s="117">
        <f>VLOOKUP($A104+ROUND((COLUMN()-2)/24,5),АТС!$A$41:$F$784,6)+'Иные услуги '!$C$5+'РСТ РСО-А'!$I$6+'РСТ РСО-А'!$H$9</f>
        <v>2821.1990000000001</v>
      </c>
      <c r="D104" s="117">
        <f>VLOOKUP($A104+ROUND((COLUMN()-2)/24,5),АТС!$A$41:$F$784,6)+'Иные услуги '!$C$5+'РСТ РСО-А'!$I$6+'РСТ РСО-А'!$H$9</f>
        <v>2819.3890000000001</v>
      </c>
      <c r="E104" s="117">
        <f>VLOOKUP($A104+ROUND((COLUMN()-2)/24,5),АТС!$A$41:$F$784,6)+'Иные услуги '!$C$5+'РСТ РСО-А'!$I$6+'РСТ РСО-А'!$H$9</f>
        <v>2855.0490000000004</v>
      </c>
      <c r="F104" s="117">
        <f>VLOOKUP($A104+ROUND((COLUMN()-2)/24,5),АТС!$A$41:$F$784,6)+'Иные услуги '!$C$5+'РСТ РСО-А'!$I$6+'РСТ РСО-А'!$H$9</f>
        <v>2879.6690000000003</v>
      </c>
      <c r="G104" s="117">
        <f>VLOOKUP($A104+ROUND((COLUMN()-2)/24,5),АТС!$A$41:$F$784,6)+'Иные услуги '!$C$5+'РСТ РСО-А'!$I$6+'РСТ РСО-А'!$H$9</f>
        <v>2945.4990000000003</v>
      </c>
      <c r="H104" s="117">
        <f>VLOOKUP($A104+ROUND((COLUMN()-2)/24,5),АТС!$A$41:$F$784,6)+'Иные услуги '!$C$5+'РСТ РСО-А'!$I$6+'РСТ РСО-А'!$H$9</f>
        <v>3147.1590000000001</v>
      </c>
      <c r="I104" s="117">
        <f>VLOOKUP($A104+ROUND((COLUMN()-2)/24,5),АТС!$A$41:$F$784,6)+'Иные услуги '!$C$5+'РСТ РСО-А'!$I$6+'РСТ РСО-А'!$H$9</f>
        <v>2786.3790000000004</v>
      </c>
      <c r="J104" s="117">
        <f>VLOOKUP($A104+ROUND((COLUMN()-2)/24,5),АТС!$A$41:$F$784,6)+'Иные услуги '!$C$5+'РСТ РСО-А'!$I$6+'РСТ РСО-А'!$H$9</f>
        <v>2794.1790000000001</v>
      </c>
      <c r="K104" s="117">
        <f>VLOOKUP($A104+ROUND((COLUMN()-2)/24,5),АТС!$A$41:$F$784,6)+'Иные услуги '!$C$5+'РСТ РСО-А'!$I$6+'РСТ РСО-А'!$H$9</f>
        <v>2617.5890000000004</v>
      </c>
      <c r="L104" s="117">
        <f>VLOOKUP($A104+ROUND((COLUMN()-2)/24,5),АТС!$A$41:$F$784,6)+'Иные услуги '!$C$5+'РСТ РСО-А'!$I$6+'РСТ РСО-А'!$H$9</f>
        <v>2618.029</v>
      </c>
      <c r="M104" s="117">
        <f>VLOOKUP($A104+ROUND((COLUMN()-2)/24,5),АТС!$A$41:$F$784,6)+'Иные услуги '!$C$5+'РСТ РСО-А'!$I$6+'РСТ РСО-А'!$H$9</f>
        <v>2657.0990000000002</v>
      </c>
      <c r="N104" s="117">
        <f>VLOOKUP($A104+ROUND((COLUMN()-2)/24,5),АТС!$A$41:$F$784,6)+'Иные услуги '!$C$5+'РСТ РСО-А'!$I$6+'РСТ РСО-А'!$H$9</f>
        <v>2745.569</v>
      </c>
      <c r="O104" s="117">
        <f>VLOOKUP($A104+ROUND((COLUMN()-2)/24,5),АТС!$A$41:$F$784,6)+'Иные услуги '!$C$5+'РСТ РСО-А'!$I$6+'РСТ РСО-А'!$H$9</f>
        <v>2796.2890000000002</v>
      </c>
      <c r="P104" s="117">
        <f>VLOOKUP($A104+ROUND((COLUMN()-2)/24,5),АТС!$A$41:$F$784,6)+'Иные услуги '!$C$5+'РСТ РСО-А'!$I$6+'РСТ РСО-А'!$H$9</f>
        <v>2828.5890000000004</v>
      </c>
      <c r="Q104" s="117">
        <f>VLOOKUP($A104+ROUND((COLUMN()-2)/24,5),АТС!$A$41:$F$784,6)+'Иные услуги '!$C$5+'РСТ РСО-А'!$I$6+'РСТ РСО-А'!$H$9</f>
        <v>2852.4190000000003</v>
      </c>
      <c r="R104" s="117">
        <f>VLOOKUP($A104+ROUND((COLUMN()-2)/24,5),АТС!$A$41:$F$784,6)+'Иные услуги '!$C$5+'РСТ РСО-А'!$I$6+'РСТ РСО-А'!$H$9</f>
        <v>2852.2290000000003</v>
      </c>
      <c r="S104" s="117">
        <f>VLOOKUP($A104+ROUND((COLUMN()-2)/24,5),АТС!$A$41:$F$784,6)+'Иные услуги '!$C$5+'РСТ РСО-А'!$I$6+'РСТ РСО-А'!$H$9</f>
        <v>2851.4090000000001</v>
      </c>
      <c r="T104" s="117">
        <f>VLOOKUP($A104+ROUND((COLUMN()-2)/24,5),АТС!$A$41:$F$784,6)+'Иные услуги '!$C$5+'РСТ РСО-А'!$I$6+'РСТ РСО-А'!$H$9</f>
        <v>2911.739</v>
      </c>
      <c r="U104" s="117">
        <f>VLOOKUP($A104+ROUND((COLUMN()-2)/24,5),АТС!$A$41:$F$784,6)+'Иные услуги '!$C$5+'РСТ РСО-А'!$I$6+'РСТ РСО-А'!$H$9</f>
        <v>3006.8490000000002</v>
      </c>
      <c r="V104" s="117">
        <f>VLOOKUP($A104+ROUND((COLUMN()-2)/24,5),АТС!$A$41:$F$784,6)+'Иные услуги '!$C$5+'РСТ РСО-А'!$I$6+'РСТ РСО-А'!$H$9</f>
        <v>2765.2890000000002</v>
      </c>
      <c r="W104" s="117">
        <f>VLOOKUP($A104+ROUND((COLUMN()-2)/24,5),АТС!$A$41:$F$784,6)+'Иные услуги '!$C$5+'РСТ РСО-А'!$I$6+'РСТ РСО-А'!$H$9</f>
        <v>2924.5390000000002</v>
      </c>
      <c r="X104" s="117">
        <f>VLOOKUP($A104+ROUND((COLUMN()-2)/24,5),АТС!$A$41:$F$784,6)+'Иные услуги '!$C$5+'РСТ РСО-А'!$I$6+'РСТ РСО-А'!$H$9</f>
        <v>3227.1290000000004</v>
      </c>
      <c r="Y104" s="117">
        <f>VLOOKUP($A104+ROUND((COLUMN()-2)/24,5),АТС!$A$41:$F$784,6)+'Иные услуги '!$C$5+'РСТ РСО-А'!$I$6+'РСТ РСО-А'!$H$9</f>
        <v>2577.4490000000001</v>
      </c>
    </row>
    <row r="105" spans="1:25" x14ac:dyDescent="0.2">
      <c r="A105" s="66">
        <f t="shared" si="2"/>
        <v>43601</v>
      </c>
      <c r="B105" s="117">
        <f>VLOOKUP($A105+ROUND((COLUMN()-2)/24,5),АТС!$A$41:$F$784,6)+'Иные услуги '!$C$5+'РСТ РСО-А'!$I$6+'РСТ РСО-А'!$H$9</f>
        <v>2702.9490000000001</v>
      </c>
      <c r="C105" s="117">
        <f>VLOOKUP($A105+ROUND((COLUMN()-2)/24,5),АТС!$A$41:$F$784,6)+'Иные услуги '!$C$5+'РСТ РСО-А'!$I$6+'РСТ РСО-А'!$H$9</f>
        <v>2823.5990000000002</v>
      </c>
      <c r="D105" s="117">
        <f>VLOOKUP($A105+ROUND((COLUMN()-2)/24,5),АТС!$A$41:$F$784,6)+'Иные услуги '!$C$5+'РСТ РСО-А'!$I$6+'РСТ РСО-А'!$H$9</f>
        <v>2821.989</v>
      </c>
      <c r="E105" s="117">
        <f>VLOOKUP($A105+ROUND((COLUMN()-2)/24,5),АТС!$A$41:$F$784,6)+'Иные услуги '!$C$5+'РСТ РСО-А'!$I$6+'РСТ РСО-А'!$H$9</f>
        <v>2856.0490000000004</v>
      </c>
      <c r="F105" s="117">
        <f>VLOOKUP($A105+ROUND((COLUMN()-2)/24,5),АТС!$A$41:$F$784,6)+'Иные услуги '!$C$5+'РСТ РСО-А'!$I$6+'РСТ РСО-А'!$H$9</f>
        <v>2904.739</v>
      </c>
      <c r="G105" s="117">
        <f>VLOOKUP($A105+ROUND((COLUMN()-2)/24,5),АТС!$A$41:$F$784,6)+'Иные услуги '!$C$5+'РСТ РСО-А'!$I$6+'РСТ РСО-А'!$H$9</f>
        <v>2944.1990000000001</v>
      </c>
      <c r="H105" s="117">
        <f>VLOOKUP($A105+ROUND((COLUMN()-2)/24,5),АТС!$A$41:$F$784,6)+'Иные услуги '!$C$5+'РСТ РСО-А'!$I$6+'РСТ РСО-А'!$H$9</f>
        <v>3175.8790000000004</v>
      </c>
      <c r="I105" s="117">
        <f>VLOOKUP($A105+ROUND((COLUMN()-2)/24,5),АТС!$A$41:$F$784,6)+'Иные услуги '!$C$5+'РСТ РСО-А'!$I$6+'РСТ РСО-А'!$H$9</f>
        <v>2781.2290000000003</v>
      </c>
      <c r="J105" s="117">
        <f>VLOOKUP($A105+ROUND((COLUMN()-2)/24,5),АТС!$A$41:$F$784,6)+'Иные услуги '!$C$5+'РСТ РСО-А'!$I$6+'РСТ РСО-А'!$H$9</f>
        <v>2848.4690000000001</v>
      </c>
      <c r="K105" s="117">
        <f>VLOOKUP($A105+ROUND((COLUMN()-2)/24,5),АТС!$A$41:$F$784,6)+'Иные услуги '!$C$5+'РСТ РСО-А'!$I$6+'РСТ РСО-А'!$H$9</f>
        <v>2743.7890000000002</v>
      </c>
      <c r="L105" s="117">
        <f>VLOOKUP($A105+ROUND((COLUMN()-2)/24,5),АТС!$A$41:$F$784,6)+'Иные услуги '!$C$5+'РСТ РСО-А'!$I$6+'РСТ РСО-А'!$H$9</f>
        <v>2616.5190000000002</v>
      </c>
      <c r="M105" s="117">
        <f>VLOOKUP($A105+ROUND((COLUMN()-2)/24,5),АТС!$A$41:$F$784,6)+'Иные услуги '!$C$5+'РСТ РСО-А'!$I$6+'РСТ РСО-А'!$H$9</f>
        <v>2655.5390000000002</v>
      </c>
      <c r="N105" s="117">
        <f>VLOOKUP($A105+ROUND((COLUMN()-2)/24,5),АТС!$A$41:$F$784,6)+'Иные услуги '!$C$5+'РСТ РСО-А'!$I$6+'РСТ РСО-А'!$H$9</f>
        <v>2752.029</v>
      </c>
      <c r="O105" s="117">
        <f>VLOOKUP($A105+ROUND((COLUMN()-2)/24,5),АТС!$A$41:$F$784,6)+'Иные услуги '!$C$5+'РСТ РСО-А'!$I$6+'РСТ РСО-А'!$H$9</f>
        <v>2668.819</v>
      </c>
      <c r="P105" s="117">
        <f>VLOOKUP($A105+ROUND((COLUMN()-2)/24,5),АТС!$A$41:$F$784,6)+'Иные услуги '!$C$5+'РСТ РСО-А'!$I$6+'РСТ РСО-А'!$H$9</f>
        <v>2705.6390000000001</v>
      </c>
      <c r="Q105" s="117">
        <f>VLOOKUP($A105+ROUND((COLUMN()-2)/24,5),АТС!$A$41:$F$784,6)+'Иные услуги '!$C$5+'РСТ РСО-А'!$I$6+'РСТ РСО-А'!$H$9</f>
        <v>2803.5090000000005</v>
      </c>
      <c r="R105" s="117">
        <f>VLOOKUP($A105+ROUND((COLUMN()-2)/24,5),АТС!$A$41:$F$784,6)+'Иные услуги '!$C$5+'РСТ РСО-А'!$I$6+'РСТ РСО-А'!$H$9</f>
        <v>2804.8290000000002</v>
      </c>
      <c r="S105" s="117">
        <f>VLOOKUP($A105+ROUND((COLUMN()-2)/24,5),АТС!$A$41:$F$784,6)+'Иные услуги '!$C$5+'РСТ РСО-А'!$I$6+'РСТ РСО-А'!$H$9</f>
        <v>2912.3390000000004</v>
      </c>
      <c r="T105" s="117">
        <f>VLOOKUP($A105+ROUND((COLUMN()-2)/24,5),АТС!$A$41:$F$784,6)+'Иные услуги '!$C$5+'РСТ РСО-А'!$I$6+'РСТ РСО-А'!$H$9</f>
        <v>2911.0590000000002</v>
      </c>
      <c r="U105" s="117">
        <f>VLOOKUP($A105+ROUND((COLUMN()-2)/24,5),АТС!$A$41:$F$784,6)+'Иные услуги '!$C$5+'РСТ РСО-А'!$I$6+'РСТ РСО-А'!$H$9</f>
        <v>3003.7690000000002</v>
      </c>
      <c r="V105" s="117">
        <f>VLOOKUP($A105+ROUND((COLUMN()-2)/24,5),АТС!$A$41:$F$784,6)+'Иные услуги '!$C$5+'РСТ РСО-А'!$I$6+'РСТ РСО-А'!$H$9</f>
        <v>2839.9190000000003</v>
      </c>
      <c r="W105" s="117">
        <f>VLOOKUP($A105+ROUND((COLUMN()-2)/24,5),АТС!$A$41:$F$784,6)+'Иные услуги '!$C$5+'РСТ РСО-А'!$I$6+'РСТ РСО-А'!$H$9</f>
        <v>2915.7190000000001</v>
      </c>
      <c r="X105" s="117">
        <f>VLOOKUP($A105+ROUND((COLUMN()-2)/24,5),АТС!$A$41:$F$784,6)+'Иные услуги '!$C$5+'РСТ РСО-А'!$I$6+'РСТ РСО-А'!$H$9</f>
        <v>3529.4790000000003</v>
      </c>
      <c r="Y105" s="117">
        <f>VLOOKUP($A105+ROUND((COLUMN()-2)/24,5),АТС!$A$41:$F$784,6)+'Иные услуги '!$C$5+'РСТ РСО-А'!$I$6+'РСТ РСО-А'!$H$9</f>
        <v>2673.3790000000004</v>
      </c>
    </row>
    <row r="106" spans="1:25" x14ac:dyDescent="0.2">
      <c r="A106" s="66">
        <f t="shared" si="2"/>
        <v>43602</v>
      </c>
      <c r="B106" s="117">
        <f>VLOOKUP($A106+ROUND((COLUMN()-2)/24,5),АТС!$A$41:$F$784,6)+'Иные услуги '!$C$5+'РСТ РСО-А'!$I$6+'РСТ РСО-А'!$H$9</f>
        <v>2724.2690000000002</v>
      </c>
      <c r="C106" s="117">
        <f>VLOOKUP($A106+ROUND((COLUMN()-2)/24,5),АТС!$A$41:$F$784,6)+'Иные услуги '!$C$5+'РСТ РСО-А'!$I$6+'РСТ РСО-А'!$H$9</f>
        <v>2825.2090000000003</v>
      </c>
      <c r="D106" s="117">
        <f>VLOOKUP($A106+ROUND((COLUMN()-2)/24,5),АТС!$A$41:$F$784,6)+'Иные услуги '!$C$5+'РСТ РСО-А'!$I$6+'РСТ РСО-А'!$H$9</f>
        <v>2884.9990000000003</v>
      </c>
      <c r="E106" s="117">
        <f>VLOOKUP($A106+ROUND((COLUMN()-2)/24,5),АТС!$A$41:$F$784,6)+'Иные услуги '!$C$5+'РСТ РСО-А'!$I$6+'РСТ РСО-А'!$H$9</f>
        <v>2908.9490000000001</v>
      </c>
      <c r="F106" s="117">
        <f>VLOOKUP($A106+ROUND((COLUMN()-2)/24,5),АТС!$A$41:$F$784,6)+'Иные услуги '!$C$5+'РСТ РСО-А'!$I$6+'РСТ РСО-А'!$H$9</f>
        <v>2964.4090000000001</v>
      </c>
      <c r="G106" s="117">
        <f>VLOOKUP($A106+ROUND((COLUMN()-2)/24,5),АТС!$A$41:$F$784,6)+'Иные услуги '!$C$5+'РСТ РСО-А'!$I$6+'РСТ РСО-А'!$H$9</f>
        <v>2949.569</v>
      </c>
      <c r="H106" s="117">
        <f>VLOOKUP($A106+ROUND((COLUMN()-2)/24,5),АТС!$A$41:$F$784,6)+'Иные услуги '!$C$5+'РСТ РСО-А'!$I$6+'РСТ РСО-А'!$H$9</f>
        <v>3183.6790000000001</v>
      </c>
      <c r="I106" s="117">
        <f>VLOOKUP($A106+ROUND((COLUMN()-2)/24,5),АТС!$A$41:$F$784,6)+'Иные услуги '!$C$5+'РСТ РСО-А'!$I$6+'РСТ РСО-А'!$H$9</f>
        <v>2865.029</v>
      </c>
      <c r="J106" s="117">
        <f>VLOOKUP($A106+ROUND((COLUMN()-2)/24,5),АТС!$A$41:$F$784,6)+'Иные услуги '!$C$5+'РСТ РСО-А'!$I$6+'РСТ РСО-А'!$H$9</f>
        <v>2910.6290000000004</v>
      </c>
      <c r="K106" s="117">
        <f>VLOOKUP($A106+ROUND((COLUMN()-2)/24,5),АТС!$A$41:$F$784,6)+'Иные услуги '!$C$5+'РСТ РСО-А'!$I$6+'РСТ РСО-А'!$H$9</f>
        <v>2743.8790000000004</v>
      </c>
      <c r="L106" s="117">
        <f>VLOOKUP($A106+ROUND((COLUMN()-2)/24,5),АТС!$A$41:$F$784,6)+'Иные услуги '!$C$5+'РСТ РСО-А'!$I$6+'РСТ РСО-А'!$H$9</f>
        <v>2740.9990000000003</v>
      </c>
      <c r="M106" s="117">
        <f>VLOOKUP($A106+ROUND((COLUMN()-2)/24,5),АТС!$A$41:$F$784,6)+'Иные услуги '!$C$5+'РСТ РСО-А'!$I$6+'РСТ РСО-А'!$H$9</f>
        <v>2740.3090000000002</v>
      </c>
      <c r="N106" s="117">
        <f>VLOOKUP($A106+ROUND((COLUMN()-2)/24,5),АТС!$A$41:$F$784,6)+'Иные услуги '!$C$5+'РСТ РСО-А'!$I$6+'РСТ РСО-А'!$H$9</f>
        <v>2799.3990000000003</v>
      </c>
      <c r="O106" s="117">
        <f>VLOOKUP($A106+ROUND((COLUMN()-2)/24,5),АТС!$A$41:$F$784,6)+'Иные услуги '!$C$5+'РСТ РСО-А'!$I$6+'РСТ РСО-А'!$H$9</f>
        <v>2801.2690000000002</v>
      </c>
      <c r="P106" s="117">
        <f>VLOOKUP($A106+ROUND((COLUMN()-2)/24,5),АТС!$A$41:$F$784,6)+'Иные услуги '!$C$5+'РСТ РСО-А'!$I$6+'РСТ РСО-А'!$H$9</f>
        <v>2801.029</v>
      </c>
      <c r="Q106" s="117">
        <f>VLOOKUP($A106+ROUND((COLUMN()-2)/24,5),АТС!$A$41:$F$784,6)+'Иные услуги '!$C$5+'РСТ РСО-А'!$I$6+'РСТ РСО-А'!$H$9</f>
        <v>2857.1990000000001</v>
      </c>
      <c r="R106" s="117">
        <f>VLOOKUP($A106+ROUND((COLUMN()-2)/24,5),АТС!$A$41:$F$784,6)+'Иные услуги '!$C$5+'РСТ РСО-А'!$I$6+'РСТ РСО-А'!$H$9</f>
        <v>2855.819</v>
      </c>
      <c r="S106" s="117">
        <f>VLOOKUP($A106+ROUND((COLUMN()-2)/24,5),АТС!$A$41:$F$784,6)+'Иные услуги '!$C$5+'РСТ РСО-А'!$I$6+'РСТ РСО-А'!$H$9</f>
        <v>2907.2290000000003</v>
      </c>
      <c r="T106" s="117">
        <f>VLOOKUP($A106+ROUND((COLUMN()-2)/24,5),АТС!$A$41:$F$784,6)+'Иные услуги '!$C$5+'РСТ РСО-А'!$I$6+'РСТ РСО-А'!$H$9</f>
        <v>2906.5790000000002</v>
      </c>
      <c r="U106" s="117">
        <f>VLOOKUP($A106+ROUND((COLUMN()-2)/24,5),АТС!$A$41:$F$784,6)+'Иные услуги '!$C$5+'РСТ РСО-А'!$I$6+'РСТ РСО-А'!$H$9</f>
        <v>3098.069</v>
      </c>
      <c r="V106" s="117">
        <f>VLOOKUP($A106+ROUND((COLUMN()-2)/24,5),АТС!$A$41:$F$784,6)+'Иные услуги '!$C$5+'РСТ РСО-А'!$I$6+'РСТ РСО-А'!$H$9</f>
        <v>2833.7290000000003</v>
      </c>
      <c r="W106" s="117">
        <f>VLOOKUP($A106+ROUND((COLUMN()-2)/24,5),АТС!$A$41:$F$784,6)+'Иные услуги '!$C$5+'РСТ РСО-А'!$I$6+'РСТ РСО-А'!$H$9</f>
        <v>2911.9990000000003</v>
      </c>
      <c r="X106" s="117">
        <f>VLOOKUP($A106+ROUND((COLUMN()-2)/24,5),АТС!$A$41:$F$784,6)+'Иные услуги '!$C$5+'РСТ РСО-А'!$I$6+'РСТ РСО-А'!$H$9</f>
        <v>3363.7490000000003</v>
      </c>
      <c r="Y106" s="117">
        <f>VLOOKUP($A106+ROUND((COLUMN()-2)/24,5),АТС!$A$41:$F$784,6)+'Иные услуги '!$C$5+'РСТ РСО-А'!$I$6+'РСТ РСО-А'!$H$9</f>
        <v>2630.529</v>
      </c>
    </row>
    <row r="107" spans="1:25" x14ac:dyDescent="0.2">
      <c r="A107" s="66">
        <f t="shared" si="2"/>
        <v>43603</v>
      </c>
      <c r="B107" s="117">
        <f>VLOOKUP($A107+ROUND((COLUMN()-2)/24,5),АТС!$A$41:$F$784,6)+'Иные услуги '!$C$5+'РСТ РСО-А'!$I$6+'РСТ РСО-А'!$H$9</f>
        <v>2792.6290000000004</v>
      </c>
      <c r="C107" s="117">
        <f>VLOOKUP($A107+ROUND((COLUMN()-2)/24,5),АТС!$A$41:$F$784,6)+'Иные услуги '!$C$5+'РСТ РСО-А'!$I$6+'РСТ РСО-А'!$H$9</f>
        <v>2882.6190000000001</v>
      </c>
      <c r="D107" s="117">
        <f>VLOOKUP($A107+ROUND((COLUMN()-2)/24,5),АТС!$A$41:$F$784,6)+'Иные услуги '!$C$5+'РСТ РСО-А'!$I$6+'РСТ РСО-А'!$H$9</f>
        <v>2905.569</v>
      </c>
      <c r="E107" s="117">
        <f>VLOOKUP($A107+ROUND((COLUMN()-2)/24,5),АТС!$A$41:$F$784,6)+'Иные услуги '!$C$5+'РСТ РСО-А'!$I$6+'РСТ РСО-А'!$H$9</f>
        <v>2942.8589999999999</v>
      </c>
      <c r="F107" s="117">
        <f>VLOOKUP($A107+ROUND((COLUMN()-2)/24,5),АТС!$A$41:$F$784,6)+'Иные услуги '!$C$5+'РСТ РСО-А'!$I$6+'РСТ РСО-А'!$H$9</f>
        <v>3014.1290000000004</v>
      </c>
      <c r="G107" s="117">
        <f>VLOOKUP($A107+ROUND((COLUMN()-2)/24,5),АТС!$A$41:$F$784,6)+'Иные услуги '!$C$5+'РСТ РСО-А'!$I$6+'РСТ РСО-А'!$H$9</f>
        <v>3045.9090000000001</v>
      </c>
      <c r="H107" s="117">
        <f>VLOOKUP($A107+ROUND((COLUMN()-2)/24,5),АТС!$A$41:$F$784,6)+'Иные услуги '!$C$5+'РСТ РСО-А'!$I$6+'РСТ РСО-А'!$H$9</f>
        <v>3310.5090000000005</v>
      </c>
      <c r="I107" s="117">
        <f>VLOOKUP($A107+ROUND((COLUMN()-2)/24,5),АТС!$A$41:$F$784,6)+'Иные услуги '!$C$5+'РСТ РСО-А'!$I$6+'РСТ РСО-А'!$H$9</f>
        <v>3047.9290000000001</v>
      </c>
      <c r="J107" s="117">
        <f>VLOOKUP($A107+ROUND((COLUMN()-2)/24,5),АТС!$A$41:$F$784,6)+'Иные услуги '!$C$5+'РСТ РСО-А'!$I$6+'РСТ РСО-А'!$H$9</f>
        <v>3043.6490000000003</v>
      </c>
      <c r="K107" s="117">
        <f>VLOOKUP($A107+ROUND((COLUMN()-2)/24,5),АТС!$A$41:$F$784,6)+'Иные услуги '!$C$5+'РСТ РСО-А'!$I$6+'РСТ РСО-А'!$H$9</f>
        <v>2855.4590000000003</v>
      </c>
      <c r="L107" s="117">
        <f>VLOOKUP($A107+ROUND((COLUMN()-2)/24,5),АТС!$A$41:$F$784,6)+'Иные услуги '!$C$5+'РСТ РСО-А'!$I$6+'РСТ РСО-А'!$H$9</f>
        <v>2843.8589999999999</v>
      </c>
      <c r="M107" s="117">
        <f>VLOOKUP($A107+ROUND((COLUMN()-2)/24,5),АТС!$A$41:$F$784,6)+'Иные услуги '!$C$5+'РСТ РСО-А'!$I$6+'РСТ РСО-А'!$H$9</f>
        <v>2843.7890000000002</v>
      </c>
      <c r="N107" s="117">
        <f>VLOOKUP($A107+ROUND((COLUMN()-2)/24,5),АТС!$A$41:$F$784,6)+'Иные услуги '!$C$5+'РСТ РСО-А'!$I$6+'РСТ РСО-А'!$H$9</f>
        <v>2903.6190000000001</v>
      </c>
      <c r="O107" s="117">
        <f>VLOOKUP($A107+ROUND((COLUMN()-2)/24,5),АТС!$A$41:$F$784,6)+'Иные услуги '!$C$5+'РСТ РСО-А'!$I$6+'РСТ РСО-А'!$H$9</f>
        <v>2903.7190000000001</v>
      </c>
      <c r="P107" s="117">
        <f>VLOOKUP($A107+ROUND((COLUMN()-2)/24,5),АТС!$A$41:$F$784,6)+'Иные услуги '!$C$5+'РСТ РСО-А'!$I$6+'РСТ РСО-А'!$H$9</f>
        <v>2903.7890000000002</v>
      </c>
      <c r="Q107" s="117">
        <f>VLOOKUP($A107+ROUND((COLUMN()-2)/24,5),АТС!$A$41:$F$784,6)+'Иные услуги '!$C$5+'РСТ РСО-А'!$I$6+'РСТ РСО-А'!$H$9</f>
        <v>2903.7990000000004</v>
      </c>
      <c r="R107" s="117">
        <f>VLOOKUP($A107+ROUND((COLUMN()-2)/24,5),АТС!$A$41:$F$784,6)+'Иные услуги '!$C$5+'РСТ РСО-А'!$I$6+'РСТ РСО-А'!$H$9</f>
        <v>2903.8990000000003</v>
      </c>
      <c r="S107" s="117">
        <f>VLOOKUP($A107+ROUND((COLUMN()-2)/24,5),АТС!$A$41:$F$784,6)+'Иные услуги '!$C$5+'РСТ РСО-А'!$I$6+'РСТ РСО-А'!$H$9</f>
        <v>3044.0890000000004</v>
      </c>
      <c r="T107" s="117">
        <f>VLOOKUP($A107+ROUND((COLUMN()-2)/24,5),АТС!$A$41:$F$784,6)+'Иные услуги '!$C$5+'РСТ РСО-А'!$I$6+'РСТ РСО-А'!$H$9</f>
        <v>3044.0190000000002</v>
      </c>
      <c r="U107" s="117">
        <f>VLOOKUP($A107+ROUND((COLUMN()-2)/24,5),АТС!$A$41:$F$784,6)+'Иные услуги '!$C$5+'РСТ РСО-А'!$I$6+'РСТ РСО-А'!$H$9</f>
        <v>3353.0990000000002</v>
      </c>
      <c r="V107" s="117">
        <f>VLOOKUP($A107+ROUND((COLUMN()-2)/24,5),АТС!$A$41:$F$784,6)+'Иные услуги '!$C$5+'РСТ РСО-А'!$I$6+'РСТ РСО-А'!$H$9</f>
        <v>3005.6490000000003</v>
      </c>
      <c r="W107" s="117">
        <f>VLOOKUP($A107+ROUND((COLUMN()-2)/24,5),АТС!$A$41:$F$784,6)+'Иные услуги '!$C$5+'РСТ РСО-А'!$I$6+'РСТ РСО-А'!$H$9</f>
        <v>3102.3290000000002</v>
      </c>
      <c r="X107" s="117">
        <f>VLOOKUP($A107+ROUND((COLUMN()-2)/24,5),АТС!$A$41:$F$784,6)+'Иные услуги '!$C$5+'РСТ РСО-А'!$I$6+'РСТ РСО-А'!$H$9</f>
        <v>3483.7290000000003</v>
      </c>
      <c r="Y107" s="117">
        <f>VLOOKUP($A107+ROUND((COLUMN()-2)/24,5),АТС!$A$41:$F$784,6)+'Иные услуги '!$C$5+'РСТ РСО-А'!$I$6+'РСТ РСО-А'!$H$9</f>
        <v>2673.8090000000002</v>
      </c>
    </row>
    <row r="108" spans="1:25" x14ac:dyDescent="0.2">
      <c r="A108" s="66">
        <f t="shared" si="2"/>
        <v>43604</v>
      </c>
      <c r="B108" s="117">
        <f>VLOOKUP($A108+ROUND((COLUMN()-2)/24,5),АТС!$A$41:$F$784,6)+'Иные услуги '!$C$5+'РСТ РСО-А'!$I$6+'РСТ РСО-А'!$H$9</f>
        <v>2791.0090000000005</v>
      </c>
      <c r="C108" s="117">
        <f>VLOOKUP($A108+ROUND((COLUMN()-2)/24,5),АТС!$A$41:$F$784,6)+'Иные услуги '!$C$5+'РСТ РСО-А'!$I$6+'РСТ РСО-А'!$H$9</f>
        <v>2883.4090000000001</v>
      </c>
      <c r="D108" s="117">
        <f>VLOOKUP($A108+ROUND((COLUMN()-2)/24,5),АТС!$A$41:$F$784,6)+'Иные услуги '!$C$5+'РСТ РСО-А'!$I$6+'РСТ РСО-А'!$H$9</f>
        <v>2947.7890000000002</v>
      </c>
      <c r="E108" s="117">
        <f>VLOOKUP($A108+ROUND((COLUMN()-2)/24,5),АТС!$A$41:$F$784,6)+'Иные услуги '!$C$5+'РСТ РСО-А'!$I$6+'РСТ РСО-А'!$H$9</f>
        <v>2946.1390000000001</v>
      </c>
      <c r="F108" s="117">
        <f>VLOOKUP($A108+ROUND((COLUMN()-2)/24,5),АТС!$A$41:$F$784,6)+'Иные услуги '!$C$5+'РСТ РСО-А'!$I$6+'РСТ РСО-А'!$H$9</f>
        <v>3020.1089999999999</v>
      </c>
      <c r="G108" s="117">
        <f>VLOOKUP($A108+ROUND((COLUMN()-2)/24,5),АТС!$A$41:$F$784,6)+'Иные услуги '!$C$5+'РСТ РСО-А'!$I$6+'РСТ РСО-А'!$H$9</f>
        <v>3050.0890000000004</v>
      </c>
      <c r="H108" s="117">
        <f>VLOOKUP($A108+ROUND((COLUMN()-2)/24,5),АТС!$A$41:$F$784,6)+'Иные услуги '!$C$5+'РСТ РСО-А'!$I$6+'РСТ РСО-А'!$H$9</f>
        <v>3491.7590000000005</v>
      </c>
      <c r="I108" s="117">
        <f>VLOOKUP($A108+ROUND((COLUMN()-2)/24,5),АТС!$A$41:$F$784,6)+'Иные услуги '!$C$5+'РСТ РСО-А'!$I$6+'РСТ РСО-А'!$H$9</f>
        <v>3051.9790000000003</v>
      </c>
      <c r="J108" s="117">
        <f>VLOOKUP($A108+ROUND((COLUMN()-2)/24,5),АТС!$A$41:$F$784,6)+'Иные услуги '!$C$5+'РСТ РСО-А'!$I$6+'РСТ РСО-А'!$H$9</f>
        <v>3127.0190000000002</v>
      </c>
      <c r="K108" s="117">
        <f>VLOOKUP($A108+ROUND((COLUMN()-2)/24,5),АТС!$A$41:$F$784,6)+'Иные услуги '!$C$5+'РСТ РСО-А'!$I$6+'РСТ РСО-А'!$H$9</f>
        <v>2970.6190000000001</v>
      </c>
      <c r="L108" s="117">
        <f>VLOOKUP($A108+ROUND((COLUMN()-2)/24,5),АТС!$A$41:$F$784,6)+'Иные услуги '!$C$5+'РСТ РСО-А'!$I$6+'РСТ РСО-А'!$H$9</f>
        <v>2970.4190000000003</v>
      </c>
      <c r="M108" s="117">
        <f>VLOOKUP($A108+ROUND((COLUMN()-2)/24,5),АТС!$A$41:$F$784,6)+'Иные услуги '!$C$5+'РСТ РСО-А'!$I$6+'РСТ РСО-А'!$H$9</f>
        <v>2970.4590000000003</v>
      </c>
      <c r="N108" s="117">
        <f>VLOOKUP($A108+ROUND((COLUMN()-2)/24,5),АТС!$A$41:$F$784,6)+'Иные услуги '!$C$5+'РСТ РСО-А'!$I$6+'РСТ РСО-А'!$H$9</f>
        <v>2970.3790000000004</v>
      </c>
      <c r="O108" s="117">
        <f>VLOOKUP($A108+ROUND((COLUMN()-2)/24,5),АТС!$A$41:$F$784,6)+'Иные услуги '!$C$5+'РСТ РСО-А'!$I$6+'РСТ РСО-А'!$H$9</f>
        <v>2970.6190000000001</v>
      </c>
      <c r="P108" s="117">
        <f>VLOOKUP($A108+ROUND((COLUMN()-2)/24,5),АТС!$A$41:$F$784,6)+'Иные услуги '!$C$5+'РСТ РСО-А'!$I$6+'РСТ РСО-А'!$H$9</f>
        <v>2970.5090000000005</v>
      </c>
      <c r="Q108" s="117">
        <f>VLOOKUP($A108+ROUND((COLUMN()-2)/24,5),АТС!$A$41:$F$784,6)+'Иные услуги '!$C$5+'РСТ РСО-А'!$I$6+'РСТ РСО-А'!$H$9</f>
        <v>2970.7090000000003</v>
      </c>
      <c r="R108" s="117">
        <f>VLOOKUP($A108+ROUND((COLUMN()-2)/24,5),АТС!$A$41:$F$784,6)+'Иные услуги '!$C$5+'РСТ РСО-А'!$I$6+'РСТ РСО-А'!$H$9</f>
        <v>2970.4190000000003</v>
      </c>
      <c r="S108" s="117">
        <f>VLOOKUP($A108+ROUND((COLUMN()-2)/24,5),АТС!$A$41:$F$784,6)+'Иные услуги '!$C$5+'РСТ РСО-А'!$I$6+'РСТ РСО-А'!$H$9</f>
        <v>3126.6690000000003</v>
      </c>
      <c r="T108" s="117">
        <f>VLOOKUP($A108+ROUND((COLUMN()-2)/24,5),АТС!$A$41:$F$784,6)+'Иные услуги '!$C$5+'РСТ РСО-А'!$I$6+'РСТ РСО-А'!$H$9</f>
        <v>3126.0090000000005</v>
      </c>
      <c r="U108" s="117">
        <f>VLOOKUP($A108+ROUND((COLUMN()-2)/24,5),АТС!$A$41:$F$784,6)+'Иные услуги '!$C$5+'РСТ РСО-А'!$I$6+'РСТ РСО-А'!$H$9</f>
        <v>3514.2590000000005</v>
      </c>
      <c r="V108" s="117">
        <f>VLOOKUP($A108+ROUND((COLUMN()-2)/24,5),АТС!$A$41:$F$784,6)+'Иные услуги '!$C$5+'РСТ РСО-А'!$I$6+'РСТ РСО-А'!$H$9</f>
        <v>3099.3790000000004</v>
      </c>
      <c r="W108" s="117">
        <f>VLOOKUP($A108+ROUND((COLUMN()-2)/24,5),АТС!$A$41:$F$784,6)+'Иные услуги '!$C$5+'РСТ РСО-А'!$I$6+'РСТ РСО-А'!$H$9</f>
        <v>3216.279</v>
      </c>
      <c r="X108" s="117">
        <f>VLOOKUP($A108+ROUND((COLUMN()-2)/24,5),АТС!$A$41:$F$784,6)+'Иные услуги '!$C$5+'РСТ РСО-А'!$I$6+'РСТ РСО-А'!$H$9</f>
        <v>3717.3890000000001</v>
      </c>
      <c r="Y108" s="117">
        <f>VLOOKUP($A108+ROUND((COLUMN()-2)/24,5),АТС!$A$41:$F$784,6)+'Иные услуги '!$C$5+'РСТ РСО-А'!$I$6+'РСТ РСО-А'!$H$9</f>
        <v>2673.0490000000004</v>
      </c>
    </row>
    <row r="109" spans="1:25" x14ac:dyDescent="0.2">
      <c r="A109" s="66">
        <f t="shared" si="2"/>
        <v>43605</v>
      </c>
      <c r="B109" s="117">
        <f>VLOOKUP($A109+ROUND((COLUMN()-2)/24,5),АТС!$A$41:$F$784,6)+'Иные услуги '!$C$5+'РСТ РСО-А'!$I$6+'РСТ РСО-А'!$H$9</f>
        <v>2769.239</v>
      </c>
      <c r="C109" s="117">
        <f>VLOOKUP($A109+ROUND((COLUMN()-2)/24,5),АТС!$A$41:$F$784,6)+'Иные услуги '!$C$5+'РСТ РСО-А'!$I$6+'РСТ РСО-А'!$H$9</f>
        <v>2879.529</v>
      </c>
      <c r="D109" s="117">
        <f>VLOOKUP($A109+ROUND((COLUMN()-2)/24,5),АТС!$A$41:$F$784,6)+'Иные услуги '!$C$5+'РСТ РСО-А'!$I$6+'РСТ РСО-А'!$H$9</f>
        <v>2943.0790000000002</v>
      </c>
      <c r="E109" s="117">
        <f>VLOOKUP($A109+ROUND((COLUMN()-2)/24,5),АТС!$A$41:$F$784,6)+'Иные услуги '!$C$5+'РСТ РСО-А'!$I$6+'РСТ РСО-А'!$H$9</f>
        <v>2943.5190000000002</v>
      </c>
      <c r="F109" s="117">
        <f>VLOOKUP($A109+ROUND((COLUMN()-2)/24,5),АТС!$A$41:$F$784,6)+'Иные услуги '!$C$5+'РСТ РСО-А'!$I$6+'РСТ РСО-А'!$H$9</f>
        <v>2984.1390000000001</v>
      </c>
      <c r="G109" s="117">
        <f>VLOOKUP($A109+ROUND((COLUMN()-2)/24,5),АТС!$A$41:$F$784,6)+'Иные услуги '!$C$5+'РСТ РСО-А'!$I$6+'РСТ РСО-А'!$H$9</f>
        <v>3015.4290000000001</v>
      </c>
      <c r="H109" s="117">
        <f>VLOOKUP($A109+ROUND((COLUMN()-2)/24,5),АТС!$A$41:$F$784,6)+'Иные услуги '!$C$5+'РСТ РСО-А'!$I$6+'РСТ РСО-А'!$H$9</f>
        <v>3327.4290000000001</v>
      </c>
      <c r="I109" s="117">
        <f>VLOOKUP($A109+ROUND((COLUMN()-2)/24,5),АТС!$A$41:$F$784,6)+'Иные услуги '!$C$5+'РСТ РСО-А'!$I$6+'РСТ РСО-А'!$H$9</f>
        <v>2950.3589999999999</v>
      </c>
      <c r="J109" s="117">
        <f>VLOOKUP($A109+ROUND((COLUMN()-2)/24,5),АТС!$A$41:$F$784,6)+'Иные услуги '!$C$5+'РСТ РСО-А'!$I$6+'РСТ РСО-А'!$H$9</f>
        <v>2972.5990000000002</v>
      </c>
      <c r="K109" s="117">
        <f>VLOOKUP($A109+ROUND((COLUMN()-2)/24,5),АТС!$A$41:$F$784,6)+'Иные услуги '!$C$5+'РСТ РСО-А'!$I$6+'РСТ РСО-А'!$H$9</f>
        <v>2790.6190000000001</v>
      </c>
      <c r="L109" s="117">
        <f>VLOOKUP($A109+ROUND((COLUMN()-2)/24,5),АТС!$A$41:$F$784,6)+'Иные услуги '!$C$5+'РСТ РСО-А'!$I$6+'РСТ РСО-А'!$H$9</f>
        <v>2790.1590000000001</v>
      </c>
      <c r="M109" s="117">
        <f>VLOOKUP($A109+ROUND((COLUMN()-2)/24,5),АТС!$A$41:$F$784,6)+'Иные услуги '!$C$5+'РСТ РСО-А'!$I$6+'РСТ РСО-А'!$H$9</f>
        <v>2790.0990000000002</v>
      </c>
      <c r="N109" s="117">
        <f>VLOOKUP($A109+ROUND((COLUMN()-2)/24,5),АТС!$A$41:$F$784,6)+'Иные услуги '!$C$5+'РСТ РСО-А'!$I$6+'РСТ РСО-А'!$H$9</f>
        <v>2847.9090000000001</v>
      </c>
      <c r="O109" s="117">
        <f>VLOOKUP($A109+ROUND((COLUMN()-2)/24,5),АТС!$A$41:$F$784,6)+'Иные услуги '!$C$5+'РСТ РСО-А'!$I$6+'РСТ РСО-А'!$H$9</f>
        <v>2847.5790000000002</v>
      </c>
      <c r="P109" s="117">
        <f>VLOOKUP($A109+ROUND((COLUMN()-2)/24,5),АТС!$A$41:$F$784,6)+'Иные услуги '!$C$5+'РСТ РСО-А'!$I$6+'РСТ РСО-А'!$H$9</f>
        <v>2847.4390000000003</v>
      </c>
      <c r="Q109" s="117">
        <f>VLOOKUP($A109+ROUND((COLUMN()-2)/24,5),АТС!$A$41:$F$784,6)+'Иные услуги '!$C$5+'РСТ РСО-А'!$I$6+'РСТ РСО-А'!$H$9</f>
        <v>2847.2990000000004</v>
      </c>
      <c r="R109" s="117">
        <f>VLOOKUP($A109+ROUND((COLUMN()-2)/24,5),АТС!$A$41:$F$784,6)+'Иные услуги '!$C$5+'РСТ РСО-А'!$I$6+'РСТ РСО-А'!$H$9</f>
        <v>2847.1089999999999</v>
      </c>
      <c r="S109" s="117">
        <f>VLOOKUP($A109+ROUND((COLUMN()-2)/24,5),АТС!$A$41:$F$784,6)+'Иные услуги '!$C$5+'РСТ РСО-А'!$I$6+'РСТ РСО-А'!$H$9</f>
        <v>2970.1490000000003</v>
      </c>
      <c r="T109" s="117">
        <f>VLOOKUP($A109+ROUND((COLUMN()-2)/24,5),АТС!$A$41:$F$784,6)+'Иные услуги '!$C$5+'РСТ РСО-А'!$I$6+'РСТ РСО-А'!$H$9</f>
        <v>2970.0190000000002</v>
      </c>
      <c r="U109" s="117">
        <f>VLOOKUP($A109+ROUND((COLUMN()-2)/24,5),АТС!$A$41:$F$784,6)+'Иные услуги '!$C$5+'РСТ РСО-А'!$I$6+'РСТ РСО-А'!$H$9</f>
        <v>3344.529</v>
      </c>
      <c r="V109" s="117">
        <f>VLOOKUP($A109+ROUND((COLUMN()-2)/24,5),АТС!$A$41:$F$784,6)+'Иные услуги '!$C$5+'РСТ РСО-А'!$I$6+'РСТ РСО-А'!$H$9</f>
        <v>2906.7890000000002</v>
      </c>
      <c r="W109" s="117">
        <f>VLOOKUP($A109+ROUND((COLUMN()-2)/24,5),АТС!$A$41:$F$784,6)+'Иные услуги '!$C$5+'РСТ РСО-А'!$I$6+'РСТ РСО-А'!$H$9</f>
        <v>2992.2490000000003</v>
      </c>
      <c r="X109" s="117">
        <f>VLOOKUP($A109+ROUND((COLUMN()-2)/24,5),АТС!$A$41:$F$784,6)+'Иные услуги '!$C$5+'РСТ РСО-А'!$I$6+'РСТ РСО-А'!$H$9</f>
        <v>3526.2490000000003</v>
      </c>
      <c r="Y109" s="117">
        <f>VLOOKUP($A109+ROUND((COLUMN()-2)/24,5),АТС!$A$41:$F$784,6)+'Иные услуги '!$C$5+'РСТ РСО-А'!$I$6+'РСТ РСО-А'!$H$9</f>
        <v>2675.4490000000001</v>
      </c>
    </row>
    <row r="110" spans="1:25" x14ac:dyDescent="0.2">
      <c r="A110" s="66">
        <f t="shared" si="2"/>
        <v>43606</v>
      </c>
      <c r="B110" s="117">
        <f>VLOOKUP($A110+ROUND((COLUMN()-2)/24,5),АТС!$A$41:$F$784,6)+'Иные услуги '!$C$5+'РСТ РСО-А'!$I$6+'РСТ РСО-А'!$H$9</f>
        <v>2765.0490000000004</v>
      </c>
      <c r="C110" s="117">
        <f>VLOOKUP($A110+ROUND((COLUMN()-2)/24,5),АТС!$A$41:$F$784,6)+'Иные услуги '!$C$5+'РСТ РСО-А'!$I$6+'РСТ РСО-А'!$H$9</f>
        <v>2886.029</v>
      </c>
      <c r="D110" s="117">
        <f>VLOOKUP($A110+ROUND((COLUMN()-2)/24,5),АТС!$A$41:$F$784,6)+'Иные услуги '!$C$5+'РСТ РСО-А'!$I$6+'РСТ РСО-А'!$H$9</f>
        <v>2959.9690000000001</v>
      </c>
      <c r="E110" s="117">
        <f>VLOOKUP($A110+ROUND((COLUMN()-2)/24,5),АТС!$A$41:$F$784,6)+'Иные услуги '!$C$5+'РСТ РСО-А'!$I$6+'РСТ РСО-А'!$H$9</f>
        <v>2953.8990000000003</v>
      </c>
      <c r="F110" s="117">
        <f>VLOOKUP($A110+ROUND((COLUMN()-2)/24,5),АТС!$A$41:$F$784,6)+'Иные услуги '!$C$5+'РСТ РСО-А'!$I$6+'РСТ РСО-А'!$H$9</f>
        <v>3022.3589999999999</v>
      </c>
      <c r="G110" s="117">
        <f>VLOOKUP($A110+ROUND((COLUMN()-2)/24,5),АТС!$A$41:$F$784,6)+'Иные услуги '!$C$5+'РСТ РСО-А'!$I$6+'РСТ РСО-А'!$H$9</f>
        <v>2998.2090000000003</v>
      </c>
      <c r="H110" s="117">
        <f>VLOOKUP($A110+ROUND((COLUMN()-2)/24,5),АТС!$A$41:$F$784,6)+'Иные услуги '!$C$5+'РСТ РСО-А'!$I$6+'РСТ РСО-А'!$H$9</f>
        <v>3678.3989999999999</v>
      </c>
      <c r="I110" s="117">
        <f>VLOOKUP($A110+ROUND((COLUMN()-2)/24,5),АТС!$A$41:$F$784,6)+'Иные услуги '!$C$5+'РСТ РСО-А'!$I$6+'РСТ РСО-А'!$H$9</f>
        <v>3173.5390000000002</v>
      </c>
      <c r="J110" s="117">
        <f>VLOOKUP($A110+ROUND((COLUMN()-2)/24,5),АТС!$A$41:$F$784,6)+'Иные услуги '!$C$5+'РСТ РСО-А'!$I$6+'РСТ РСО-А'!$H$9</f>
        <v>3136.2190000000005</v>
      </c>
      <c r="K110" s="117">
        <f>VLOOKUP($A110+ROUND((COLUMN()-2)/24,5),АТС!$A$41:$F$784,6)+'Иные услуги '!$C$5+'РСТ РСО-А'!$I$6+'РСТ РСО-А'!$H$9</f>
        <v>2852.6690000000003</v>
      </c>
      <c r="L110" s="117">
        <f>VLOOKUP($A110+ROUND((COLUMN()-2)/24,5),АТС!$A$41:$F$784,6)+'Иные услуги '!$C$5+'РСТ РСО-А'!$I$6+'РСТ РСО-А'!$H$9</f>
        <v>2852.7190000000001</v>
      </c>
      <c r="M110" s="117">
        <f>VLOOKUP($A110+ROUND((COLUMN()-2)/24,5),АТС!$A$41:$F$784,6)+'Иные услуги '!$C$5+'РСТ РСО-А'!$I$6+'РСТ РСО-А'!$H$9</f>
        <v>2852.489</v>
      </c>
      <c r="N110" s="117">
        <f>VLOOKUP($A110+ROUND((COLUMN()-2)/24,5),АТС!$A$41:$F$784,6)+'Иные услуги '!$C$5+'РСТ РСО-А'!$I$6+'РСТ РСО-А'!$H$9</f>
        <v>2852.069</v>
      </c>
      <c r="O110" s="117">
        <f>VLOOKUP($A110+ROUND((COLUMN()-2)/24,5),АТС!$A$41:$F$784,6)+'Иные услуги '!$C$5+'РСТ РСО-А'!$I$6+'РСТ РСО-А'!$H$9</f>
        <v>2849.989</v>
      </c>
      <c r="P110" s="117">
        <f>VLOOKUP($A110+ROUND((COLUMN()-2)/24,5),АТС!$A$41:$F$784,6)+'Иные услуги '!$C$5+'РСТ РСО-А'!$I$6+'РСТ РСО-А'!$H$9</f>
        <v>2849.6890000000003</v>
      </c>
      <c r="Q110" s="117">
        <f>VLOOKUP($A110+ROUND((COLUMN()-2)/24,5),АТС!$A$41:$F$784,6)+'Иные услуги '!$C$5+'РСТ РСО-А'!$I$6+'РСТ РСО-А'!$H$9</f>
        <v>2849.279</v>
      </c>
      <c r="R110" s="117">
        <f>VLOOKUP($A110+ROUND((COLUMN()-2)/24,5),АТС!$A$41:$F$784,6)+'Иные услуги '!$C$5+'РСТ РСО-А'!$I$6+'РСТ РСО-А'!$H$9</f>
        <v>2848.989</v>
      </c>
      <c r="S110" s="117">
        <f>VLOOKUP($A110+ROUND((COLUMN()-2)/24,5),АТС!$A$41:$F$784,6)+'Иные услуги '!$C$5+'РСТ РСО-А'!$I$6+'РСТ РСО-А'!$H$9</f>
        <v>2975.5490000000004</v>
      </c>
      <c r="T110" s="117">
        <f>VLOOKUP($A110+ROUND((COLUMN()-2)/24,5),АТС!$A$41:$F$784,6)+'Иные услуги '!$C$5+'РСТ РСО-А'!$I$6+'РСТ РСО-А'!$H$9</f>
        <v>2974.7490000000003</v>
      </c>
      <c r="U110" s="117">
        <f>VLOOKUP($A110+ROUND((COLUMN()-2)/24,5),АТС!$A$41:$F$784,6)+'Иные услуги '!$C$5+'РСТ РСО-А'!$I$6+'РСТ РСО-А'!$H$9</f>
        <v>3357.6489999999999</v>
      </c>
      <c r="V110" s="117">
        <f>VLOOKUP($A110+ROUND((COLUMN()-2)/24,5),АТС!$A$41:$F$784,6)+'Иные услуги '!$C$5+'РСТ РСО-А'!$I$6+'РСТ РСО-А'!$H$9</f>
        <v>2912.9790000000003</v>
      </c>
      <c r="W110" s="117">
        <f>VLOOKUP($A110+ROUND((COLUMN()-2)/24,5),АТС!$A$41:$F$784,6)+'Иные услуги '!$C$5+'РСТ РСО-А'!$I$6+'РСТ РСО-А'!$H$9</f>
        <v>3000.3690000000001</v>
      </c>
      <c r="X110" s="117">
        <f>VLOOKUP($A110+ROUND((COLUMN()-2)/24,5),АТС!$A$41:$F$784,6)+'Иные услуги '!$C$5+'РСТ РСО-А'!$I$6+'РСТ РСО-А'!$H$9</f>
        <v>3530.1790000000001</v>
      </c>
      <c r="Y110" s="117">
        <f>VLOOKUP($A110+ROUND((COLUMN()-2)/24,5),АТС!$A$41:$F$784,6)+'Иные услуги '!$C$5+'РСТ РСО-А'!$I$6+'РСТ РСО-А'!$H$9</f>
        <v>2674.7690000000002</v>
      </c>
    </row>
    <row r="111" spans="1:25" x14ac:dyDescent="0.2">
      <c r="A111" s="66">
        <f t="shared" si="2"/>
        <v>43607</v>
      </c>
      <c r="B111" s="117">
        <f>VLOOKUP($A111+ROUND((COLUMN()-2)/24,5),АТС!$A$41:$F$784,6)+'Иные услуги '!$C$5+'РСТ РСО-А'!$I$6+'РСТ РСО-А'!$H$9</f>
        <v>2765.3589999999999</v>
      </c>
      <c r="C111" s="117">
        <f>VLOOKUP($A111+ROUND((COLUMN()-2)/24,5),АТС!$A$41:$F$784,6)+'Иные услуги '!$C$5+'РСТ РСО-А'!$I$6+'РСТ РСО-А'!$H$9</f>
        <v>2888.1990000000001</v>
      </c>
      <c r="D111" s="117">
        <f>VLOOKUP($A111+ROUND((COLUMN()-2)/24,5),АТС!$A$41:$F$784,6)+'Иные услуги '!$C$5+'РСТ РСО-А'!$I$6+'РСТ РСО-А'!$H$9</f>
        <v>3034.4290000000001</v>
      </c>
      <c r="E111" s="117">
        <f>VLOOKUP($A111+ROUND((COLUMN()-2)/24,5),АТС!$A$41:$F$784,6)+'Иные услуги '!$C$5+'РСТ РСО-А'!$I$6+'РСТ РСО-А'!$H$9</f>
        <v>3029.1990000000001</v>
      </c>
      <c r="F111" s="117">
        <f>VLOOKUP($A111+ROUND((COLUMN()-2)/24,5),АТС!$A$41:$F$784,6)+'Иные услуги '!$C$5+'РСТ РСО-А'!$I$6+'РСТ РСО-А'!$H$9</f>
        <v>3021.2190000000001</v>
      </c>
      <c r="G111" s="117">
        <f>VLOOKUP($A111+ROUND((COLUMN()-2)/24,5),АТС!$A$41:$F$784,6)+'Иные услуги '!$C$5+'РСТ РСО-А'!$I$6+'РСТ РСО-А'!$H$9</f>
        <v>3023.3589999999999</v>
      </c>
      <c r="H111" s="117">
        <f>VLOOKUP($A111+ROUND((COLUMN()-2)/24,5),АТС!$A$41:$F$784,6)+'Иные услуги '!$C$5+'РСТ РСО-А'!$I$6+'РСТ РСО-А'!$H$9</f>
        <v>3150.9590000000003</v>
      </c>
      <c r="I111" s="117">
        <f>VLOOKUP($A111+ROUND((COLUMN()-2)/24,5),АТС!$A$41:$F$784,6)+'Иные услуги '!$C$5+'РСТ РСО-А'!$I$6+'РСТ РСО-А'!$H$9</f>
        <v>2981.8589999999999</v>
      </c>
      <c r="J111" s="117">
        <f>VLOOKUP($A111+ROUND((COLUMN()-2)/24,5),АТС!$A$41:$F$784,6)+'Иные услуги '!$C$5+'РСТ РСО-А'!$I$6+'РСТ РСО-А'!$H$9</f>
        <v>2906.2590000000005</v>
      </c>
      <c r="K111" s="117">
        <f>VLOOKUP($A111+ROUND((COLUMN()-2)/24,5),АТС!$A$41:$F$784,6)+'Иные услуги '!$C$5+'РСТ РСО-А'!$I$6+'РСТ РСО-А'!$H$9</f>
        <v>2783.7990000000004</v>
      </c>
      <c r="L111" s="117">
        <f>VLOOKUP($A111+ROUND((COLUMN()-2)/24,5),АТС!$A$41:$F$784,6)+'Иные услуги '!$C$5+'РСТ РСО-А'!$I$6+'РСТ РСО-А'!$H$9</f>
        <v>2745.069</v>
      </c>
      <c r="M111" s="117">
        <f>VLOOKUP($A111+ROUND((COLUMN()-2)/24,5),АТС!$A$41:$F$784,6)+'Иные услуги '!$C$5+'РСТ РСО-А'!$I$6+'РСТ РСО-А'!$H$9</f>
        <v>2744.1089999999999</v>
      </c>
      <c r="N111" s="117">
        <f>VLOOKUP($A111+ROUND((COLUMN()-2)/24,5),АТС!$A$41:$F$784,6)+'Иные услуги '!$C$5+'РСТ РСО-А'!$I$6+'РСТ РСО-А'!$H$9</f>
        <v>2743.2590000000005</v>
      </c>
      <c r="O111" s="117">
        <f>VLOOKUP($A111+ROUND((COLUMN()-2)/24,5),АТС!$A$41:$F$784,6)+'Иные услуги '!$C$5+'РСТ РСО-А'!$I$6+'РСТ РСО-А'!$H$9</f>
        <v>2792.1890000000003</v>
      </c>
      <c r="P111" s="117">
        <f>VLOOKUP($A111+ROUND((COLUMN()-2)/24,5),АТС!$A$41:$F$784,6)+'Иные услуги '!$C$5+'РСТ РСО-А'!$I$6+'РСТ РСО-А'!$H$9</f>
        <v>2792.5090000000005</v>
      </c>
      <c r="Q111" s="117">
        <f>VLOOKUP($A111+ROUND((COLUMN()-2)/24,5),АТС!$A$41:$F$784,6)+'Иные услуги '!$C$5+'РСТ РСО-А'!$I$6+'РСТ РСО-А'!$H$9</f>
        <v>2792.1390000000001</v>
      </c>
      <c r="R111" s="117">
        <f>VLOOKUP($A111+ROUND((COLUMN()-2)/24,5),АТС!$A$41:$F$784,6)+'Иные услуги '!$C$5+'РСТ РСО-А'!$I$6+'РСТ РСО-А'!$H$9</f>
        <v>2791.8589999999999</v>
      </c>
      <c r="S111" s="117">
        <f>VLOOKUP($A111+ROUND((COLUMN()-2)/24,5),АТС!$A$41:$F$784,6)+'Иные услуги '!$C$5+'РСТ РСО-А'!$I$6+'РСТ РСО-А'!$H$9</f>
        <v>2905.2990000000004</v>
      </c>
      <c r="T111" s="117">
        <f>VLOOKUP($A111+ROUND((COLUMN()-2)/24,5),АТС!$A$41:$F$784,6)+'Иные услуги '!$C$5+'РСТ РСО-А'!$I$6+'РСТ РСО-А'!$H$9</f>
        <v>2904.2590000000005</v>
      </c>
      <c r="U111" s="117">
        <f>VLOOKUP($A111+ROUND((COLUMN()-2)/24,5),АТС!$A$41:$F$784,6)+'Иные услуги '!$C$5+'РСТ РСО-А'!$I$6+'РСТ РСО-А'!$H$9</f>
        <v>3226.1590000000001</v>
      </c>
      <c r="V111" s="117">
        <f>VLOOKUP($A111+ROUND((COLUMN()-2)/24,5),АТС!$A$41:$F$784,6)+'Иные услуги '!$C$5+'РСТ РСО-А'!$I$6+'РСТ РСО-А'!$H$9</f>
        <v>2921.7090000000003</v>
      </c>
      <c r="W111" s="117">
        <f>VLOOKUP($A111+ROUND((COLUMN()-2)/24,5),АТС!$A$41:$F$784,6)+'Иные услуги '!$C$5+'РСТ РСО-А'!$I$6+'РСТ РСО-А'!$H$9</f>
        <v>3008.8790000000004</v>
      </c>
      <c r="X111" s="117">
        <f>VLOOKUP($A111+ROUND((COLUMN()-2)/24,5),АТС!$A$41:$F$784,6)+'Иные услуги '!$C$5+'РСТ РСО-А'!$I$6+'РСТ РСО-А'!$H$9</f>
        <v>3532.5890000000004</v>
      </c>
      <c r="Y111" s="117">
        <f>VLOOKUP($A111+ROUND((COLUMN()-2)/24,5),АТС!$A$41:$F$784,6)+'Иные услуги '!$C$5+'РСТ РСО-А'!$I$6+'РСТ РСО-А'!$H$9</f>
        <v>2672.7490000000003</v>
      </c>
    </row>
    <row r="112" spans="1:25" x14ac:dyDescent="0.2">
      <c r="A112" s="66">
        <f t="shared" si="2"/>
        <v>43608</v>
      </c>
      <c r="B112" s="117">
        <f>VLOOKUP($A112+ROUND((COLUMN()-2)/24,5),АТС!$A$41:$F$784,6)+'Иные услуги '!$C$5+'РСТ РСО-А'!$I$6+'РСТ РСО-А'!$H$9</f>
        <v>2770.0790000000002</v>
      </c>
      <c r="C112" s="117">
        <f>VLOOKUP($A112+ROUND((COLUMN()-2)/24,5),АТС!$A$41:$F$784,6)+'Иные услуги '!$C$5+'РСТ РСО-А'!$I$6+'РСТ РСО-А'!$H$9</f>
        <v>2898.1790000000001</v>
      </c>
      <c r="D112" s="117">
        <f>VLOOKUP($A112+ROUND((COLUMN()-2)/24,5),АТС!$A$41:$F$784,6)+'Иные услуги '!$C$5+'РСТ РСО-А'!$I$6+'РСТ РСО-А'!$H$9</f>
        <v>2967.1490000000003</v>
      </c>
      <c r="E112" s="117">
        <f>VLOOKUP($A112+ROUND((COLUMN()-2)/24,5),АТС!$A$41:$F$784,6)+'Иные услуги '!$C$5+'РСТ РСО-А'!$I$6+'РСТ РСО-А'!$H$9</f>
        <v>2961.489</v>
      </c>
      <c r="F112" s="117">
        <f>VLOOKUP($A112+ROUND((COLUMN()-2)/24,5),АТС!$A$41:$F$784,6)+'Иные услуги '!$C$5+'РСТ РСО-А'!$I$6+'РСТ РСО-А'!$H$9</f>
        <v>3033.4390000000003</v>
      </c>
      <c r="G112" s="117">
        <f>VLOOKUP($A112+ROUND((COLUMN()-2)/24,5),АТС!$A$41:$F$784,6)+'Иные услуги '!$C$5+'РСТ РСО-А'!$I$6+'РСТ РСО-А'!$H$9</f>
        <v>3027.3290000000002</v>
      </c>
      <c r="H112" s="117">
        <f>VLOOKUP($A112+ROUND((COLUMN()-2)/24,5),АТС!$A$41:$F$784,6)+'Иные услуги '!$C$5+'РСТ РСО-А'!$I$6+'РСТ РСО-А'!$H$9</f>
        <v>3322.6089999999999</v>
      </c>
      <c r="I112" s="117">
        <f>VLOOKUP($A112+ROUND((COLUMN()-2)/24,5),АТС!$A$41:$F$784,6)+'Иные услуги '!$C$5+'РСТ РСО-А'!$I$6+'РСТ РСО-А'!$H$9</f>
        <v>2959.4590000000003</v>
      </c>
      <c r="J112" s="117">
        <f>VLOOKUP($A112+ROUND((COLUMN()-2)/24,5),АТС!$A$41:$F$784,6)+'Иные услуги '!$C$5+'РСТ РСО-А'!$I$6+'РСТ РСО-А'!$H$9</f>
        <v>2911.8290000000002</v>
      </c>
      <c r="K112" s="117">
        <f>VLOOKUP($A112+ROUND((COLUMN()-2)/24,5),АТС!$A$41:$F$784,6)+'Иные услуги '!$C$5+'РСТ РСО-А'!$I$6+'РСТ РСО-А'!$H$9</f>
        <v>2786.7290000000003</v>
      </c>
      <c r="L112" s="117">
        <f>VLOOKUP($A112+ROUND((COLUMN()-2)/24,5),АТС!$A$41:$F$784,6)+'Иные услуги '!$C$5+'РСТ РСО-А'!$I$6+'РСТ РСО-А'!$H$9</f>
        <v>2746.9490000000001</v>
      </c>
      <c r="M112" s="117">
        <f>VLOOKUP($A112+ROUND((COLUMN()-2)/24,5),АТС!$A$41:$F$784,6)+'Иные услуги '!$C$5+'РСТ РСО-А'!$I$6+'РСТ РСО-А'!$H$9</f>
        <v>2746.6990000000001</v>
      </c>
      <c r="N112" s="117">
        <f>VLOOKUP($A112+ROUND((COLUMN()-2)/24,5),АТС!$A$41:$F$784,6)+'Иные услуги '!$C$5+'РСТ РСО-А'!$I$6+'РСТ РСО-А'!$H$9</f>
        <v>2796.8589999999999</v>
      </c>
      <c r="O112" s="117">
        <f>VLOOKUP($A112+ROUND((COLUMN()-2)/24,5),АТС!$A$41:$F$784,6)+'Иные услуги '!$C$5+'РСТ РСО-А'!$I$6+'РСТ РСО-А'!$H$9</f>
        <v>2797.2290000000003</v>
      </c>
      <c r="P112" s="117">
        <f>VLOOKUP($A112+ROUND((COLUMN()-2)/24,5),АТС!$A$41:$F$784,6)+'Иные услуги '!$C$5+'РСТ РСО-А'!$I$6+'РСТ РСО-А'!$H$9</f>
        <v>2797.4290000000001</v>
      </c>
      <c r="Q112" s="117">
        <f>VLOOKUP($A112+ROUND((COLUMN()-2)/24,5),АТС!$A$41:$F$784,6)+'Иные услуги '!$C$5+'РСТ РСО-А'!$I$6+'РСТ РСО-А'!$H$9</f>
        <v>2797.0090000000005</v>
      </c>
      <c r="R112" s="117">
        <f>VLOOKUP($A112+ROUND((COLUMN()-2)/24,5),АТС!$A$41:$F$784,6)+'Иные услуги '!$C$5+'РСТ РСО-А'!$I$6+'РСТ РСО-А'!$H$9</f>
        <v>2851.8690000000001</v>
      </c>
      <c r="S112" s="117">
        <f>VLOOKUP($A112+ROUND((COLUMN()-2)/24,5),АТС!$A$41:$F$784,6)+'Иные услуги '!$C$5+'РСТ РСО-А'!$I$6+'РСТ РСО-А'!$H$9</f>
        <v>2912.2890000000002</v>
      </c>
      <c r="T112" s="117">
        <f>VLOOKUP($A112+ROUND((COLUMN()-2)/24,5),АТС!$A$41:$F$784,6)+'Иные услуги '!$C$5+'РСТ РСО-А'!$I$6+'РСТ РСО-А'!$H$9</f>
        <v>2911.7490000000003</v>
      </c>
      <c r="U112" s="117">
        <f>VLOOKUP($A112+ROUND((COLUMN()-2)/24,5),АТС!$A$41:$F$784,6)+'Иные услуги '!$C$5+'РСТ РСО-А'!$I$6+'РСТ РСО-А'!$H$9</f>
        <v>3367.0890000000004</v>
      </c>
      <c r="V112" s="117">
        <f>VLOOKUP($A112+ROUND((COLUMN()-2)/24,5),АТС!$A$41:$F$784,6)+'Иные услуги '!$C$5+'РСТ РСО-А'!$I$6+'РСТ РСО-А'!$H$9</f>
        <v>2921.2890000000002</v>
      </c>
      <c r="W112" s="117">
        <f>VLOOKUP($A112+ROUND((COLUMN()-2)/24,5),АТС!$A$41:$F$784,6)+'Иные услуги '!$C$5+'РСТ РСО-А'!$I$6+'РСТ РСО-А'!$H$9</f>
        <v>3007.3090000000002</v>
      </c>
      <c r="X112" s="117">
        <f>VLOOKUP($A112+ROUND((COLUMN()-2)/24,5),АТС!$A$41:$F$784,6)+'Иные услуги '!$C$5+'РСТ РСО-А'!$I$6+'РСТ РСО-А'!$H$9</f>
        <v>3543.3589999999999</v>
      </c>
      <c r="Y112" s="117">
        <f>VLOOKUP($A112+ROUND((COLUMN()-2)/24,5),АТС!$A$41:$F$784,6)+'Иные услуги '!$C$5+'РСТ РСО-А'!$I$6+'РСТ РСО-А'!$H$9</f>
        <v>2678.6190000000001</v>
      </c>
    </row>
    <row r="113" spans="1:25" x14ac:dyDescent="0.2">
      <c r="A113" s="66">
        <f t="shared" si="2"/>
        <v>43609</v>
      </c>
      <c r="B113" s="117">
        <f>VLOOKUP($A113+ROUND((COLUMN()-2)/24,5),АТС!$A$41:$F$784,6)+'Иные услуги '!$C$5+'РСТ РСО-А'!$I$6+'РСТ РСО-А'!$H$9</f>
        <v>2770.2490000000003</v>
      </c>
      <c r="C113" s="117">
        <f>VLOOKUP($A113+ROUND((COLUMN()-2)/24,5),АТС!$A$41:$F$784,6)+'Иные услуги '!$C$5+'РСТ РСО-А'!$I$6+'РСТ РСО-А'!$H$9</f>
        <v>2899.4390000000003</v>
      </c>
      <c r="D113" s="117">
        <f>VLOOKUP($A113+ROUND((COLUMN()-2)/24,5),АТС!$A$41:$F$784,6)+'Иные услуги '!$C$5+'РСТ РСО-А'!$I$6+'РСТ РСО-А'!$H$9</f>
        <v>2968.029</v>
      </c>
      <c r="E113" s="117">
        <f>VLOOKUP($A113+ROUND((COLUMN()-2)/24,5),АТС!$A$41:$F$784,6)+'Иные услуги '!$C$5+'РСТ РСО-А'!$I$6+'РСТ РСО-А'!$H$9</f>
        <v>2961.6890000000003</v>
      </c>
      <c r="F113" s="117">
        <f>VLOOKUP($A113+ROUND((COLUMN()-2)/24,5),АТС!$A$41:$F$784,6)+'Иные услуги '!$C$5+'РСТ РСО-А'!$I$6+'РСТ РСО-А'!$H$9</f>
        <v>3082.9990000000003</v>
      </c>
      <c r="G113" s="117">
        <f>VLOOKUP($A113+ROUND((COLUMN()-2)/24,5),АТС!$A$41:$F$784,6)+'Иные услуги '!$C$5+'РСТ РСО-А'!$I$6+'РСТ РСО-А'!$H$9</f>
        <v>3120.4190000000003</v>
      </c>
      <c r="H113" s="117">
        <f>VLOOKUP($A113+ROUND((COLUMN()-2)/24,5),АТС!$A$41:$F$784,6)+'Иные услуги '!$C$5+'РСТ РСО-А'!$I$6+'РСТ РСО-А'!$H$9</f>
        <v>3525.0490000000004</v>
      </c>
      <c r="I113" s="117">
        <f>VLOOKUP($A113+ROUND((COLUMN()-2)/24,5),АТС!$A$41:$F$784,6)+'Иные услуги '!$C$5+'РСТ РСО-А'!$I$6+'РСТ РСО-А'!$H$9</f>
        <v>2963.2990000000004</v>
      </c>
      <c r="J113" s="117">
        <f>VLOOKUP($A113+ROUND((COLUMN()-2)/24,5),АТС!$A$41:$F$784,6)+'Иные услуги '!$C$5+'РСТ РСО-А'!$I$6+'РСТ РСО-А'!$H$9</f>
        <v>2984.3790000000004</v>
      </c>
      <c r="K113" s="117">
        <f>VLOOKUP($A113+ROUND((COLUMN()-2)/24,5),АТС!$A$41:$F$784,6)+'Иные услуги '!$C$5+'РСТ РСО-А'!$I$6+'РСТ РСО-А'!$H$9</f>
        <v>2791.5490000000004</v>
      </c>
      <c r="L113" s="117">
        <f>VLOOKUP($A113+ROUND((COLUMN()-2)/24,5),АТС!$A$41:$F$784,6)+'Иные услуги '!$C$5+'РСТ РСО-А'!$I$6+'РСТ РСО-А'!$H$9</f>
        <v>2751.7190000000001</v>
      </c>
      <c r="M113" s="117">
        <f>VLOOKUP($A113+ROUND((COLUMN()-2)/24,5),АТС!$A$41:$F$784,6)+'Иные услуги '!$C$5+'РСТ РСО-А'!$I$6+'РСТ РСО-А'!$H$9</f>
        <v>2752.2290000000003</v>
      </c>
      <c r="N113" s="117">
        <f>VLOOKUP($A113+ROUND((COLUMN()-2)/24,5),АТС!$A$41:$F$784,6)+'Иные услуги '!$C$5+'РСТ РСО-А'!$I$6+'РСТ РСО-А'!$H$9</f>
        <v>2802.029</v>
      </c>
      <c r="O113" s="117">
        <f>VLOOKUP($A113+ROUND((COLUMN()-2)/24,5),АТС!$A$41:$F$784,6)+'Иные услуги '!$C$5+'РСТ РСО-А'!$I$6+'РСТ РСО-А'!$H$9</f>
        <v>2802.6190000000001</v>
      </c>
      <c r="P113" s="117">
        <f>VLOOKUP($A113+ROUND((COLUMN()-2)/24,5),АТС!$A$41:$F$784,6)+'Иные услуги '!$C$5+'РСТ РСО-А'!$I$6+'РСТ РСО-А'!$H$9</f>
        <v>2802.8890000000001</v>
      </c>
      <c r="Q113" s="117">
        <f>VLOOKUP($A113+ROUND((COLUMN()-2)/24,5),АТС!$A$41:$F$784,6)+'Иные услуги '!$C$5+'РСТ РСО-А'!$I$6+'РСТ РСО-А'!$H$9</f>
        <v>2803.029</v>
      </c>
      <c r="R113" s="117">
        <f>VLOOKUP($A113+ROUND((COLUMN()-2)/24,5),АТС!$A$41:$F$784,6)+'Иные услуги '!$C$5+'РСТ РСО-А'!$I$6+'РСТ РСО-А'!$H$9</f>
        <v>2803.8690000000001</v>
      </c>
      <c r="S113" s="117">
        <f>VLOOKUP($A113+ROUND((COLUMN()-2)/24,5),АТС!$A$41:$F$784,6)+'Иные услуги '!$C$5+'РСТ РСО-А'!$I$6+'РСТ РСО-А'!$H$9</f>
        <v>2801.3890000000001</v>
      </c>
      <c r="T113" s="117">
        <f>VLOOKUP($A113+ROUND((COLUMN()-2)/24,5),АТС!$A$41:$F$784,6)+'Иные услуги '!$C$5+'РСТ РСО-А'!$I$6+'РСТ РСО-А'!$H$9</f>
        <v>2748.489</v>
      </c>
      <c r="U113" s="117">
        <f>VLOOKUP($A113+ROUND((COLUMN()-2)/24,5),АТС!$A$41:$F$784,6)+'Иные услуги '!$C$5+'РСТ РСО-А'!$I$6+'РСТ РСО-А'!$H$9</f>
        <v>3113.3690000000001</v>
      </c>
      <c r="V113" s="117">
        <f>VLOOKUP($A113+ROUND((COLUMN()-2)/24,5),АТС!$A$41:$F$784,6)+'Иные услуги '!$C$5+'РСТ РСО-А'!$I$6+'РСТ РСО-А'!$H$9</f>
        <v>2923.489</v>
      </c>
      <c r="W113" s="117">
        <f>VLOOKUP($A113+ROUND((COLUMN()-2)/24,5),АТС!$A$41:$F$784,6)+'Иные услуги '!$C$5+'РСТ РСО-А'!$I$6+'РСТ РСО-А'!$H$9</f>
        <v>3013.5390000000002</v>
      </c>
      <c r="X113" s="117">
        <f>VLOOKUP($A113+ROUND((COLUMN()-2)/24,5),АТС!$A$41:$F$784,6)+'Иные услуги '!$C$5+'РСТ РСО-А'!$I$6+'РСТ РСО-А'!$H$9</f>
        <v>3546.7490000000003</v>
      </c>
      <c r="Y113" s="117">
        <f>VLOOKUP($A113+ROUND((COLUMN()-2)/24,5),АТС!$A$41:$F$784,6)+'Иные услуги '!$C$5+'РСТ РСО-А'!$I$6+'РСТ РСО-А'!$H$9</f>
        <v>2638.4190000000003</v>
      </c>
    </row>
    <row r="114" spans="1:25" x14ac:dyDescent="0.2">
      <c r="A114" s="66">
        <f t="shared" si="2"/>
        <v>43610</v>
      </c>
      <c r="B114" s="117">
        <f>VLOOKUP($A114+ROUND((COLUMN()-2)/24,5),АТС!$A$41:$F$784,6)+'Иные услуги '!$C$5+'РСТ РСО-А'!$I$6+'РСТ РСО-А'!$H$9</f>
        <v>2848.0490000000004</v>
      </c>
      <c r="C114" s="117">
        <f>VLOOKUP($A114+ROUND((COLUMN()-2)/24,5),АТС!$A$41:$F$784,6)+'Иные услуги '!$C$5+'РСТ РСО-А'!$I$6+'РСТ РСО-А'!$H$9</f>
        <v>2944.1590000000001</v>
      </c>
      <c r="D114" s="117">
        <f>VLOOKUP($A114+ROUND((COLUMN()-2)/24,5),АТС!$A$41:$F$784,6)+'Иные услуги '!$C$5+'РСТ РСО-А'!$I$6+'РСТ РСО-А'!$H$9</f>
        <v>2984.8090000000002</v>
      </c>
      <c r="E114" s="117">
        <f>VLOOKUP($A114+ROUND((COLUMN()-2)/24,5),АТС!$A$41:$F$784,6)+'Иные услуги '!$C$5+'РСТ РСО-А'!$I$6+'РСТ РСО-А'!$H$9</f>
        <v>3013.0190000000002</v>
      </c>
      <c r="F114" s="117">
        <f>VLOOKUP($A114+ROUND((COLUMN()-2)/24,5),АТС!$A$41:$F$784,6)+'Иные услуги '!$C$5+'РСТ РСО-А'!$I$6+'РСТ РСО-А'!$H$9</f>
        <v>3107.319</v>
      </c>
      <c r="G114" s="117">
        <f>VLOOKUP($A114+ROUND((COLUMN()-2)/24,5),АТС!$A$41:$F$784,6)+'Иные услуги '!$C$5+'РСТ РСО-А'!$I$6+'РСТ РСО-А'!$H$9</f>
        <v>3104.6290000000004</v>
      </c>
      <c r="H114" s="117">
        <f>VLOOKUP($A114+ROUND((COLUMN()-2)/24,5),АТС!$A$41:$F$784,6)+'Иные услуги '!$C$5+'РСТ РСО-А'!$I$6+'РСТ РСО-А'!$H$9</f>
        <v>3636.6590000000001</v>
      </c>
      <c r="I114" s="117">
        <f>VLOOKUP($A114+ROUND((COLUMN()-2)/24,5),АТС!$A$41:$F$784,6)+'Иные услуги '!$C$5+'РСТ РСО-А'!$I$6+'РСТ РСО-А'!$H$9</f>
        <v>3067.279</v>
      </c>
      <c r="J114" s="117">
        <f>VLOOKUP($A114+ROUND((COLUMN()-2)/24,5),АТС!$A$41:$F$784,6)+'Иные услуги '!$C$5+'РСТ РСО-А'!$I$6+'РСТ РСО-А'!$H$9</f>
        <v>3053.2190000000001</v>
      </c>
      <c r="K114" s="117">
        <f>VLOOKUP($A114+ROUND((COLUMN()-2)/24,5),АТС!$A$41:$F$784,6)+'Иные услуги '!$C$5+'РСТ РСО-А'!$I$6+'РСТ РСО-А'!$H$9</f>
        <v>2912.5390000000002</v>
      </c>
      <c r="L114" s="117">
        <f>VLOOKUP($A114+ROUND((COLUMN()-2)/24,5),АТС!$A$41:$F$784,6)+'Иные услуги '!$C$5+'РСТ РСО-А'!$I$6+'РСТ РСО-А'!$H$9</f>
        <v>2807.6089999999999</v>
      </c>
      <c r="M114" s="117">
        <f>VLOOKUP($A114+ROUND((COLUMN()-2)/24,5),АТС!$A$41:$F$784,6)+'Иные услуги '!$C$5+'РСТ РСО-А'!$I$6+'РСТ РСО-А'!$H$9</f>
        <v>2852.1290000000004</v>
      </c>
      <c r="N114" s="117">
        <f>VLOOKUP($A114+ROUND((COLUMN()-2)/24,5),АТС!$A$41:$F$784,6)+'Иные услуги '!$C$5+'РСТ РСО-А'!$I$6+'РСТ РСО-А'!$H$9</f>
        <v>2863.6290000000004</v>
      </c>
      <c r="O114" s="117">
        <f>VLOOKUP($A114+ROUND((COLUMN()-2)/24,5),АТС!$A$41:$F$784,6)+'Иные услуги '!$C$5+'РСТ РСО-А'!$I$6+'РСТ РСО-А'!$H$9</f>
        <v>2875.6089999999999</v>
      </c>
      <c r="P114" s="117">
        <f>VLOOKUP($A114+ROUND((COLUMN()-2)/24,5),АТС!$A$41:$F$784,6)+'Иные услуги '!$C$5+'РСТ РСО-А'!$I$6+'РСТ РСО-А'!$H$9</f>
        <v>2875.5890000000004</v>
      </c>
      <c r="Q114" s="117">
        <f>VLOOKUP($A114+ROUND((COLUMN()-2)/24,5),АТС!$A$41:$F$784,6)+'Иные услуги '!$C$5+'РСТ РСО-А'!$I$6+'РСТ РСО-А'!$H$9</f>
        <v>2912.6590000000001</v>
      </c>
      <c r="R114" s="117">
        <f>VLOOKUP($A114+ROUND((COLUMN()-2)/24,5),АТС!$A$41:$F$784,6)+'Иные услуги '!$C$5+'РСТ РСО-А'!$I$6+'РСТ РСО-А'!$H$9</f>
        <v>2938.6290000000004</v>
      </c>
      <c r="S114" s="117">
        <f>VLOOKUP($A114+ROUND((COLUMN()-2)/24,5),АТС!$A$41:$F$784,6)+'Иные услуги '!$C$5+'РСТ РСО-А'!$I$6+'РСТ РСО-А'!$H$9</f>
        <v>2993.8589999999999</v>
      </c>
      <c r="T114" s="117">
        <f>VLOOKUP($A114+ROUND((COLUMN()-2)/24,5),АТС!$A$41:$F$784,6)+'Иные услуги '!$C$5+'РСТ РСО-А'!$I$6+'РСТ РСО-А'!$H$9</f>
        <v>2965.1590000000001</v>
      </c>
      <c r="U114" s="117">
        <f>VLOOKUP($A114+ROUND((COLUMN()-2)/24,5),АТС!$A$41:$F$784,6)+'Иные услуги '!$C$5+'РСТ РСО-А'!$I$6+'РСТ РСО-А'!$H$9</f>
        <v>3231.1590000000001</v>
      </c>
      <c r="V114" s="117">
        <f>VLOOKUP($A114+ROUND((COLUMN()-2)/24,5),АТС!$A$41:$F$784,6)+'Иные услуги '!$C$5+'РСТ РСО-А'!$I$6+'РСТ РСО-А'!$H$9</f>
        <v>3052.9190000000003</v>
      </c>
      <c r="W114" s="117">
        <f>VLOOKUP($A114+ROUND((COLUMN()-2)/24,5),АТС!$A$41:$F$784,6)+'Иные услуги '!$C$5+'РСТ РСО-А'!$I$6+'РСТ РСО-А'!$H$9</f>
        <v>3230.8890000000001</v>
      </c>
      <c r="X114" s="117">
        <f>VLOOKUP($A114+ROUND((COLUMN()-2)/24,5),АТС!$A$41:$F$784,6)+'Иные услуги '!$C$5+'РСТ РСО-А'!$I$6+'РСТ РСО-А'!$H$9</f>
        <v>3791.5490000000004</v>
      </c>
      <c r="Y114" s="117">
        <f>VLOOKUP($A114+ROUND((COLUMN()-2)/24,5),АТС!$A$41:$F$784,6)+'Иные услуги '!$C$5+'РСТ РСО-А'!$I$6+'РСТ РСО-А'!$H$9</f>
        <v>2704.3890000000001</v>
      </c>
    </row>
    <row r="115" spans="1:25" x14ac:dyDescent="0.2">
      <c r="A115" s="66">
        <f t="shared" si="2"/>
        <v>43611</v>
      </c>
      <c r="B115" s="117">
        <f>VLOOKUP($A115+ROUND((COLUMN()-2)/24,5),АТС!$A$41:$F$784,6)+'Иные услуги '!$C$5+'РСТ РСО-А'!$I$6+'РСТ РСО-А'!$H$9</f>
        <v>2773.569</v>
      </c>
      <c r="C115" s="117">
        <f>VLOOKUP($A115+ROUND((COLUMN()-2)/24,5),АТС!$A$41:$F$784,6)+'Иные услуги '!$C$5+'РСТ РСО-А'!$I$6+'РСТ РСО-А'!$H$9</f>
        <v>2884.569</v>
      </c>
      <c r="D115" s="117">
        <f>VLOOKUP($A115+ROUND((COLUMN()-2)/24,5),АТС!$A$41:$F$784,6)+'Иные услуги '!$C$5+'РСТ РСО-А'!$I$6+'РСТ РСО-А'!$H$9</f>
        <v>2948.8890000000001</v>
      </c>
      <c r="E115" s="117">
        <f>VLOOKUP($A115+ROUND((COLUMN()-2)/24,5),АТС!$A$41:$F$784,6)+'Иные услуги '!$C$5+'РСТ РСО-А'!$I$6+'РСТ РСО-А'!$H$9</f>
        <v>2991.069</v>
      </c>
      <c r="F115" s="117">
        <f>VLOOKUP($A115+ROUND((COLUMN()-2)/24,5),АТС!$A$41:$F$784,6)+'Иные услуги '!$C$5+'РСТ РСО-А'!$I$6+'РСТ РСО-А'!$H$9</f>
        <v>3068.5590000000002</v>
      </c>
      <c r="G115" s="117">
        <f>VLOOKUP($A115+ROUND((COLUMN()-2)/24,5),АТС!$A$41:$F$784,6)+'Иные услуги '!$C$5+'РСТ РСО-А'!$I$6+'РСТ РСО-А'!$H$9</f>
        <v>3103.9490000000001</v>
      </c>
      <c r="H115" s="117">
        <f>VLOOKUP($A115+ROUND((COLUMN()-2)/24,5),АТС!$A$41:$F$784,6)+'Иные услуги '!$C$5+'РСТ РСО-А'!$I$6+'РСТ РСО-А'!$H$9</f>
        <v>3718.8589999999999</v>
      </c>
      <c r="I115" s="117">
        <f>VLOOKUP($A115+ROUND((COLUMN()-2)/24,5),АТС!$A$41:$F$784,6)+'Иные услуги '!$C$5+'РСТ РСО-А'!$I$6+'РСТ РСО-А'!$H$9</f>
        <v>3328.1889999999999</v>
      </c>
      <c r="J115" s="117">
        <f>VLOOKUP($A115+ROUND((COLUMN()-2)/24,5),АТС!$A$41:$F$784,6)+'Иные услуги '!$C$5+'РСТ РСО-А'!$I$6+'РСТ РСО-А'!$H$9</f>
        <v>3228.3890000000001</v>
      </c>
      <c r="K115" s="117">
        <f>VLOOKUP($A115+ROUND((COLUMN()-2)/24,5),АТС!$A$41:$F$784,6)+'Иные услуги '!$C$5+'РСТ РСО-А'!$I$6+'РСТ РСО-А'!$H$9</f>
        <v>2977.989</v>
      </c>
      <c r="L115" s="117">
        <f>VLOOKUP($A115+ROUND((COLUMN()-2)/24,5),АТС!$A$41:$F$784,6)+'Иные услуги '!$C$5+'РСТ РСО-А'!$I$6+'РСТ РСО-А'!$H$9</f>
        <v>2909.6790000000001</v>
      </c>
      <c r="M115" s="117">
        <f>VLOOKUP($A115+ROUND((COLUMN()-2)/24,5),АТС!$A$41:$F$784,6)+'Иные услуги '!$C$5+'РСТ РСО-А'!$I$6+'РСТ РСО-А'!$H$9</f>
        <v>2909.6390000000001</v>
      </c>
      <c r="N115" s="117">
        <f>VLOOKUP($A115+ROUND((COLUMN()-2)/24,5),АТС!$A$41:$F$784,6)+'Иные услуги '!$C$5+'РСТ РСО-А'!$I$6+'РСТ РСО-А'!$H$9</f>
        <v>2949.0090000000005</v>
      </c>
      <c r="O115" s="117">
        <f>VLOOKUP($A115+ROUND((COLUMN()-2)/24,5),АТС!$A$41:$F$784,6)+'Иные услуги '!$C$5+'РСТ РСО-А'!$I$6+'РСТ РСО-А'!$H$9</f>
        <v>2909.6790000000001</v>
      </c>
      <c r="P115" s="117">
        <f>VLOOKUP($A115+ROUND((COLUMN()-2)/24,5),АТС!$A$41:$F$784,6)+'Иные услуги '!$C$5+'РСТ РСО-А'!$I$6+'РСТ РСО-А'!$H$9</f>
        <v>2909.7890000000002</v>
      </c>
      <c r="Q115" s="117">
        <f>VLOOKUP($A115+ROUND((COLUMN()-2)/24,5),АТС!$A$41:$F$784,6)+'Иные услуги '!$C$5+'РСТ РСО-А'!$I$6+'РСТ РСО-А'!$H$9</f>
        <v>2909.5790000000002</v>
      </c>
      <c r="R115" s="117">
        <f>VLOOKUP($A115+ROUND((COLUMN()-2)/24,5),АТС!$A$41:$F$784,6)+'Иные услуги '!$C$5+'РСТ РСО-А'!$I$6+'РСТ РСО-А'!$H$9</f>
        <v>2909.5890000000004</v>
      </c>
      <c r="S115" s="117">
        <f>VLOOKUP($A115+ROUND((COLUMN()-2)/24,5),АТС!$A$41:$F$784,6)+'Иные услуги '!$C$5+'РСТ РСО-А'!$I$6+'РСТ РСО-А'!$H$9</f>
        <v>2976.0790000000002</v>
      </c>
      <c r="T115" s="117">
        <f>VLOOKUP($A115+ROUND((COLUMN()-2)/24,5),АТС!$A$41:$F$784,6)+'Иные услуги '!$C$5+'РСТ РСО-А'!$I$6+'РСТ РСО-А'!$H$9</f>
        <v>2975.6089999999999</v>
      </c>
      <c r="U115" s="117">
        <f>VLOOKUP($A115+ROUND((COLUMN()-2)/24,5),АТС!$A$41:$F$784,6)+'Иные услуги '!$C$5+'РСТ РСО-А'!$I$6+'РСТ РСО-А'!$H$9</f>
        <v>3365.4790000000003</v>
      </c>
      <c r="V115" s="117">
        <f>VLOOKUP($A115+ROUND((COLUMN()-2)/24,5),АТС!$A$41:$F$784,6)+'Иные услуги '!$C$5+'РСТ РСО-А'!$I$6+'РСТ РСО-А'!$H$9</f>
        <v>3012.0390000000002</v>
      </c>
      <c r="W115" s="117">
        <f>VLOOKUP($A115+ROUND((COLUMN()-2)/24,5),АТС!$A$41:$F$784,6)+'Иные услуги '!$C$5+'РСТ РСО-А'!$I$6+'РСТ РСО-А'!$H$9</f>
        <v>3178.5590000000002</v>
      </c>
      <c r="X115" s="117">
        <f>VLOOKUP($A115+ROUND((COLUMN()-2)/24,5),АТС!$A$41:$F$784,6)+'Иные услуги '!$C$5+'РСТ РСО-А'!$I$6+'РСТ РСО-А'!$H$9</f>
        <v>3613.8989999999999</v>
      </c>
      <c r="Y115" s="117">
        <f>VLOOKUP($A115+ROUND((COLUMN()-2)/24,5),АТС!$A$41:$F$784,6)+'Иные услуги '!$C$5+'РСТ РСО-А'!$I$6+'РСТ РСО-А'!$H$9</f>
        <v>2677.2290000000003</v>
      </c>
    </row>
    <row r="116" spans="1:25" x14ac:dyDescent="0.2">
      <c r="A116" s="66">
        <f t="shared" si="2"/>
        <v>43612</v>
      </c>
      <c r="B116" s="117">
        <f>VLOOKUP($A116+ROUND((COLUMN()-2)/24,5),АТС!$A$41:$F$784,6)+'Иные услуги '!$C$5+'РСТ РСО-А'!$I$6+'РСТ РСО-А'!$H$9</f>
        <v>2773.2090000000003</v>
      </c>
      <c r="C116" s="117">
        <f>VLOOKUP($A116+ROUND((COLUMN()-2)/24,5),АТС!$A$41:$F$784,6)+'Иные услуги '!$C$5+'РСТ РСО-А'!$I$6+'РСТ РСО-А'!$H$9</f>
        <v>2885.2190000000001</v>
      </c>
      <c r="D116" s="117">
        <f>VLOOKUP($A116+ROUND((COLUMN()-2)/24,5),АТС!$A$41:$F$784,6)+'Иные услуги '!$C$5+'РСТ РСО-А'!$I$6+'РСТ РСО-А'!$H$9</f>
        <v>2950.2590000000005</v>
      </c>
      <c r="E116" s="117">
        <f>VLOOKUP($A116+ROUND((COLUMN()-2)/24,5),АТС!$A$41:$F$784,6)+'Иные услуги '!$C$5+'РСТ РСО-А'!$I$6+'РСТ РСО-А'!$H$9</f>
        <v>2949.5790000000002</v>
      </c>
      <c r="F116" s="117">
        <f>VLOOKUP($A116+ROUND((COLUMN()-2)/24,5),АТС!$A$41:$F$784,6)+'Иные услуги '!$C$5+'РСТ РСО-А'!$I$6+'РСТ РСО-А'!$H$9</f>
        <v>3070.3290000000002</v>
      </c>
      <c r="G116" s="117">
        <f>VLOOKUP($A116+ROUND((COLUMN()-2)/24,5),АТС!$A$41:$F$784,6)+'Иные услуги '!$C$5+'РСТ РСО-А'!$I$6+'РСТ РСО-А'!$H$9</f>
        <v>3103.4590000000003</v>
      </c>
      <c r="H116" s="117">
        <f>VLOOKUP($A116+ROUND((COLUMN()-2)/24,5),АТС!$A$41:$F$784,6)+'Иные услуги '!$C$5+'РСТ РСО-А'!$I$6+'РСТ РСО-А'!$H$9</f>
        <v>3506.9290000000001</v>
      </c>
      <c r="I116" s="117">
        <f>VLOOKUP($A116+ROUND((COLUMN()-2)/24,5),АТС!$A$41:$F$784,6)+'Иные услуги '!$C$5+'РСТ РСО-А'!$I$6+'РСТ РСО-А'!$H$9</f>
        <v>2956.0990000000002</v>
      </c>
      <c r="J116" s="117">
        <f>VLOOKUP($A116+ROUND((COLUMN()-2)/24,5),АТС!$A$41:$F$784,6)+'Иные услуги '!$C$5+'РСТ РСО-А'!$I$6+'РСТ РСО-А'!$H$9</f>
        <v>2975.7190000000001</v>
      </c>
      <c r="K116" s="117">
        <f>VLOOKUP($A116+ROUND((COLUMN()-2)/24,5),АТС!$A$41:$F$784,6)+'Иные услуги '!$C$5+'РСТ РСО-А'!$I$6+'РСТ РСО-А'!$H$9</f>
        <v>2782.5890000000004</v>
      </c>
      <c r="L116" s="117">
        <f>VLOOKUP($A116+ROUND((COLUMN()-2)/24,5),АТС!$A$41:$F$784,6)+'Иные услуги '!$C$5+'РСТ РСО-А'!$I$6+'РСТ РСО-А'!$H$9</f>
        <v>2742.9790000000003</v>
      </c>
      <c r="M116" s="117">
        <f>VLOOKUP($A116+ROUND((COLUMN()-2)/24,5),АТС!$A$41:$F$784,6)+'Иные услуги '!$C$5+'РСТ РСО-А'!$I$6+'РСТ РСО-А'!$H$9</f>
        <v>2742.8690000000001</v>
      </c>
      <c r="N116" s="117">
        <f>VLOOKUP($A116+ROUND((COLUMN()-2)/24,5),АТС!$A$41:$F$784,6)+'Иные услуги '!$C$5+'РСТ РСО-А'!$I$6+'РСТ РСО-А'!$H$9</f>
        <v>2792.6089999999999</v>
      </c>
      <c r="O116" s="117">
        <f>VLOOKUP($A116+ROUND((COLUMN()-2)/24,5),АТС!$A$41:$F$784,6)+'Иные услуги '!$C$5+'РСТ РСО-А'!$I$6+'РСТ РСО-А'!$H$9</f>
        <v>2847.6590000000001</v>
      </c>
      <c r="P116" s="117">
        <f>VLOOKUP($A116+ROUND((COLUMN()-2)/24,5),АТС!$A$41:$F$784,6)+'Иные услуги '!$C$5+'РСТ РСО-А'!$I$6+'РСТ РСО-А'!$H$9</f>
        <v>2847.7090000000003</v>
      </c>
      <c r="Q116" s="117">
        <f>VLOOKUP($A116+ROUND((COLUMN()-2)/24,5),АТС!$A$41:$F$784,6)+'Иные услуги '!$C$5+'РСТ РСО-А'!$I$6+'РСТ РСО-А'!$H$9</f>
        <v>2847.5990000000002</v>
      </c>
      <c r="R116" s="117">
        <f>VLOOKUP($A116+ROUND((COLUMN()-2)/24,5),АТС!$A$41:$F$784,6)+'Иные услуги '!$C$5+'РСТ РСО-А'!$I$6+'РСТ РСО-А'!$H$9</f>
        <v>2847.5990000000002</v>
      </c>
      <c r="S116" s="117">
        <f>VLOOKUP($A116+ROUND((COLUMN()-2)/24,5),АТС!$A$41:$F$784,6)+'Иные услуги '!$C$5+'РСТ РСО-А'!$I$6+'РСТ РСО-А'!$H$9</f>
        <v>2847.7690000000002</v>
      </c>
      <c r="T116" s="117">
        <f>VLOOKUP($A116+ROUND((COLUMN()-2)/24,5),АТС!$A$41:$F$784,6)+'Иные услуги '!$C$5+'РСТ РСО-А'!$I$6+'РСТ РСО-А'!$H$9</f>
        <v>2847.5390000000002</v>
      </c>
      <c r="U116" s="117">
        <f>VLOOKUP($A116+ROUND((COLUMN()-2)/24,5),АТС!$A$41:$F$784,6)+'Иные услуги '!$C$5+'РСТ РСО-А'!$I$6+'РСТ РСО-А'!$H$9</f>
        <v>3107.9690000000001</v>
      </c>
      <c r="V116" s="117">
        <f>VLOOKUP($A116+ROUND((COLUMN()-2)/24,5),АТС!$A$41:$F$784,6)+'Иные услуги '!$C$5+'РСТ РСО-А'!$I$6+'РСТ РСО-А'!$H$9</f>
        <v>2920.6990000000001</v>
      </c>
      <c r="W116" s="117">
        <f>VLOOKUP($A116+ROUND((COLUMN()-2)/24,5),АТС!$A$41:$F$784,6)+'Иные услуги '!$C$5+'РСТ РСО-А'!$I$6+'РСТ РСО-А'!$H$9</f>
        <v>3007.489</v>
      </c>
      <c r="X116" s="117">
        <f>VLOOKUP($A116+ROUND((COLUMN()-2)/24,5),АТС!$A$41:$F$784,6)+'Иные услуги '!$C$5+'РСТ РСО-А'!$I$6+'РСТ РСО-А'!$H$9</f>
        <v>3531.9590000000003</v>
      </c>
      <c r="Y116" s="117">
        <f>VLOOKUP($A116+ROUND((COLUMN()-2)/24,5),АТС!$A$41:$F$784,6)+'Иные услуги '!$C$5+'РСТ РСО-А'!$I$6+'РСТ РСО-А'!$H$9</f>
        <v>2673.8990000000003</v>
      </c>
    </row>
    <row r="117" spans="1:25" x14ac:dyDescent="0.2">
      <c r="A117" s="66">
        <f t="shared" si="2"/>
        <v>43613</v>
      </c>
      <c r="B117" s="117">
        <f>VLOOKUP($A117+ROUND((COLUMN()-2)/24,5),АТС!$A$41:$F$784,6)+'Иные услуги '!$C$5+'РСТ РСО-А'!$I$6+'РСТ РСО-А'!$H$9</f>
        <v>2816.739</v>
      </c>
      <c r="C117" s="117">
        <f>VLOOKUP($A117+ROUND((COLUMN()-2)/24,5),АТС!$A$41:$F$784,6)+'Иные услуги '!$C$5+'РСТ РСО-А'!$I$6+'РСТ РСО-А'!$H$9</f>
        <v>2925.6290000000004</v>
      </c>
      <c r="D117" s="117">
        <f>VLOOKUP($A117+ROUND((COLUMN()-2)/24,5),АТС!$A$41:$F$784,6)+'Иные услуги '!$C$5+'РСТ РСО-А'!$I$6+'РСТ РСО-А'!$H$9</f>
        <v>2992.489</v>
      </c>
      <c r="E117" s="117">
        <f>VLOOKUP($A117+ROUND((COLUMN()-2)/24,5),АТС!$A$41:$F$784,6)+'Иные услуги '!$C$5+'РСТ РСО-А'!$I$6+'РСТ РСО-А'!$H$9</f>
        <v>3021.1590000000001</v>
      </c>
      <c r="F117" s="117">
        <f>VLOOKUP($A117+ROUND((COLUMN()-2)/24,5),АТС!$A$41:$F$784,6)+'Иные услуги '!$C$5+'РСТ РСО-А'!$I$6+'РСТ РСО-А'!$H$9</f>
        <v>3098.3890000000001</v>
      </c>
      <c r="G117" s="117">
        <f>VLOOKUP($A117+ROUND((COLUMN()-2)/24,5),АТС!$A$41:$F$784,6)+'Иные услуги '!$C$5+'РСТ РСО-А'!$I$6+'РСТ РСО-А'!$H$9</f>
        <v>3171.7590000000005</v>
      </c>
      <c r="H117" s="117">
        <f>VLOOKUP($A117+ROUND((COLUMN()-2)/24,5),АТС!$A$41:$F$784,6)+'Иные услуги '!$C$5+'РСТ РСО-А'!$I$6+'РСТ РСО-А'!$H$9</f>
        <v>3705.6790000000001</v>
      </c>
      <c r="I117" s="117">
        <f>VLOOKUP($A117+ROUND((COLUMN()-2)/24,5),АТС!$A$41:$F$784,6)+'Иные услуги '!$C$5+'РСТ РСО-А'!$I$6+'РСТ РСО-А'!$H$9</f>
        <v>3166.5390000000002</v>
      </c>
      <c r="J117" s="117">
        <f>VLOOKUP($A117+ROUND((COLUMN()-2)/24,5),АТС!$A$41:$F$784,6)+'Иные услуги '!$C$5+'РСТ РСО-А'!$I$6+'РСТ РСО-А'!$H$9</f>
        <v>3221.2190000000005</v>
      </c>
      <c r="K117" s="117">
        <f>VLOOKUP($A117+ROUND((COLUMN()-2)/24,5),АТС!$A$41:$F$784,6)+'Иные услуги '!$C$5+'РСТ РСО-А'!$I$6+'РСТ РСО-А'!$H$9</f>
        <v>2976.5590000000002</v>
      </c>
      <c r="L117" s="117">
        <f>VLOOKUP($A117+ROUND((COLUMN()-2)/24,5),АТС!$A$41:$F$784,6)+'Иные услуги '!$C$5+'РСТ РСО-А'!$I$6+'РСТ РСО-А'!$H$9</f>
        <v>2909.9390000000003</v>
      </c>
      <c r="M117" s="117">
        <f>VLOOKUP($A117+ROUND((COLUMN()-2)/24,5),АТС!$A$41:$F$784,6)+'Иные услуги '!$C$5+'РСТ РСО-А'!$I$6+'РСТ РСО-А'!$H$9</f>
        <v>2909.6390000000001</v>
      </c>
      <c r="N117" s="117">
        <f>VLOOKUP($A117+ROUND((COLUMN()-2)/24,5),АТС!$A$41:$F$784,6)+'Иные услуги '!$C$5+'РСТ РСО-А'!$I$6+'РСТ РСО-А'!$H$9</f>
        <v>2909.4790000000003</v>
      </c>
      <c r="O117" s="117">
        <f>VLOOKUP($A117+ROUND((COLUMN()-2)/24,5),АТС!$A$41:$F$784,6)+'Иные услуги '!$C$5+'РСТ РСО-А'!$I$6+'РСТ РСО-А'!$H$9</f>
        <v>2907.7490000000003</v>
      </c>
      <c r="P117" s="117">
        <f>VLOOKUP($A117+ROUND((COLUMN()-2)/24,5),АТС!$A$41:$F$784,6)+'Иные услуги '!$C$5+'РСТ РСО-А'!$I$6+'РСТ РСО-А'!$H$9</f>
        <v>2907.6190000000001</v>
      </c>
      <c r="Q117" s="117">
        <f>VLOOKUP($A117+ROUND((COLUMN()-2)/24,5),АТС!$A$41:$F$784,6)+'Иные услуги '!$C$5+'РСТ РСО-А'!$I$6+'РСТ РСО-А'!$H$9</f>
        <v>2907.4790000000003</v>
      </c>
      <c r="R117" s="117">
        <f>VLOOKUP($A117+ROUND((COLUMN()-2)/24,5),АТС!$A$41:$F$784,6)+'Иные услуги '!$C$5+'РСТ РСО-А'!$I$6+'РСТ РСО-А'!$H$9</f>
        <v>2905.4590000000003</v>
      </c>
      <c r="S117" s="117">
        <f>VLOOKUP($A117+ROUND((COLUMN()-2)/24,5),АТС!$A$41:$F$784,6)+'Иные услуги '!$C$5+'РСТ РСО-А'!$I$6+'РСТ РСО-А'!$H$9</f>
        <v>2845.4190000000003</v>
      </c>
      <c r="T117" s="117">
        <f>VLOOKUP($A117+ROUND((COLUMN()-2)/24,5),АТС!$A$41:$F$784,6)+'Иные услуги '!$C$5+'РСТ РСО-А'!$I$6+'РСТ РСО-А'!$H$9</f>
        <v>2845.3090000000002</v>
      </c>
      <c r="U117" s="117">
        <f>VLOOKUP($A117+ROUND((COLUMN()-2)/24,5),АТС!$A$41:$F$784,6)+'Иные услуги '!$C$5+'РСТ РСО-А'!$I$6+'РСТ РСО-А'!$H$9</f>
        <v>3218.3589999999999</v>
      </c>
      <c r="V117" s="117">
        <f>VLOOKUP($A117+ROUND((COLUMN()-2)/24,5),АТС!$A$41:$F$784,6)+'Иные услуги '!$C$5+'РСТ РСО-А'!$I$6+'РСТ РСО-А'!$H$9</f>
        <v>2913.6490000000003</v>
      </c>
      <c r="W117" s="117">
        <f>VLOOKUP($A117+ROUND((COLUMN()-2)/24,5),АТС!$A$41:$F$784,6)+'Иные услуги '!$C$5+'РСТ РСО-А'!$I$6+'РСТ РСО-А'!$H$9</f>
        <v>3000.2890000000002</v>
      </c>
      <c r="X117" s="117">
        <f>VLOOKUP($A117+ROUND((COLUMN()-2)/24,5),АТС!$A$41:$F$784,6)+'Иные услуги '!$C$5+'РСТ РСО-А'!$I$6+'РСТ РСО-А'!$H$9</f>
        <v>3527.0990000000002</v>
      </c>
      <c r="Y117" s="117">
        <f>VLOOKUP($A117+ROUND((COLUMN()-2)/24,5),АТС!$A$41:$F$784,6)+'Иные услуги '!$C$5+'РСТ РСО-А'!$I$6+'РСТ РСО-А'!$H$9</f>
        <v>2666.6390000000001</v>
      </c>
    </row>
    <row r="118" spans="1:25" x14ac:dyDescent="0.2">
      <c r="A118" s="66">
        <f t="shared" si="2"/>
        <v>43614</v>
      </c>
      <c r="B118" s="117">
        <f>VLOOKUP($A118+ROUND((COLUMN()-2)/24,5),АТС!$A$41:$F$784,6)+'Иные услуги '!$C$5+'РСТ РСО-А'!$I$6+'РСТ РСО-А'!$H$9</f>
        <v>2882.069</v>
      </c>
      <c r="C118" s="117">
        <f>VLOOKUP($A118+ROUND((COLUMN()-2)/24,5),АТС!$A$41:$F$784,6)+'Иные услуги '!$C$5+'РСТ РСО-А'!$I$6+'РСТ РСО-А'!$H$9</f>
        <v>2990.1690000000003</v>
      </c>
      <c r="D118" s="117">
        <f>VLOOKUP($A118+ROUND((COLUMN()-2)/24,5),АТС!$A$41:$F$784,6)+'Иные услуги '!$C$5+'РСТ РСО-А'!$I$6+'РСТ РСО-А'!$H$9</f>
        <v>3021.8290000000002</v>
      </c>
      <c r="E118" s="117">
        <f>VLOOKUP($A118+ROUND((COLUMN()-2)/24,5),АТС!$A$41:$F$784,6)+'Иные услуги '!$C$5+'РСТ РСО-А'!$I$6+'РСТ РСО-А'!$H$9</f>
        <v>3023.3589999999999</v>
      </c>
      <c r="F118" s="117">
        <f>VLOOKUP($A118+ROUND((COLUMN()-2)/24,5),АТС!$A$41:$F$784,6)+'Иные услуги '!$C$5+'РСТ РСО-А'!$I$6+'РСТ РСО-А'!$H$9</f>
        <v>3194.819</v>
      </c>
      <c r="G118" s="117">
        <f>VLOOKUP($A118+ROUND((COLUMN()-2)/24,5),АТС!$A$41:$F$784,6)+'Иные услуги '!$C$5+'РСТ РСО-А'!$I$6+'РСТ РСО-А'!$H$9</f>
        <v>3079.779</v>
      </c>
      <c r="H118" s="117">
        <f>VLOOKUP($A118+ROUND((COLUMN()-2)/24,5),АТС!$A$41:$F$784,6)+'Иные услуги '!$C$5+'РСТ РСО-А'!$I$6+'РСТ РСО-А'!$H$9</f>
        <v>3497.8290000000002</v>
      </c>
      <c r="I118" s="117">
        <f>VLOOKUP($A118+ROUND((COLUMN()-2)/24,5),АТС!$A$41:$F$784,6)+'Иные услуги '!$C$5+'РСТ РСО-А'!$I$6+'РСТ РСО-А'!$H$9</f>
        <v>3011.6690000000003</v>
      </c>
      <c r="J118" s="117">
        <f>VLOOKUP($A118+ROUND((COLUMN()-2)/24,5),АТС!$A$41:$F$784,6)+'Иные услуги '!$C$5+'РСТ РСО-А'!$I$6+'РСТ РСО-А'!$H$9</f>
        <v>2973.3490000000002</v>
      </c>
      <c r="K118" s="117">
        <f>VLOOKUP($A118+ROUND((COLUMN()-2)/24,5),АТС!$A$41:$F$784,6)+'Иные услуги '!$C$5+'РСТ РСО-А'!$I$6+'РСТ РСО-А'!$H$9</f>
        <v>2793.069</v>
      </c>
      <c r="L118" s="117">
        <f>VLOOKUP($A118+ROUND((COLUMN()-2)/24,5),АТС!$A$41:$F$784,6)+'Иные услуги '!$C$5+'РСТ РСО-А'!$I$6+'РСТ РСО-А'!$H$9</f>
        <v>2793.2590000000005</v>
      </c>
      <c r="M118" s="117">
        <f>VLOOKUP($A118+ROUND((COLUMN()-2)/24,5),АТС!$A$41:$F$784,6)+'Иные услуги '!$C$5+'РСТ РСО-А'!$I$6+'РСТ РСО-А'!$H$9</f>
        <v>2793.1390000000001</v>
      </c>
      <c r="N118" s="117">
        <f>VLOOKUP($A118+ROUND((COLUMN()-2)/24,5),АТС!$A$41:$F$784,6)+'Иные услуги '!$C$5+'РСТ РСО-А'!$I$6+'РСТ РСО-А'!$H$9</f>
        <v>2848.2190000000001</v>
      </c>
      <c r="O118" s="117">
        <f>VLOOKUP($A118+ROUND((COLUMN()-2)/24,5),АТС!$A$41:$F$784,6)+'Иные услуги '!$C$5+'РСТ РСО-А'!$I$6+'РСТ РСО-А'!$H$9</f>
        <v>2848.489</v>
      </c>
      <c r="P118" s="117">
        <f>VLOOKUP($A118+ROUND((COLUMN()-2)/24,5),АТС!$A$41:$F$784,6)+'Иные услуги '!$C$5+'РСТ РСО-А'!$I$6+'РСТ РСО-А'!$H$9</f>
        <v>2848.5490000000004</v>
      </c>
      <c r="Q118" s="117">
        <f>VLOOKUP($A118+ROUND((COLUMN()-2)/24,5),АТС!$A$41:$F$784,6)+'Иные услуги '!$C$5+'РСТ РСО-А'!$I$6+'РСТ РСО-А'!$H$9</f>
        <v>2848.4590000000003</v>
      </c>
      <c r="R118" s="117">
        <f>VLOOKUP($A118+ROUND((COLUMN()-2)/24,5),АТС!$A$41:$F$784,6)+'Иные услуги '!$C$5+'РСТ РСО-А'!$I$6+'РСТ РСО-А'!$H$9</f>
        <v>2848.1490000000003</v>
      </c>
      <c r="S118" s="117">
        <f>VLOOKUP($A118+ROUND((COLUMN()-2)/24,5),АТС!$A$41:$F$784,6)+'Иные услуги '!$C$5+'РСТ РСО-А'!$I$6+'РСТ РСО-А'!$H$9</f>
        <v>2848.1390000000001</v>
      </c>
      <c r="T118" s="117">
        <f>VLOOKUP($A118+ROUND((COLUMN()-2)/24,5),АТС!$A$41:$F$784,6)+'Иные услуги '!$C$5+'РСТ РСО-А'!$I$6+'РСТ РСО-А'!$H$9</f>
        <v>2848.0590000000002</v>
      </c>
      <c r="U118" s="117">
        <f>VLOOKUP($A118+ROUND((COLUMN()-2)/24,5),АТС!$A$41:$F$784,6)+'Иные услуги '!$C$5+'РСТ РСО-А'!$I$6+'РСТ РСО-А'!$H$9</f>
        <v>3225.6290000000004</v>
      </c>
      <c r="V118" s="117">
        <f>VLOOKUP($A118+ROUND((COLUMN()-2)/24,5),АТС!$A$41:$F$784,6)+'Иные услуги '!$C$5+'РСТ РСО-А'!$I$6+'РСТ РСО-А'!$H$9</f>
        <v>3008.1690000000003</v>
      </c>
      <c r="W118" s="117">
        <f>VLOOKUP($A118+ROUND((COLUMN()-2)/24,5),АТС!$A$41:$F$784,6)+'Иные услуги '!$C$5+'РСТ РСО-А'!$I$6+'РСТ РСО-А'!$H$9</f>
        <v>3108.7690000000002</v>
      </c>
      <c r="X118" s="117">
        <f>VLOOKUP($A118+ROUND((COLUMN()-2)/24,5),АТС!$A$41:$F$784,6)+'Иные услуги '!$C$5+'РСТ РСО-А'!$I$6+'РСТ РСО-А'!$H$9</f>
        <v>3536.1690000000003</v>
      </c>
      <c r="Y118" s="117">
        <f>VLOOKUP($A118+ROUND((COLUMN()-2)/24,5),АТС!$A$41:$F$784,6)+'Иные услуги '!$C$5+'РСТ РСО-А'!$I$6+'РСТ РСО-А'!$H$9</f>
        <v>2676.4190000000003</v>
      </c>
    </row>
    <row r="119" spans="1:25" ht="15.75" customHeight="1" x14ac:dyDescent="0.2">
      <c r="A119" s="66">
        <f t="shared" ref="A119:A120" si="3">A82</f>
        <v>43615</v>
      </c>
      <c r="B119" s="117">
        <f>VLOOKUP($A119+ROUND((COLUMN()-2)/24,5),АТС!$A$41:$F$784,6)+'Иные услуги '!$C$5+'РСТ РСО-А'!$I$6+'РСТ РСО-А'!$H$9</f>
        <v>2885.6690000000003</v>
      </c>
      <c r="C119" s="117">
        <f>VLOOKUP($A119+ROUND((COLUMN()-2)/24,5),АТС!$A$41:$F$784,6)+'Иные услуги '!$C$5+'РСТ РСО-А'!$I$6+'РСТ РСО-А'!$H$9</f>
        <v>2993.0190000000002</v>
      </c>
      <c r="D119" s="117">
        <f>VLOOKUP($A119+ROUND((COLUMN()-2)/24,5),АТС!$A$41:$F$784,6)+'Иные услуги '!$C$5+'РСТ РСО-А'!$I$6+'РСТ РСО-А'!$H$9</f>
        <v>3021.8589999999999</v>
      </c>
      <c r="E119" s="117">
        <f>VLOOKUP($A119+ROUND((COLUMN()-2)/24,5),АТС!$A$41:$F$784,6)+'Иные услуги '!$C$5+'РСТ РСО-А'!$I$6+'РСТ РСО-А'!$H$9</f>
        <v>3019.3690000000001</v>
      </c>
      <c r="F119" s="117">
        <f>VLOOKUP($A119+ROUND((COLUMN()-2)/24,5),АТС!$A$41:$F$784,6)+'Иные услуги '!$C$5+'РСТ РСО-А'!$I$6+'РСТ РСО-А'!$H$9</f>
        <v>3194.8390000000004</v>
      </c>
      <c r="G119" s="117">
        <f>VLOOKUP($A119+ROUND((COLUMN()-2)/24,5),АТС!$A$41:$F$784,6)+'Иные услуги '!$C$5+'РСТ РСО-А'!$I$6+'РСТ РСО-А'!$H$9</f>
        <v>3104.4990000000003</v>
      </c>
      <c r="H119" s="117">
        <f>VLOOKUP($A119+ROUND((COLUMN()-2)/24,5),АТС!$A$41:$F$784,6)+'Иные услуги '!$C$5+'РСТ РСО-А'!$I$6+'РСТ РСО-А'!$H$9</f>
        <v>3501.9190000000003</v>
      </c>
      <c r="I119" s="117">
        <f>VLOOKUP($A119+ROUND((COLUMN()-2)/24,5),АТС!$A$41:$F$784,6)+'Иные услуги '!$C$5+'РСТ РСО-А'!$I$6+'РСТ РСО-А'!$H$9</f>
        <v>3018.7090000000003</v>
      </c>
      <c r="J119" s="117">
        <f>VLOOKUP($A119+ROUND((COLUMN()-2)/24,5),АТС!$A$41:$F$784,6)+'Иные услуги '!$C$5+'РСТ РСО-А'!$I$6+'РСТ РСО-А'!$H$9</f>
        <v>2979.7590000000005</v>
      </c>
      <c r="K119" s="117">
        <f>VLOOKUP($A119+ROUND((COLUMN()-2)/24,5),АТС!$A$41:$F$784,6)+'Иные услуги '!$C$5+'РСТ РСО-А'!$I$6+'РСТ РСО-А'!$H$9</f>
        <v>2797.4690000000001</v>
      </c>
      <c r="L119" s="117">
        <f>VLOOKUP($A119+ROUND((COLUMN()-2)/24,5),АТС!$A$41:$F$784,6)+'Иные услуги '!$C$5+'РСТ РСО-А'!$I$6+'РСТ РСО-А'!$H$9</f>
        <v>2797.3390000000004</v>
      </c>
      <c r="M119" s="117">
        <f>VLOOKUP($A119+ROUND((COLUMN()-2)/24,5),АТС!$A$41:$F$784,6)+'Иные услуги '!$C$5+'РСТ РСО-А'!$I$6+'РСТ РСО-А'!$H$9</f>
        <v>2796.6890000000003</v>
      </c>
      <c r="N119" s="117">
        <f>VLOOKUP($A119+ROUND((COLUMN()-2)/24,5),АТС!$A$41:$F$784,6)+'Иные услуги '!$C$5+'РСТ РСО-А'!$I$6+'РСТ РСО-А'!$H$9</f>
        <v>2851.7690000000002</v>
      </c>
      <c r="O119" s="117">
        <f>VLOOKUP($A119+ROUND((COLUMN()-2)/24,5),АТС!$A$41:$F$784,6)+'Иные услуги '!$C$5+'РСТ РСО-А'!$I$6+'РСТ РСО-А'!$H$9</f>
        <v>2851.9090000000001</v>
      </c>
      <c r="P119" s="117">
        <f>VLOOKUP($A119+ROUND((COLUMN()-2)/24,5),АТС!$A$41:$F$784,6)+'Иные услуги '!$C$5+'РСТ РСО-А'!$I$6+'РСТ РСО-А'!$H$9</f>
        <v>2852.1990000000001</v>
      </c>
      <c r="Q119" s="117">
        <f>VLOOKUP($A119+ROUND((COLUMN()-2)/24,5),АТС!$A$41:$F$784,6)+'Иные услуги '!$C$5+'РСТ РСО-А'!$I$6+'РСТ РСО-А'!$H$9</f>
        <v>2852.1590000000001</v>
      </c>
      <c r="R119" s="117">
        <f>VLOOKUP($A119+ROUND((COLUMN()-2)/24,5),АТС!$A$41:$F$784,6)+'Иные услуги '!$C$5+'РСТ РСО-А'!$I$6+'РСТ РСО-А'!$H$9</f>
        <v>2851.989</v>
      </c>
      <c r="S119" s="117">
        <f>VLOOKUP($A119+ROUND((COLUMN()-2)/24,5),АТС!$A$41:$F$784,6)+'Иные услуги '!$C$5+'РСТ РСО-А'!$I$6+'РСТ РСО-А'!$H$9</f>
        <v>2851.9290000000001</v>
      </c>
      <c r="T119" s="117">
        <f>VLOOKUP($A119+ROUND((COLUMN()-2)/24,5),АТС!$A$41:$F$784,6)+'Иные услуги '!$C$5+'РСТ РСО-А'!$I$6+'РСТ РСО-А'!$H$9</f>
        <v>2851.9790000000003</v>
      </c>
      <c r="U119" s="117">
        <f>VLOOKUP($A119+ROUND((COLUMN()-2)/24,5),АТС!$A$41:$F$784,6)+'Иные услуги '!$C$5+'РСТ РСО-А'!$I$6+'РСТ РСО-А'!$H$9</f>
        <v>3231.9790000000003</v>
      </c>
      <c r="V119" s="117">
        <f>VLOOKUP($A119+ROUND((COLUMN()-2)/24,5),АТС!$A$41:$F$784,6)+'Иные услуги '!$C$5+'РСТ РСО-А'!$I$6+'РСТ РСО-А'!$H$9</f>
        <v>3012.0990000000002</v>
      </c>
      <c r="W119" s="117">
        <f>VLOOKUP($A119+ROUND((COLUMN()-2)/24,5),АТС!$A$41:$F$784,6)+'Иные услуги '!$C$5+'РСТ РСО-А'!$I$6+'РСТ РСО-А'!$H$9</f>
        <v>3112.0090000000005</v>
      </c>
      <c r="X119" s="117">
        <f>VLOOKUP($A119+ROUND((COLUMN()-2)/24,5),АТС!$A$41:$F$784,6)+'Иные услуги '!$C$5+'РСТ РСО-А'!$I$6+'РСТ РСО-А'!$H$9</f>
        <v>3532.3690000000001</v>
      </c>
      <c r="Y119" s="117">
        <f>VLOOKUP($A119+ROUND((COLUMN()-2)/24,5),АТС!$A$41:$F$784,6)+'Иные услуги '!$C$5+'РСТ РСО-А'!$I$6+'РСТ РСО-А'!$H$9</f>
        <v>2676.1590000000001</v>
      </c>
    </row>
    <row r="120" spans="1:25" x14ac:dyDescent="0.2">
      <c r="A120" s="66">
        <f t="shared" si="3"/>
        <v>43616</v>
      </c>
      <c r="B120" s="117">
        <f>VLOOKUP($A120+ROUND((COLUMN()-2)/24,5),АТС!$A$41:$F$784,6)+'Иные услуги '!$C$5+'РСТ РСО-А'!$I$6+'РСТ РСО-А'!$H$9</f>
        <v>2825.9090000000001</v>
      </c>
      <c r="C120" s="117">
        <f>VLOOKUP($A120+ROUND((COLUMN()-2)/24,5),АТС!$A$41:$F$784,6)+'Иные услуги '!$C$5+'РСТ РСО-А'!$I$6+'РСТ РСО-А'!$H$9</f>
        <v>2884.2190000000001</v>
      </c>
      <c r="D120" s="117">
        <f>VLOOKUP($A120+ROUND((COLUMN()-2)/24,5),АТС!$A$41:$F$784,6)+'Иные услуги '!$C$5+'РСТ РСО-А'!$I$6+'РСТ РСО-А'!$H$9</f>
        <v>2948.9690000000001</v>
      </c>
      <c r="E120" s="117">
        <f>VLOOKUP($A120+ROUND((COLUMN()-2)/24,5),АТС!$A$41:$F$784,6)+'Иные услуги '!$C$5+'РСТ РСО-А'!$I$6+'РСТ РСО-А'!$H$9</f>
        <v>3021.569</v>
      </c>
      <c r="F120" s="117">
        <f>VLOOKUP($A120+ROUND((COLUMN()-2)/24,5),АТС!$A$41:$F$784,6)+'Иные услуги '!$C$5+'РСТ РСО-А'!$I$6+'РСТ РСО-А'!$H$9</f>
        <v>3086.3790000000004</v>
      </c>
      <c r="G120" s="117">
        <f>VLOOKUP($A120+ROUND((COLUMN()-2)/24,5),АТС!$A$41:$F$784,6)+'Иные услуги '!$C$5+'РСТ РСО-А'!$I$6+'РСТ РСО-А'!$H$9</f>
        <v>3086.9490000000001</v>
      </c>
      <c r="H120" s="117">
        <f>VLOOKUP($A120+ROUND((COLUMN()-2)/24,5),АТС!$A$41:$F$784,6)+'Иные услуги '!$C$5+'РСТ РСО-А'!$I$6+'РСТ РСО-А'!$H$9</f>
        <v>3498.1690000000003</v>
      </c>
      <c r="I120" s="117">
        <f>VLOOKUP($A120+ROUND((COLUMN()-2)/24,5),АТС!$A$41:$F$784,6)+'Иные услуги '!$C$5+'РСТ РСО-А'!$I$6+'РСТ РСО-А'!$H$9</f>
        <v>3012.9190000000003</v>
      </c>
      <c r="J120" s="117">
        <f>VLOOKUP($A120+ROUND((COLUMN()-2)/24,5),АТС!$A$41:$F$784,6)+'Иные услуги '!$C$5+'РСТ РСО-А'!$I$6+'РСТ РСО-А'!$H$9</f>
        <v>2988.7690000000002</v>
      </c>
      <c r="K120" s="117">
        <f>VLOOKUP($A120+ROUND((COLUMN()-2)/24,5),АТС!$A$41:$F$784,6)+'Иные услуги '!$C$5+'РСТ РСО-А'!$I$6+'РСТ РСО-А'!$H$9</f>
        <v>2804.6690000000003</v>
      </c>
      <c r="L120" s="117">
        <f>VLOOKUP($A120+ROUND((COLUMN()-2)/24,5),АТС!$A$41:$F$784,6)+'Иные услуги '!$C$5+'РСТ РСО-А'!$I$6+'РСТ РСО-А'!$H$9</f>
        <v>2753.7290000000003</v>
      </c>
      <c r="M120" s="117">
        <f>VLOOKUP($A120+ROUND((COLUMN()-2)/24,5),АТС!$A$41:$F$784,6)+'Иные услуги '!$C$5+'РСТ РСО-А'!$I$6+'РСТ РСО-А'!$H$9</f>
        <v>2753.8690000000001</v>
      </c>
      <c r="N120" s="117">
        <f>VLOOKUP($A120+ROUND((COLUMN()-2)/24,5),АТС!$A$41:$F$784,6)+'Иные услуги '!$C$5+'РСТ РСО-А'!$I$6+'РСТ РСО-А'!$H$9</f>
        <v>2754.2890000000002</v>
      </c>
      <c r="O120" s="117">
        <f>VLOOKUP($A120+ROUND((COLUMN()-2)/24,5),АТС!$A$41:$F$784,6)+'Иные услуги '!$C$5+'РСТ РСО-А'!$I$6+'РСТ РСО-А'!$H$9</f>
        <v>2753.319</v>
      </c>
      <c r="P120" s="117">
        <f>VLOOKUP($A120+ROUND((COLUMN()-2)/24,5),АТС!$A$41:$F$784,6)+'Иные услуги '!$C$5+'РСТ РСО-А'!$I$6+'РСТ РСО-А'!$H$9</f>
        <v>2753.2590000000005</v>
      </c>
      <c r="Q120" s="117">
        <f>VLOOKUP($A120+ROUND((COLUMN()-2)/24,5),АТС!$A$41:$F$784,6)+'Иные услуги '!$C$5+'РСТ РСО-А'!$I$6+'РСТ РСО-А'!$H$9</f>
        <v>2753.3589999999999</v>
      </c>
      <c r="R120" s="117">
        <f>VLOOKUP($A120+ROUND((COLUMN()-2)/24,5),АТС!$A$41:$F$784,6)+'Иные услуги '!$C$5+'РСТ РСО-А'!$I$6+'РСТ РСО-А'!$H$9</f>
        <v>2804.2690000000002</v>
      </c>
      <c r="S120" s="117">
        <f>VLOOKUP($A120+ROUND((COLUMN()-2)/24,5),АТС!$A$41:$F$784,6)+'Иные услуги '!$C$5+'РСТ РСО-А'!$I$6+'РСТ РСО-А'!$H$9</f>
        <v>2859.5090000000005</v>
      </c>
      <c r="T120" s="117">
        <f>VLOOKUP($A120+ROUND((COLUMN()-2)/24,5),АТС!$A$41:$F$784,6)+'Иные услуги '!$C$5+'РСТ РСО-А'!$I$6+'РСТ РСО-А'!$H$9</f>
        <v>2859.5990000000002</v>
      </c>
      <c r="U120" s="117">
        <f>VLOOKUP($A120+ROUND((COLUMN()-2)/24,5),АТС!$A$41:$F$784,6)+'Иные услуги '!$C$5+'РСТ РСО-А'!$I$6+'РСТ РСО-А'!$H$9</f>
        <v>3245.6889999999999</v>
      </c>
      <c r="V120" s="117">
        <f>VLOOKUP($A120+ROUND((COLUMN()-2)/24,5),АТС!$A$41:$F$784,6)+'Иные услуги '!$C$5+'РСТ РСО-А'!$I$6+'РСТ РСО-А'!$H$9</f>
        <v>3023.489</v>
      </c>
      <c r="W120" s="117">
        <f>VLOOKUP($A120+ROUND((COLUMN()-2)/24,5),АТС!$A$41:$F$784,6)+'Иные услуги '!$C$5+'РСТ РСО-А'!$I$6+'РСТ РСО-А'!$H$9</f>
        <v>3124.9790000000003</v>
      </c>
      <c r="X120" s="117">
        <f>VLOOKUP($A120+ROUND((COLUMN()-2)/24,5),АТС!$A$41:$F$784,6)+'Иные услуги '!$C$5+'РСТ РСО-А'!$I$6+'РСТ РСО-А'!$H$9</f>
        <v>3558.6690000000003</v>
      </c>
      <c r="Y120" s="117">
        <f>VLOOKUP($A120+ROUND((COLUMN()-2)/24,5),АТС!$A$41:$F$784,6)+'Иные услуги '!$C$5+'РСТ РСО-А'!$I$6+'РСТ РСО-А'!$H$9</f>
        <v>2645.819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159</v>
      </c>
    </row>
    <row r="125" spans="1:25" ht="12.75" x14ac:dyDescent="0.2">
      <c r="A125" s="150" t="s">
        <v>35</v>
      </c>
      <c r="B125" s="144" t="s">
        <v>99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</row>
    <row r="126" spans="1:25" ht="12.75" x14ac:dyDescent="0.2">
      <c r="A126" s="151"/>
      <c r="B126" s="147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9"/>
    </row>
    <row r="127" spans="1:25" ht="12.75" x14ac:dyDescent="0.2">
      <c r="A127" s="151"/>
      <c r="B127" s="155" t="s">
        <v>100</v>
      </c>
      <c r="C127" s="153" t="s">
        <v>101</v>
      </c>
      <c r="D127" s="153" t="s">
        <v>102</v>
      </c>
      <c r="E127" s="153" t="s">
        <v>103</v>
      </c>
      <c r="F127" s="153" t="s">
        <v>104</v>
      </c>
      <c r="G127" s="153" t="s">
        <v>105</v>
      </c>
      <c r="H127" s="153" t="s">
        <v>106</v>
      </c>
      <c r="I127" s="153" t="s">
        <v>107</v>
      </c>
      <c r="J127" s="153" t="s">
        <v>108</v>
      </c>
      <c r="K127" s="153" t="s">
        <v>109</v>
      </c>
      <c r="L127" s="153" t="s">
        <v>110</v>
      </c>
      <c r="M127" s="153" t="s">
        <v>111</v>
      </c>
      <c r="N127" s="157" t="s">
        <v>112</v>
      </c>
      <c r="O127" s="153" t="s">
        <v>113</v>
      </c>
      <c r="P127" s="153" t="s">
        <v>114</v>
      </c>
      <c r="Q127" s="153" t="s">
        <v>115</v>
      </c>
      <c r="R127" s="153" t="s">
        <v>116</v>
      </c>
      <c r="S127" s="153" t="s">
        <v>117</v>
      </c>
      <c r="T127" s="153" t="s">
        <v>118</v>
      </c>
      <c r="U127" s="153" t="s">
        <v>119</v>
      </c>
      <c r="V127" s="153" t="s">
        <v>120</v>
      </c>
      <c r="W127" s="153" t="s">
        <v>121</v>
      </c>
      <c r="X127" s="153" t="s">
        <v>122</v>
      </c>
      <c r="Y127" s="153" t="s">
        <v>123</v>
      </c>
    </row>
    <row r="128" spans="1:25" ht="12.75" x14ac:dyDescent="0.2">
      <c r="A128" s="152"/>
      <c r="B128" s="156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8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</row>
    <row r="129" spans="1:25" x14ac:dyDescent="0.2">
      <c r="A129" s="66">
        <f>A90</f>
        <v>43586</v>
      </c>
      <c r="B129" s="84">
        <f>VLOOKUP($A129+ROUND((COLUMN()-2)/24,5),АТС!$A$41:$F$784,6)+'Иные услуги '!$C$5+'РСТ РСО-А'!$J$6+'РСТ РСО-А'!$F$9</f>
        <v>3562.9220000000005</v>
      </c>
      <c r="C129" s="117">
        <f>VLOOKUP($A129+ROUND((COLUMN()-2)/24,5),АТС!$A$41:$F$784,6)+'Иные услуги '!$C$5+'РСТ РСО-А'!$J$6+'РСТ РСО-А'!$F$9</f>
        <v>3651.8220000000001</v>
      </c>
      <c r="D129" s="117">
        <f>VLOOKUP($A129+ROUND((COLUMN()-2)/24,5),АТС!$A$41:$F$784,6)+'Иные услуги '!$C$5+'РСТ РСО-А'!$J$6+'РСТ РСО-А'!$F$9</f>
        <v>3704.2920000000004</v>
      </c>
      <c r="E129" s="117">
        <f>VLOOKUP($A129+ROUND((COLUMN()-2)/24,5),АТС!$A$41:$F$784,6)+'Иные услуги '!$C$5+'РСТ РСО-А'!$J$6+'РСТ РСО-А'!$F$9</f>
        <v>3705.0520000000006</v>
      </c>
      <c r="F129" s="117">
        <f>VLOOKUP($A129+ROUND((COLUMN()-2)/24,5),АТС!$A$41:$F$784,6)+'Иные услуги '!$C$5+'РСТ РСО-А'!$J$6+'РСТ РСО-А'!$F$9</f>
        <v>3703.5720000000001</v>
      </c>
      <c r="G129" s="117">
        <f>VLOOKUP($A129+ROUND((COLUMN()-2)/24,5),АТС!$A$41:$F$784,6)+'Иные услуги '!$C$5+'РСТ РСО-А'!$J$6+'РСТ РСО-А'!$F$9</f>
        <v>3764.652</v>
      </c>
      <c r="H129" s="117">
        <f>VLOOKUP($A129+ROUND((COLUMN()-2)/24,5),АТС!$A$41:$F$784,6)+'Иные услуги '!$C$5+'РСТ РСО-А'!$J$6+'РСТ РСО-А'!$F$9</f>
        <v>3950.8420000000006</v>
      </c>
      <c r="I129" s="117">
        <f>VLOOKUP($A129+ROUND((COLUMN()-2)/24,5),АТС!$A$41:$F$784,6)+'Иные услуги '!$C$5+'РСТ РСО-А'!$J$6+'РСТ РСО-А'!$F$9</f>
        <v>3750.7020000000002</v>
      </c>
      <c r="J129" s="117">
        <f>VLOOKUP($A129+ROUND((COLUMN()-2)/24,5),АТС!$A$41:$F$784,6)+'Иные услуги '!$C$5+'РСТ РСО-А'!$J$6+'РСТ РСО-А'!$F$9</f>
        <v>3949.5620000000004</v>
      </c>
      <c r="K129" s="117">
        <f>VLOOKUP($A129+ROUND((COLUMN()-2)/24,5),АТС!$A$41:$F$784,6)+'Иные услуги '!$C$5+'РСТ РСО-А'!$J$6+'РСТ РСО-А'!$F$9</f>
        <v>3870.0220000000004</v>
      </c>
      <c r="L129" s="117">
        <f>VLOOKUP($A129+ROUND((COLUMN()-2)/24,5),АТС!$A$41:$F$784,6)+'Иные услуги '!$C$5+'РСТ РСО-А'!$J$6+'РСТ РСО-А'!$F$9</f>
        <v>3862.8520000000003</v>
      </c>
      <c r="M129" s="117">
        <f>VLOOKUP($A129+ROUND((COLUMN()-2)/24,5),АТС!$A$41:$F$784,6)+'Иные услуги '!$C$5+'РСТ РСО-А'!$J$6+'РСТ РСО-А'!$F$9</f>
        <v>3867.5720000000001</v>
      </c>
      <c r="N129" s="117">
        <f>VLOOKUP($A129+ROUND((COLUMN()-2)/24,5),АТС!$A$41:$F$784,6)+'Иные услуги '!$C$5+'РСТ РСО-А'!$J$6+'РСТ РСО-А'!$F$9</f>
        <v>3868.4420000000005</v>
      </c>
      <c r="O129" s="117">
        <f>VLOOKUP($A129+ROUND((COLUMN()-2)/24,5),АТС!$A$41:$F$784,6)+'Иные услуги '!$C$5+'РСТ РСО-А'!$J$6+'РСТ РСО-А'!$F$9</f>
        <v>3870.0620000000004</v>
      </c>
      <c r="P129" s="117">
        <f>VLOOKUP($A129+ROUND((COLUMN()-2)/24,5),АТС!$A$41:$F$784,6)+'Иные услуги '!$C$5+'РСТ РСО-А'!$J$6+'РСТ РСО-А'!$F$9</f>
        <v>3871.9820000000004</v>
      </c>
      <c r="Q129" s="117">
        <f>VLOOKUP($A129+ROUND((COLUMN()-2)/24,5),АТС!$A$41:$F$784,6)+'Иные услуги '!$C$5+'РСТ РСО-А'!$J$6+'РСТ РСО-А'!$F$9</f>
        <v>3868.4820000000004</v>
      </c>
      <c r="R129" s="117">
        <f>VLOOKUP($A129+ROUND((COLUMN()-2)/24,5),АТС!$A$41:$F$784,6)+'Иные услуги '!$C$5+'РСТ РСО-А'!$J$6+'РСТ РСО-А'!$F$9</f>
        <v>3860.6920000000005</v>
      </c>
      <c r="S129" s="117">
        <f>VLOOKUP($A129+ROUND((COLUMN()-2)/24,5),АТС!$A$41:$F$784,6)+'Иные услуги '!$C$5+'РСТ РСО-А'!$J$6+'РСТ РСО-А'!$F$9</f>
        <v>3861.9920000000002</v>
      </c>
      <c r="T129" s="117">
        <f>VLOOKUP($A129+ROUND((COLUMN()-2)/24,5),АТС!$A$41:$F$784,6)+'Иные услуги '!$C$5+'РСТ РСО-А'!$J$6+'РСТ РСО-А'!$F$9</f>
        <v>3783.2120000000004</v>
      </c>
      <c r="U129" s="117">
        <f>VLOOKUP($A129+ROUND((COLUMN()-2)/24,5),АТС!$A$41:$F$784,6)+'Иные услуги '!$C$5+'РСТ РСО-А'!$J$6+'РСТ РСО-А'!$F$9</f>
        <v>3798.0620000000004</v>
      </c>
      <c r="V129" s="117">
        <f>VLOOKUP($A129+ROUND((COLUMN()-2)/24,5),АТС!$A$41:$F$784,6)+'Иные услуги '!$C$5+'РСТ РСО-А'!$J$6+'РСТ РСО-А'!$F$9</f>
        <v>3724.2620000000002</v>
      </c>
      <c r="W129" s="117">
        <f>VLOOKUP($A129+ROUND((COLUMN()-2)/24,5),АТС!$A$41:$F$784,6)+'Иные услуги '!$C$5+'РСТ РСО-А'!$J$6+'РСТ РСО-А'!$F$9</f>
        <v>3845.7020000000002</v>
      </c>
      <c r="X129" s="117">
        <f>VLOOKUP($A129+ROUND((COLUMN()-2)/24,5),АТС!$A$41:$F$784,6)+'Иные услуги '!$C$5+'РСТ РСО-А'!$J$6+'РСТ РСО-А'!$F$9</f>
        <v>4252.5120000000006</v>
      </c>
      <c r="Y129" s="117">
        <f>VLOOKUP($A129+ROUND((COLUMN()-2)/24,5),АТС!$A$41:$F$784,6)+'Иные услуги '!$C$5+'РСТ РСО-А'!$J$6+'РСТ РСО-А'!$F$9</f>
        <v>3467.5120000000002</v>
      </c>
    </row>
    <row r="130" spans="1:25" x14ac:dyDescent="0.2">
      <c r="A130" s="66">
        <f t="shared" ref="A130:A159" si="4">A91</f>
        <v>43587</v>
      </c>
      <c r="B130" s="117">
        <f>VLOOKUP($A130+ROUND((COLUMN()-2)/24,5),АТС!$A$41:$F$784,6)+'Иные услуги '!$C$5+'РСТ РСО-А'!$J$6+'РСТ РСО-А'!$F$9</f>
        <v>3580.2320000000004</v>
      </c>
      <c r="C130" s="117">
        <f>VLOOKUP($A130+ROUND((COLUMN()-2)/24,5),АТС!$A$41:$F$784,6)+'Иные услуги '!$C$5+'РСТ РСО-А'!$J$6+'РСТ РСО-А'!$F$9</f>
        <v>3637.3920000000003</v>
      </c>
      <c r="D130" s="117">
        <f>VLOOKUP($A130+ROUND((COLUMN()-2)/24,5),АТС!$A$41:$F$784,6)+'Иные услуги '!$C$5+'РСТ РСО-А'!$J$6+'РСТ РСО-А'!$F$9</f>
        <v>3691.4120000000003</v>
      </c>
      <c r="E130" s="117">
        <f>VLOOKUP($A130+ROUND((COLUMN()-2)/24,5),АТС!$A$41:$F$784,6)+'Иные услуги '!$C$5+'РСТ РСО-А'!$J$6+'РСТ РСО-А'!$F$9</f>
        <v>3691.2720000000004</v>
      </c>
      <c r="F130" s="117">
        <f>VLOOKUP($A130+ROUND((COLUMN()-2)/24,5),АТС!$A$41:$F$784,6)+'Иные услуги '!$C$5+'РСТ РСО-А'!$J$6+'РСТ РСО-А'!$F$9</f>
        <v>3691.2920000000004</v>
      </c>
      <c r="G130" s="117">
        <f>VLOOKUP($A130+ROUND((COLUMN()-2)/24,5),АТС!$A$41:$F$784,6)+'Иные услуги '!$C$5+'РСТ РСО-А'!$J$6+'РСТ РСО-А'!$F$9</f>
        <v>3751.8620000000001</v>
      </c>
      <c r="H130" s="117">
        <f>VLOOKUP($A130+ROUND((COLUMN()-2)/24,5),АТС!$A$41:$F$784,6)+'Иные услуги '!$C$5+'РСТ РСО-А'!$J$6+'РСТ РСО-А'!$F$9</f>
        <v>4054.8920000000003</v>
      </c>
      <c r="I130" s="117">
        <f>VLOOKUP($A130+ROUND((COLUMN()-2)/24,5),АТС!$A$41:$F$784,6)+'Иные услуги '!$C$5+'РСТ РСО-А'!$J$6+'РСТ РСО-А'!$F$9</f>
        <v>3825.9620000000004</v>
      </c>
      <c r="J130" s="117">
        <f>VLOOKUP($A130+ROUND((COLUMN()-2)/24,5),АТС!$A$41:$F$784,6)+'Иные услуги '!$C$5+'РСТ РСО-А'!$J$6+'РСТ РСО-А'!$F$9</f>
        <v>4009.2420000000002</v>
      </c>
      <c r="K130" s="117">
        <f>VLOOKUP($A130+ROUND((COLUMN()-2)/24,5),АТС!$A$41:$F$784,6)+'Иные услуги '!$C$5+'РСТ РСО-А'!$J$6+'РСТ РСО-А'!$F$9</f>
        <v>3928.4920000000002</v>
      </c>
      <c r="L130" s="117">
        <f>VLOOKUP($A130+ROUND((COLUMN()-2)/24,5),АТС!$A$41:$F$784,6)+'Иные услуги '!$C$5+'РСТ РСО-А'!$J$6+'РСТ РСО-А'!$F$9</f>
        <v>3928.4820000000004</v>
      </c>
      <c r="M130" s="117">
        <f>VLOOKUP($A130+ROUND((COLUMN()-2)/24,5),АТС!$A$41:$F$784,6)+'Иные услуги '!$C$5+'РСТ РСО-А'!$J$6+'РСТ РСО-А'!$F$9</f>
        <v>3928.3120000000004</v>
      </c>
      <c r="N130" s="117">
        <f>VLOOKUP($A130+ROUND((COLUMN()-2)/24,5),АТС!$A$41:$F$784,6)+'Иные услуги '!$C$5+'РСТ РСО-А'!$J$6+'РСТ РСО-А'!$F$9</f>
        <v>3928.0820000000003</v>
      </c>
      <c r="O130" s="117">
        <f>VLOOKUP($A130+ROUND((COLUMN()-2)/24,5),АТС!$A$41:$F$784,6)+'Иные услуги '!$C$5+'РСТ РСО-А'!$J$6+'РСТ РСО-А'!$F$9</f>
        <v>3927.9120000000003</v>
      </c>
      <c r="P130" s="117">
        <f>VLOOKUP($A130+ROUND((COLUMN()-2)/24,5),АТС!$A$41:$F$784,6)+'Иные услуги '!$C$5+'РСТ РСО-А'!$J$6+'РСТ РСО-А'!$F$9</f>
        <v>3925.8220000000001</v>
      </c>
      <c r="Q130" s="117">
        <f>VLOOKUP($A130+ROUND((COLUMN()-2)/24,5),АТС!$A$41:$F$784,6)+'Иные услуги '!$C$5+'РСТ РСО-А'!$J$6+'РСТ РСО-А'!$F$9</f>
        <v>4009.2620000000006</v>
      </c>
      <c r="R130" s="117">
        <f>VLOOKUP($A130+ROUND((COLUMN()-2)/24,5),АТС!$A$41:$F$784,6)+'Иные услуги '!$C$5+'РСТ РСО-А'!$J$6+'РСТ РСО-А'!$F$9</f>
        <v>4008.7720000000004</v>
      </c>
      <c r="S130" s="117">
        <f>VLOOKUP($A130+ROUND((COLUMN()-2)/24,5),АТС!$A$41:$F$784,6)+'Иные услуги '!$C$5+'РСТ РСО-А'!$J$6+'РСТ РСО-А'!$F$9</f>
        <v>4008.8320000000003</v>
      </c>
      <c r="T130" s="117">
        <f>VLOOKUP($A130+ROUND((COLUMN()-2)/24,5),АТС!$A$41:$F$784,6)+'Иные услуги '!$C$5+'РСТ РСО-А'!$J$6+'РСТ РСО-А'!$F$9</f>
        <v>3783.9320000000002</v>
      </c>
      <c r="U130" s="117">
        <f>VLOOKUP($A130+ROUND((COLUMN()-2)/24,5),АТС!$A$41:$F$784,6)+'Иные услуги '!$C$5+'РСТ РСО-А'!$J$6+'РСТ РСО-А'!$F$9</f>
        <v>3884.5020000000004</v>
      </c>
      <c r="V130" s="117">
        <f>VLOOKUP($A130+ROUND((COLUMN()-2)/24,5),АТС!$A$41:$F$784,6)+'Иные услуги '!$C$5+'РСТ РСО-А'!$J$6+'РСТ РСО-А'!$F$9</f>
        <v>3773.3620000000001</v>
      </c>
      <c r="W130" s="117">
        <f>VLOOKUP($A130+ROUND((COLUMN()-2)/24,5),АТС!$A$41:$F$784,6)+'Иные услуги '!$C$5+'РСТ РСО-А'!$J$6+'РСТ РСО-А'!$F$9</f>
        <v>3883.1220000000003</v>
      </c>
      <c r="X130" s="117">
        <f>VLOOKUP($A130+ROUND((COLUMN()-2)/24,5),АТС!$A$41:$F$784,6)+'Иные услуги '!$C$5+'РСТ РСО-А'!$J$6+'РСТ РСО-А'!$F$9</f>
        <v>4315.442</v>
      </c>
      <c r="Y130" s="117">
        <f>VLOOKUP($A130+ROUND((COLUMN()-2)/24,5),АТС!$A$41:$F$784,6)+'Иные услуги '!$C$5+'РСТ РСО-А'!$J$6+'РСТ РСО-А'!$F$9</f>
        <v>3467.0620000000004</v>
      </c>
    </row>
    <row r="131" spans="1:25" x14ac:dyDescent="0.2">
      <c r="A131" s="66">
        <f t="shared" si="4"/>
        <v>43588</v>
      </c>
      <c r="B131" s="117">
        <f>VLOOKUP($A131+ROUND((COLUMN()-2)/24,5),АТС!$A$41:$F$784,6)+'Иные услуги '!$C$5+'РСТ РСО-А'!$J$6+'РСТ РСО-А'!$F$9</f>
        <v>3584.1020000000003</v>
      </c>
      <c r="C131" s="117">
        <f>VLOOKUP($A131+ROUND((COLUMN()-2)/24,5),АТС!$A$41:$F$784,6)+'Иные услуги '!$C$5+'РСТ РСО-А'!$J$6+'РСТ РСО-А'!$F$9</f>
        <v>3641.3520000000003</v>
      </c>
      <c r="D131" s="117">
        <f>VLOOKUP($A131+ROUND((COLUMN()-2)/24,5),АТС!$A$41:$F$784,6)+'Иные услуги '!$C$5+'РСТ РСО-А'!$J$6+'РСТ РСО-А'!$F$9</f>
        <v>3695.1820000000002</v>
      </c>
      <c r="E131" s="117">
        <f>VLOOKUP($A131+ROUND((COLUMN()-2)/24,5),АТС!$A$41:$F$784,6)+'Иные услуги '!$C$5+'РСТ РСО-А'!$J$6+'РСТ РСО-А'!$F$9</f>
        <v>3694.5120000000002</v>
      </c>
      <c r="F131" s="117">
        <f>VLOOKUP($A131+ROUND((COLUMN()-2)/24,5),АТС!$A$41:$F$784,6)+'Иные услуги '!$C$5+'РСТ РСО-А'!$J$6+'РСТ РСО-А'!$F$9</f>
        <v>3694.6820000000002</v>
      </c>
      <c r="G131" s="117">
        <f>VLOOKUP($A131+ROUND((COLUMN()-2)/24,5),АТС!$A$41:$F$784,6)+'Иные услуги '!$C$5+'РСТ РСО-А'!$J$6+'РСТ РСО-А'!$F$9</f>
        <v>3755.4120000000003</v>
      </c>
      <c r="H131" s="117">
        <f>VLOOKUP($A131+ROUND((COLUMN()-2)/24,5),АТС!$A$41:$F$784,6)+'Иные услуги '!$C$5+'РСТ РСО-А'!$J$6+'РСТ РСО-А'!$F$9</f>
        <v>4063.7720000000004</v>
      </c>
      <c r="I131" s="117">
        <f>VLOOKUP($A131+ROUND((COLUMN()-2)/24,5),АТС!$A$41:$F$784,6)+'Иные услуги '!$C$5+'РСТ РСО-А'!$J$6+'РСТ РСО-А'!$F$9</f>
        <v>3833.6120000000001</v>
      </c>
      <c r="J131" s="117">
        <f>VLOOKUP($A131+ROUND((COLUMN()-2)/24,5),АТС!$A$41:$F$784,6)+'Иные услуги '!$C$5+'РСТ РСО-А'!$J$6+'РСТ РСО-А'!$F$9</f>
        <v>4016.5920000000006</v>
      </c>
      <c r="K131" s="117">
        <f>VLOOKUP($A131+ROUND((COLUMN()-2)/24,5),АТС!$A$41:$F$784,6)+'Иные услуги '!$C$5+'РСТ РСО-А'!$J$6+'РСТ РСО-А'!$F$9</f>
        <v>3933.7420000000002</v>
      </c>
      <c r="L131" s="117">
        <f>VLOOKUP($A131+ROUND((COLUMN()-2)/24,5),АТС!$A$41:$F$784,6)+'Иные услуги '!$C$5+'РСТ РСО-А'!$J$6+'РСТ РСО-А'!$F$9</f>
        <v>3933.7820000000002</v>
      </c>
      <c r="M131" s="117">
        <f>VLOOKUP($A131+ROUND((COLUMN()-2)/24,5),АТС!$A$41:$F$784,6)+'Иные услуги '!$C$5+'РСТ РСО-А'!$J$6+'РСТ РСО-А'!$F$9</f>
        <v>3933.7520000000004</v>
      </c>
      <c r="N131" s="117">
        <f>VLOOKUP($A131+ROUND((COLUMN()-2)/24,5),АТС!$A$41:$F$784,6)+'Иные услуги '!$C$5+'РСТ РСО-А'!$J$6+'РСТ РСО-А'!$F$9</f>
        <v>3933.902</v>
      </c>
      <c r="O131" s="117">
        <f>VLOOKUP($A131+ROUND((COLUMN()-2)/24,5),АТС!$A$41:$F$784,6)+'Иные услуги '!$C$5+'РСТ РСО-А'!$J$6+'РСТ РСО-А'!$F$9</f>
        <v>3934.4720000000002</v>
      </c>
      <c r="P131" s="117">
        <f>VLOOKUP($A131+ROUND((COLUMN()-2)/24,5),АТС!$A$41:$F$784,6)+'Иные услуги '!$C$5+'РСТ РСО-А'!$J$6+'РСТ РСО-А'!$F$9</f>
        <v>3932.1920000000005</v>
      </c>
      <c r="Q131" s="117">
        <f>VLOOKUP($A131+ROUND((COLUMN()-2)/24,5),АТС!$A$41:$F$784,6)+'Иные услуги '!$C$5+'РСТ РСО-А'!$J$6+'РСТ РСО-А'!$F$9</f>
        <v>4015.9320000000002</v>
      </c>
      <c r="R131" s="117">
        <f>VLOOKUP($A131+ROUND((COLUMN()-2)/24,5),АТС!$A$41:$F$784,6)+'Иные услуги '!$C$5+'РСТ РСО-А'!$J$6+'РСТ РСО-А'!$F$9</f>
        <v>4014.2020000000002</v>
      </c>
      <c r="S131" s="117">
        <f>VLOOKUP($A131+ROUND((COLUMN()-2)/24,5),АТС!$A$41:$F$784,6)+'Иные услуги '!$C$5+'РСТ РСО-А'!$J$6+'РСТ РСО-А'!$F$9</f>
        <v>4014.2020000000002</v>
      </c>
      <c r="T131" s="117">
        <f>VLOOKUP($A131+ROUND((COLUMN()-2)/24,5),АТС!$A$41:$F$784,6)+'Иные услуги '!$C$5+'РСТ РСО-А'!$J$6+'РСТ РСО-А'!$F$9</f>
        <v>3787.9620000000004</v>
      </c>
      <c r="U131" s="117">
        <f>VLOOKUP($A131+ROUND((COLUMN()-2)/24,5),АТС!$A$41:$F$784,6)+'Иные услуги '!$C$5+'РСТ РСО-А'!$J$6+'РСТ РСО-А'!$F$9</f>
        <v>3891.9620000000004</v>
      </c>
      <c r="V131" s="117">
        <f>VLOOKUP($A131+ROUND((COLUMN()-2)/24,5),АТС!$A$41:$F$784,6)+'Иные услуги '!$C$5+'РСТ РСО-А'!$J$6+'РСТ РСО-А'!$F$9</f>
        <v>3780.5120000000002</v>
      </c>
      <c r="W131" s="117">
        <f>VLOOKUP($A131+ROUND((COLUMN()-2)/24,5),АТС!$A$41:$F$784,6)+'Иные услуги '!$C$5+'РСТ РСО-А'!$J$6+'РСТ РСО-А'!$F$9</f>
        <v>3891.0520000000006</v>
      </c>
      <c r="X131" s="117">
        <f>VLOOKUP($A131+ROUND((COLUMN()-2)/24,5),АТС!$A$41:$F$784,6)+'Иные услуги '!$C$5+'РСТ РСО-А'!$J$6+'РСТ РСО-А'!$F$9</f>
        <v>4326.232</v>
      </c>
      <c r="Y131" s="117">
        <f>VLOOKUP($A131+ROUND((COLUMN()-2)/24,5),АТС!$A$41:$F$784,6)+'Иные услуги '!$C$5+'РСТ РСО-А'!$J$6+'РСТ РСО-А'!$F$9</f>
        <v>3469.8920000000003</v>
      </c>
    </row>
    <row r="132" spans="1:25" x14ac:dyDescent="0.2">
      <c r="A132" s="66">
        <f t="shared" si="4"/>
        <v>43589</v>
      </c>
      <c r="B132" s="117">
        <f>VLOOKUP($A132+ROUND((COLUMN()-2)/24,5),АТС!$A$41:$F$784,6)+'Иные услуги '!$C$5+'РСТ РСО-А'!$J$6+'РСТ РСО-А'!$F$9</f>
        <v>3582.9720000000002</v>
      </c>
      <c r="C132" s="117">
        <f>VLOOKUP($A132+ROUND((COLUMN()-2)/24,5),АТС!$A$41:$F$784,6)+'Иные услуги '!$C$5+'РСТ РСО-А'!$J$6+'РСТ РСО-А'!$F$9</f>
        <v>3640.3120000000004</v>
      </c>
      <c r="D132" s="117">
        <f>VLOOKUP($A132+ROUND((COLUMN()-2)/24,5),АТС!$A$41:$F$784,6)+'Иные услуги '!$C$5+'РСТ РСО-А'!$J$6+'РСТ РСО-А'!$F$9</f>
        <v>3694.0620000000004</v>
      </c>
      <c r="E132" s="117">
        <f>VLOOKUP($A132+ROUND((COLUMN()-2)/24,5),АТС!$A$41:$F$784,6)+'Иные услуги '!$C$5+'РСТ РСО-А'!$J$6+'РСТ РСО-А'!$F$9</f>
        <v>3692.8320000000003</v>
      </c>
      <c r="F132" s="117">
        <f>VLOOKUP($A132+ROUND((COLUMN()-2)/24,5),АТС!$A$41:$F$784,6)+'Иные услуги '!$C$5+'РСТ РСО-А'!$J$6+'РСТ РСО-А'!$F$9</f>
        <v>3693.1320000000005</v>
      </c>
      <c r="G132" s="117">
        <f>VLOOKUP($A132+ROUND((COLUMN()-2)/24,5),АТС!$A$41:$F$784,6)+'Иные услуги '!$C$5+'РСТ РСО-А'!$J$6+'РСТ РСО-А'!$F$9</f>
        <v>3753.7820000000002</v>
      </c>
      <c r="H132" s="117">
        <f>VLOOKUP($A132+ROUND((COLUMN()-2)/24,5),АТС!$A$41:$F$784,6)+'Иные услуги '!$C$5+'РСТ РСО-А'!$J$6+'РСТ РСО-А'!$F$9</f>
        <v>4060.692</v>
      </c>
      <c r="I132" s="117">
        <f>VLOOKUP($A132+ROUND((COLUMN()-2)/24,5),АТС!$A$41:$F$784,6)+'Иные услуги '!$C$5+'РСТ РСО-А'!$J$6+'РСТ РСО-А'!$F$9</f>
        <v>3831.7320000000004</v>
      </c>
      <c r="J132" s="117">
        <f>VLOOKUP($A132+ROUND((COLUMN()-2)/24,5),АТС!$A$41:$F$784,6)+'Иные услуги '!$C$5+'РСТ РСО-А'!$J$6+'РСТ РСО-А'!$F$9</f>
        <v>4012.8820000000005</v>
      </c>
      <c r="K132" s="117">
        <f>VLOOKUP($A132+ROUND((COLUMN()-2)/24,5),АТС!$A$41:$F$784,6)+'Иные услуги '!$C$5+'РСТ РСО-А'!$J$6+'РСТ РСО-А'!$F$9</f>
        <v>3931.7420000000002</v>
      </c>
      <c r="L132" s="117">
        <f>VLOOKUP($A132+ROUND((COLUMN()-2)/24,5),АТС!$A$41:$F$784,6)+'Иные услуги '!$C$5+'РСТ РСО-А'!$J$6+'РСТ РСО-А'!$F$9</f>
        <v>3931.5820000000003</v>
      </c>
      <c r="M132" s="117">
        <f>VLOOKUP($A132+ROUND((COLUMN()-2)/24,5),АТС!$A$41:$F$784,6)+'Иные услуги '!$C$5+'РСТ РСО-А'!$J$6+'РСТ РСО-А'!$F$9</f>
        <v>3931.8220000000001</v>
      </c>
      <c r="N132" s="117">
        <f>VLOOKUP($A132+ROUND((COLUMN()-2)/24,5),АТС!$A$41:$F$784,6)+'Иные услуги '!$C$5+'РСТ РСО-А'!$J$6+'РСТ РСО-А'!$F$9</f>
        <v>3930.6920000000005</v>
      </c>
      <c r="O132" s="117">
        <f>VLOOKUP($A132+ROUND((COLUMN()-2)/24,5),АТС!$A$41:$F$784,6)+'Иные услуги '!$C$5+'РСТ РСО-А'!$J$6+'РСТ РСО-А'!$F$9</f>
        <v>3929.7820000000002</v>
      </c>
      <c r="P132" s="117">
        <f>VLOOKUP($A132+ROUND((COLUMN()-2)/24,5),АТС!$A$41:$F$784,6)+'Иные услуги '!$C$5+'РСТ РСО-А'!$J$6+'РСТ РСО-А'!$F$9</f>
        <v>3927.6820000000002</v>
      </c>
      <c r="Q132" s="117">
        <f>VLOOKUP($A132+ROUND((COLUMN()-2)/24,5),АТС!$A$41:$F$784,6)+'Иные услуги '!$C$5+'РСТ РСО-А'!$J$6+'РСТ РСО-А'!$F$9</f>
        <v>3927.9320000000002</v>
      </c>
      <c r="R132" s="117">
        <f>VLOOKUP($A132+ROUND((COLUMN()-2)/24,5),АТС!$A$41:$F$784,6)+'Иные услуги '!$C$5+'РСТ РСО-А'!$J$6+'РСТ РСО-А'!$F$9</f>
        <v>3927.3120000000004</v>
      </c>
      <c r="S132" s="117">
        <f>VLOOKUP($A132+ROUND((COLUMN()-2)/24,5),АТС!$A$41:$F$784,6)+'Иные услуги '!$C$5+'РСТ РСО-А'!$J$6+'РСТ РСО-А'!$F$9</f>
        <v>3927.5420000000004</v>
      </c>
      <c r="T132" s="117">
        <f>VLOOKUP($A132+ROUND((COLUMN()-2)/24,5),АТС!$A$41:$F$784,6)+'Иные услуги '!$C$5+'РСТ РСО-А'!$J$6+'РСТ РСО-А'!$F$9</f>
        <v>3785.6220000000003</v>
      </c>
      <c r="U132" s="117">
        <f>VLOOKUP($A132+ROUND((COLUMN()-2)/24,5),АТС!$A$41:$F$784,6)+'Иные услуги '!$C$5+'РСТ РСО-А'!$J$6+'РСТ РСО-А'!$F$9</f>
        <v>3886.6320000000005</v>
      </c>
      <c r="V132" s="117">
        <f>VLOOKUP($A132+ROUND((COLUMN()-2)/24,5),АТС!$A$41:$F$784,6)+'Иные услуги '!$C$5+'РСТ РСО-А'!$J$6+'РСТ РСО-А'!$F$9</f>
        <v>3774.3120000000004</v>
      </c>
      <c r="W132" s="117">
        <f>VLOOKUP($A132+ROUND((COLUMN()-2)/24,5),АТС!$A$41:$F$784,6)+'Иные услуги '!$C$5+'РСТ РСО-А'!$J$6+'РСТ РСО-А'!$F$9</f>
        <v>3888.0020000000004</v>
      </c>
      <c r="X132" s="117">
        <f>VLOOKUP($A132+ROUND((COLUMN()-2)/24,5),АТС!$A$41:$F$784,6)+'Иные услуги '!$C$5+'РСТ РСО-А'!$J$6+'РСТ РСО-А'!$F$9</f>
        <v>4323.1320000000005</v>
      </c>
      <c r="Y132" s="117">
        <f>VLOOKUP($A132+ROUND((COLUMN()-2)/24,5),АТС!$A$41:$F$784,6)+'Иные услуги '!$C$5+'РСТ РСО-А'!$J$6+'РСТ РСО-А'!$F$9</f>
        <v>3468.5720000000001</v>
      </c>
    </row>
    <row r="133" spans="1:25" x14ac:dyDescent="0.2">
      <c r="A133" s="66">
        <f t="shared" si="4"/>
        <v>43590</v>
      </c>
      <c r="B133" s="117">
        <f>VLOOKUP($A133+ROUND((COLUMN()-2)/24,5),АТС!$A$41:$F$784,6)+'Иные услуги '!$C$5+'РСТ РСО-А'!$J$6+'РСТ РСО-А'!$F$9</f>
        <v>3583.2120000000004</v>
      </c>
      <c r="C133" s="117">
        <f>VLOOKUP($A133+ROUND((COLUMN()-2)/24,5),АТС!$A$41:$F$784,6)+'Иные услуги '!$C$5+'РСТ РСО-А'!$J$6+'РСТ РСО-А'!$F$9</f>
        <v>3640.902</v>
      </c>
      <c r="D133" s="117">
        <f>VLOOKUP($A133+ROUND((COLUMN()-2)/24,5),АТС!$A$41:$F$784,6)+'Иные услуги '!$C$5+'РСТ РСО-А'!$J$6+'РСТ РСО-А'!$F$9</f>
        <v>3694.5120000000002</v>
      </c>
      <c r="E133" s="117">
        <f>VLOOKUP($A133+ROUND((COLUMN()-2)/24,5),АТС!$A$41:$F$784,6)+'Иные услуги '!$C$5+'РСТ РСО-А'!$J$6+'РСТ РСО-А'!$F$9</f>
        <v>3694.1820000000002</v>
      </c>
      <c r="F133" s="117">
        <f>VLOOKUP($A133+ROUND((COLUMN()-2)/24,5),АТС!$A$41:$F$784,6)+'Иные услуги '!$C$5+'РСТ РСО-А'!$J$6+'РСТ РСО-А'!$F$9</f>
        <v>3693.5020000000004</v>
      </c>
      <c r="G133" s="117">
        <f>VLOOKUP($A133+ROUND((COLUMN()-2)/24,5),АТС!$A$41:$F$784,6)+'Иные услуги '!$C$5+'РСТ РСО-А'!$J$6+'РСТ РСО-А'!$F$9</f>
        <v>3754.7720000000004</v>
      </c>
      <c r="H133" s="117">
        <f>VLOOKUP($A133+ROUND((COLUMN()-2)/24,5),АТС!$A$41:$F$784,6)+'Иные услуги '!$C$5+'РСТ РСО-А'!$J$6+'РСТ РСО-А'!$F$9</f>
        <v>4061.5120000000006</v>
      </c>
      <c r="I133" s="117">
        <f>VLOOKUP($A133+ROUND((COLUMN()-2)/24,5),АТС!$A$41:$F$784,6)+'Иные услуги '!$C$5+'РСТ РСО-А'!$J$6+'РСТ РСО-А'!$F$9</f>
        <v>3831.4320000000002</v>
      </c>
      <c r="J133" s="117">
        <f>VLOOKUP($A133+ROUND((COLUMN()-2)/24,5),АТС!$A$41:$F$784,6)+'Иные услуги '!$C$5+'РСТ РСО-А'!$J$6+'РСТ РСО-А'!$F$9</f>
        <v>4012.9120000000003</v>
      </c>
      <c r="K133" s="117">
        <f>VLOOKUP($A133+ROUND((COLUMN()-2)/24,5),АТС!$A$41:$F$784,6)+'Иные услуги '!$C$5+'РСТ РСО-А'!$J$6+'РСТ РСО-А'!$F$9</f>
        <v>3932.4220000000005</v>
      </c>
      <c r="L133" s="117">
        <f>VLOOKUP($A133+ROUND((COLUMN()-2)/24,5),АТС!$A$41:$F$784,6)+'Иные услуги '!$C$5+'РСТ РСО-А'!$J$6+'РСТ РСО-А'!$F$9</f>
        <v>3932.4820000000004</v>
      </c>
      <c r="M133" s="117">
        <f>VLOOKUP($A133+ROUND((COLUMN()-2)/24,5),АТС!$A$41:$F$784,6)+'Иные услуги '!$C$5+'РСТ РСО-А'!$J$6+'РСТ РСО-А'!$F$9</f>
        <v>3931.4820000000004</v>
      </c>
      <c r="N133" s="117">
        <f>VLOOKUP($A133+ROUND((COLUMN()-2)/24,5),АТС!$A$41:$F$784,6)+'Иные услуги '!$C$5+'РСТ РСО-А'!$J$6+'РСТ РСО-А'!$F$9</f>
        <v>4015.9520000000002</v>
      </c>
      <c r="O133" s="117">
        <f>VLOOKUP($A133+ROUND((COLUMN()-2)/24,5),АТС!$A$41:$F$784,6)+'Иные услуги '!$C$5+'РСТ РСО-А'!$J$6+'РСТ РСО-А'!$F$9</f>
        <v>4016.7420000000002</v>
      </c>
      <c r="P133" s="117">
        <f>VLOOKUP($A133+ROUND((COLUMN()-2)/24,5),АТС!$A$41:$F$784,6)+'Иные услуги '!$C$5+'РСТ РСО-А'!$J$6+'РСТ РСО-А'!$F$9</f>
        <v>4012.9620000000004</v>
      </c>
      <c r="Q133" s="117">
        <f>VLOOKUP($A133+ROUND((COLUMN()-2)/24,5),АТС!$A$41:$F$784,6)+'Иные услуги '!$C$5+'РСТ РСО-А'!$J$6+'РСТ РСО-А'!$F$9</f>
        <v>4012.1620000000003</v>
      </c>
      <c r="R133" s="117">
        <f>VLOOKUP($A133+ROUND((COLUMN()-2)/24,5),АТС!$A$41:$F$784,6)+'Иные услуги '!$C$5+'РСТ РСО-А'!$J$6+'РСТ РСО-А'!$F$9</f>
        <v>4011.5420000000004</v>
      </c>
      <c r="S133" s="117">
        <f>VLOOKUP($A133+ROUND((COLUMN()-2)/24,5),АТС!$A$41:$F$784,6)+'Иные услуги '!$C$5+'РСТ РСО-А'!$J$6+'РСТ РСО-А'!$F$9</f>
        <v>4011.6820000000002</v>
      </c>
      <c r="T133" s="117">
        <f>VLOOKUP($A133+ROUND((COLUMN()-2)/24,5),АТС!$A$41:$F$784,6)+'Иные услуги '!$C$5+'РСТ РСО-А'!$J$6+'РСТ РСО-А'!$F$9</f>
        <v>3786.8820000000005</v>
      </c>
      <c r="U133" s="117">
        <f>VLOOKUP($A133+ROUND((COLUMN()-2)/24,5),АТС!$A$41:$F$784,6)+'Иные услуги '!$C$5+'РСТ РСО-А'!$J$6+'РСТ РСО-А'!$F$9</f>
        <v>3889.0920000000006</v>
      </c>
      <c r="V133" s="117">
        <f>VLOOKUP($A133+ROUND((COLUMN()-2)/24,5),АТС!$A$41:$F$784,6)+'Иные услуги '!$C$5+'РСТ РСО-А'!$J$6+'РСТ РСО-А'!$F$9</f>
        <v>3778.1020000000003</v>
      </c>
      <c r="W133" s="117">
        <f>VLOOKUP($A133+ROUND((COLUMN()-2)/24,5),АТС!$A$41:$F$784,6)+'Иные услуги '!$C$5+'РСТ РСО-А'!$J$6+'РСТ РСО-А'!$F$9</f>
        <v>3886.6120000000001</v>
      </c>
      <c r="X133" s="117">
        <f>VLOOKUP($A133+ROUND((COLUMN()-2)/24,5),АТС!$A$41:$F$784,6)+'Иные услуги '!$C$5+'РСТ РСО-А'!$J$6+'РСТ РСО-А'!$F$9</f>
        <v>4322.7120000000004</v>
      </c>
      <c r="Y133" s="117">
        <f>VLOOKUP($A133+ROUND((COLUMN()-2)/24,5),АТС!$A$41:$F$784,6)+'Иные услуги '!$C$5+'РСТ РСО-А'!$J$6+'РСТ РСО-А'!$F$9</f>
        <v>3470.7820000000002</v>
      </c>
    </row>
    <row r="134" spans="1:25" x14ac:dyDescent="0.2">
      <c r="A134" s="66">
        <f t="shared" si="4"/>
        <v>43591</v>
      </c>
      <c r="B134" s="117">
        <f>VLOOKUP($A134+ROUND((COLUMN()-2)/24,5),АТС!$A$41:$F$784,6)+'Иные услуги '!$C$5+'РСТ РСО-А'!$J$6+'РСТ РСО-А'!$F$9</f>
        <v>3545.7120000000004</v>
      </c>
      <c r="C134" s="117">
        <f>VLOOKUP($A134+ROUND((COLUMN()-2)/24,5),АТС!$A$41:$F$784,6)+'Иные услуги '!$C$5+'РСТ РСО-А'!$J$6+'РСТ РСО-А'!$F$9</f>
        <v>3639.1120000000001</v>
      </c>
      <c r="D134" s="117">
        <f>VLOOKUP($A134+ROUND((COLUMN()-2)/24,5),АТС!$A$41:$F$784,6)+'Иные услуги '!$C$5+'РСТ РСО-А'!$J$6+'РСТ РСО-А'!$F$9</f>
        <v>3691.6620000000003</v>
      </c>
      <c r="E134" s="117">
        <f>VLOOKUP($A134+ROUND((COLUMN()-2)/24,5),АТС!$A$41:$F$784,6)+'Иные услуги '!$C$5+'РСТ РСО-А'!$J$6+'РСТ РСО-А'!$F$9</f>
        <v>3692.2220000000002</v>
      </c>
      <c r="F134" s="117">
        <f>VLOOKUP($A134+ROUND((COLUMN()-2)/24,5),АТС!$A$41:$F$784,6)+'Иные услуги '!$C$5+'РСТ РСО-А'!$J$6+'РСТ РСО-А'!$F$9</f>
        <v>3692.2920000000004</v>
      </c>
      <c r="G134" s="117">
        <f>VLOOKUP($A134+ROUND((COLUMN()-2)/24,5),АТС!$A$41:$F$784,6)+'Иные услуги '!$C$5+'РСТ РСО-А'!$J$6+'РСТ РСО-А'!$F$9</f>
        <v>3751.9920000000002</v>
      </c>
      <c r="H134" s="117">
        <f>VLOOKUP($A134+ROUND((COLUMN()-2)/24,5),АТС!$A$41:$F$784,6)+'Иные услуги '!$C$5+'РСТ РСО-А'!$J$6+'РСТ РСО-А'!$F$9</f>
        <v>3934.0220000000004</v>
      </c>
      <c r="I134" s="117">
        <f>VLOOKUP($A134+ROUND((COLUMN()-2)/24,5),АТС!$A$41:$F$784,6)+'Иные услуги '!$C$5+'РСТ РСО-А'!$J$6+'РСТ РСО-А'!$F$9</f>
        <v>3740.9520000000002</v>
      </c>
      <c r="J134" s="117">
        <f>VLOOKUP($A134+ROUND((COLUMN()-2)/24,5),АТС!$A$41:$F$784,6)+'Иные услуги '!$C$5+'РСТ РСО-А'!$J$6+'РСТ РСО-А'!$F$9</f>
        <v>3853.5020000000004</v>
      </c>
      <c r="K134" s="117">
        <f>VLOOKUP($A134+ROUND((COLUMN()-2)/24,5),АТС!$A$41:$F$784,6)+'Иные услуги '!$C$5+'РСТ РСО-А'!$J$6+'РСТ РСО-А'!$F$9</f>
        <v>3671.6220000000003</v>
      </c>
      <c r="L134" s="117">
        <f>VLOOKUP($A134+ROUND((COLUMN()-2)/24,5),АТС!$A$41:$F$784,6)+'Иные услуги '!$C$5+'РСТ РСО-А'!$J$6+'РСТ РСО-А'!$F$9</f>
        <v>3671.4120000000003</v>
      </c>
      <c r="M134" s="117">
        <f>VLOOKUP($A134+ROUND((COLUMN()-2)/24,5),АТС!$A$41:$F$784,6)+'Иные услуги '!$C$5+'РСТ РСО-А'!$J$6+'РСТ РСО-А'!$F$9</f>
        <v>3670.6820000000002</v>
      </c>
      <c r="N134" s="117">
        <f>VLOOKUP($A134+ROUND((COLUMN()-2)/24,5),АТС!$A$41:$F$784,6)+'Иные услуги '!$C$5+'РСТ РСО-А'!$J$6+'РСТ РСО-А'!$F$9</f>
        <v>3670.4120000000003</v>
      </c>
      <c r="O134" s="117">
        <f>VLOOKUP($A134+ROUND((COLUMN()-2)/24,5),АТС!$A$41:$F$784,6)+'Иные услуги '!$C$5+'РСТ РСО-А'!$J$6+'РСТ РСО-А'!$F$9</f>
        <v>3725.9620000000004</v>
      </c>
      <c r="P134" s="117">
        <f>VLOOKUP($A134+ROUND((COLUMN()-2)/24,5),АТС!$A$41:$F$784,6)+'Иные услуги '!$C$5+'РСТ РСО-А'!$J$6+'РСТ РСО-А'!$F$9</f>
        <v>3722.0520000000006</v>
      </c>
      <c r="Q134" s="117">
        <f>VLOOKUP($A134+ROUND((COLUMN()-2)/24,5),АТС!$A$41:$F$784,6)+'Иные услуги '!$C$5+'РСТ РСО-А'!$J$6+'РСТ РСО-А'!$F$9</f>
        <v>3722.6220000000003</v>
      </c>
      <c r="R134" s="117">
        <f>VLOOKUP($A134+ROUND((COLUMN()-2)/24,5),АТС!$A$41:$F$784,6)+'Иные услуги '!$C$5+'РСТ РСО-А'!$J$6+'РСТ РСО-А'!$F$9</f>
        <v>3722.3620000000001</v>
      </c>
      <c r="S134" s="117">
        <f>VLOOKUP($A134+ROUND((COLUMN()-2)/24,5),АТС!$A$41:$F$784,6)+'Иные услуги '!$C$5+'РСТ РСО-А'!$J$6+'РСТ РСО-А'!$F$9</f>
        <v>3666.9220000000005</v>
      </c>
      <c r="T134" s="117">
        <f>VLOOKUP($A134+ROUND((COLUMN()-2)/24,5),АТС!$A$41:$F$784,6)+'Иные услуги '!$C$5+'РСТ РСО-А'!$J$6+'РСТ РСО-А'!$F$9</f>
        <v>3618.4120000000003</v>
      </c>
      <c r="U134" s="117">
        <f>VLOOKUP($A134+ROUND((COLUMN()-2)/24,5),АТС!$A$41:$F$784,6)+'Иные услуги '!$C$5+'РСТ РСО-А'!$J$6+'РСТ РСО-А'!$F$9</f>
        <v>3797.7520000000004</v>
      </c>
      <c r="V134" s="117">
        <f>VLOOKUP($A134+ROUND((COLUMN()-2)/24,5),АТС!$A$41:$F$784,6)+'Иные услуги '!$C$5+'РСТ РСО-А'!$J$6+'РСТ РСО-А'!$F$9</f>
        <v>3723.9420000000005</v>
      </c>
      <c r="W134" s="117">
        <f>VLOOKUP($A134+ROUND((COLUMN()-2)/24,5),АТС!$A$41:$F$784,6)+'Иные услуги '!$C$5+'РСТ РСО-А'!$J$6+'РСТ РСО-А'!$F$9</f>
        <v>3848.5220000000004</v>
      </c>
      <c r="X134" s="117">
        <f>VLOOKUP($A134+ROUND((COLUMN()-2)/24,5),АТС!$A$41:$F$784,6)+'Иные услуги '!$C$5+'РСТ РСО-А'!$J$6+'РСТ РСО-А'!$F$9</f>
        <v>4254.5820000000003</v>
      </c>
      <c r="Y134" s="117">
        <f>VLOOKUP($A134+ROUND((COLUMN()-2)/24,5),АТС!$A$41:$F$784,6)+'Иные услуги '!$C$5+'РСТ РСО-А'!$J$6+'РСТ РСО-А'!$F$9</f>
        <v>3468.5020000000004</v>
      </c>
    </row>
    <row r="135" spans="1:25" x14ac:dyDescent="0.2">
      <c r="A135" s="66">
        <f t="shared" si="4"/>
        <v>43592</v>
      </c>
      <c r="B135" s="117">
        <f>VLOOKUP($A135+ROUND((COLUMN()-2)/24,5),АТС!$A$41:$F$784,6)+'Иные услуги '!$C$5+'РСТ РСО-А'!$J$6+'РСТ РСО-А'!$F$9</f>
        <v>3544.7520000000004</v>
      </c>
      <c r="C135" s="117">
        <f>VLOOKUP($A135+ROUND((COLUMN()-2)/24,5),АТС!$A$41:$F$784,6)+'Иные услуги '!$C$5+'РСТ РСО-А'!$J$6+'РСТ РСО-А'!$F$9</f>
        <v>3587.6120000000001</v>
      </c>
      <c r="D135" s="117">
        <f>VLOOKUP($A135+ROUND((COLUMN()-2)/24,5),АТС!$A$41:$F$784,6)+'Иные услуги '!$C$5+'РСТ РСО-А'!$J$6+'РСТ РСО-А'!$F$9</f>
        <v>3636.8820000000005</v>
      </c>
      <c r="E135" s="117">
        <f>VLOOKUP($A135+ROUND((COLUMN()-2)/24,5),АТС!$A$41:$F$784,6)+'Иные услуги '!$C$5+'РСТ РСО-А'!$J$6+'РСТ РСО-А'!$F$9</f>
        <v>3691.8720000000003</v>
      </c>
      <c r="F135" s="117">
        <f>VLOOKUP($A135+ROUND((COLUMN()-2)/24,5),АТС!$A$41:$F$784,6)+'Иные услуги '!$C$5+'РСТ РСО-А'!$J$6+'РСТ РСО-А'!$F$9</f>
        <v>3691.5720000000001</v>
      </c>
      <c r="G135" s="117">
        <f>VLOOKUP($A135+ROUND((COLUMN()-2)/24,5),АТС!$A$41:$F$784,6)+'Иные услуги '!$C$5+'РСТ РСО-А'!$J$6+'РСТ РСО-А'!$F$9</f>
        <v>3750.8220000000001</v>
      </c>
      <c r="H135" s="117">
        <f>VLOOKUP($A135+ROUND((COLUMN()-2)/24,5),АТС!$A$41:$F$784,6)+'Иные услуги '!$C$5+'РСТ РСО-А'!$J$6+'РСТ РСО-А'!$F$9</f>
        <v>4057.6220000000003</v>
      </c>
      <c r="I135" s="117">
        <f>VLOOKUP($A135+ROUND((COLUMN()-2)/24,5),АТС!$A$41:$F$784,6)+'Иные услуги '!$C$5+'РСТ РСО-А'!$J$6+'РСТ РСО-А'!$F$9</f>
        <v>3833.9920000000002</v>
      </c>
      <c r="J135" s="117">
        <f>VLOOKUP($A135+ROUND((COLUMN()-2)/24,5),АТС!$A$41:$F$784,6)+'Иные услуги '!$C$5+'РСТ РСО-А'!$J$6+'РСТ РСО-А'!$F$9</f>
        <v>3855.5320000000002</v>
      </c>
      <c r="K135" s="117">
        <f>VLOOKUP($A135+ROUND((COLUMN()-2)/24,5),АТС!$A$41:$F$784,6)+'Иные услуги '!$C$5+'РСТ РСО-А'!$J$6+'РСТ РСО-А'!$F$9</f>
        <v>3673.0020000000004</v>
      </c>
      <c r="L135" s="117">
        <f>VLOOKUP($A135+ROUND((COLUMN()-2)/24,5),АТС!$A$41:$F$784,6)+'Иные услуги '!$C$5+'РСТ РСО-А'!$J$6+'РСТ РСО-А'!$F$9</f>
        <v>3624.0120000000002</v>
      </c>
      <c r="M135" s="117">
        <f>VLOOKUP($A135+ROUND((COLUMN()-2)/24,5),АТС!$A$41:$F$784,6)+'Иные услуги '!$C$5+'РСТ РСО-А'!$J$6+'РСТ РСО-А'!$F$9</f>
        <v>3627.4520000000002</v>
      </c>
      <c r="N135" s="117">
        <f>VLOOKUP($A135+ROUND((COLUMN()-2)/24,5),АТС!$A$41:$F$784,6)+'Иные услуги '!$C$5+'РСТ РСО-А'!$J$6+'РСТ РСО-А'!$F$9</f>
        <v>3628.1820000000002</v>
      </c>
      <c r="O135" s="117">
        <f>VLOOKUP($A135+ROUND((COLUMN()-2)/24,5),АТС!$A$41:$F$784,6)+'Иные услуги '!$C$5+'РСТ РСО-А'!$J$6+'РСТ РСО-А'!$F$9</f>
        <v>3628.4420000000005</v>
      </c>
      <c r="P135" s="117">
        <f>VLOOKUP($A135+ROUND((COLUMN()-2)/24,5),АТС!$A$41:$F$784,6)+'Иные услуги '!$C$5+'РСТ РСО-А'!$J$6+'РСТ РСО-А'!$F$9</f>
        <v>3623.0820000000003</v>
      </c>
      <c r="Q135" s="117">
        <f>VLOOKUP($A135+ROUND((COLUMN()-2)/24,5),АТС!$A$41:$F$784,6)+'Иные услуги '!$C$5+'РСТ РСО-А'!$J$6+'РСТ РСО-А'!$F$9</f>
        <v>3672.3120000000004</v>
      </c>
      <c r="R135" s="117">
        <f>VLOOKUP($A135+ROUND((COLUMN()-2)/24,5),АТС!$A$41:$F$784,6)+'Иные услуги '!$C$5+'РСТ РСО-А'!$J$6+'РСТ РСО-А'!$F$9</f>
        <v>3671.9820000000004</v>
      </c>
      <c r="S135" s="117">
        <f>VLOOKUP($A135+ROUND((COLUMN()-2)/24,5),АТС!$A$41:$F$784,6)+'Иные услуги '!$C$5+'РСТ РСО-А'!$J$6+'РСТ РСО-А'!$F$9</f>
        <v>3621.3420000000006</v>
      </c>
      <c r="T135" s="117">
        <f>VLOOKUP($A135+ROUND((COLUMN()-2)/24,5),АТС!$A$41:$F$784,6)+'Иные услуги '!$C$5+'РСТ РСО-А'!$J$6+'РСТ РСО-А'!$F$9</f>
        <v>3622.2820000000002</v>
      </c>
      <c r="U135" s="117">
        <f>VLOOKUP($A135+ROUND((COLUMN()-2)/24,5),АТС!$A$41:$F$784,6)+'Иные услуги '!$C$5+'РСТ РСО-А'!$J$6+'РСТ РСО-А'!$F$9</f>
        <v>3759.8920000000003</v>
      </c>
      <c r="V135" s="117">
        <f>VLOOKUP($A135+ROUND((COLUMN()-2)/24,5),АТС!$A$41:$F$784,6)+'Иные услуги '!$C$5+'РСТ РСО-А'!$J$6+'РСТ РСО-А'!$F$9</f>
        <v>3618.8320000000003</v>
      </c>
      <c r="W135" s="117">
        <f>VLOOKUP($A135+ROUND((COLUMN()-2)/24,5),АТС!$A$41:$F$784,6)+'Иные услуги '!$C$5+'РСТ РСО-А'!$J$6+'РСТ РСО-А'!$F$9</f>
        <v>3688.0420000000004</v>
      </c>
      <c r="X135" s="117">
        <f>VLOOKUP($A135+ROUND((COLUMN()-2)/24,5),АТС!$A$41:$F$784,6)+'Иные услуги '!$C$5+'РСТ РСО-А'!$J$6+'РСТ РСО-А'!$F$9</f>
        <v>3946.0320000000002</v>
      </c>
      <c r="Y135" s="117">
        <f>VLOOKUP($A135+ROUND((COLUMN()-2)/24,5),АТС!$A$41:$F$784,6)+'Иные услуги '!$C$5+'РСТ РСО-А'!$J$6+'РСТ РСО-А'!$F$9</f>
        <v>3404.3420000000001</v>
      </c>
    </row>
    <row r="136" spans="1:25" x14ac:dyDescent="0.2">
      <c r="A136" s="66">
        <f t="shared" si="4"/>
        <v>43593</v>
      </c>
      <c r="B136" s="117">
        <f>VLOOKUP($A136+ROUND((COLUMN()-2)/24,5),АТС!$A$41:$F$784,6)+'Иные услуги '!$C$5+'РСТ РСО-А'!$J$6+'РСТ РСО-А'!$F$9</f>
        <v>3504.9320000000002</v>
      </c>
      <c r="C136" s="117">
        <f>VLOOKUP($A136+ROUND((COLUMN()-2)/24,5),АТС!$A$41:$F$784,6)+'Иные услуги '!$C$5+'РСТ РСО-А'!$J$6+'РСТ РСО-А'!$F$9</f>
        <v>3588.402</v>
      </c>
      <c r="D136" s="117">
        <f>VLOOKUP($A136+ROUND((COLUMN()-2)/24,5),АТС!$A$41:$F$784,6)+'Иные услуги '!$C$5+'РСТ РСО-А'!$J$6+'РСТ РСО-А'!$F$9</f>
        <v>3638.3820000000005</v>
      </c>
      <c r="E136" s="117">
        <f>VLOOKUP($A136+ROUND((COLUMN()-2)/24,5),АТС!$A$41:$F$784,6)+'Иные услуги '!$C$5+'РСТ РСО-А'!$J$6+'РСТ РСО-А'!$F$9</f>
        <v>3635.8620000000001</v>
      </c>
      <c r="F136" s="117">
        <f>VLOOKUP($A136+ROUND((COLUMN()-2)/24,5),АТС!$A$41:$F$784,6)+'Иные услуги '!$C$5+'РСТ РСО-А'!$J$6+'РСТ РСО-А'!$F$9</f>
        <v>3687.1820000000002</v>
      </c>
      <c r="G136" s="117">
        <f>VLOOKUP($A136+ROUND((COLUMN()-2)/24,5),АТС!$A$41:$F$784,6)+'Иные услуги '!$C$5+'РСТ РСО-А'!$J$6+'РСТ РСО-А'!$F$9</f>
        <v>3688.2020000000002</v>
      </c>
      <c r="H136" s="117">
        <f>VLOOKUP($A136+ROUND((COLUMN()-2)/24,5),АТС!$A$41:$F$784,6)+'Иные услуги '!$C$5+'РСТ РСО-А'!$J$6+'РСТ РСО-А'!$F$9</f>
        <v>3822.1920000000005</v>
      </c>
      <c r="I136" s="117">
        <f>VLOOKUP($A136+ROUND((COLUMN()-2)/24,5),АТС!$A$41:$F$784,6)+'Иные услуги '!$C$5+'РСТ РСО-А'!$J$6+'РСТ РСО-А'!$F$9</f>
        <v>3587.0120000000002</v>
      </c>
      <c r="J136" s="117">
        <f>VLOOKUP($A136+ROUND((COLUMN()-2)/24,5),АТС!$A$41:$F$784,6)+'Иные услуги '!$C$5+'РСТ РСО-А'!$J$6+'РСТ РСО-А'!$F$9</f>
        <v>3700.3220000000001</v>
      </c>
      <c r="K136" s="117">
        <f>VLOOKUP($A136+ROUND((COLUMN()-2)/24,5),АТС!$A$41:$F$784,6)+'Иные услуги '!$C$5+'РСТ РСО-А'!$J$6+'РСТ РСО-А'!$F$9</f>
        <v>3572.5120000000002</v>
      </c>
      <c r="L136" s="117">
        <f>VLOOKUP($A136+ROUND((COLUMN()-2)/24,5),АТС!$A$41:$F$784,6)+'Иные услуги '!$C$5+'РСТ РСО-А'!$J$6+'РСТ РСО-А'!$F$9</f>
        <v>3568.3620000000001</v>
      </c>
      <c r="M136" s="117">
        <f>VLOOKUP($A136+ROUND((COLUMN()-2)/24,5),АТС!$A$41:$F$784,6)+'Иные услуги '!$C$5+'РСТ РСО-А'!$J$6+'РСТ РСО-А'!$F$9</f>
        <v>3569.9420000000005</v>
      </c>
      <c r="N136" s="117">
        <f>VLOOKUP($A136+ROUND((COLUMN()-2)/24,5),АТС!$A$41:$F$784,6)+'Иные услуги '!$C$5+'РСТ РСО-А'!$J$6+'РСТ РСО-А'!$F$9</f>
        <v>3598.8020000000006</v>
      </c>
      <c r="O136" s="117">
        <f>VLOOKUP($A136+ROUND((COLUMN()-2)/24,5),АТС!$A$41:$F$784,6)+'Иные услуги '!$C$5+'РСТ РСО-А'!$J$6+'РСТ РСО-А'!$F$9</f>
        <v>3598.7420000000002</v>
      </c>
      <c r="P136" s="117">
        <f>VLOOKUP($A136+ROUND((COLUMN()-2)/24,5),АТС!$A$41:$F$784,6)+'Иные услуги '!$C$5+'РСТ РСО-А'!$J$6+'РСТ РСО-А'!$F$9</f>
        <v>3600.1820000000002</v>
      </c>
      <c r="Q136" s="117">
        <f>VLOOKUP($A136+ROUND((COLUMN()-2)/24,5),АТС!$A$41:$F$784,6)+'Иные услуги '!$C$5+'РСТ РСО-А'!$J$6+'РСТ РСО-А'!$F$9</f>
        <v>3618.4320000000002</v>
      </c>
      <c r="R136" s="117">
        <f>VLOOKUP($A136+ROUND((COLUMN()-2)/24,5),АТС!$A$41:$F$784,6)+'Иные услуги '!$C$5+'РСТ РСО-А'!$J$6+'РСТ РСО-А'!$F$9</f>
        <v>3668.652</v>
      </c>
      <c r="S136" s="117">
        <f>VLOOKUP($A136+ROUND((COLUMN()-2)/24,5),АТС!$A$41:$F$784,6)+'Иные услуги '!$C$5+'РСТ РСО-А'!$J$6+'РСТ РСО-А'!$F$9</f>
        <v>3669.0720000000001</v>
      </c>
      <c r="T136" s="117">
        <f>VLOOKUP($A136+ROUND((COLUMN()-2)/24,5),АТС!$A$41:$F$784,6)+'Иные услуги '!$C$5+'РСТ РСО-А'!$J$6+'РСТ РСО-А'!$F$9</f>
        <v>3669.0620000000004</v>
      </c>
      <c r="U136" s="117">
        <f>VLOOKUP($A136+ROUND((COLUMN()-2)/24,5),АТС!$A$41:$F$784,6)+'Иные услуги '!$C$5+'РСТ РСО-А'!$J$6+'РСТ РСО-А'!$F$9</f>
        <v>3761.1020000000003</v>
      </c>
      <c r="V136" s="117">
        <f>VLOOKUP($A136+ROUND((COLUMN()-2)/24,5),АТС!$A$41:$F$784,6)+'Иные услуги '!$C$5+'РСТ РСО-А'!$J$6+'РСТ РСО-А'!$F$9</f>
        <v>3613.7720000000004</v>
      </c>
      <c r="W136" s="117">
        <f>VLOOKUP($A136+ROUND((COLUMN()-2)/24,5),АТС!$A$41:$F$784,6)+'Иные услуги '!$C$5+'РСТ РСО-А'!$J$6+'РСТ РСО-А'!$F$9</f>
        <v>3681.1320000000005</v>
      </c>
      <c r="X136" s="117">
        <f>VLOOKUP($A136+ROUND((COLUMN()-2)/24,5),АТС!$A$41:$F$784,6)+'Иные услуги '!$C$5+'РСТ РСО-А'!$J$6+'РСТ РСО-А'!$F$9</f>
        <v>3937.1220000000003</v>
      </c>
      <c r="Y136" s="117">
        <f>VLOOKUP($A136+ROUND((COLUMN()-2)/24,5),АТС!$A$41:$F$784,6)+'Иные услуги '!$C$5+'РСТ РСО-А'!$J$6+'РСТ РСО-А'!$F$9</f>
        <v>3431.9520000000002</v>
      </c>
    </row>
    <row r="137" spans="1:25" x14ac:dyDescent="0.2">
      <c r="A137" s="66">
        <f t="shared" si="4"/>
        <v>43594</v>
      </c>
      <c r="B137" s="117">
        <f>VLOOKUP($A137+ROUND((COLUMN()-2)/24,5),АТС!$A$41:$F$784,6)+'Иные услуги '!$C$5+'РСТ РСО-А'!$J$6+'РСТ РСО-А'!$F$9</f>
        <v>3545.8420000000006</v>
      </c>
      <c r="C137" s="117">
        <f>VLOOKUP($A137+ROUND((COLUMN()-2)/24,5),АТС!$A$41:$F$784,6)+'Иные услуги '!$C$5+'РСТ РСО-А'!$J$6+'РСТ РСО-А'!$F$9</f>
        <v>3637.2120000000004</v>
      </c>
      <c r="D137" s="117">
        <f>VLOOKUP($A137+ROUND((COLUMN()-2)/24,5),АТС!$A$41:$F$784,6)+'Иные услуги '!$C$5+'РСТ РСО-А'!$J$6+'РСТ РСО-А'!$F$9</f>
        <v>3691.5920000000006</v>
      </c>
      <c r="E137" s="117">
        <f>VLOOKUP($A137+ROUND((COLUMN()-2)/24,5),АТС!$A$41:$F$784,6)+'Иные услуги '!$C$5+'РСТ РСО-А'!$J$6+'РСТ РСО-А'!$F$9</f>
        <v>3689.1120000000001</v>
      </c>
      <c r="F137" s="117">
        <f>VLOOKUP($A137+ROUND((COLUMN()-2)/24,5),АТС!$A$41:$F$784,6)+'Иные услуги '!$C$5+'РСТ РСО-А'!$J$6+'РСТ РСО-А'!$F$9</f>
        <v>3723.5020000000004</v>
      </c>
      <c r="G137" s="117">
        <f>VLOOKUP($A137+ROUND((COLUMN()-2)/24,5),АТС!$A$41:$F$784,6)+'Иные услуги '!$C$5+'РСТ РСО-А'!$J$6+'РСТ РСО-А'!$F$9</f>
        <v>3746.9420000000005</v>
      </c>
      <c r="H137" s="117">
        <f>VLOOKUP($A137+ROUND((COLUMN()-2)/24,5),АТС!$A$41:$F$784,6)+'Иные услуги '!$C$5+'РСТ РСО-А'!$J$6+'РСТ РСО-А'!$F$9</f>
        <v>3922.3320000000003</v>
      </c>
      <c r="I137" s="117">
        <f>VLOOKUP($A137+ROUND((COLUMN()-2)/24,5),АТС!$A$41:$F$784,6)+'Иные услуги '!$C$5+'РСТ РСО-А'!$J$6+'РСТ РСО-А'!$F$9</f>
        <v>3647.5520000000006</v>
      </c>
      <c r="J137" s="117">
        <f>VLOOKUP($A137+ROUND((COLUMN()-2)/24,5),АТС!$A$41:$F$784,6)+'Иные услуги '!$C$5+'РСТ РСО-А'!$J$6+'РСТ РСО-А'!$F$9</f>
        <v>3776.5920000000006</v>
      </c>
      <c r="K137" s="117">
        <f>VLOOKUP($A137+ROUND((COLUMN()-2)/24,5),АТС!$A$41:$F$784,6)+'Иные услуги '!$C$5+'РСТ РСО-А'!$J$6+'РСТ РСО-А'!$F$9</f>
        <v>3665.9120000000003</v>
      </c>
      <c r="L137" s="117">
        <f>VLOOKUP($A137+ROUND((COLUMN()-2)/24,5),АТС!$A$41:$F$784,6)+'Иные услуги '!$C$5+'РСТ РСО-А'!$J$6+'РСТ РСО-А'!$F$9</f>
        <v>3660.152</v>
      </c>
      <c r="M137" s="117">
        <f>VLOOKUP($A137+ROUND((COLUMN()-2)/24,5),АТС!$A$41:$F$784,6)+'Иные услуги '!$C$5+'РСТ РСО-А'!$J$6+'РСТ РСО-А'!$F$9</f>
        <v>3661.2920000000004</v>
      </c>
      <c r="N137" s="117">
        <f>VLOOKUP($A137+ROUND((COLUMN()-2)/24,5),АТС!$A$41:$F$784,6)+'Иные услуги '!$C$5+'РСТ РСО-А'!$J$6+'РСТ РСО-А'!$F$9</f>
        <v>3695.8120000000004</v>
      </c>
      <c r="O137" s="117">
        <f>VLOOKUP($A137+ROUND((COLUMN()-2)/24,5),АТС!$A$41:$F$784,6)+'Иные услуги '!$C$5+'РСТ РСО-А'!$J$6+'РСТ РСО-А'!$F$9</f>
        <v>3718.7220000000002</v>
      </c>
      <c r="P137" s="117">
        <f>VLOOKUP($A137+ROUND((COLUMN()-2)/24,5),АТС!$A$41:$F$784,6)+'Иные услуги '!$C$5+'РСТ РСО-А'!$J$6+'РСТ РСО-А'!$F$9</f>
        <v>3663.6720000000005</v>
      </c>
      <c r="Q137" s="117">
        <f>VLOOKUP($A137+ROUND((COLUMN()-2)/24,5),АТС!$A$41:$F$784,6)+'Иные услуги '!$C$5+'РСТ РСО-А'!$J$6+'РСТ РСО-А'!$F$9</f>
        <v>3718.0920000000006</v>
      </c>
      <c r="R137" s="117">
        <f>VLOOKUP($A137+ROUND((COLUMN()-2)/24,5),АТС!$A$41:$F$784,6)+'Иные услуги '!$C$5+'РСТ РСО-А'!$J$6+'РСТ РСО-А'!$F$9</f>
        <v>3718.0320000000002</v>
      </c>
      <c r="S137" s="117">
        <f>VLOOKUP($A137+ROUND((COLUMN()-2)/24,5),АТС!$A$41:$F$784,6)+'Иные услуги '!$C$5+'РСТ РСО-А'!$J$6+'РСТ РСО-А'!$F$9</f>
        <v>3715.5320000000002</v>
      </c>
      <c r="T137" s="117">
        <f>VLOOKUP($A137+ROUND((COLUMN()-2)/24,5),АТС!$A$41:$F$784,6)+'Иные услуги '!$C$5+'РСТ РСО-А'!$J$6+'РСТ РСО-А'!$F$9</f>
        <v>3716.4620000000004</v>
      </c>
      <c r="U137" s="117">
        <f>VLOOKUP($A137+ROUND((COLUMN()-2)/24,5),АТС!$A$41:$F$784,6)+'Иные услуги '!$C$5+'РСТ РСО-А'!$J$6+'РСТ РСО-А'!$F$9</f>
        <v>3875.0220000000004</v>
      </c>
      <c r="V137" s="117">
        <f>VLOOKUP($A137+ROUND((COLUMN()-2)/24,5),АТС!$A$41:$F$784,6)+'Иные услуги '!$C$5+'РСТ РСО-А'!$J$6+'РСТ РСО-А'!$F$9</f>
        <v>3643.0420000000004</v>
      </c>
      <c r="W137" s="117">
        <f>VLOOKUP($A137+ROUND((COLUMN()-2)/24,5),АТС!$A$41:$F$784,6)+'Иные услуги '!$C$5+'РСТ РСО-А'!$J$6+'РСТ РСО-А'!$F$9</f>
        <v>3707.0520000000006</v>
      </c>
      <c r="X137" s="117">
        <f>VLOOKUP($A137+ROUND((COLUMN()-2)/24,5),АТС!$A$41:$F$784,6)+'Иные услуги '!$C$5+'РСТ РСО-А'!$J$6+'РСТ РСО-А'!$F$9</f>
        <v>4093.5020000000004</v>
      </c>
      <c r="Y137" s="117">
        <f>VLOOKUP($A137+ROUND((COLUMN()-2)/24,5),АТС!$A$41:$F$784,6)+'Иные услуги '!$C$5+'РСТ РСО-А'!$J$6+'РСТ РСО-А'!$F$9</f>
        <v>3448.4220000000005</v>
      </c>
    </row>
    <row r="138" spans="1:25" x14ac:dyDescent="0.2">
      <c r="A138" s="66">
        <f t="shared" si="4"/>
        <v>43595</v>
      </c>
      <c r="B138" s="117">
        <f>VLOOKUP($A138+ROUND((COLUMN()-2)/24,5),АТС!$A$41:$F$784,6)+'Иные услуги '!$C$5+'РСТ РСО-А'!$J$6+'РСТ РСО-А'!$F$9</f>
        <v>3544.4120000000003</v>
      </c>
      <c r="C138" s="117">
        <f>VLOOKUP($A138+ROUND((COLUMN()-2)/24,5),АТС!$A$41:$F$784,6)+'Иные услуги '!$C$5+'РСТ РСО-А'!$J$6+'РСТ РСО-А'!$F$9</f>
        <v>3637.8020000000006</v>
      </c>
      <c r="D138" s="117">
        <f>VLOOKUP($A138+ROUND((COLUMN()-2)/24,5),АТС!$A$41:$F$784,6)+'Иные услуги '!$C$5+'РСТ РСО-А'!$J$6+'РСТ РСО-А'!$F$9</f>
        <v>3690.3020000000006</v>
      </c>
      <c r="E138" s="117">
        <f>VLOOKUP($A138+ROUND((COLUMN()-2)/24,5),АТС!$A$41:$F$784,6)+'Иные услуги '!$C$5+'РСТ РСО-А'!$J$6+'РСТ РСО-А'!$F$9</f>
        <v>3690.3820000000005</v>
      </c>
      <c r="F138" s="117">
        <f>VLOOKUP($A138+ROUND((COLUMN()-2)/24,5),АТС!$A$41:$F$784,6)+'Иные услуги '!$C$5+'РСТ РСО-А'!$J$6+'РСТ РСО-А'!$F$9</f>
        <v>3725.5920000000006</v>
      </c>
      <c r="G138" s="117">
        <f>VLOOKUP($A138+ROUND((COLUMN()-2)/24,5),АТС!$A$41:$F$784,6)+'Иные услуги '!$C$5+'РСТ РСО-А'!$J$6+'РСТ РСО-А'!$F$9</f>
        <v>3747.7820000000002</v>
      </c>
      <c r="H138" s="117">
        <f>VLOOKUP($A138+ROUND((COLUMN()-2)/24,5),АТС!$A$41:$F$784,6)+'Иные услуги '!$C$5+'РСТ РСО-А'!$J$6+'РСТ РСО-А'!$F$9</f>
        <v>3923.8620000000001</v>
      </c>
      <c r="I138" s="117">
        <f>VLOOKUP($A138+ROUND((COLUMN()-2)/24,5),АТС!$A$41:$F$784,6)+'Иные услуги '!$C$5+'РСТ РСО-А'!$J$6+'РСТ РСО-А'!$F$9</f>
        <v>3651.5220000000004</v>
      </c>
      <c r="J138" s="117">
        <f>VLOOKUP($A138+ROUND((COLUMN()-2)/24,5),АТС!$A$41:$F$784,6)+'Иные услуги '!$C$5+'РСТ РСО-А'!$J$6+'РСТ РСО-А'!$F$9</f>
        <v>3719.1420000000003</v>
      </c>
      <c r="K138" s="117">
        <f>VLOOKUP($A138+ROUND((COLUMN()-2)/24,5),АТС!$A$41:$F$784,6)+'Иные услуги '!$C$5+'РСТ РСО-А'!$J$6+'РСТ РСО-А'!$F$9</f>
        <v>3616.3020000000006</v>
      </c>
      <c r="L138" s="117">
        <f>VLOOKUP($A138+ROUND((COLUMN()-2)/24,5),АТС!$A$41:$F$784,6)+'Иные услуги '!$C$5+'РСТ РСО-А'!$J$6+'РСТ РСО-А'!$F$9</f>
        <v>3567.3920000000003</v>
      </c>
      <c r="M138" s="117">
        <f>VLOOKUP($A138+ROUND((COLUMN()-2)/24,5),АТС!$A$41:$F$784,6)+'Иные услуги '!$C$5+'РСТ РСО-А'!$J$6+'РСТ РСО-А'!$F$9</f>
        <v>3567.4720000000002</v>
      </c>
      <c r="N138" s="117">
        <f>VLOOKUP($A138+ROUND((COLUMN()-2)/24,5),АТС!$A$41:$F$784,6)+'Иные услуги '!$C$5+'РСТ РСО-А'!$J$6+'РСТ РСО-А'!$F$9</f>
        <v>3525.9920000000002</v>
      </c>
      <c r="O138" s="117">
        <f>VLOOKUP($A138+ROUND((COLUMN()-2)/24,5),АТС!$A$41:$F$784,6)+'Иные услуги '!$C$5+'РСТ РСО-А'!$J$6+'РСТ РСО-А'!$F$9</f>
        <v>3568.3720000000003</v>
      </c>
      <c r="P138" s="117">
        <f>VLOOKUP($A138+ROUND((COLUMN()-2)/24,5),АТС!$A$41:$F$784,6)+'Иные услуги '!$C$5+'РСТ РСО-А'!$J$6+'РСТ РСО-А'!$F$9</f>
        <v>3568.3620000000001</v>
      </c>
      <c r="Q138" s="117">
        <f>VLOOKUP($A138+ROUND((COLUMN()-2)/24,5),АТС!$A$41:$F$784,6)+'Иные услуги '!$C$5+'РСТ РСО-А'!$J$6+'РСТ РСО-А'!$F$9</f>
        <v>3595.5120000000002</v>
      </c>
      <c r="R138" s="117">
        <f>VLOOKUP($A138+ROUND((COLUMN()-2)/24,5),АТС!$A$41:$F$784,6)+'Иные услуги '!$C$5+'РСТ РСО-А'!$J$6+'РСТ РСО-А'!$F$9</f>
        <v>3595.8920000000003</v>
      </c>
      <c r="S138" s="117">
        <f>VLOOKUP($A138+ROUND((COLUMN()-2)/24,5),АТС!$A$41:$F$784,6)+'Иные услуги '!$C$5+'РСТ РСО-А'!$J$6+'РСТ РСО-А'!$F$9</f>
        <v>3567.9820000000004</v>
      </c>
      <c r="T138" s="117">
        <f>VLOOKUP($A138+ROUND((COLUMN()-2)/24,5),АТС!$A$41:$F$784,6)+'Иные услуги '!$C$5+'РСТ РСО-А'!$J$6+'РСТ РСО-А'!$F$9</f>
        <v>3542.152</v>
      </c>
      <c r="U138" s="117">
        <f>VLOOKUP($A138+ROUND((COLUMN()-2)/24,5),АТС!$A$41:$F$784,6)+'Иные услуги '!$C$5+'РСТ РСО-А'!$J$6+'РСТ РСО-А'!$F$9</f>
        <v>3643.4620000000004</v>
      </c>
      <c r="V138" s="117">
        <f>VLOOKUP($A138+ROUND((COLUMN()-2)/24,5),АТС!$A$41:$F$784,6)+'Иные услуги '!$C$5+'РСТ РСО-А'!$J$6+'РСТ РСО-А'!$F$9</f>
        <v>3649.1720000000005</v>
      </c>
      <c r="W138" s="117">
        <f>VLOOKUP($A138+ROUND((COLUMN()-2)/24,5),АТС!$A$41:$F$784,6)+'Иные услуги '!$C$5+'РСТ РСО-А'!$J$6+'РСТ РСО-А'!$F$9</f>
        <v>3711.3120000000004</v>
      </c>
      <c r="X138" s="117">
        <f>VLOOKUP($A138+ROUND((COLUMN()-2)/24,5),АТС!$A$41:$F$784,6)+'Иные услуги '!$C$5+'РСТ РСО-А'!$J$6+'РСТ РСО-А'!$F$9</f>
        <v>4093.7520000000004</v>
      </c>
      <c r="Y138" s="117">
        <f>VLOOKUP($A138+ROUND((COLUMN()-2)/24,5),АТС!$A$41:$F$784,6)+'Иные услуги '!$C$5+'РСТ РСО-А'!$J$6+'РСТ РСО-А'!$F$9</f>
        <v>3449.4820000000004</v>
      </c>
    </row>
    <row r="139" spans="1:25" x14ac:dyDescent="0.2">
      <c r="A139" s="66">
        <f t="shared" si="4"/>
        <v>43596</v>
      </c>
      <c r="B139" s="117">
        <f>VLOOKUP($A139+ROUND((COLUMN()-2)/24,5),АТС!$A$41:$F$784,6)+'Иные услуги '!$C$5+'РСТ РСО-А'!$J$6+'РСТ РСО-А'!$F$9</f>
        <v>3546.0520000000006</v>
      </c>
      <c r="C139" s="117">
        <f>VLOOKUP($A139+ROUND((COLUMN()-2)/24,5),АТС!$A$41:$F$784,6)+'Иные услуги '!$C$5+'РСТ РСО-А'!$J$6+'РСТ РСО-А'!$F$9</f>
        <v>3637.6820000000002</v>
      </c>
      <c r="D139" s="117">
        <f>VLOOKUP($A139+ROUND((COLUMN()-2)/24,5),АТС!$A$41:$F$784,6)+'Иные услуги '!$C$5+'РСТ РСО-А'!$J$6+'РСТ РСО-А'!$F$9</f>
        <v>3691.3120000000004</v>
      </c>
      <c r="E139" s="117">
        <f>VLOOKUP($A139+ROUND((COLUMN()-2)/24,5),АТС!$A$41:$F$784,6)+'Иные услуги '!$C$5+'РСТ РСО-А'!$J$6+'РСТ РСО-А'!$F$9</f>
        <v>3690.402</v>
      </c>
      <c r="F139" s="117">
        <f>VLOOKUP($A139+ROUND((COLUMN()-2)/24,5),АТС!$A$41:$F$784,6)+'Иные услуги '!$C$5+'РСТ РСО-А'!$J$6+'РСТ РСО-А'!$F$9</f>
        <v>3725.3020000000006</v>
      </c>
      <c r="G139" s="117">
        <f>VLOOKUP($A139+ROUND((COLUMN()-2)/24,5),АТС!$A$41:$F$784,6)+'Иные услуги '!$C$5+'РСТ РСО-А'!$J$6+'РСТ РСО-А'!$F$9</f>
        <v>3749.7420000000002</v>
      </c>
      <c r="H139" s="117">
        <f>VLOOKUP($A139+ROUND((COLUMN()-2)/24,5),АТС!$A$41:$F$784,6)+'Иные услуги '!$C$5+'РСТ РСО-А'!$J$6+'РСТ РСО-А'!$F$9</f>
        <v>3929.2120000000004</v>
      </c>
      <c r="I139" s="117">
        <f>VLOOKUP($A139+ROUND((COLUMN()-2)/24,5),АТС!$A$41:$F$784,6)+'Иные услуги '!$C$5+'РСТ РСО-А'!$J$6+'РСТ РСО-А'!$F$9</f>
        <v>3823.6220000000003</v>
      </c>
      <c r="J139" s="117">
        <f>VLOOKUP($A139+ROUND((COLUMN()-2)/24,5),АТС!$A$41:$F$784,6)+'Иные услуги '!$C$5+'РСТ РСО-А'!$J$6+'РСТ РСО-А'!$F$9</f>
        <v>3781.8720000000003</v>
      </c>
      <c r="K139" s="117">
        <f>VLOOKUP($A139+ROUND((COLUMN()-2)/24,5),АТС!$A$41:$F$784,6)+'Иные услуги '!$C$5+'РСТ РСО-А'!$J$6+'РСТ РСО-А'!$F$9</f>
        <v>3669.2220000000002</v>
      </c>
      <c r="L139" s="117">
        <f>VLOOKUP($A139+ROUND((COLUMN()-2)/24,5),АТС!$A$41:$F$784,6)+'Иные услуги '!$C$5+'РСТ РСО-А'!$J$6+'РСТ РСО-А'!$F$9</f>
        <v>3616.902</v>
      </c>
      <c r="M139" s="117">
        <f>VLOOKUP($A139+ROUND((COLUMN()-2)/24,5),АТС!$A$41:$F$784,6)+'Иные услуги '!$C$5+'РСТ РСО-А'!$J$6+'РСТ РСО-А'!$F$9</f>
        <v>3570.6020000000003</v>
      </c>
      <c r="N139" s="117">
        <f>VLOOKUP($A139+ROUND((COLUMN()-2)/24,5),АТС!$A$41:$F$784,6)+'Иные услуги '!$C$5+'РСТ РСО-А'!$J$6+'РСТ РСО-А'!$F$9</f>
        <v>3570.7020000000002</v>
      </c>
      <c r="O139" s="117">
        <f>VLOOKUP($A139+ROUND((COLUMN()-2)/24,5),АТС!$A$41:$F$784,6)+'Иные услуги '!$C$5+'РСТ РСО-А'!$J$6+'РСТ РСО-А'!$F$9</f>
        <v>3570.7520000000004</v>
      </c>
      <c r="P139" s="117">
        <f>VLOOKUP($A139+ROUND((COLUMN()-2)/24,5),АТС!$A$41:$F$784,6)+'Иные услуги '!$C$5+'РСТ РСО-А'!$J$6+'РСТ РСО-А'!$F$9</f>
        <v>3570.7820000000002</v>
      </c>
      <c r="Q139" s="117">
        <f>VLOOKUP($A139+ROUND((COLUMN()-2)/24,5),АТС!$A$41:$F$784,6)+'Иные услуги '!$C$5+'РСТ РСО-А'!$J$6+'РСТ РСО-А'!$F$9</f>
        <v>3617.1220000000003</v>
      </c>
      <c r="R139" s="117">
        <f>VLOOKUP($A139+ROUND((COLUMN()-2)/24,5),АТС!$A$41:$F$784,6)+'Иные услуги '!$C$5+'РСТ РСО-А'!$J$6+'РСТ РСО-А'!$F$9</f>
        <v>3617.5020000000004</v>
      </c>
      <c r="S139" s="117">
        <f>VLOOKUP($A139+ROUND((COLUMN()-2)/24,5),АТС!$A$41:$F$784,6)+'Иные услуги '!$C$5+'РСТ РСО-А'!$J$6+'РСТ РСО-А'!$F$9</f>
        <v>3596.9220000000005</v>
      </c>
      <c r="T139" s="117">
        <f>VLOOKUP($A139+ROUND((COLUMN()-2)/24,5),АТС!$A$41:$F$784,6)+'Иные услуги '!$C$5+'РСТ РСО-А'!$J$6+'РСТ РСО-А'!$F$9</f>
        <v>3569.6720000000005</v>
      </c>
      <c r="U139" s="117">
        <f>VLOOKUP($A139+ROUND((COLUMN()-2)/24,5),АТС!$A$41:$F$784,6)+'Иные услуги '!$C$5+'РСТ РСО-А'!$J$6+'РСТ РСО-А'!$F$9</f>
        <v>3715.4220000000005</v>
      </c>
      <c r="V139" s="117">
        <f>VLOOKUP($A139+ROUND((COLUMN()-2)/24,5),АТС!$A$41:$F$784,6)+'Иные услуги '!$C$5+'РСТ РСО-А'!$J$6+'РСТ РСО-А'!$F$9</f>
        <v>3649.5120000000002</v>
      </c>
      <c r="W139" s="117">
        <f>VLOOKUP($A139+ROUND((COLUMN()-2)/24,5),АТС!$A$41:$F$784,6)+'Иные услуги '!$C$5+'РСТ РСО-А'!$J$6+'РСТ РСО-А'!$F$9</f>
        <v>3712.0320000000002</v>
      </c>
      <c r="X139" s="117">
        <f>VLOOKUP($A139+ROUND((COLUMN()-2)/24,5),АТС!$A$41:$F$784,6)+'Иные услуги '!$C$5+'РСТ РСО-А'!$J$6+'РСТ РСО-А'!$F$9</f>
        <v>4098.6019999999999</v>
      </c>
      <c r="Y139" s="117">
        <f>VLOOKUP($A139+ROUND((COLUMN()-2)/24,5),АТС!$A$41:$F$784,6)+'Иные услуги '!$C$5+'РСТ РСО-А'!$J$6+'РСТ РСО-А'!$F$9</f>
        <v>3449.5520000000001</v>
      </c>
    </row>
    <row r="140" spans="1:25" x14ac:dyDescent="0.2">
      <c r="A140" s="66">
        <f t="shared" si="4"/>
        <v>43597</v>
      </c>
      <c r="B140" s="117">
        <f>VLOOKUP($A140+ROUND((COLUMN()-2)/24,5),АТС!$A$41:$F$784,6)+'Иные услуги '!$C$5+'РСТ РСО-А'!$J$6+'РСТ РСО-А'!$F$9</f>
        <v>3524.1120000000001</v>
      </c>
      <c r="C140" s="117">
        <f>VLOOKUP($A140+ROUND((COLUMN()-2)/24,5),АТС!$A$41:$F$784,6)+'Иные услуги '!$C$5+'РСТ РСО-А'!$J$6+'РСТ РСО-А'!$F$9</f>
        <v>3585.4520000000002</v>
      </c>
      <c r="D140" s="117">
        <f>VLOOKUP($A140+ROUND((COLUMN()-2)/24,5),АТС!$A$41:$F$784,6)+'Иные услуги '!$C$5+'РСТ РСО-А'!$J$6+'РСТ РСО-А'!$F$9</f>
        <v>3634.6720000000005</v>
      </c>
      <c r="E140" s="117">
        <f>VLOOKUP($A140+ROUND((COLUMN()-2)/24,5),АТС!$A$41:$F$784,6)+'Иные услуги '!$C$5+'РСТ РСО-А'!$J$6+'РСТ РСО-А'!$F$9</f>
        <v>3634.0120000000002</v>
      </c>
      <c r="F140" s="117">
        <f>VLOOKUP($A140+ROUND((COLUMN()-2)/24,5),АТС!$A$41:$F$784,6)+'Иные услуги '!$C$5+'РСТ РСО-А'!$J$6+'РСТ РСО-А'!$F$9</f>
        <v>3632.9420000000005</v>
      </c>
      <c r="G140" s="117">
        <f>VLOOKUP($A140+ROUND((COLUMN()-2)/24,5),АТС!$A$41:$F$784,6)+'Иные услуги '!$C$5+'РСТ РСО-А'!$J$6+'РСТ РСО-А'!$F$9</f>
        <v>3684.7620000000002</v>
      </c>
      <c r="H140" s="117">
        <f>VLOOKUP($A140+ROUND((COLUMN()-2)/24,5),АТС!$A$41:$F$784,6)+'Иные услуги '!$C$5+'РСТ РСО-А'!$J$6+'РСТ РСО-А'!$F$9</f>
        <v>3920.2120000000004</v>
      </c>
      <c r="I140" s="117">
        <f>VLOOKUP($A140+ROUND((COLUMN()-2)/24,5),АТС!$A$41:$F$784,6)+'Иные услуги '!$C$5+'РСТ РСО-А'!$J$6+'РСТ РСО-А'!$F$9</f>
        <v>3645.3320000000003</v>
      </c>
      <c r="J140" s="117">
        <f>VLOOKUP($A140+ROUND((COLUMN()-2)/24,5),АТС!$A$41:$F$784,6)+'Иные услуги '!$C$5+'РСТ РСО-А'!$J$6+'РСТ РСО-А'!$F$9</f>
        <v>3714.8020000000006</v>
      </c>
      <c r="K140" s="117">
        <f>VLOOKUP($A140+ROUND((COLUMN()-2)/24,5),АТС!$A$41:$F$784,6)+'Иные услуги '!$C$5+'РСТ РСО-А'!$J$6+'РСТ РСО-А'!$F$9</f>
        <v>3612.4420000000005</v>
      </c>
      <c r="L140" s="117">
        <f>VLOOKUP($A140+ROUND((COLUMN()-2)/24,5),АТС!$A$41:$F$784,6)+'Иные услуги '!$C$5+'РСТ РСО-А'!$J$6+'РСТ РСО-А'!$F$9</f>
        <v>3563.8420000000006</v>
      </c>
      <c r="M140" s="117">
        <f>VLOOKUP($A140+ROUND((COLUMN()-2)/24,5),АТС!$A$41:$F$784,6)+'Иные услуги '!$C$5+'РСТ РСО-А'!$J$6+'РСТ РСО-А'!$F$9</f>
        <v>3590.7620000000002</v>
      </c>
      <c r="N140" s="117">
        <f>VLOOKUP($A140+ROUND((COLUMN()-2)/24,5),АТС!$A$41:$F$784,6)+'Иные услуги '!$C$5+'РСТ РСО-А'!$J$6+'РСТ РСО-А'!$F$9</f>
        <v>3659.9720000000002</v>
      </c>
      <c r="O140" s="117">
        <f>VLOOKUP($A140+ROUND((COLUMN()-2)/24,5),АТС!$A$41:$F$784,6)+'Иные услуги '!$C$5+'РСТ РСО-А'!$J$6+'РСТ РСО-А'!$F$9</f>
        <v>3659.4320000000002</v>
      </c>
      <c r="P140" s="117">
        <f>VLOOKUP($A140+ROUND((COLUMN()-2)/24,5),АТС!$A$41:$F$784,6)+'Иные услуги '!$C$5+'РСТ РСО-А'!$J$6+'РСТ РСО-А'!$F$9</f>
        <v>3659.6720000000005</v>
      </c>
      <c r="Q140" s="117">
        <f>VLOOKUP($A140+ROUND((COLUMN()-2)/24,5),АТС!$A$41:$F$784,6)+'Иные услуги '!$C$5+'РСТ РСО-А'!$J$6+'РСТ РСО-А'!$F$9</f>
        <v>3659.4820000000004</v>
      </c>
      <c r="R140" s="117">
        <f>VLOOKUP($A140+ROUND((COLUMN()-2)/24,5),АТС!$A$41:$F$784,6)+'Иные услуги '!$C$5+'РСТ РСО-А'!$J$6+'РСТ РСО-А'!$F$9</f>
        <v>3714.7220000000002</v>
      </c>
      <c r="S140" s="117">
        <f>VLOOKUP($A140+ROUND((COLUMN()-2)/24,5),АТС!$A$41:$F$784,6)+'Иные услуги '!$C$5+'РСТ РСО-А'!$J$6+'РСТ РСО-А'!$F$9</f>
        <v>3713.7320000000004</v>
      </c>
      <c r="T140" s="117">
        <f>VLOOKUP($A140+ROUND((COLUMN()-2)/24,5),АТС!$A$41:$F$784,6)+'Иные услуги '!$C$5+'РСТ РСО-А'!$J$6+'РСТ РСО-А'!$F$9</f>
        <v>3713.8320000000003</v>
      </c>
      <c r="U140" s="117">
        <f>VLOOKUP($A140+ROUND((COLUMN()-2)/24,5),АТС!$A$41:$F$784,6)+'Иные услуги '!$C$5+'РСТ РСО-А'!$J$6+'РСТ РСО-А'!$F$9</f>
        <v>3869.1720000000005</v>
      </c>
      <c r="V140" s="117">
        <f>VLOOKUP($A140+ROUND((COLUMN()-2)/24,5),АТС!$A$41:$F$784,6)+'Иные услуги '!$C$5+'РСТ РСО-А'!$J$6+'РСТ РСО-А'!$F$9</f>
        <v>3636.6620000000003</v>
      </c>
      <c r="W140" s="117">
        <f>VLOOKUP($A140+ROUND((COLUMN()-2)/24,5),АТС!$A$41:$F$784,6)+'Иные услуги '!$C$5+'РСТ РСО-А'!$J$6+'РСТ РСО-А'!$F$9</f>
        <v>3701.4720000000002</v>
      </c>
      <c r="X140" s="117">
        <f>VLOOKUP($A140+ROUND((COLUMN()-2)/24,5),АТС!$A$41:$F$784,6)+'Иные услуги '!$C$5+'РСТ РСО-А'!$J$6+'РСТ РСО-А'!$F$9</f>
        <v>4084.5720000000001</v>
      </c>
      <c r="Y140" s="117">
        <f>VLOOKUP($A140+ROUND((COLUMN()-2)/24,5),АТС!$A$41:$F$784,6)+'Иные услуги '!$C$5+'РСТ РСО-А'!$J$6+'РСТ РСО-А'!$F$9</f>
        <v>3447.3520000000003</v>
      </c>
    </row>
    <row r="141" spans="1:25" x14ac:dyDescent="0.2">
      <c r="A141" s="66">
        <f t="shared" si="4"/>
        <v>43598</v>
      </c>
      <c r="B141" s="117">
        <f>VLOOKUP($A141+ROUND((COLUMN()-2)/24,5),АТС!$A$41:$F$784,6)+'Иные услуги '!$C$5+'РСТ РСО-А'!$J$6+'РСТ РСО-А'!$F$9</f>
        <v>3540.152</v>
      </c>
      <c r="C141" s="117">
        <f>VLOOKUP($A141+ROUND((COLUMN()-2)/24,5),АТС!$A$41:$F$784,6)+'Иные услуги '!$C$5+'РСТ РСО-А'!$J$6+'РСТ РСО-А'!$F$9</f>
        <v>3630.7420000000002</v>
      </c>
      <c r="D141" s="117">
        <f>VLOOKUP($A141+ROUND((COLUMN()-2)/24,5),АТС!$A$41:$F$784,6)+'Иные услуги '!$C$5+'РСТ РСО-А'!$J$6+'РСТ РСО-А'!$F$9</f>
        <v>3680.4220000000005</v>
      </c>
      <c r="E141" s="117">
        <f>VLOOKUP($A141+ROUND((COLUMN()-2)/24,5),АТС!$A$41:$F$784,6)+'Иные услуги '!$C$5+'РСТ РСО-А'!$J$6+'РСТ РСО-А'!$F$9</f>
        <v>3684.7420000000002</v>
      </c>
      <c r="F141" s="117">
        <f>VLOOKUP($A141+ROUND((COLUMN()-2)/24,5),АТС!$A$41:$F$784,6)+'Иные услуги '!$C$5+'РСТ РСО-А'!$J$6+'РСТ РСО-А'!$F$9</f>
        <v>3716.5520000000006</v>
      </c>
      <c r="G141" s="117">
        <f>VLOOKUP($A141+ROUND((COLUMN()-2)/24,5),АТС!$A$41:$F$784,6)+'Иные услуги '!$C$5+'РСТ РСО-А'!$J$6+'РСТ РСО-А'!$F$9</f>
        <v>3742.7720000000004</v>
      </c>
      <c r="H141" s="117">
        <f>VLOOKUP($A141+ROUND((COLUMN()-2)/24,5),АТС!$A$41:$F$784,6)+'Иные услуги '!$C$5+'РСТ РСО-А'!$J$6+'РСТ РСО-А'!$F$9</f>
        <v>3919.4420000000005</v>
      </c>
      <c r="I141" s="117">
        <f>VLOOKUP($A141+ROUND((COLUMN()-2)/24,5),АТС!$A$41:$F$784,6)+'Иные услуги '!$C$5+'РСТ РСО-А'!$J$6+'РСТ РСО-А'!$F$9</f>
        <v>3657.6320000000005</v>
      </c>
      <c r="J141" s="117">
        <f>VLOOKUP($A141+ROUND((COLUMN()-2)/24,5),АТС!$A$41:$F$784,6)+'Иные услуги '!$C$5+'РСТ РСО-А'!$J$6+'РСТ РСО-А'!$F$9</f>
        <v>3669.7920000000004</v>
      </c>
      <c r="K141" s="117">
        <f>VLOOKUP($A141+ROUND((COLUMN()-2)/24,5),АТС!$A$41:$F$784,6)+'Иные услуги '!$C$5+'РСТ РСО-А'!$J$6+'РСТ РСО-А'!$F$9</f>
        <v>3575.4320000000002</v>
      </c>
      <c r="L141" s="117">
        <f>VLOOKUP($A141+ROUND((COLUMN()-2)/24,5),АТС!$A$41:$F$784,6)+'Иные услуги '!$C$5+'РСТ РСО-А'!$J$6+'РСТ РСО-А'!$F$9</f>
        <v>3569.7620000000002</v>
      </c>
      <c r="M141" s="117">
        <f>VLOOKUP($A141+ROUND((COLUMN()-2)/24,5),АТС!$A$41:$F$784,6)+'Иные услуги '!$C$5+'РСТ РСО-А'!$J$6+'РСТ РСО-А'!$F$9</f>
        <v>3568.152</v>
      </c>
      <c r="N141" s="117">
        <f>VLOOKUP($A141+ROUND((COLUMN()-2)/24,5),АТС!$A$41:$F$784,6)+'Иные услуги '!$C$5+'РСТ РСО-А'!$J$6+'РСТ РСО-А'!$F$9</f>
        <v>3613.9720000000002</v>
      </c>
      <c r="O141" s="117">
        <f>VLOOKUP($A141+ROUND((COLUMN()-2)/24,5),АТС!$A$41:$F$784,6)+'Иные услуги '!$C$5+'РСТ РСО-А'!$J$6+'РСТ РСО-А'!$F$9</f>
        <v>3613.2320000000004</v>
      </c>
      <c r="P141" s="117">
        <f>VLOOKUP($A141+ROUND((COLUMN()-2)/24,5),АТС!$A$41:$F$784,6)+'Иные услуги '!$C$5+'РСТ РСО-А'!$J$6+'РСТ РСО-А'!$F$9</f>
        <v>3612.9920000000002</v>
      </c>
      <c r="Q141" s="117">
        <f>VLOOKUP($A141+ROUND((COLUMN()-2)/24,5),АТС!$A$41:$F$784,6)+'Иные услуги '!$C$5+'РСТ РСО-А'!$J$6+'РСТ РСО-А'!$F$9</f>
        <v>3663.2320000000004</v>
      </c>
      <c r="R141" s="117">
        <f>VLOOKUP($A141+ROUND((COLUMN()-2)/24,5),АТС!$A$41:$F$784,6)+'Иные услуги '!$C$5+'РСТ РСО-А'!$J$6+'РСТ РСО-А'!$F$9</f>
        <v>3662.9420000000005</v>
      </c>
      <c r="S141" s="117">
        <f>VLOOKUP($A141+ROUND((COLUMN()-2)/24,5),АТС!$A$41:$F$784,6)+'Иные услуги '!$C$5+'РСТ РСО-А'!$J$6+'РСТ РСО-А'!$F$9</f>
        <v>3715.8820000000005</v>
      </c>
      <c r="T141" s="117">
        <f>VLOOKUP($A141+ROUND((COLUMN()-2)/24,5),АТС!$A$41:$F$784,6)+'Иные услуги '!$C$5+'РСТ РСО-А'!$J$6+'РСТ РСО-А'!$F$9</f>
        <v>3716.2520000000004</v>
      </c>
      <c r="U141" s="117">
        <f>VLOOKUP($A141+ROUND((COLUMN()-2)/24,5),АТС!$A$41:$F$784,6)+'Иные услуги '!$C$5+'РСТ РСО-А'!$J$6+'РСТ РСО-А'!$F$9</f>
        <v>3873.4920000000002</v>
      </c>
      <c r="V141" s="117">
        <f>VLOOKUP($A141+ROUND((COLUMN()-2)/24,5),АТС!$A$41:$F$784,6)+'Иные услуги '!$C$5+'РСТ РСО-А'!$J$6+'РСТ РСО-А'!$F$9</f>
        <v>3639.5420000000004</v>
      </c>
      <c r="W141" s="117">
        <f>VLOOKUP($A141+ROUND((COLUMN()-2)/24,5),АТС!$A$41:$F$784,6)+'Иные услуги '!$C$5+'РСТ РСО-А'!$J$6+'РСТ РСО-А'!$F$9</f>
        <v>3708.2020000000002</v>
      </c>
      <c r="X141" s="117">
        <f>VLOOKUP($A141+ROUND((COLUMN()-2)/24,5),АТС!$A$41:$F$784,6)+'Иные услуги '!$C$5+'РСТ РСО-А'!$J$6+'РСТ РСО-А'!$F$9</f>
        <v>4093.1220000000003</v>
      </c>
      <c r="Y141" s="117">
        <f>VLOOKUP($A141+ROUND((COLUMN()-2)/24,5),АТС!$A$41:$F$784,6)+'Иные услуги '!$C$5+'РСТ РСО-А'!$J$6+'РСТ РСО-А'!$F$9</f>
        <v>3445.2620000000002</v>
      </c>
    </row>
    <row r="142" spans="1:25" x14ac:dyDescent="0.2">
      <c r="A142" s="66">
        <f t="shared" si="4"/>
        <v>43599</v>
      </c>
      <c r="B142" s="117">
        <f>VLOOKUP($A142+ROUND((COLUMN()-2)/24,5),АТС!$A$41:$F$784,6)+'Иные услуги '!$C$5+'РСТ РСО-А'!$J$6+'РСТ РСО-А'!$F$9</f>
        <v>3544.9320000000002</v>
      </c>
      <c r="C142" s="117">
        <f>VLOOKUP($A142+ROUND((COLUMN()-2)/24,5),АТС!$A$41:$F$784,6)+'Иные услуги '!$C$5+'РСТ РСО-А'!$J$6+'РСТ РСО-А'!$F$9</f>
        <v>3637.8320000000003</v>
      </c>
      <c r="D142" s="117">
        <f>VLOOKUP($A142+ROUND((COLUMN()-2)/24,5),АТС!$A$41:$F$784,6)+'Иные услуги '!$C$5+'РСТ РСО-А'!$J$6+'РСТ РСО-А'!$F$9</f>
        <v>3692.5820000000003</v>
      </c>
      <c r="E142" s="117">
        <f>VLOOKUP($A142+ROUND((COLUMN()-2)/24,5),АТС!$A$41:$F$784,6)+'Иные услуги '!$C$5+'РСТ РСО-А'!$J$6+'РСТ РСО-А'!$F$9</f>
        <v>3691.7920000000004</v>
      </c>
      <c r="F142" s="117">
        <f>VLOOKUP($A142+ROUND((COLUMN()-2)/24,5),АТС!$A$41:$F$784,6)+'Иные услуги '!$C$5+'РСТ РСО-А'!$J$6+'РСТ РСО-А'!$F$9</f>
        <v>3750.9920000000002</v>
      </c>
      <c r="G142" s="117">
        <f>VLOOKUP($A142+ROUND((COLUMN()-2)/24,5),АТС!$A$41:$F$784,6)+'Иные услуги '!$C$5+'РСТ РСО-А'!$J$6+'РСТ РСО-А'!$F$9</f>
        <v>3815.4420000000005</v>
      </c>
      <c r="H142" s="117">
        <f>VLOOKUP($A142+ROUND((COLUMN()-2)/24,5),АТС!$A$41:$F$784,6)+'Иные услуги '!$C$5+'РСТ РСО-А'!$J$6+'РСТ РСО-А'!$F$9</f>
        <v>4201.5520000000006</v>
      </c>
      <c r="I142" s="117">
        <f>VLOOKUP($A142+ROUND((COLUMN()-2)/24,5),АТС!$A$41:$F$784,6)+'Иные услуги '!$C$5+'РСТ РСО-А'!$J$6+'РСТ РСО-А'!$F$9</f>
        <v>3930.6620000000003</v>
      </c>
      <c r="J142" s="117">
        <f>VLOOKUP($A142+ROUND((COLUMN()-2)/24,5),АТС!$A$41:$F$784,6)+'Иные услуги '!$C$5+'РСТ РСО-А'!$J$6+'РСТ РСО-А'!$F$9</f>
        <v>3846.6620000000003</v>
      </c>
      <c r="K142" s="117">
        <f>VLOOKUP($A142+ROUND((COLUMN()-2)/24,5),АТС!$A$41:$F$784,6)+'Иные услуги '!$C$5+'РСТ РСО-А'!$J$6+'РСТ РСО-А'!$F$9</f>
        <v>3714.9820000000004</v>
      </c>
      <c r="L142" s="117">
        <f>VLOOKUP($A142+ROUND((COLUMN()-2)/24,5),АТС!$A$41:$F$784,6)+'Иные услуги '!$C$5+'РСТ РСО-А'!$J$6+'РСТ РСО-А'!$F$9</f>
        <v>3660.0920000000006</v>
      </c>
      <c r="M142" s="117">
        <f>VLOOKUP($A142+ROUND((COLUMN()-2)/24,5),АТС!$A$41:$F$784,6)+'Иные услуги '!$C$5+'РСТ РСО-А'!$J$6+'РСТ РСО-А'!$F$9</f>
        <v>3665.6620000000003</v>
      </c>
      <c r="N142" s="117">
        <f>VLOOKUP($A142+ROUND((COLUMN()-2)/24,5),АТС!$A$41:$F$784,6)+'Иные услуги '!$C$5+'РСТ РСО-А'!$J$6+'РСТ РСО-А'!$F$9</f>
        <v>3722.2520000000004</v>
      </c>
      <c r="O142" s="117">
        <f>VLOOKUP($A142+ROUND((COLUMN()-2)/24,5),АТС!$A$41:$F$784,6)+'Иные услуги '!$C$5+'РСТ РСО-А'!$J$6+'РСТ РСО-А'!$F$9</f>
        <v>3722.0420000000004</v>
      </c>
      <c r="P142" s="117">
        <f>VLOOKUP($A142+ROUND((COLUMN()-2)/24,5),АТС!$A$41:$F$784,6)+'Иные услуги '!$C$5+'РСТ РСО-А'!$J$6+'РСТ РСО-А'!$F$9</f>
        <v>3721.9120000000003</v>
      </c>
      <c r="Q142" s="117">
        <f>VLOOKUP($A142+ROUND((COLUMN()-2)/24,5),АТС!$A$41:$F$784,6)+'Иные услуги '!$C$5+'РСТ РСО-А'!$J$6+'РСТ РСО-А'!$F$9</f>
        <v>3722.7720000000004</v>
      </c>
      <c r="R142" s="117">
        <f>VLOOKUP($A142+ROUND((COLUMN()-2)/24,5),АТС!$A$41:$F$784,6)+'Иные услуги '!$C$5+'РСТ РСО-А'!$J$6+'РСТ РСО-А'!$F$9</f>
        <v>3714.7220000000002</v>
      </c>
      <c r="S142" s="117">
        <f>VLOOKUP($A142+ROUND((COLUMN()-2)/24,5),АТС!$A$41:$F$784,6)+'Иные услуги '!$C$5+'РСТ РСО-А'!$J$6+'РСТ РСО-А'!$F$9</f>
        <v>3721.5120000000002</v>
      </c>
      <c r="T142" s="117">
        <f>VLOOKUP($A142+ROUND((COLUMN()-2)/24,5),АТС!$A$41:$F$784,6)+'Иные услуги '!$C$5+'РСТ РСО-А'!$J$6+'РСТ РСО-А'!$F$9</f>
        <v>3721.3820000000005</v>
      </c>
      <c r="U142" s="117">
        <f>VLOOKUP($A142+ROUND((COLUMN()-2)/24,5),АТС!$A$41:$F$784,6)+'Иные услуги '!$C$5+'РСТ РСО-А'!$J$6+'РСТ РСО-А'!$F$9</f>
        <v>3877.1620000000003</v>
      </c>
      <c r="V142" s="117">
        <f>VLOOKUP($A142+ROUND((COLUMN()-2)/24,5),АТС!$A$41:$F$784,6)+'Иные услуги '!$C$5+'РСТ РСО-А'!$J$6+'РСТ РСО-А'!$F$9</f>
        <v>3637.652</v>
      </c>
      <c r="W142" s="117">
        <f>VLOOKUP($A142+ROUND((COLUMN()-2)/24,5),АТС!$A$41:$F$784,6)+'Иные услуги '!$C$5+'РСТ РСО-А'!$J$6+'РСТ РСО-А'!$F$9</f>
        <v>3793.0020000000004</v>
      </c>
      <c r="X142" s="117">
        <f>VLOOKUP($A142+ROUND((COLUMN()-2)/24,5),АТС!$A$41:$F$784,6)+'Иные услуги '!$C$5+'РСТ РСО-А'!$J$6+'РСТ РСО-А'!$F$9</f>
        <v>4096.1220000000003</v>
      </c>
      <c r="Y142" s="117">
        <f>VLOOKUP($A142+ROUND((COLUMN()-2)/24,5),АТС!$A$41:$F$784,6)+'Иные услуги '!$C$5+'РСТ РСО-А'!$J$6+'РСТ РСО-А'!$F$9</f>
        <v>3441.8420000000001</v>
      </c>
    </row>
    <row r="143" spans="1:25" x14ac:dyDescent="0.2">
      <c r="A143" s="66">
        <f t="shared" si="4"/>
        <v>43600</v>
      </c>
      <c r="B143" s="117">
        <f>VLOOKUP($A143+ROUND((COLUMN()-2)/24,5),АТС!$A$41:$F$784,6)+'Иные услуги '!$C$5+'РСТ РСО-А'!$J$6+'РСТ РСО-А'!$F$9</f>
        <v>3590.9120000000003</v>
      </c>
      <c r="C143" s="117">
        <f>VLOOKUP($A143+ROUND((COLUMN()-2)/24,5),АТС!$A$41:$F$784,6)+'Иные услуги '!$C$5+'РСТ РСО-А'!$J$6+'РСТ РСО-А'!$F$9</f>
        <v>3691.9920000000002</v>
      </c>
      <c r="D143" s="117">
        <f>VLOOKUP($A143+ROUND((COLUMN()-2)/24,5),АТС!$A$41:$F$784,6)+'Иные услуги '!$C$5+'РСТ РСО-А'!$J$6+'РСТ РСО-А'!$F$9</f>
        <v>3690.1820000000002</v>
      </c>
      <c r="E143" s="117">
        <f>VLOOKUP($A143+ROUND((COLUMN()-2)/24,5),АТС!$A$41:$F$784,6)+'Иные услуги '!$C$5+'РСТ РСО-А'!$J$6+'РСТ РСО-А'!$F$9</f>
        <v>3725.8420000000006</v>
      </c>
      <c r="F143" s="117">
        <f>VLOOKUP($A143+ROUND((COLUMN()-2)/24,5),АТС!$A$41:$F$784,6)+'Иные услуги '!$C$5+'РСТ РСО-А'!$J$6+'РСТ РСО-А'!$F$9</f>
        <v>3750.4620000000004</v>
      </c>
      <c r="G143" s="117">
        <f>VLOOKUP($A143+ROUND((COLUMN()-2)/24,5),АТС!$A$41:$F$784,6)+'Иные услуги '!$C$5+'РСТ РСО-А'!$J$6+'РСТ РСО-А'!$F$9</f>
        <v>3816.2920000000004</v>
      </c>
      <c r="H143" s="117">
        <f>VLOOKUP($A143+ROUND((COLUMN()-2)/24,5),АТС!$A$41:$F$784,6)+'Иные услуги '!$C$5+'РСТ РСО-А'!$J$6+'РСТ РСО-А'!$F$9</f>
        <v>4017.9520000000002</v>
      </c>
      <c r="I143" s="117">
        <f>VLOOKUP($A143+ROUND((COLUMN()-2)/24,5),АТС!$A$41:$F$784,6)+'Иные услуги '!$C$5+'РСТ РСО-А'!$J$6+'РСТ РСО-А'!$F$9</f>
        <v>3657.1720000000005</v>
      </c>
      <c r="J143" s="117">
        <f>VLOOKUP($A143+ROUND((COLUMN()-2)/24,5),АТС!$A$41:$F$784,6)+'Иные услуги '!$C$5+'РСТ РСО-А'!$J$6+'РСТ РСО-А'!$F$9</f>
        <v>3664.9720000000002</v>
      </c>
      <c r="K143" s="117">
        <f>VLOOKUP($A143+ROUND((COLUMN()-2)/24,5),АТС!$A$41:$F$784,6)+'Иные услуги '!$C$5+'РСТ РСО-А'!$J$6+'РСТ РСО-А'!$F$9</f>
        <v>3488.3820000000005</v>
      </c>
      <c r="L143" s="117">
        <f>VLOOKUP($A143+ROUND((COLUMN()-2)/24,5),АТС!$A$41:$F$784,6)+'Иные услуги '!$C$5+'РСТ РСО-А'!$J$6+'РСТ РСО-А'!$F$9</f>
        <v>3488.8220000000001</v>
      </c>
      <c r="M143" s="117">
        <f>VLOOKUP($A143+ROUND((COLUMN()-2)/24,5),АТС!$A$41:$F$784,6)+'Иные услуги '!$C$5+'РСТ РСО-А'!$J$6+'РСТ РСО-А'!$F$9</f>
        <v>3527.8920000000003</v>
      </c>
      <c r="N143" s="117">
        <f>VLOOKUP($A143+ROUND((COLUMN()-2)/24,5),АТС!$A$41:$F$784,6)+'Иные услуги '!$C$5+'РСТ РСО-А'!$J$6+'РСТ РСО-А'!$F$9</f>
        <v>3616.3620000000001</v>
      </c>
      <c r="O143" s="117">
        <f>VLOOKUP($A143+ROUND((COLUMN()-2)/24,5),АТС!$A$41:$F$784,6)+'Иные услуги '!$C$5+'РСТ РСО-А'!$J$6+'РСТ РСО-А'!$F$9</f>
        <v>3667.0820000000003</v>
      </c>
      <c r="P143" s="117">
        <f>VLOOKUP($A143+ROUND((COLUMN()-2)/24,5),АТС!$A$41:$F$784,6)+'Иные услуги '!$C$5+'РСТ РСО-А'!$J$6+'РСТ РСО-А'!$F$9</f>
        <v>3699.3820000000005</v>
      </c>
      <c r="Q143" s="117">
        <f>VLOOKUP($A143+ROUND((COLUMN()-2)/24,5),АТС!$A$41:$F$784,6)+'Иные услуги '!$C$5+'РСТ РСО-А'!$J$6+'РСТ РСО-А'!$F$9</f>
        <v>3723.2120000000004</v>
      </c>
      <c r="R143" s="117">
        <f>VLOOKUP($A143+ROUND((COLUMN()-2)/24,5),АТС!$A$41:$F$784,6)+'Иные услуги '!$C$5+'РСТ РСО-А'!$J$6+'РСТ РСО-А'!$F$9</f>
        <v>3723.0220000000004</v>
      </c>
      <c r="S143" s="117">
        <f>VLOOKUP($A143+ROUND((COLUMN()-2)/24,5),АТС!$A$41:$F$784,6)+'Иные услуги '!$C$5+'РСТ РСО-А'!$J$6+'РСТ РСО-А'!$F$9</f>
        <v>3722.2020000000002</v>
      </c>
      <c r="T143" s="117">
        <f>VLOOKUP($A143+ROUND((COLUMN()-2)/24,5),АТС!$A$41:$F$784,6)+'Иные услуги '!$C$5+'РСТ РСО-А'!$J$6+'РСТ РСО-А'!$F$9</f>
        <v>3782.5320000000002</v>
      </c>
      <c r="U143" s="117">
        <f>VLOOKUP($A143+ROUND((COLUMN()-2)/24,5),АТС!$A$41:$F$784,6)+'Иные услуги '!$C$5+'РСТ РСО-А'!$J$6+'РСТ РСО-А'!$F$9</f>
        <v>3877.6420000000003</v>
      </c>
      <c r="V143" s="117">
        <f>VLOOKUP($A143+ROUND((COLUMN()-2)/24,5),АТС!$A$41:$F$784,6)+'Иные услуги '!$C$5+'РСТ РСО-А'!$J$6+'РСТ РСО-А'!$F$9</f>
        <v>3636.0820000000003</v>
      </c>
      <c r="W143" s="117">
        <f>VLOOKUP($A143+ROUND((COLUMN()-2)/24,5),АТС!$A$41:$F$784,6)+'Иные услуги '!$C$5+'РСТ РСО-А'!$J$6+'РСТ РСО-А'!$F$9</f>
        <v>3795.3320000000003</v>
      </c>
      <c r="X143" s="117">
        <f>VLOOKUP($A143+ROUND((COLUMN()-2)/24,5),АТС!$A$41:$F$784,6)+'Иные услуги '!$C$5+'РСТ РСО-А'!$J$6+'РСТ РСО-А'!$F$9</f>
        <v>4097.9220000000005</v>
      </c>
      <c r="Y143" s="117">
        <f>VLOOKUP($A143+ROUND((COLUMN()-2)/24,5),АТС!$A$41:$F$784,6)+'Иные услуги '!$C$5+'РСТ РСО-А'!$J$6+'РСТ РСО-А'!$F$9</f>
        <v>3448.2420000000002</v>
      </c>
    </row>
    <row r="144" spans="1:25" x14ac:dyDescent="0.2">
      <c r="A144" s="66">
        <f t="shared" si="4"/>
        <v>43601</v>
      </c>
      <c r="B144" s="117">
        <f>VLOOKUP($A144+ROUND((COLUMN()-2)/24,5),АТС!$A$41:$F$784,6)+'Иные услуги '!$C$5+'РСТ РСО-А'!$J$6+'РСТ РСО-А'!$F$9</f>
        <v>3573.7420000000002</v>
      </c>
      <c r="C144" s="117">
        <f>VLOOKUP($A144+ROUND((COLUMN()-2)/24,5),АТС!$A$41:$F$784,6)+'Иные услуги '!$C$5+'РСТ РСО-А'!$J$6+'РСТ РСО-А'!$F$9</f>
        <v>3694.3920000000003</v>
      </c>
      <c r="D144" s="117">
        <f>VLOOKUP($A144+ROUND((COLUMN()-2)/24,5),АТС!$A$41:$F$784,6)+'Иные услуги '!$C$5+'РСТ РСО-А'!$J$6+'РСТ РСО-А'!$F$9</f>
        <v>3692.7820000000002</v>
      </c>
      <c r="E144" s="117">
        <f>VLOOKUP($A144+ROUND((COLUMN()-2)/24,5),АТС!$A$41:$F$784,6)+'Иные услуги '!$C$5+'РСТ РСО-А'!$J$6+'РСТ РСО-А'!$F$9</f>
        <v>3726.8420000000006</v>
      </c>
      <c r="F144" s="117">
        <f>VLOOKUP($A144+ROUND((COLUMN()-2)/24,5),АТС!$A$41:$F$784,6)+'Иные услуги '!$C$5+'РСТ РСО-А'!$J$6+'РСТ РСО-А'!$F$9</f>
        <v>3775.5320000000002</v>
      </c>
      <c r="G144" s="117">
        <f>VLOOKUP($A144+ROUND((COLUMN()-2)/24,5),АТС!$A$41:$F$784,6)+'Иные услуги '!$C$5+'РСТ РСО-А'!$J$6+'РСТ РСО-А'!$F$9</f>
        <v>3814.9920000000002</v>
      </c>
      <c r="H144" s="117">
        <f>VLOOKUP($A144+ROUND((COLUMN()-2)/24,5),АТС!$A$41:$F$784,6)+'Иные услуги '!$C$5+'РСТ РСО-А'!$J$6+'РСТ РСО-А'!$F$9</f>
        <v>4046.6720000000005</v>
      </c>
      <c r="I144" s="117">
        <f>VLOOKUP($A144+ROUND((COLUMN()-2)/24,5),АТС!$A$41:$F$784,6)+'Иные услуги '!$C$5+'РСТ РСО-А'!$J$6+'РСТ РСО-А'!$F$9</f>
        <v>3652.0220000000004</v>
      </c>
      <c r="J144" s="117">
        <f>VLOOKUP($A144+ROUND((COLUMN()-2)/24,5),АТС!$A$41:$F$784,6)+'Иные услуги '!$C$5+'РСТ РСО-А'!$J$6+'РСТ РСО-А'!$F$9</f>
        <v>3719.2620000000002</v>
      </c>
      <c r="K144" s="117">
        <f>VLOOKUP($A144+ROUND((COLUMN()-2)/24,5),АТС!$A$41:$F$784,6)+'Иные услуги '!$C$5+'РСТ РСО-А'!$J$6+'РСТ РСО-А'!$F$9</f>
        <v>3614.5820000000003</v>
      </c>
      <c r="L144" s="117">
        <f>VLOOKUP($A144+ROUND((COLUMN()-2)/24,5),АТС!$A$41:$F$784,6)+'Иные услуги '!$C$5+'РСТ РСО-А'!$J$6+'РСТ РСО-А'!$F$9</f>
        <v>3487.3120000000004</v>
      </c>
      <c r="M144" s="117">
        <f>VLOOKUP($A144+ROUND((COLUMN()-2)/24,5),АТС!$A$41:$F$784,6)+'Иные услуги '!$C$5+'РСТ РСО-А'!$J$6+'РСТ РСО-А'!$F$9</f>
        <v>3526.3320000000003</v>
      </c>
      <c r="N144" s="117">
        <f>VLOOKUP($A144+ROUND((COLUMN()-2)/24,5),АТС!$A$41:$F$784,6)+'Иные услуги '!$C$5+'РСТ РСО-А'!$J$6+'РСТ РСО-А'!$F$9</f>
        <v>3622.8220000000001</v>
      </c>
      <c r="O144" s="117">
        <f>VLOOKUP($A144+ROUND((COLUMN()-2)/24,5),АТС!$A$41:$F$784,6)+'Иные услуги '!$C$5+'РСТ РСО-А'!$J$6+'РСТ РСО-А'!$F$9</f>
        <v>3539.6120000000001</v>
      </c>
      <c r="P144" s="117">
        <f>VLOOKUP($A144+ROUND((COLUMN()-2)/24,5),АТС!$A$41:$F$784,6)+'Иные услуги '!$C$5+'РСТ РСО-А'!$J$6+'РСТ РСО-А'!$F$9</f>
        <v>3576.4320000000002</v>
      </c>
      <c r="Q144" s="117">
        <f>VLOOKUP($A144+ROUND((COLUMN()-2)/24,5),АТС!$A$41:$F$784,6)+'Иные услуги '!$C$5+'РСТ РСО-А'!$J$6+'РСТ РСО-А'!$F$9</f>
        <v>3674.3020000000006</v>
      </c>
      <c r="R144" s="117">
        <f>VLOOKUP($A144+ROUND((COLUMN()-2)/24,5),АТС!$A$41:$F$784,6)+'Иные услуги '!$C$5+'РСТ РСО-А'!$J$6+'РСТ РСО-А'!$F$9</f>
        <v>3675.6220000000003</v>
      </c>
      <c r="S144" s="117">
        <f>VLOOKUP($A144+ROUND((COLUMN()-2)/24,5),АТС!$A$41:$F$784,6)+'Иные услуги '!$C$5+'РСТ РСО-А'!$J$6+'РСТ РСО-А'!$F$9</f>
        <v>3783.1320000000005</v>
      </c>
      <c r="T144" s="117">
        <f>VLOOKUP($A144+ROUND((COLUMN()-2)/24,5),АТС!$A$41:$F$784,6)+'Иные услуги '!$C$5+'РСТ РСО-А'!$J$6+'РСТ РСО-А'!$F$9</f>
        <v>3781.8520000000003</v>
      </c>
      <c r="U144" s="117">
        <f>VLOOKUP($A144+ROUND((COLUMN()-2)/24,5),АТС!$A$41:$F$784,6)+'Иные услуги '!$C$5+'РСТ РСО-А'!$J$6+'РСТ РСО-А'!$F$9</f>
        <v>3874.5620000000004</v>
      </c>
      <c r="V144" s="117">
        <f>VLOOKUP($A144+ROUND((COLUMN()-2)/24,5),АТС!$A$41:$F$784,6)+'Иные услуги '!$C$5+'РСТ РСО-А'!$J$6+'РСТ РСО-А'!$F$9</f>
        <v>3710.7120000000004</v>
      </c>
      <c r="W144" s="117">
        <f>VLOOKUP($A144+ROUND((COLUMN()-2)/24,5),АТС!$A$41:$F$784,6)+'Иные услуги '!$C$5+'РСТ РСО-А'!$J$6+'РСТ РСО-А'!$F$9</f>
        <v>3786.5120000000002</v>
      </c>
      <c r="X144" s="117">
        <f>VLOOKUP($A144+ROUND((COLUMN()-2)/24,5),АТС!$A$41:$F$784,6)+'Иные услуги '!$C$5+'РСТ РСО-А'!$J$6+'РСТ РСО-А'!$F$9</f>
        <v>4400.2719999999999</v>
      </c>
      <c r="Y144" s="117">
        <f>VLOOKUP($A144+ROUND((COLUMN()-2)/24,5),АТС!$A$41:$F$784,6)+'Иные услуги '!$C$5+'РСТ РСО-А'!$J$6+'РСТ РСО-А'!$F$9</f>
        <v>3544.1720000000005</v>
      </c>
    </row>
    <row r="145" spans="1:27" x14ac:dyDescent="0.2">
      <c r="A145" s="66">
        <f t="shared" si="4"/>
        <v>43602</v>
      </c>
      <c r="B145" s="117">
        <f>VLOOKUP($A145+ROUND((COLUMN()-2)/24,5),АТС!$A$41:$F$784,6)+'Иные услуги '!$C$5+'РСТ РСО-А'!$J$6+'РСТ РСО-А'!$F$9</f>
        <v>3595.0620000000004</v>
      </c>
      <c r="C145" s="117">
        <f>VLOOKUP($A145+ROUND((COLUMN()-2)/24,5),АТС!$A$41:$F$784,6)+'Иные услуги '!$C$5+'РСТ РСО-А'!$J$6+'РСТ РСО-А'!$F$9</f>
        <v>3696.0020000000004</v>
      </c>
      <c r="D145" s="117">
        <f>VLOOKUP($A145+ROUND((COLUMN()-2)/24,5),АТС!$A$41:$F$784,6)+'Иные услуги '!$C$5+'РСТ РСО-А'!$J$6+'РСТ РСО-А'!$F$9</f>
        <v>3755.7920000000004</v>
      </c>
      <c r="E145" s="117">
        <f>VLOOKUP($A145+ROUND((COLUMN()-2)/24,5),АТС!$A$41:$F$784,6)+'Иные услуги '!$C$5+'РСТ РСО-А'!$J$6+'РСТ РСО-А'!$F$9</f>
        <v>3779.7420000000002</v>
      </c>
      <c r="F145" s="117">
        <f>VLOOKUP($A145+ROUND((COLUMN()-2)/24,5),АТС!$A$41:$F$784,6)+'Иные услуги '!$C$5+'РСТ РСО-А'!$J$6+'РСТ РСО-А'!$F$9</f>
        <v>3835.2020000000002</v>
      </c>
      <c r="G145" s="117">
        <f>VLOOKUP($A145+ROUND((COLUMN()-2)/24,5),АТС!$A$41:$F$784,6)+'Иные услуги '!$C$5+'РСТ РСО-А'!$J$6+'РСТ РСО-А'!$F$9</f>
        <v>3820.3620000000001</v>
      </c>
      <c r="H145" s="117">
        <f>VLOOKUP($A145+ROUND((COLUMN()-2)/24,5),АТС!$A$41:$F$784,6)+'Иные услуги '!$C$5+'РСТ РСО-А'!$J$6+'РСТ РСО-А'!$F$9</f>
        <v>4054.4720000000002</v>
      </c>
      <c r="I145" s="117">
        <f>VLOOKUP($A145+ROUND((COLUMN()-2)/24,5),АТС!$A$41:$F$784,6)+'Иные услуги '!$C$5+'РСТ РСО-А'!$J$6+'РСТ РСО-А'!$F$9</f>
        <v>3735.8220000000001</v>
      </c>
      <c r="J145" s="117">
        <f>VLOOKUP($A145+ROUND((COLUMN()-2)/24,5),АТС!$A$41:$F$784,6)+'Иные услуги '!$C$5+'РСТ РСО-А'!$J$6+'РСТ РСО-А'!$F$9</f>
        <v>3781.4220000000005</v>
      </c>
      <c r="K145" s="117">
        <f>VLOOKUP($A145+ROUND((COLUMN()-2)/24,5),АТС!$A$41:$F$784,6)+'Иные услуги '!$C$5+'РСТ РСО-А'!$J$6+'РСТ РСО-А'!$F$9</f>
        <v>3614.6720000000005</v>
      </c>
      <c r="L145" s="117">
        <f>VLOOKUP($A145+ROUND((COLUMN()-2)/24,5),АТС!$A$41:$F$784,6)+'Иные услуги '!$C$5+'РСТ РСО-А'!$J$6+'РСТ РСО-А'!$F$9</f>
        <v>3611.7920000000004</v>
      </c>
      <c r="M145" s="117">
        <f>VLOOKUP($A145+ROUND((COLUMN()-2)/24,5),АТС!$A$41:$F$784,6)+'Иные услуги '!$C$5+'РСТ РСО-А'!$J$6+'РСТ РСО-А'!$F$9</f>
        <v>3611.1020000000003</v>
      </c>
      <c r="N145" s="117">
        <f>VLOOKUP($A145+ROUND((COLUMN()-2)/24,5),АТС!$A$41:$F$784,6)+'Иные услуги '!$C$5+'РСТ РСО-А'!$J$6+'РСТ РСО-А'!$F$9</f>
        <v>3670.1920000000005</v>
      </c>
      <c r="O145" s="117">
        <f>VLOOKUP($A145+ROUND((COLUMN()-2)/24,5),АТС!$A$41:$F$784,6)+'Иные услуги '!$C$5+'РСТ РСО-А'!$J$6+'РСТ РСО-А'!$F$9</f>
        <v>3672.0620000000004</v>
      </c>
      <c r="P145" s="117">
        <f>VLOOKUP($A145+ROUND((COLUMN()-2)/24,5),АТС!$A$41:$F$784,6)+'Иные услуги '!$C$5+'РСТ РСО-А'!$J$6+'РСТ РСО-А'!$F$9</f>
        <v>3671.8220000000001</v>
      </c>
      <c r="Q145" s="117">
        <f>VLOOKUP($A145+ROUND((COLUMN()-2)/24,5),АТС!$A$41:$F$784,6)+'Иные услуги '!$C$5+'РСТ РСО-А'!$J$6+'РСТ РСО-А'!$F$9</f>
        <v>3727.9920000000002</v>
      </c>
      <c r="R145" s="117">
        <f>VLOOKUP($A145+ROUND((COLUMN()-2)/24,5),АТС!$A$41:$F$784,6)+'Иные услуги '!$C$5+'РСТ РСО-А'!$J$6+'РСТ РСО-А'!$F$9</f>
        <v>3726.6120000000001</v>
      </c>
      <c r="S145" s="117">
        <f>VLOOKUP($A145+ROUND((COLUMN()-2)/24,5),АТС!$A$41:$F$784,6)+'Иные услуги '!$C$5+'РСТ РСО-А'!$J$6+'РСТ РСО-А'!$F$9</f>
        <v>3778.0220000000004</v>
      </c>
      <c r="T145" s="117">
        <f>VLOOKUP($A145+ROUND((COLUMN()-2)/24,5),АТС!$A$41:$F$784,6)+'Иные услуги '!$C$5+'РСТ РСО-А'!$J$6+'РСТ РСО-А'!$F$9</f>
        <v>3777.3720000000003</v>
      </c>
      <c r="U145" s="117">
        <f>VLOOKUP($A145+ROUND((COLUMN()-2)/24,5),АТС!$A$41:$F$784,6)+'Иные услуги '!$C$5+'РСТ РСО-А'!$J$6+'РСТ РСО-А'!$F$9</f>
        <v>3968.8620000000001</v>
      </c>
      <c r="V145" s="117">
        <f>VLOOKUP($A145+ROUND((COLUMN()-2)/24,5),АТС!$A$41:$F$784,6)+'Иные услуги '!$C$5+'РСТ РСО-А'!$J$6+'РСТ РСО-А'!$F$9</f>
        <v>3704.5220000000004</v>
      </c>
      <c r="W145" s="117">
        <f>VLOOKUP($A145+ROUND((COLUMN()-2)/24,5),АТС!$A$41:$F$784,6)+'Иные услуги '!$C$5+'РСТ РСО-А'!$J$6+'РСТ РСО-А'!$F$9</f>
        <v>3782.7920000000004</v>
      </c>
      <c r="X145" s="117">
        <f>VLOOKUP($A145+ROUND((COLUMN()-2)/24,5),АТС!$A$41:$F$784,6)+'Иные услуги '!$C$5+'РСТ РСО-А'!$J$6+'РСТ РСО-А'!$F$9</f>
        <v>4234.5420000000004</v>
      </c>
      <c r="Y145" s="117">
        <f>VLOOKUP($A145+ROUND((COLUMN()-2)/24,5),АТС!$A$41:$F$784,6)+'Иные услуги '!$C$5+'РСТ РСО-А'!$J$6+'РСТ РСО-А'!$F$9</f>
        <v>3501.3220000000001</v>
      </c>
    </row>
    <row r="146" spans="1:27" x14ac:dyDescent="0.2">
      <c r="A146" s="66">
        <f t="shared" si="4"/>
        <v>43603</v>
      </c>
      <c r="B146" s="117">
        <f>VLOOKUP($A146+ROUND((COLUMN()-2)/24,5),АТС!$A$41:$F$784,6)+'Иные услуги '!$C$5+'РСТ РСО-А'!$J$6+'РСТ РСО-А'!$F$9</f>
        <v>3663.4220000000005</v>
      </c>
      <c r="C146" s="117">
        <f>VLOOKUP($A146+ROUND((COLUMN()-2)/24,5),АТС!$A$41:$F$784,6)+'Иные услуги '!$C$5+'РСТ РСО-А'!$J$6+'РСТ РСО-А'!$F$9</f>
        <v>3753.4120000000003</v>
      </c>
      <c r="D146" s="117">
        <f>VLOOKUP($A146+ROUND((COLUMN()-2)/24,5),АТС!$A$41:$F$784,6)+'Иные услуги '!$C$5+'РСТ РСО-А'!$J$6+'РСТ РСО-А'!$F$9</f>
        <v>3776.3620000000001</v>
      </c>
      <c r="E146" s="117">
        <f>VLOOKUP($A146+ROUND((COLUMN()-2)/24,5),АТС!$A$41:$F$784,6)+'Иные услуги '!$C$5+'РСТ РСО-А'!$J$6+'РСТ РСО-А'!$F$9</f>
        <v>3813.652</v>
      </c>
      <c r="F146" s="117">
        <f>VLOOKUP($A146+ROUND((COLUMN()-2)/24,5),АТС!$A$41:$F$784,6)+'Иные услуги '!$C$5+'РСТ РСО-А'!$J$6+'РСТ РСО-А'!$F$9</f>
        <v>3884.9220000000005</v>
      </c>
      <c r="G146" s="117">
        <f>VLOOKUP($A146+ROUND((COLUMN()-2)/24,5),АТС!$A$41:$F$784,6)+'Иные услуги '!$C$5+'РСТ РСО-А'!$J$6+'РСТ РСО-А'!$F$9</f>
        <v>3916.7020000000002</v>
      </c>
      <c r="H146" s="117">
        <f>VLOOKUP($A146+ROUND((COLUMN()-2)/24,5),АТС!$A$41:$F$784,6)+'Иные услуги '!$C$5+'РСТ РСО-А'!$J$6+'РСТ РСО-А'!$F$9</f>
        <v>4181.3020000000006</v>
      </c>
      <c r="I146" s="117">
        <f>VLOOKUP($A146+ROUND((COLUMN()-2)/24,5),АТС!$A$41:$F$784,6)+'Иные услуги '!$C$5+'РСТ РСО-А'!$J$6+'РСТ РСО-А'!$F$9</f>
        <v>3918.7220000000002</v>
      </c>
      <c r="J146" s="117">
        <f>VLOOKUP($A146+ROUND((COLUMN()-2)/24,5),АТС!$A$41:$F$784,6)+'Иные услуги '!$C$5+'РСТ РСО-А'!$J$6+'РСТ РСО-А'!$F$9</f>
        <v>3914.4420000000005</v>
      </c>
      <c r="K146" s="117">
        <f>VLOOKUP($A146+ROUND((COLUMN()-2)/24,5),АТС!$A$41:$F$784,6)+'Иные услуги '!$C$5+'РСТ РСО-А'!$J$6+'РСТ РСО-А'!$F$9</f>
        <v>3726.2520000000004</v>
      </c>
      <c r="L146" s="117">
        <f>VLOOKUP($A146+ROUND((COLUMN()-2)/24,5),АТС!$A$41:$F$784,6)+'Иные услуги '!$C$5+'РСТ РСО-А'!$J$6+'РСТ РСО-А'!$F$9</f>
        <v>3714.652</v>
      </c>
      <c r="M146" s="117">
        <f>VLOOKUP($A146+ROUND((COLUMN()-2)/24,5),АТС!$A$41:$F$784,6)+'Иные услуги '!$C$5+'РСТ РСО-А'!$J$6+'РСТ РСО-А'!$F$9</f>
        <v>3714.5820000000003</v>
      </c>
      <c r="N146" s="117">
        <f>VLOOKUP($A146+ROUND((COLUMN()-2)/24,5),АТС!$A$41:$F$784,6)+'Иные услуги '!$C$5+'РСТ РСО-А'!$J$6+'РСТ РСО-А'!$F$9</f>
        <v>3774.4120000000003</v>
      </c>
      <c r="O146" s="117">
        <f>VLOOKUP($A146+ROUND((COLUMN()-2)/24,5),АТС!$A$41:$F$784,6)+'Иные услуги '!$C$5+'РСТ РСО-А'!$J$6+'РСТ РСО-А'!$F$9</f>
        <v>3774.5120000000002</v>
      </c>
      <c r="P146" s="117">
        <f>VLOOKUP($A146+ROUND((COLUMN()-2)/24,5),АТС!$A$41:$F$784,6)+'Иные услуги '!$C$5+'РСТ РСО-А'!$J$6+'РСТ РСО-А'!$F$9</f>
        <v>3774.5820000000003</v>
      </c>
      <c r="Q146" s="117">
        <f>VLOOKUP($A146+ROUND((COLUMN()-2)/24,5),АТС!$A$41:$F$784,6)+'Иные услуги '!$C$5+'РСТ РСО-А'!$J$6+'РСТ РСО-А'!$F$9</f>
        <v>3774.5920000000006</v>
      </c>
      <c r="R146" s="117">
        <f>VLOOKUP($A146+ROUND((COLUMN()-2)/24,5),АТС!$A$41:$F$784,6)+'Иные услуги '!$C$5+'РСТ РСО-А'!$J$6+'РСТ РСО-А'!$F$9</f>
        <v>3774.6920000000005</v>
      </c>
      <c r="S146" s="117">
        <f>VLOOKUP($A146+ROUND((COLUMN()-2)/24,5),АТС!$A$41:$F$784,6)+'Иные услуги '!$C$5+'РСТ РСО-А'!$J$6+'РСТ РСО-А'!$F$9</f>
        <v>3914.8820000000005</v>
      </c>
      <c r="T146" s="117">
        <f>VLOOKUP($A146+ROUND((COLUMN()-2)/24,5),АТС!$A$41:$F$784,6)+'Иные услуги '!$C$5+'РСТ РСО-А'!$J$6+'РСТ РСО-А'!$F$9</f>
        <v>3914.8120000000004</v>
      </c>
      <c r="U146" s="117">
        <f>VLOOKUP($A146+ROUND((COLUMN()-2)/24,5),АТС!$A$41:$F$784,6)+'Иные услуги '!$C$5+'РСТ РСО-А'!$J$6+'РСТ РСО-А'!$F$9</f>
        <v>4223.8919999999998</v>
      </c>
      <c r="V146" s="117">
        <f>VLOOKUP($A146+ROUND((COLUMN()-2)/24,5),АТС!$A$41:$F$784,6)+'Иные услуги '!$C$5+'РСТ РСО-А'!$J$6+'РСТ РСО-А'!$F$9</f>
        <v>3876.4420000000005</v>
      </c>
      <c r="W146" s="117">
        <f>VLOOKUP($A146+ROUND((COLUMN()-2)/24,5),АТС!$A$41:$F$784,6)+'Иные услуги '!$C$5+'РСТ РСО-А'!$J$6+'РСТ РСО-А'!$F$9</f>
        <v>3973.1220000000003</v>
      </c>
      <c r="X146" s="117">
        <f>VLOOKUP($A146+ROUND((COLUMN()-2)/24,5),АТС!$A$41:$F$784,6)+'Иные услуги '!$C$5+'РСТ РСО-А'!$J$6+'РСТ РСО-А'!$F$9</f>
        <v>4354.5219999999999</v>
      </c>
      <c r="Y146" s="117">
        <f>VLOOKUP($A146+ROUND((COLUMN()-2)/24,5),АТС!$A$41:$F$784,6)+'Иные услуги '!$C$5+'РСТ РСО-А'!$J$6+'РСТ РСО-А'!$F$9</f>
        <v>3544.6020000000003</v>
      </c>
    </row>
    <row r="147" spans="1:27" x14ac:dyDescent="0.2">
      <c r="A147" s="66">
        <f t="shared" si="4"/>
        <v>43604</v>
      </c>
      <c r="B147" s="117">
        <f>VLOOKUP($A147+ROUND((COLUMN()-2)/24,5),АТС!$A$41:$F$784,6)+'Иные услуги '!$C$5+'РСТ РСО-А'!$J$6+'РСТ РСО-А'!$F$9</f>
        <v>3661.8020000000006</v>
      </c>
      <c r="C147" s="117">
        <f>VLOOKUP($A147+ROUND((COLUMN()-2)/24,5),АТС!$A$41:$F$784,6)+'Иные услуги '!$C$5+'РСТ РСО-А'!$J$6+'РСТ РСО-А'!$F$9</f>
        <v>3754.2020000000002</v>
      </c>
      <c r="D147" s="117">
        <f>VLOOKUP($A147+ROUND((COLUMN()-2)/24,5),АТС!$A$41:$F$784,6)+'Иные услуги '!$C$5+'РСТ РСО-А'!$J$6+'РСТ РСО-А'!$F$9</f>
        <v>3818.5820000000003</v>
      </c>
      <c r="E147" s="117">
        <f>VLOOKUP($A147+ROUND((COLUMN()-2)/24,5),АТС!$A$41:$F$784,6)+'Иные услуги '!$C$5+'РСТ РСО-А'!$J$6+'РСТ РСО-А'!$F$9</f>
        <v>3816.9320000000002</v>
      </c>
      <c r="F147" s="117">
        <f>VLOOKUP($A147+ROUND((COLUMN()-2)/24,5),АТС!$A$41:$F$784,6)+'Иные услуги '!$C$5+'РСТ РСО-А'!$J$6+'РСТ РСО-А'!$F$9</f>
        <v>3890.902</v>
      </c>
      <c r="G147" s="117">
        <f>VLOOKUP($A147+ROUND((COLUMN()-2)/24,5),АТС!$A$41:$F$784,6)+'Иные услуги '!$C$5+'РСТ РСО-А'!$J$6+'РСТ РСО-А'!$F$9</f>
        <v>3920.8820000000005</v>
      </c>
      <c r="H147" s="117">
        <f>VLOOKUP($A147+ROUND((COLUMN()-2)/24,5),АТС!$A$41:$F$784,6)+'Иные услуги '!$C$5+'РСТ РСО-А'!$J$6+'РСТ РСО-А'!$F$9</f>
        <v>4362.5520000000006</v>
      </c>
      <c r="I147" s="117">
        <f>VLOOKUP($A147+ROUND((COLUMN()-2)/24,5),АТС!$A$41:$F$784,6)+'Иные услуги '!$C$5+'РСТ РСО-А'!$J$6+'РСТ РСО-А'!$F$9</f>
        <v>3922.7720000000004</v>
      </c>
      <c r="J147" s="117">
        <f>VLOOKUP($A147+ROUND((COLUMN()-2)/24,5),АТС!$A$41:$F$784,6)+'Иные услуги '!$C$5+'РСТ РСО-А'!$J$6+'РСТ РСО-А'!$F$9</f>
        <v>3997.8120000000004</v>
      </c>
      <c r="K147" s="117">
        <f>VLOOKUP($A147+ROUND((COLUMN()-2)/24,5),АТС!$A$41:$F$784,6)+'Иные услуги '!$C$5+'РСТ РСО-А'!$J$6+'РСТ РСО-А'!$F$9</f>
        <v>3841.4120000000003</v>
      </c>
      <c r="L147" s="117">
        <f>VLOOKUP($A147+ROUND((COLUMN()-2)/24,5),АТС!$A$41:$F$784,6)+'Иные услуги '!$C$5+'РСТ РСО-А'!$J$6+'РСТ РСО-А'!$F$9</f>
        <v>3841.2120000000004</v>
      </c>
      <c r="M147" s="117">
        <f>VLOOKUP($A147+ROUND((COLUMN()-2)/24,5),АТС!$A$41:$F$784,6)+'Иные услуги '!$C$5+'РСТ РСО-А'!$J$6+'РСТ РСО-А'!$F$9</f>
        <v>3841.2520000000004</v>
      </c>
      <c r="N147" s="117">
        <f>VLOOKUP($A147+ROUND((COLUMN()-2)/24,5),АТС!$A$41:$F$784,6)+'Иные услуги '!$C$5+'РСТ РСО-А'!$J$6+'РСТ РСО-А'!$F$9</f>
        <v>3841.1720000000005</v>
      </c>
      <c r="O147" s="117">
        <f>VLOOKUP($A147+ROUND((COLUMN()-2)/24,5),АТС!$A$41:$F$784,6)+'Иные услуги '!$C$5+'РСТ РСО-А'!$J$6+'РСТ РСО-А'!$F$9</f>
        <v>3841.4120000000003</v>
      </c>
      <c r="P147" s="117">
        <f>VLOOKUP($A147+ROUND((COLUMN()-2)/24,5),АТС!$A$41:$F$784,6)+'Иные услуги '!$C$5+'РСТ РСО-А'!$J$6+'РСТ РСО-А'!$F$9</f>
        <v>3841.3020000000006</v>
      </c>
      <c r="Q147" s="117">
        <f>VLOOKUP($A147+ROUND((COLUMN()-2)/24,5),АТС!$A$41:$F$784,6)+'Иные услуги '!$C$5+'РСТ РСО-А'!$J$6+'РСТ РСО-А'!$F$9</f>
        <v>3841.5020000000004</v>
      </c>
      <c r="R147" s="117">
        <f>VLOOKUP($A147+ROUND((COLUMN()-2)/24,5),АТС!$A$41:$F$784,6)+'Иные услуги '!$C$5+'РСТ РСО-А'!$J$6+'РСТ РСО-А'!$F$9</f>
        <v>3841.2120000000004</v>
      </c>
      <c r="S147" s="117">
        <f>VLOOKUP($A147+ROUND((COLUMN()-2)/24,5),АТС!$A$41:$F$784,6)+'Иные услуги '!$C$5+'РСТ РСО-А'!$J$6+'РСТ РСО-А'!$F$9</f>
        <v>3997.4620000000004</v>
      </c>
      <c r="T147" s="117">
        <f>VLOOKUP($A147+ROUND((COLUMN()-2)/24,5),АТС!$A$41:$F$784,6)+'Иные услуги '!$C$5+'РСТ РСО-А'!$J$6+'РСТ РСО-А'!$F$9</f>
        <v>3996.8020000000006</v>
      </c>
      <c r="U147" s="117">
        <f>VLOOKUP($A147+ROUND((COLUMN()-2)/24,5),АТС!$A$41:$F$784,6)+'Иные услуги '!$C$5+'РСТ РСО-А'!$J$6+'РСТ РСО-А'!$F$9</f>
        <v>4385.0520000000006</v>
      </c>
      <c r="V147" s="117">
        <f>VLOOKUP($A147+ROUND((COLUMN()-2)/24,5),АТС!$A$41:$F$784,6)+'Иные услуги '!$C$5+'РСТ РСО-А'!$J$6+'РСТ РСО-А'!$F$9</f>
        <v>3970.1720000000005</v>
      </c>
      <c r="W147" s="117">
        <f>VLOOKUP($A147+ROUND((COLUMN()-2)/24,5),АТС!$A$41:$F$784,6)+'Иные услуги '!$C$5+'РСТ РСО-А'!$J$6+'РСТ РСО-А'!$F$9</f>
        <v>4087.0720000000001</v>
      </c>
      <c r="X147" s="117">
        <f>VLOOKUP($A147+ROUND((COLUMN()-2)/24,5),АТС!$A$41:$F$784,6)+'Иные услуги '!$C$5+'РСТ РСО-А'!$J$6+'РСТ РСО-А'!$F$9</f>
        <v>4588.1820000000007</v>
      </c>
      <c r="Y147" s="117">
        <f>VLOOKUP($A147+ROUND((COLUMN()-2)/24,5),АТС!$A$41:$F$784,6)+'Иные услуги '!$C$5+'РСТ РСО-А'!$J$6+'РСТ РСО-А'!$F$9</f>
        <v>3543.8420000000006</v>
      </c>
    </row>
    <row r="148" spans="1:27" x14ac:dyDescent="0.2">
      <c r="A148" s="66">
        <f t="shared" si="4"/>
        <v>43605</v>
      </c>
      <c r="B148" s="117">
        <f>VLOOKUP($A148+ROUND((COLUMN()-2)/24,5),АТС!$A$41:$F$784,6)+'Иные услуги '!$C$5+'РСТ РСО-А'!$J$6+'РСТ РСО-А'!$F$9</f>
        <v>3640.0320000000002</v>
      </c>
      <c r="C148" s="117">
        <f>VLOOKUP($A148+ROUND((COLUMN()-2)/24,5),АТС!$A$41:$F$784,6)+'Иные услуги '!$C$5+'РСТ РСО-А'!$J$6+'РСТ РСО-А'!$F$9</f>
        <v>3750.3220000000001</v>
      </c>
      <c r="D148" s="117">
        <f>VLOOKUP($A148+ROUND((COLUMN()-2)/24,5),АТС!$A$41:$F$784,6)+'Иные услуги '!$C$5+'РСТ РСО-А'!$J$6+'РСТ РСО-А'!$F$9</f>
        <v>3813.8720000000003</v>
      </c>
      <c r="E148" s="117">
        <f>VLOOKUP($A148+ROUND((COLUMN()-2)/24,5),АТС!$A$41:$F$784,6)+'Иные услуги '!$C$5+'РСТ РСО-А'!$J$6+'РСТ РСО-А'!$F$9</f>
        <v>3814.3120000000004</v>
      </c>
      <c r="F148" s="117">
        <f>VLOOKUP($A148+ROUND((COLUMN()-2)/24,5),АТС!$A$41:$F$784,6)+'Иные услуги '!$C$5+'РСТ РСО-А'!$J$6+'РСТ РСО-А'!$F$9</f>
        <v>3854.9320000000002</v>
      </c>
      <c r="G148" s="117">
        <f>VLOOKUP($A148+ROUND((COLUMN()-2)/24,5),АТС!$A$41:$F$784,6)+'Иные услуги '!$C$5+'РСТ РСО-А'!$J$6+'РСТ РСО-А'!$F$9</f>
        <v>3886.2220000000002</v>
      </c>
      <c r="H148" s="117">
        <f>VLOOKUP($A148+ROUND((COLUMN()-2)/24,5),АТС!$A$41:$F$784,6)+'Иные услуги '!$C$5+'РСТ РСО-А'!$J$6+'РСТ РСО-А'!$F$9</f>
        <v>4198.2219999999998</v>
      </c>
      <c r="I148" s="117">
        <f>VLOOKUP($A148+ROUND((COLUMN()-2)/24,5),АТС!$A$41:$F$784,6)+'Иные услуги '!$C$5+'РСТ РСО-А'!$J$6+'РСТ РСО-А'!$F$9</f>
        <v>3821.152</v>
      </c>
      <c r="J148" s="117">
        <f>VLOOKUP($A148+ROUND((COLUMN()-2)/24,5),АТС!$A$41:$F$784,6)+'Иные услуги '!$C$5+'РСТ РСО-А'!$J$6+'РСТ РСО-А'!$F$9</f>
        <v>3843.3920000000003</v>
      </c>
      <c r="K148" s="117">
        <f>VLOOKUP($A148+ROUND((COLUMN()-2)/24,5),АТС!$A$41:$F$784,6)+'Иные услуги '!$C$5+'РСТ РСО-А'!$J$6+'РСТ РСО-А'!$F$9</f>
        <v>3661.4120000000003</v>
      </c>
      <c r="L148" s="117">
        <f>VLOOKUP($A148+ROUND((COLUMN()-2)/24,5),АТС!$A$41:$F$784,6)+'Иные услуги '!$C$5+'РСТ РСО-А'!$J$6+'РСТ РСО-А'!$F$9</f>
        <v>3660.9520000000002</v>
      </c>
      <c r="M148" s="117">
        <f>VLOOKUP($A148+ROUND((COLUMN()-2)/24,5),АТС!$A$41:$F$784,6)+'Иные услуги '!$C$5+'РСТ РСО-А'!$J$6+'РСТ РСО-А'!$F$9</f>
        <v>3660.8920000000003</v>
      </c>
      <c r="N148" s="117">
        <f>VLOOKUP($A148+ROUND((COLUMN()-2)/24,5),АТС!$A$41:$F$784,6)+'Иные услуги '!$C$5+'РСТ РСО-А'!$J$6+'РСТ РСО-А'!$F$9</f>
        <v>3718.7020000000002</v>
      </c>
      <c r="O148" s="117">
        <f>VLOOKUP($A148+ROUND((COLUMN()-2)/24,5),АТС!$A$41:$F$784,6)+'Иные услуги '!$C$5+'РСТ РСО-А'!$J$6+'РСТ РСО-А'!$F$9</f>
        <v>3718.3720000000003</v>
      </c>
      <c r="P148" s="117">
        <f>VLOOKUP($A148+ROUND((COLUMN()-2)/24,5),АТС!$A$41:$F$784,6)+'Иные услуги '!$C$5+'РСТ РСО-А'!$J$6+'РСТ РСО-А'!$F$9</f>
        <v>3718.2320000000004</v>
      </c>
      <c r="Q148" s="117">
        <f>VLOOKUP($A148+ROUND((COLUMN()-2)/24,5),АТС!$A$41:$F$784,6)+'Иные услуги '!$C$5+'РСТ РСО-А'!$J$6+'РСТ РСО-А'!$F$9</f>
        <v>3718.0920000000006</v>
      </c>
      <c r="R148" s="117">
        <f>VLOOKUP($A148+ROUND((COLUMN()-2)/24,5),АТС!$A$41:$F$784,6)+'Иные услуги '!$C$5+'РСТ РСО-А'!$J$6+'РСТ РСО-А'!$F$9</f>
        <v>3717.902</v>
      </c>
      <c r="S148" s="117">
        <f>VLOOKUP($A148+ROUND((COLUMN()-2)/24,5),АТС!$A$41:$F$784,6)+'Иные услуги '!$C$5+'РСТ РСО-А'!$J$6+'РСТ РСО-А'!$F$9</f>
        <v>3840.9420000000005</v>
      </c>
      <c r="T148" s="117">
        <f>VLOOKUP($A148+ROUND((COLUMN()-2)/24,5),АТС!$A$41:$F$784,6)+'Иные услуги '!$C$5+'РСТ РСО-А'!$J$6+'РСТ РСО-А'!$F$9</f>
        <v>3840.8120000000004</v>
      </c>
      <c r="U148" s="117">
        <f>VLOOKUP($A148+ROUND((COLUMN()-2)/24,5),АТС!$A$41:$F$784,6)+'Иные услуги '!$C$5+'РСТ РСО-А'!$J$6+'РСТ РСО-А'!$F$9</f>
        <v>4215.3220000000001</v>
      </c>
      <c r="V148" s="117">
        <f>VLOOKUP($A148+ROUND((COLUMN()-2)/24,5),АТС!$A$41:$F$784,6)+'Иные услуги '!$C$5+'РСТ РСО-А'!$J$6+'РСТ РСО-А'!$F$9</f>
        <v>3777.5820000000003</v>
      </c>
      <c r="W148" s="117">
        <f>VLOOKUP($A148+ROUND((COLUMN()-2)/24,5),АТС!$A$41:$F$784,6)+'Иные услуги '!$C$5+'РСТ РСО-А'!$J$6+'РСТ РСО-А'!$F$9</f>
        <v>3863.0420000000004</v>
      </c>
      <c r="X148" s="117">
        <f>VLOOKUP($A148+ROUND((COLUMN()-2)/24,5),АТС!$A$41:$F$784,6)+'Иные услуги '!$C$5+'РСТ РСО-А'!$J$6+'РСТ РСО-А'!$F$9</f>
        <v>4397.0420000000004</v>
      </c>
      <c r="Y148" s="117">
        <f>VLOOKUP($A148+ROUND((COLUMN()-2)/24,5),АТС!$A$41:$F$784,6)+'Иные услуги '!$C$5+'РСТ РСО-А'!$J$6+'РСТ РСО-А'!$F$9</f>
        <v>3546.2420000000002</v>
      </c>
    </row>
    <row r="149" spans="1:27" x14ac:dyDescent="0.2">
      <c r="A149" s="66">
        <f t="shared" si="4"/>
        <v>43606</v>
      </c>
      <c r="B149" s="117">
        <f>VLOOKUP($A149+ROUND((COLUMN()-2)/24,5),АТС!$A$41:$F$784,6)+'Иные услуги '!$C$5+'РСТ РСО-А'!$J$6+'РСТ РСО-А'!$F$9</f>
        <v>3635.8420000000006</v>
      </c>
      <c r="C149" s="117">
        <f>VLOOKUP($A149+ROUND((COLUMN()-2)/24,5),АТС!$A$41:$F$784,6)+'Иные услуги '!$C$5+'РСТ РСО-А'!$J$6+'РСТ РСО-А'!$F$9</f>
        <v>3756.8220000000001</v>
      </c>
      <c r="D149" s="117">
        <f>VLOOKUP($A149+ROUND((COLUMN()-2)/24,5),АТС!$A$41:$F$784,6)+'Иные услуги '!$C$5+'РСТ РСО-А'!$J$6+'РСТ РСО-А'!$F$9</f>
        <v>3830.7620000000002</v>
      </c>
      <c r="E149" s="117">
        <f>VLOOKUP($A149+ROUND((COLUMN()-2)/24,5),АТС!$A$41:$F$784,6)+'Иные услуги '!$C$5+'РСТ РСО-А'!$J$6+'РСТ РСО-А'!$F$9</f>
        <v>3824.6920000000005</v>
      </c>
      <c r="F149" s="117">
        <f>VLOOKUP($A149+ROUND((COLUMN()-2)/24,5),АТС!$A$41:$F$784,6)+'Иные услуги '!$C$5+'РСТ РСО-А'!$J$6+'РСТ РСО-А'!$F$9</f>
        <v>3893.152</v>
      </c>
      <c r="G149" s="117">
        <f>VLOOKUP($A149+ROUND((COLUMN()-2)/24,5),АТС!$A$41:$F$784,6)+'Иные услуги '!$C$5+'РСТ РСО-А'!$J$6+'РСТ РСО-А'!$F$9</f>
        <v>3869.0020000000004</v>
      </c>
      <c r="H149" s="117">
        <f>VLOOKUP($A149+ROUND((COLUMN()-2)/24,5),АТС!$A$41:$F$784,6)+'Иные услуги '!$C$5+'РСТ РСО-А'!$J$6+'РСТ РСО-А'!$F$9</f>
        <v>4549.192</v>
      </c>
      <c r="I149" s="117">
        <f>VLOOKUP($A149+ROUND((COLUMN()-2)/24,5),АТС!$A$41:$F$784,6)+'Иные услуги '!$C$5+'РСТ РСО-А'!$J$6+'РСТ РСО-А'!$F$9</f>
        <v>4044.3320000000003</v>
      </c>
      <c r="J149" s="117">
        <f>VLOOKUP($A149+ROUND((COLUMN()-2)/24,5),АТС!$A$41:$F$784,6)+'Иные услуги '!$C$5+'РСТ РСО-А'!$J$6+'РСТ РСО-А'!$F$9</f>
        <v>4007.0120000000006</v>
      </c>
      <c r="K149" s="117">
        <f>VLOOKUP($A149+ROUND((COLUMN()-2)/24,5),АТС!$A$41:$F$784,6)+'Иные услуги '!$C$5+'РСТ РСО-А'!$J$6+'РСТ РСО-А'!$F$9</f>
        <v>3723.4620000000004</v>
      </c>
      <c r="L149" s="117">
        <f>VLOOKUP($A149+ROUND((COLUMN()-2)/24,5),АТС!$A$41:$F$784,6)+'Иные услуги '!$C$5+'РСТ РСО-А'!$J$6+'РСТ РСО-А'!$F$9</f>
        <v>3723.5120000000002</v>
      </c>
      <c r="M149" s="117">
        <f>VLOOKUP($A149+ROUND((COLUMN()-2)/24,5),АТС!$A$41:$F$784,6)+'Иные услуги '!$C$5+'РСТ РСО-А'!$J$6+'РСТ РСО-А'!$F$9</f>
        <v>3723.2820000000002</v>
      </c>
      <c r="N149" s="117">
        <f>VLOOKUP($A149+ROUND((COLUMN()-2)/24,5),АТС!$A$41:$F$784,6)+'Иные услуги '!$C$5+'РСТ РСО-А'!$J$6+'РСТ РСО-А'!$F$9</f>
        <v>3722.8620000000001</v>
      </c>
      <c r="O149" s="117">
        <f>VLOOKUP($A149+ROUND((COLUMN()-2)/24,5),АТС!$A$41:$F$784,6)+'Иные услуги '!$C$5+'РСТ РСО-А'!$J$6+'РСТ РСО-А'!$F$9</f>
        <v>3720.7820000000002</v>
      </c>
      <c r="P149" s="117">
        <f>VLOOKUP($A149+ROUND((COLUMN()-2)/24,5),АТС!$A$41:$F$784,6)+'Иные услуги '!$C$5+'РСТ РСО-А'!$J$6+'РСТ РСО-А'!$F$9</f>
        <v>3720.4820000000004</v>
      </c>
      <c r="Q149" s="117">
        <f>VLOOKUP($A149+ROUND((COLUMN()-2)/24,5),АТС!$A$41:$F$784,6)+'Иные услуги '!$C$5+'РСТ РСО-А'!$J$6+'РСТ РСО-А'!$F$9</f>
        <v>3720.0720000000001</v>
      </c>
      <c r="R149" s="117">
        <f>VLOOKUP($A149+ROUND((COLUMN()-2)/24,5),АТС!$A$41:$F$784,6)+'Иные услуги '!$C$5+'РСТ РСО-А'!$J$6+'РСТ РСО-А'!$F$9</f>
        <v>3719.7820000000002</v>
      </c>
      <c r="S149" s="117">
        <f>VLOOKUP($A149+ROUND((COLUMN()-2)/24,5),АТС!$A$41:$F$784,6)+'Иные услуги '!$C$5+'РСТ РСО-А'!$J$6+'РСТ РСО-А'!$F$9</f>
        <v>3846.3420000000006</v>
      </c>
      <c r="T149" s="117">
        <f>VLOOKUP($A149+ROUND((COLUMN()-2)/24,5),АТС!$A$41:$F$784,6)+'Иные услуги '!$C$5+'РСТ РСО-А'!$J$6+'РСТ РСО-А'!$F$9</f>
        <v>3845.5420000000004</v>
      </c>
      <c r="U149" s="117">
        <f>VLOOKUP($A149+ROUND((COLUMN()-2)/24,5),АТС!$A$41:$F$784,6)+'Иные услуги '!$C$5+'РСТ РСО-А'!$J$6+'РСТ РСО-А'!$F$9</f>
        <v>4228.442</v>
      </c>
      <c r="V149" s="117">
        <f>VLOOKUP($A149+ROUND((COLUMN()-2)/24,5),АТС!$A$41:$F$784,6)+'Иные услуги '!$C$5+'РСТ РСО-А'!$J$6+'РСТ РСО-А'!$F$9</f>
        <v>3783.7720000000004</v>
      </c>
      <c r="W149" s="117">
        <f>VLOOKUP($A149+ROUND((COLUMN()-2)/24,5),АТС!$A$41:$F$784,6)+'Иные услуги '!$C$5+'РСТ РСО-А'!$J$6+'РСТ РСО-А'!$F$9</f>
        <v>3871.1620000000003</v>
      </c>
      <c r="X149" s="117">
        <f>VLOOKUP($A149+ROUND((COLUMN()-2)/24,5),АТС!$A$41:$F$784,6)+'Иные услуги '!$C$5+'РСТ РСО-А'!$J$6+'РСТ РСО-А'!$F$9</f>
        <v>4400.9719999999998</v>
      </c>
      <c r="Y149" s="117">
        <f>VLOOKUP($A149+ROUND((COLUMN()-2)/24,5),АТС!$A$41:$F$784,6)+'Иные услуги '!$C$5+'РСТ РСО-А'!$J$6+'РСТ РСО-А'!$F$9</f>
        <v>3545.5620000000004</v>
      </c>
    </row>
    <row r="150" spans="1:27" x14ac:dyDescent="0.2">
      <c r="A150" s="66">
        <f t="shared" si="4"/>
        <v>43607</v>
      </c>
      <c r="B150" s="117">
        <f>VLOOKUP($A150+ROUND((COLUMN()-2)/24,5),АТС!$A$41:$F$784,6)+'Иные услуги '!$C$5+'РСТ РСО-А'!$J$6+'РСТ РСО-А'!$F$9</f>
        <v>3636.152</v>
      </c>
      <c r="C150" s="117">
        <f>VLOOKUP($A150+ROUND((COLUMN()-2)/24,5),АТС!$A$41:$F$784,6)+'Иные услуги '!$C$5+'РСТ РСО-А'!$J$6+'РСТ РСО-А'!$F$9</f>
        <v>3758.9920000000002</v>
      </c>
      <c r="D150" s="117">
        <f>VLOOKUP($A150+ROUND((COLUMN()-2)/24,5),АТС!$A$41:$F$784,6)+'Иные услуги '!$C$5+'РСТ РСО-А'!$J$6+'РСТ РСО-А'!$F$9</f>
        <v>3905.2220000000002</v>
      </c>
      <c r="E150" s="117">
        <f>VLOOKUP($A150+ROUND((COLUMN()-2)/24,5),АТС!$A$41:$F$784,6)+'Иные услуги '!$C$5+'РСТ РСО-А'!$J$6+'РСТ РСО-А'!$F$9</f>
        <v>3899.9920000000002</v>
      </c>
      <c r="F150" s="117">
        <f>VLOOKUP($A150+ROUND((COLUMN()-2)/24,5),АТС!$A$41:$F$784,6)+'Иные услуги '!$C$5+'РСТ РСО-А'!$J$6+'РСТ РСО-А'!$F$9</f>
        <v>3892.0120000000002</v>
      </c>
      <c r="G150" s="117">
        <f>VLOOKUP($A150+ROUND((COLUMN()-2)/24,5),АТС!$A$41:$F$784,6)+'Иные услуги '!$C$5+'РСТ РСО-А'!$J$6+'РСТ РСО-А'!$F$9</f>
        <v>3894.152</v>
      </c>
      <c r="H150" s="117">
        <f>VLOOKUP($A150+ROUND((COLUMN()-2)/24,5),АТС!$A$41:$F$784,6)+'Иные услуги '!$C$5+'РСТ РСО-А'!$J$6+'РСТ РСО-А'!$F$9</f>
        <v>4021.7520000000004</v>
      </c>
      <c r="I150" s="117">
        <f>VLOOKUP($A150+ROUND((COLUMN()-2)/24,5),АТС!$A$41:$F$784,6)+'Иные услуги '!$C$5+'РСТ РСО-А'!$J$6+'РСТ РСО-А'!$F$9</f>
        <v>3852.652</v>
      </c>
      <c r="J150" s="117">
        <f>VLOOKUP($A150+ROUND((COLUMN()-2)/24,5),АТС!$A$41:$F$784,6)+'Иные услуги '!$C$5+'РСТ РСО-А'!$J$6+'РСТ РСО-А'!$F$9</f>
        <v>3777.0520000000006</v>
      </c>
      <c r="K150" s="117">
        <f>VLOOKUP($A150+ROUND((COLUMN()-2)/24,5),АТС!$A$41:$F$784,6)+'Иные услуги '!$C$5+'РСТ РСО-А'!$J$6+'РСТ РСО-А'!$F$9</f>
        <v>3654.5920000000006</v>
      </c>
      <c r="L150" s="117">
        <f>VLOOKUP($A150+ROUND((COLUMN()-2)/24,5),АТС!$A$41:$F$784,6)+'Иные услуги '!$C$5+'РСТ РСО-А'!$J$6+'РСТ РСО-А'!$F$9</f>
        <v>3615.8620000000001</v>
      </c>
      <c r="M150" s="117">
        <f>VLOOKUP($A150+ROUND((COLUMN()-2)/24,5),АТС!$A$41:$F$784,6)+'Иные услуги '!$C$5+'РСТ РСО-А'!$J$6+'РСТ РСО-А'!$F$9</f>
        <v>3614.902</v>
      </c>
      <c r="N150" s="117">
        <f>VLOOKUP($A150+ROUND((COLUMN()-2)/24,5),АТС!$A$41:$F$784,6)+'Иные услуги '!$C$5+'РСТ РСО-А'!$J$6+'РСТ РСО-А'!$F$9</f>
        <v>3614.0520000000006</v>
      </c>
      <c r="O150" s="117">
        <f>VLOOKUP($A150+ROUND((COLUMN()-2)/24,5),АТС!$A$41:$F$784,6)+'Иные услуги '!$C$5+'РСТ РСО-А'!$J$6+'РСТ РСО-А'!$F$9</f>
        <v>3662.9820000000004</v>
      </c>
      <c r="P150" s="117">
        <f>VLOOKUP($A150+ROUND((COLUMN()-2)/24,5),АТС!$A$41:$F$784,6)+'Иные услуги '!$C$5+'РСТ РСО-А'!$J$6+'РСТ РСО-А'!$F$9</f>
        <v>3663.3020000000006</v>
      </c>
      <c r="Q150" s="117">
        <f>VLOOKUP($A150+ROUND((COLUMN()-2)/24,5),АТС!$A$41:$F$784,6)+'Иные услуги '!$C$5+'РСТ РСО-А'!$J$6+'РСТ РСО-А'!$F$9</f>
        <v>3662.9320000000002</v>
      </c>
      <c r="R150" s="117">
        <f>VLOOKUP($A150+ROUND((COLUMN()-2)/24,5),АТС!$A$41:$F$784,6)+'Иные услуги '!$C$5+'РСТ РСО-А'!$J$6+'РСТ РСО-А'!$F$9</f>
        <v>3662.652</v>
      </c>
      <c r="S150" s="117">
        <f>VLOOKUP($A150+ROUND((COLUMN()-2)/24,5),АТС!$A$41:$F$784,6)+'Иные услуги '!$C$5+'РСТ РСО-А'!$J$6+'РСТ РСО-А'!$F$9</f>
        <v>3776.0920000000006</v>
      </c>
      <c r="T150" s="117">
        <f>VLOOKUP($A150+ROUND((COLUMN()-2)/24,5),АТС!$A$41:$F$784,6)+'Иные услуги '!$C$5+'РСТ РСО-А'!$J$6+'РСТ РСО-А'!$F$9</f>
        <v>3775.0520000000006</v>
      </c>
      <c r="U150" s="117">
        <f>VLOOKUP($A150+ROUND((COLUMN()-2)/24,5),АТС!$A$41:$F$784,6)+'Иные услуги '!$C$5+'РСТ РСО-А'!$J$6+'РСТ РСО-А'!$F$9</f>
        <v>4096.9520000000002</v>
      </c>
      <c r="V150" s="117">
        <f>VLOOKUP($A150+ROUND((COLUMN()-2)/24,5),АТС!$A$41:$F$784,6)+'Иные услуги '!$C$5+'РСТ РСО-А'!$J$6+'РСТ РСО-А'!$F$9</f>
        <v>3792.5020000000004</v>
      </c>
      <c r="W150" s="117">
        <f>VLOOKUP($A150+ROUND((COLUMN()-2)/24,5),АТС!$A$41:$F$784,6)+'Иные услуги '!$C$5+'РСТ РСО-А'!$J$6+'РСТ РСО-А'!$F$9</f>
        <v>3879.6720000000005</v>
      </c>
      <c r="X150" s="117">
        <f>VLOOKUP($A150+ROUND((COLUMN()-2)/24,5),АТС!$A$41:$F$784,6)+'Иные услуги '!$C$5+'РСТ РСО-А'!$J$6+'РСТ РСО-А'!$F$9</f>
        <v>4403.3820000000005</v>
      </c>
      <c r="Y150" s="117">
        <f>VLOOKUP($A150+ROUND((COLUMN()-2)/24,5),АТС!$A$41:$F$784,6)+'Иные услуги '!$C$5+'РСТ РСО-А'!$J$6+'РСТ РСО-А'!$F$9</f>
        <v>3543.5420000000004</v>
      </c>
    </row>
    <row r="151" spans="1:27" x14ac:dyDescent="0.2">
      <c r="A151" s="66">
        <f t="shared" si="4"/>
        <v>43608</v>
      </c>
      <c r="B151" s="117">
        <f>VLOOKUP($A151+ROUND((COLUMN()-2)/24,5),АТС!$A$41:$F$784,6)+'Иные услуги '!$C$5+'РСТ РСО-А'!$J$6+'РСТ РСО-А'!$F$9</f>
        <v>3640.8720000000003</v>
      </c>
      <c r="C151" s="117">
        <f>VLOOKUP($A151+ROUND((COLUMN()-2)/24,5),АТС!$A$41:$F$784,6)+'Иные услуги '!$C$5+'РСТ РСО-А'!$J$6+'РСТ РСО-А'!$F$9</f>
        <v>3768.9720000000002</v>
      </c>
      <c r="D151" s="117">
        <f>VLOOKUP($A151+ROUND((COLUMN()-2)/24,5),АТС!$A$41:$F$784,6)+'Иные услуги '!$C$5+'РСТ РСО-А'!$J$6+'РСТ РСО-А'!$F$9</f>
        <v>3837.9420000000005</v>
      </c>
      <c r="E151" s="117">
        <f>VLOOKUP($A151+ROUND((COLUMN()-2)/24,5),АТС!$A$41:$F$784,6)+'Иные услуги '!$C$5+'РСТ РСО-А'!$J$6+'РСТ РСО-А'!$F$9</f>
        <v>3832.2820000000002</v>
      </c>
      <c r="F151" s="117">
        <f>VLOOKUP($A151+ROUND((COLUMN()-2)/24,5),АТС!$A$41:$F$784,6)+'Иные услуги '!$C$5+'РСТ РСО-А'!$J$6+'РСТ РСО-А'!$F$9</f>
        <v>3904.2320000000004</v>
      </c>
      <c r="G151" s="117">
        <f>VLOOKUP($A151+ROUND((COLUMN()-2)/24,5),АТС!$A$41:$F$784,6)+'Иные услуги '!$C$5+'РСТ РСО-А'!$J$6+'РСТ РСО-А'!$F$9</f>
        <v>3898.1220000000003</v>
      </c>
      <c r="H151" s="117">
        <f>VLOOKUP($A151+ROUND((COLUMN()-2)/24,5),АТС!$A$41:$F$784,6)+'Иные услуги '!$C$5+'РСТ РСО-А'!$J$6+'РСТ РСО-А'!$F$9</f>
        <v>4193.402</v>
      </c>
      <c r="I151" s="117">
        <f>VLOOKUP($A151+ROUND((COLUMN()-2)/24,5),АТС!$A$41:$F$784,6)+'Иные услуги '!$C$5+'РСТ РСО-А'!$J$6+'РСТ РСО-А'!$F$9</f>
        <v>3830.2520000000004</v>
      </c>
      <c r="J151" s="117">
        <f>VLOOKUP($A151+ROUND((COLUMN()-2)/24,5),АТС!$A$41:$F$784,6)+'Иные услуги '!$C$5+'РСТ РСО-А'!$J$6+'РСТ РСО-А'!$F$9</f>
        <v>3782.6220000000003</v>
      </c>
      <c r="K151" s="117">
        <f>VLOOKUP($A151+ROUND((COLUMN()-2)/24,5),АТС!$A$41:$F$784,6)+'Иные услуги '!$C$5+'РСТ РСО-А'!$J$6+'РСТ РСО-А'!$F$9</f>
        <v>3657.5220000000004</v>
      </c>
      <c r="L151" s="117">
        <f>VLOOKUP($A151+ROUND((COLUMN()-2)/24,5),АТС!$A$41:$F$784,6)+'Иные услуги '!$C$5+'РСТ РСО-А'!$J$6+'РСТ РСО-А'!$F$9</f>
        <v>3617.7420000000002</v>
      </c>
      <c r="M151" s="117">
        <f>VLOOKUP($A151+ROUND((COLUMN()-2)/24,5),АТС!$A$41:$F$784,6)+'Иные услуги '!$C$5+'РСТ РСО-А'!$J$6+'РСТ РСО-А'!$F$9</f>
        <v>3617.4920000000002</v>
      </c>
      <c r="N151" s="117">
        <f>VLOOKUP($A151+ROUND((COLUMN()-2)/24,5),АТС!$A$41:$F$784,6)+'Иные услуги '!$C$5+'РСТ РСО-А'!$J$6+'РСТ РСО-А'!$F$9</f>
        <v>3667.652</v>
      </c>
      <c r="O151" s="117">
        <f>VLOOKUP($A151+ROUND((COLUMN()-2)/24,5),АТС!$A$41:$F$784,6)+'Иные услуги '!$C$5+'РСТ РСО-А'!$J$6+'РСТ РСО-А'!$F$9</f>
        <v>3668.0220000000004</v>
      </c>
      <c r="P151" s="117">
        <f>VLOOKUP($A151+ROUND((COLUMN()-2)/24,5),АТС!$A$41:$F$784,6)+'Иные услуги '!$C$5+'РСТ РСО-А'!$J$6+'РСТ РСО-А'!$F$9</f>
        <v>3668.2220000000002</v>
      </c>
      <c r="Q151" s="117">
        <f>VLOOKUP($A151+ROUND((COLUMN()-2)/24,5),АТС!$A$41:$F$784,6)+'Иные услуги '!$C$5+'РСТ РСО-А'!$J$6+'РСТ РСО-А'!$F$9</f>
        <v>3667.8020000000006</v>
      </c>
      <c r="R151" s="117">
        <f>VLOOKUP($A151+ROUND((COLUMN()-2)/24,5),АТС!$A$41:$F$784,6)+'Иные услуги '!$C$5+'РСТ РСО-А'!$J$6+'РСТ РСО-А'!$F$9</f>
        <v>3722.6620000000003</v>
      </c>
      <c r="S151" s="117">
        <f>VLOOKUP($A151+ROUND((COLUMN()-2)/24,5),АТС!$A$41:$F$784,6)+'Иные услуги '!$C$5+'РСТ РСО-А'!$J$6+'РСТ РСО-А'!$F$9</f>
        <v>3783.0820000000003</v>
      </c>
      <c r="T151" s="117">
        <f>VLOOKUP($A151+ROUND((COLUMN()-2)/24,5),АТС!$A$41:$F$784,6)+'Иные услуги '!$C$5+'РСТ РСО-А'!$J$6+'РСТ РСО-А'!$F$9</f>
        <v>3782.5420000000004</v>
      </c>
      <c r="U151" s="117">
        <f>VLOOKUP($A151+ROUND((COLUMN()-2)/24,5),АТС!$A$41:$F$784,6)+'Иные услуги '!$C$5+'РСТ РСО-А'!$J$6+'РСТ РСО-А'!$F$9</f>
        <v>4237.8820000000005</v>
      </c>
      <c r="V151" s="117">
        <f>VLOOKUP($A151+ROUND((COLUMN()-2)/24,5),АТС!$A$41:$F$784,6)+'Иные услуги '!$C$5+'РСТ РСО-А'!$J$6+'РСТ РСО-А'!$F$9</f>
        <v>3792.0820000000003</v>
      </c>
      <c r="W151" s="117">
        <f>VLOOKUP($A151+ROUND((COLUMN()-2)/24,5),АТС!$A$41:$F$784,6)+'Иные услуги '!$C$5+'РСТ РСО-А'!$J$6+'РСТ РСО-А'!$F$9</f>
        <v>3878.1020000000003</v>
      </c>
      <c r="X151" s="117">
        <f>VLOOKUP($A151+ROUND((COLUMN()-2)/24,5),АТС!$A$41:$F$784,6)+'Иные услуги '!$C$5+'РСТ РСО-А'!$J$6+'РСТ РСО-А'!$F$9</f>
        <v>4414.152</v>
      </c>
      <c r="Y151" s="117">
        <f>VLOOKUP($A151+ROUND((COLUMN()-2)/24,5),АТС!$A$41:$F$784,6)+'Иные услуги '!$C$5+'РСТ РСО-А'!$J$6+'РСТ РСО-А'!$F$9</f>
        <v>3549.4120000000003</v>
      </c>
    </row>
    <row r="152" spans="1:27" x14ac:dyDescent="0.2">
      <c r="A152" s="66">
        <f t="shared" si="4"/>
        <v>43609</v>
      </c>
      <c r="B152" s="117">
        <f>VLOOKUP($A152+ROUND((COLUMN()-2)/24,5),АТС!$A$41:$F$784,6)+'Иные услуги '!$C$5+'РСТ РСО-А'!$J$6+'РСТ РСО-А'!$F$9</f>
        <v>3641.0420000000004</v>
      </c>
      <c r="C152" s="117">
        <f>VLOOKUP($A152+ROUND((COLUMN()-2)/24,5),АТС!$A$41:$F$784,6)+'Иные услуги '!$C$5+'РСТ РСО-А'!$J$6+'РСТ РСО-А'!$F$9</f>
        <v>3770.2320000000004</v>
      </c>
      <c r="D152" s="117">
        <f>VLOOKUP($A152+ROUND((COLUMN()-2)/24,5),АТС!$A$41:$F$784,6)+'Иные услуги '!$C$5+'РСТ РСО-А'!$J$6+'РСТ РСО-А'!$F$9</f>
        <v>3838.8220000000001</v>
      </c>
      <c r="E152" s="117">
        <f>VLOOKUP($A152+ROUND((COLUMN()-2)/24,5),АТС!$A$41:$F$784,6)+'Иные услуги '!$C$5+'РСТ РСО-А'!$J$6+'РСТ РСО-А'!$F$9</f>
        <v>3832.4820000000004</v>
      </c>
      <c r="F152" s="117">
        <f>VLOOKUP($A152+ROUND((COLUMN()-2)/24,5),АТС!$A$41:$F$784,6)+'Иные услуги '!$C$5+'РСТ РСО-А'!$J$6+'РСТ РСО-А'!$F$9</f>
        <v>3953.7920000000004</v>
      </c>
      <c r="G152" s="117">
        <f>VLOOKUP($A152+ROUND((COLUMN()-2)/24,5),АТС!$A$41:$F$784,6)+'Иные услуги '!$C$5+'РСТ РСО-А'!$J$6+'РСТ РСО-А'!$F$9</f>
        <v>3991.2120000000004</v>
      </c>
      <c r="H152" s="117">
        <f>VLOOKUP($A152+ROUND((COLUMN()-2)/24,5),АТС!$A$41:$F$784,6)+'Иные услуги '!$C$5+'РСТ РСО-А'!$J$6+'РСТ РСО-А'!$F$9</f>
        <v>4395.8420000000006</v>
      </c>
      <c r="I152" s="117">
        <f>VLOOKUP($A152+ROUND((COLUMN()-2)/24,5),АТС!$A$41:$F$784,6)+'Иные услуги '!$C$5+'РСТ РСО-А'!$J$6+'РСТ РСО-А'!$F$9</f>
        <v>3834.0920000000006</v>
      </c>
      <c r="J152" s="117">
        <f>VLOOKUP($A152+ROUND((COLUMN()-2)/24,5),АТС!$A$41:$F$784,6)+'Иные услуги '!$C$5+'РСТ РСО-А'!$J$6+'РСТ РСО-А'!$F$9</f>
        <v>3855.1720000000005</v>
      </c>
      <c r="K152" s="117">
        <f>VLOOKUP($A152+ROUND((COLUMN()-2)/24,5),АТС!$A$41:$F$784,6)+'Иные услуги '!$C$5+'РСТ РСО-А'!$J$6+'РСТ РСО-А'!$F$9</f>
        <v>3662.3420000000006</v>
      </c>
      <c r="L152" s="117">
        <f>VLOOKUP($A152+ROUND((COLUMN()-2)/24,5),АТС!$A$41:$F$784,6)+'Иные услуги '!$C$5+'РСТ РСО-А'!$J$6+'РСТ РСО-А'!$F$9</f>
        <v>3622.5120000000002</v>
      </c>
      <c r="M152" s="117">
        <f>VLOOKUP($A152+ROUND((COLUMN()-2)/24,5),АТС!$A$41:$F$784,6)+'Иные услуги '!$C$5+'РСТ РСО-А'!$J$6+'РСТ РСО-А'!$F$9</f>
        <v>3623.0220000000004</v>
      </c>
      <c r="N152" s="117">
        <f>VLOOKUP($A152+ROUND((COLUMN()-2)/24,5),АТС!$A$41:$F$784,6)+'Иные услуги '!$C$5+'РСТ РСО-А'!$J$6+'РСТ РСО-А'!$F$9</f>
        <v>3672.8220000000001</v>
      </c>
      <c r="O152" s="117">
        <f>VLOOKUP($A152+ROUND((COLUMN()-2)/24,5),АТС!$A$41:$F$784,6)+'Иные услуги '!$C$5+'РСТ РСО-А'!$J$6+'РСТ РСО-А'!$F$9</f>
        <v>3673.4120000000003</v>
      </c>
      <c r="P152" s="117">
        <f>VLOOKUP($A152+ROUND((COLUMN()-2)/24,5),АТС!$A$41:$F$784,6)+'Иные услуги '!$C$5+'РСТ РСО-А'!$J$6+'РСТ РСО-А'!$F$9</f>
        <v>3673.6820000000002</v>
      </c>
      <c r="Q152" s="117">
        <f>VLOOKUP($A152+ROUND((COLUMN()-2)/24,5),АТС!$A$41:$F$784,6)+'Иные услуги '!$C$5+'РСТ РСО-А'!$J$6+'РСТ РСО-А'!$F$9</f>
        <v>3673.8220000000001</v>
      </c>
      <c r="R152" s="117">
        <f>VLOOKUP($A152+ROUND((COLUMN()-2)/24,5),АТС!$A$41:$F$784,6)+'Иные услуги '!$C$5+'РСТ РСО-А'!$J$6+'РСТ РСО-А'!$F$9</f>
        <v>3674.6620000000003</v>
      </c>
      <c r="S152" s="117">
        <f>VLOOKUP($A152+ROUND((COLUMN()-2)/24,5),АТС!$A$41:$F$784,6)+'Иные услуги '!$C$5+'РСТ РСО-А'!$J$6+'РСТ РСО-А'!$F$9</f>
        <v>3672.1820000000002</v>
      </c>
      <c r="T152" s="117">
        <f>VLOOKUP($A152+ROUND((COLUMN()-2)/24,5),АТС!$A$41:$F$784,6)+'Иные услуги '!$C$5+'РСТ РСО-А'!$J$6+'РСТ РСО-А'!$F$9</f>
        <v>3619.2820000000002</v>
      </c>
      <c r="U152" s="117">
        <f>VLOOKUP($A152+ROUND((COLUMN()-2)/24,5),АТС!$A$41:$F$784,6)+'Иные услуги '!$C$5+'РСТ РСО-А'!$J$6+'РСТ РСО-А'!$F$9</f>
        <v>3984.1620000000003</v>
      </c>
      <c r="V152" s="117">
        <f>VLOOKUP($A152+ROUND((COLUMN()-2)/24,5),АТС!$A$41:$F$784,6)+'Иные услуги '!$C$5+'РСТ РСО-А'!$J$6+'РСТ РСО-А'!$F$9</f>
        <v>3794.2820000000002</v>
      </c>
      <c r="W152" s="117">
        <f>VLOOKUP($A152+ROUND((COLUMN()-2)/24,5),АТС!$A$41:$F$784,6)+'Иные услуги '!$C$5+'РСТ РСО-А'!$J$6+'РСТ РСО-А'!$F$9</f>
        <v>3884.3320000000003</v>
      </c>
      <c r="X152" s="117">
        <f>VLOOKUP($A152+ROUND((COLUMN()-2)/24,5),АТС!$A$41:$F$784,6)+'Иные услуги '!$C$5+'РСТ РСО-А'!$J$6+'РСТ РСО-А'!$F$9</f>
        <v>4417.5420000000004</v>
      </c>
      <c r="Y152" s="117">
        <f>VLOOKUP($A152+ROUND((COLUMN()-2)/24,5),АТС!$A$41:$F$784,6)+'Иные услуги '!$C$5+'РСТ РСО-А'!$J$6+'РСТ РСО-А'!$F$9</f>
        <v>3509.2120000000004</v>
      </c>
    </row>
    <row r="153" spans="1:27" x14ac:dyDescent="0.2">
      <c r="A153" s="66">
        <f t="shared" si="4"/>
        <v>43610</v>
      </c>
      <c r="B153" s="117">
        <f>VLOOKUP($A153+ROUND((COLUMN()-2)/24,5),АТС!$A$41:$F$784,6)+'Иные услуги '!$C$5+'РСТ РСО-А'!$J$6+'РСТ РСО-А'!$F$9</f>
        <v>3718.8420000000006</v>
      </c>
      <c r="C153" s="117">
        <f>VLOOKUP($A153+ROUND((COLUMN()-2)/24,5),АТС!$A$41:$F$784,6)+'Иные услуги '!$C$5+'РСТ РСО-А'!$J$6+'РСТ РСО-А'!$F$9</f>
        <v>3814.9520000000002</v>
      </c>
      <c r="D153" s="117">
        <f>VLOOKUP($A153+ROUND((COLUMN()-2)/24,5),АТС!$A$41:$F$784,6)+'Иные услуги '!$C$5+'РСТ РСО-А'!$J$6+'РСТ РСО-А'!$F$9</f>
        <v>3855.6020000000003</v>
      </c>
      <c r="E153" s="117">
        <f>VLOOKUP($A153+ROUND((COLUMN()-2)/24,5),АТС!$A$41:$F$784,6)+'Иные услуги '!$C$5+'РСТ РСО-А'!$J$6+'РСТ РСО-А'!$F$9</f>
        <v>3883.8120000000004</v>
      </c>
      <c r="F153" s="117">
        <f>VLOOKUP($A153+ROUND((COLUMN()-2)/24,5),АТС!$A$41:$F$784,6)+'Иные услуги '!$C$5+'РСТ РСО-А'!$J$6+'РСТ РСО-А'!$F$9</f>
        <v>3978.1120000000001</v>
      </c>
      <c r="G153" s="117">
        <f>VLOOKUP($A153+ROUND((COLUMN()-2)/24,5),АТС!$A$41:$F$784,6)+'Иные услуги '!$C$5+'РСТ РСО-А'!$J$6+'РСТ РСО-А'!$F$9</f>
        <v>3975.4220000000005</v>
      </c>
      <c r="H153" s="117">
        <f>VLOOKUP($A153+ROUND((COLUMN()-2)/24,5),АТС!$A$41:$F$784,6)+'Иные услуги '!$C$5+'РСТ РСО-А'!$J$6+'РСТ РСО-А'!$F$9</f>
        <v>4507.4520000000002</v>
      </c>
      <c r="I153" s="117">
        <f>VLOOKUP($A153+ROUND((COLUMN()-2)/24,5),АТС!$A$41:$F$784,6)+'Иные услуги '!$C$5+'РСТ РСО-А'!$J$6+'РСТ РСО-А'!$F$9</f>
        <v>3938.0720000000001</v>
      </c>
      <c r="J153" s="117">
        <f>VLOOKUP($A153+ROUND((COLUMN()-2)/24,5),АТС!$A$41:$F$784,6)+'Иные услуги '!$C$5+'РСТ РСО-А'!$J$6+'РСТ РСО-А'!$F$9</f>
        <v>3924.0120000000002</v>
      </c>
      <c r="K153" s="117">
        <f>VLOOKUP($A153+ROUND((COLUMN()-2)/24,5),АТС!$A$41:$F$784,6)+'Иные услуги '!$C$5+'РСТ РСО-А'!$J$6+'РСТ РСО-А'!$F$9</f>
        <v>3783.3320000000003</v>
      </c>
      <c r="L153" s="117">
        <f>VLOOKUP($A153+ROUND((COLUMN()-2)/24,5),АТС!$A$41:$F$784,6)+'Иные услуги '!$C$5+'РСТ РСО-А'!$J$6+'РСТ РСО-А'!$F$9</f>
        <v>3678.402</v>
      </c>
      <c r="M153" s="117">
        <f>VLOOKUP($A153+ROUND((COLUMN()-2)/24,5),АТС!$A$41:$F$784,6)+'Иные услуги '!$C$5+'РСТ РСО-А'!$J$6+'РСТ РСО-А'!$F$9</f>
        <v>3722.9220000000005</v>
      </c>
      <c r="N153" s="117">
        <f>VLOOKUP($A153+ROUND((COLUMN()-2)/24,5),АТС!$A$41:$F$784,6)+'Иные услуги '!$C$5+'РСТ РСО-А'!$J$6+'РСТ РСО-А'!$F$9</f>
        <v>3734.4220000000005</v>
      </c>
      <c r="O153" s="117">
        <f>VLOOKUP($A153+ROUND((COLUMN()-2)/24,5),АТС!$A$41:$F$784,6)+'Иные услуги '!$C$5+'РСТ РСО-А'!$J$6+'РСТ РСО-А'!$F$9</f>
        <v>3746.402</v>
      </c>
      <c r="P153" s="117">
        <f>VLOOKUP($A153+ROUND((COLUMN()-2)/24,5),АТС!$A$41:$F$784,6)+'Иные услуги '!$C$5+'РСТ РСО-А'!$J$6+'РСТ РСО-А'!$F$9</f>
        <v>3746.3820000000005</v>
      </c>
      <c r="Q153" s="117">
        <f>VLOOKUP($A153+ROUND((COLUMN()-2)/24,5),АТС!$A$41:$F$784,6)+'Иные услуги '!$C$5+'РСТ РСО-А'!$J$6+'РСТ РСО-А'!$F$9</f>
        <v>3783.4520000000002</v>
      </c>
      <c r="R153" s="117">
        <f>VLOOKUP($A153+ROUND((COLUMN()-2)/24,5),АТС!$A$41:$F$784,6)+'Иные услуги '!$C$5+'РСТ РСО-А'!$J$6+'РСТ РСО-А'!$F$9</f>
        <v>3809.4220000000005</v>
      </c>
      <c r="S153" s="117">
        <f>VLOOKUP($A153+ROUND((COLUMN()-2)/24,5),АТС!$A$41:$F$784,6)+'Иные услуги '!$C$5+'РСТ РСО-А'!$J$6+'РСТ РСО-А'!$F$9</f>
        <v>3864.652</v>
      </c>
      <c r="T153" s="117">
        <f>VLOOKUP($A153+ROUND((COLUMN()-2)/24,5),АТС!$A$41:$F$784,6)+'Иные услуги '!$C$5+'РСТ РСО-А'!$J$6+'РСТ РСО-А'!$F$9</f>
        <v>3835.9520000000002</v>
      </c>
      <c r="U153" s="117">
        <f>VLOOKUP($A153+ROUND((COLUMN()-2)/24,5),АТС!$A$41:$F$784,6)+'Иные услуги '!$C$5+'РСТ РСО-А'!$J$6+'РСТ РСО-А'!$F$9</f>
        <v>4101.9520000000002</v>
      </c>
      <c r="V153" s="117">
        <f>VLOOKUP($A153+ROUND((COLUMN()-2)/24,5),АТС!$A$41:$F$784,6)+'Иные услуги '!$C$5+'РСТ РСО-А'!$J$6+'РСТ РСО-А'!$F$9</f>
        <v>3923.7120000000004</v>
      </c>
      <c r="W153" s="117">
        <f>VLOOKUP($A153+ROUND((COLUMN()-2)/24,5),АТС!$A$41:$F$784,6)+'Иные услуги '!$C$5+'РСТ РСО-А'!$J$6+'РСТ РСО-А'!$F$9</f>
        <v>4101.6819999999998</v>
      </c>
      <c r="X153" s="117">
        <f>VLOOKUP($A153+ROUND((COLUMN()-2)/24,5),АТС!$A$41:$F$784,6)+'Иные услуги '!$C$5+'РСТ РСО-А'!$J$6+'РСТ РСО-А'!$F$9</f>
        <v>4662.3420000000006</v>
      </c>
      <c r="Y153" s="117">
        <f>VLOOKUP($A153+ROUND((COLUMN()-2)/24,5),АТС!$A$41:$F$784,6)+'Иные услуги '!$C$5+'РСТ РСО-А'!$J$6+'РСТ РСО-А'!$F$9</f>
        <v>3575.1820000000002</v>
      </c>
    </row>
    <row r="154" spans="1:27" x14ac:dyDescent="0.2">
      <c r="A154" s="66">
        <f t="shared" si="4"/>
        <v>43611</v>
      </c>
      <c r="B154" s="117">
        <f>VLOOKUP($A154+ROUND((COLUMN()-2)/24,5),АТС!$A$41:$F$784,6)+'Иные услуги '!$C$5+'РСТ РСО-А'!$J$6+'РСТ РСО-А'!$F$9</f>
        <v>3644.3620000000001</v>
      </c>
      <c r="C154" s="117">
        <f>VLOOKUP($A154+ROUND((COLUMN()-2)/24,5),АТС!$A$41:$F$784,6)+'Иные услуги '!$C$5+'РСТ РСО-А'!$J$6+'РСТ РСО-А'!$F$9</f>
        <v>3755.3620000000001</v>
      </c>
      <c r="D154" s="117">
        <f>VLOOKUP($A154+ROUND((COLUMN()-2)/24,5),АТС!$A$41:$F$784,6)+'Иные услуги '!$C$5+'РСТ РСО-А'!$J$6+'РСТ РСО-А'!$F$9</f>
        <v>3819.6820000000002</v>
      </c>
      <c r="E154" s="117">
        <f>VLOOKUP($A154+ROUND((COLUMN()-2)/24,5),АТС!$A$41:$F$784,6)+'Иные услуги '!$C$5+'РСТ РСО-А'!$J$6+'РСТ РСО-А'!$F$9</f>
        <v>3861.8620000000001</v>
      </c>
      <c r="F154" s="117">
        <f>VLOOKUP($A154+ROUND((COLUMN()-2)/24,5),АТС!$A$41:$F$784,6)+'Иные услуги '!$C$5+'РСТ РСО-А'!$J$6+'РСТ РСО-А'!$F$9</f>
        <v>3939.3520000000003</v>
      </c>
      <c r="G154" s="117">
        <f>VLOOKUP($A154+ROUND((COLUMN()-2)/24,5),АТС!$A$41:$F$784,6)+'Иные услуги '!$C$5+'РСТ РСО-А'!$J$6+'РСТ РСО-А'!$F$9</f>
        <v>3974.7420000000002</v>
      </c>
      <c r="H154" s="117">
        <f>VLOOKUP($A154+ROUND((COLUMN()-2)/24,5),АТС!$A$41:$F$784,6)+'Иные услуги '!$C$5+'РСТ РСО-А'!$J$6+'РСТ РСО-А'!$F$9</f>
        <v>4589.652</v>
      </c>
      <c r="I154" s="117">
        <f>VLOOKUP($A154+ROUND((COLUMN()-2)/24,5),АТС!$A$41:$F$784,6)+'Иные услуги '!$C$5+'РСТ РСО-А'!$J$6+'РСТ РСО-А'!$F$9</f>
        <v>4198.982</v>
      </c>
      <c r="J154" s="117">
        <f>VLOOKUP($A154+ROUND((COLUMN()-2)/24,5),АТС!$A$41:$F$784,6)+'Иные услуги '!$C$5+'РСТ РСО-А'!$J$6+'РСТ РСО-А'!$F$9</f>
        <v>4099.1819999999998</v>
      </c>
      <c r="K154" s="117">
        <f>VLOOKUP($A154+ROUND((COLUMN()-2)/24,5),АТС!$A$41:$F$784,6)+'Иные услуги '!$C$5+'РСТ РСО-А'!$J$6+'РСТ РСО-А'!$F$9</f>
        <v>3848.7820000000002</v>
      </c>
      <c r="L154" s="117">
        <f>VLOOKUP($A154+ROUND((COLUMN()-2)/24,5),АТС!$A$41:$F$784,6)+'Иные услуги '!$C$5+'РСТ РСО-А'!$J$6+'РСТ РСО-А'!$F$9</f>
        <v>3780.4720000000002</v>
      </c>
      <c r="M154" s="117">
        <f>VLOOKUP($A154+ROUND((COLUMN()-2)/24,5),АТС!$A$41:$F$784,6)+'Иные услуги '!$C$5+'РСТ РСО-А'!$J$6+'РСТ РСО-А'!$F$9</f>
        <v>3780.4320000000002</v>
      </c>
      <c r="N154" s="117">
        <f>VLOOKUP($A154+ROUND((COLUMN()-2)/24,5),АТС!$A$41:$F$784,6)+'Иные услуги '!$C$5+'РСТ РСО-А'!$J$6+'РСТ РСО-А'!$F$9</f>
        <v>3819.8020000000006</v>
      </c>
      <c r="O154" s="117">
        <f>VLOOKUP($A154+ROUND((COLUMN()-2)/24,5),АТС!$A$41:$F$784,6)+'Иные услуги '!$C$5+'РСТ РСО-А'!$J$6+'РСТ РСО-А'!$F$9</f>
        <v>3780.4720000000002</v>
      </c>
      <c r="P154" s="117">
        <f>VLOOKUP($A154+ROUND((COLUMN()-2)/24,5),АТС!$A$41:$F$784,6)+'Иные услуги '!$C$5+'РСТ РСО-А'!$J$6+'РСТ РСО-А'!$F$9</f>
        <v>3780.5820000000003</v>
      </c>
      <c r="Q154" s="117">
        <f>VLOOKUP($A154+ROUND((COLUMN()-2)/24,5),АТС!$A$41:$F$784,6)+'Иные услуги '!$C$5+'РСТ РСО-А'!$J$6+'РСТ РСО-А'!$F$9</f>
        <v>3780.3720000000003</v>
      </c>
      <c r="R154" s="117">
        <f>VLOOKUP($A154+ROUND((COLUMN()-2)/24,5),АТС!$A$41:$F$784,6)+'Иные услуги '!$C$5+'РСТ РСО-А'!$J$6+'РСТ РСО-А'!$F$9</f>
        <v>3780.3820000000005</v>
      </c>
      <c r="S154" s="117">
        <f>VLOOKUP($A154+ROUND((COLUMN()-2)/24,5),АТС!$A$41:$F$784,6)+'Иные услуги '!$C$5+'РСТ РСО-А'!$J$6+'РСТ РСО-А'!$F$9</f>
        <v>3846.8720000000003</v>
      </c>
      <c r="T154" s="117">
        <f>VLOOKUP($A154+ROUND((COLUMN()-2)/24,5),АТС!$A$41:$F$784,6)+'Иные услуги '!$C$5+'РСТ РСО-А'!$J$6+'РСТ РСО-А'!$F$9</f>
        <v>3846.402</v>
      </c>
      <c r="U154" s="117">
        <f>VLOOKUP($A154+ROUND((COLUMN()-2)/24,5),АТС!$A$41:$F$784,6)+'Иные услуги '!$C$5+'РСТ РСО-А'!$J$6+'РСТ РСО-А'!$F$9</f>
        <v>4236.2719999999999</v>
      </c>
      <c r="V154" s="117">
        <f>VLOOKUP($A154+ROUND((COLUMN()-2)/24,5),АТС!$A$41:$F$784,6)+'Иные услуги '!$C$5+'РСТ РСО-А'!$J$6+'РСТ РСО-А'!$F$9</f>
        <v>3882.8320000000003</v>
      </c>
      <c r="W154" s="117">
        <f>VLOOKUP($A154+ROUND((COLUMN()-2)/24,5),АТС!$A$41:$F$784,6)+'Иные услуги '!$C$5+'РСТ РСО-А'!$J$6+'РСТ РСО-А'!$F$9</f>
        <v>4049.3520000000003</v>
      </c>
      <c r="X154" s="117">
        <f>VLOOKUP($A154+ROUND((COLUMN()-2)/24,5),АТС!$A$41:$F$784,6)+'Иные услуги '!$C$5+'РСТ РСО-А'!$J$6+'РСТ РСО-А'!$F$9</f>
        <v>4484.692</v>
      </c>
      <c r="Y154" s="117">
        <f>VLOOKUP($A154+ROUND((COLUMN()-2)/24,5),АТС!$A$41:$F$784,6)+'Иные услуги '!$C$5+'РСТ РСО-А'!$J$6+'РСТ РСО-А'!$F$9</f>
        <v>3548.0220000000004</v>
      </c>
    </row>
    <row r="155" spans="1:27" x14ac:dyDescent="0.2">
      <c r="A155" s="66">
        <f t="shared" si="4"/>
        <v>43612</v>
      </c>
      <c r="B155" s="117">
        <f>VLOOKUP($A155+ROUND((COLUMN()-2)/24,5),АТС!$A$41:$F$784,6)+'Иные услуги '!$C$5+'РСТ РСО-А'!$J$6+'РСТ РСО-А'!$F$9</f>
        <v>3644.0020000000004</v>
      </c>
      <c r="C155" s="117">
        <f>VLOOKUP($A155+ROUND((COLUMN()-2)/24,5),АТС!$A$41:$F$784,6)+'Иные услуги '!$C$5+'РСТ РСО-А'!$J$6+'РСТ РСО-А'!$F$9</f>
        <v>3756.0120000000002</v>
      </c>
      <c r="D155" s="117">
        <f>VLOOKUP($A155+ROUND((COLUMN()-2)/24,5),АТС!$A$41:$F$784,6)+'Иные услуги '!$C$5+'РСТ РСО-А'!$J$6+'РСТ РСО-А'!$F$9</f>
        <v>3821.0520000000006</v>
      </c>
      <c r="E155" s="117">
        <f>VLOOKUP($A155+ROUND((COLUMN()-2)/24,5),АТС!$A$41:$F$784,6)+'Иные услуги '!$C$5+'РСТ РСО-А'!$J$6+'РСТ РСО-А'!$F$9</f>
        <v>3820.3720000000003</v>
      </c>
      <c r="F155" s="117">
        <f>VLOOKUP($A155+ROUND((COLUMN()-2)/24,5),АТС!$A$41:$F$784,6)+'Иные услуги '!$C$5+'РСТ РСО-А'!$J$6+'РСТ РСО-А'!$F$9</f>
        <v>3941.1220000000003</v>
      </c>
      <c r="G155" s="117">
        <f>VLOOKUP($A155+ROUND((COLUMN()-2)/24,5),АТС!$A$41:$F$784,6)+'Иные услуги '!$C$5+'РСТ РСО-А'!$J$6+'РСТ РСО-А'!$F$9</f>
        <v>3974.2520000000004</v>
      </c>
      <c r="H155" s="117">
        <f>VLOOKUP($A155+ROUND((COLUMN()-2)/24,5),АТС!$A$41:$F$784,6)+'Иные услуги '!$C$5+'РСТ РСО-А'!$J$6+'РСТ РСО-А'!$F$9</f>
        <v>4377.7219999999998</v>
      </c>
      <c r="I155" s="117">
        <f>VLOOKUP($A155+ROUND((COLUMN()-2)/24,5),АТС!$A$41:$F$784,6)+'Иные услуги '!$C$5+'РСТ РСО-А'!$J$6+'РСТ РСО-А'!$F$9</f>
        <v>3826.8920000000003</v>
      </c>
      <c r="J155" s="117">
        <f>VLOOKUP($A155+ROUND((COLUMN()-2)/24,5),АТС!$A$41:$F$784,6)+'Иные услуги '!$C$5+'РСТ РСО-А'!$J$6+'РСТ РСО-А'!$F$9</f>
        <v>3846.5120000000002</v>
      </c>
      <c r="K155" s="117">
        <f>VLOOKUP($A155+ROUND((COLUMN()-2)/24,5),АТС!$A$41:$F$784,6)+'Иные услуги '!$C$5+'РСТ РСО-А'!$J$6+'РСТ РСО-А'!$F$9</f>
        <v>3653.3820000000005</v>
      </c>
      <c r="L155" s="117">
        <f>VLOOKUP($A155+ROUND((COLUMN()-2)/24,5),АТС!$A$41:$F$784,6)+'Иные услуги '!$C$5+'РСТ РСО-А'!$J$6+'РСТ РСО-А'!$F$9</f>
        <v>3613.7720000000004</v>
      </c>
      <c r="M155" s="117">
        <f>VLOOKUP($A155+ROUND((COLUMN()-2)/24,5),АТС!$A$41:$F$784,6)+'Иные услуги '!$C$5+'РСТ РСО-А'!$J$6+'РСТ РСО-А'!$F$9</f>
        <v>3613.6620000000003</v>
      </c>
      <c r="N155" s="117">
        <f>VLOOKUP($A155+ROUND((COLUMN()-2)/24,5),АТС!$A$41:$F$784,6)+'Иные услуги '!$C$5+'РСТ РСО-А'!$J$6+'РСТ РСО-А'!$F$9</f>
        <v>3663.402</v>
      </c>
      <c r="O155" s="117">
        <f>VLOOKUP($A155+ROUND((COLUMN()-2)/24,5),АТС!$A$41:$F$784,6)+'Иные услуги '!$C$5+'РСТ РСО-А'!$J$6+'РСТ РСО-А'!$F$9</f>
        <v>3718.4520000000002</v>
      </c>
      <c r="P155" s="117">
        <f>VLOOKUP($A155+ROUND((COLUMN()-2)/24,5),АТС!$A$41:$F$784,6)+'Иные услуги '!$C$5+'РСТ РСО-А'!$J$6+'РСТ РСО-А'!$F$9</f>
        <v>3718.5020000000004</v>
      </c>
      <c r="Q155" s="117">
        <f>VLOOKUP($A155+ROUND((COLUMN()-2)/24,5),АТС!$A$41:$F$784,6)+'Иные услуги '!$C$5+'РСТ РСО-А'!$J$6+'РСТ РСО-А'!$F$9</f>
        <v>3718.3920000000003</v>
      </c>
      <c r="R155" s="117">
        <f>VLOOKUP($A155+ROUND((COLUMN()-2)/24,5),АТС!$A$41:$F$784,6)+'Иные услуги '!$C$5+'РСТ РСО-А'!$J$6+'РСТ РСО-А'!$F$9</f>
        <v>3718.3920000000003</v>
      </c>
      <c r="S155" s="117">
        <f>VLOOKUP($A155+ROUND((COLUMN()-2)/24,5),АТС!$A$41:$F$784,6)+'Иные услуги '!$C$5+'РСТ РСО-А'!$J$6+'РСТ РСО-А'!$F$9</f>
        <v>3718.5620000000004</v>
      </c>
      <c r="T155" s="117">
        <f>VLOOKUP($A155+ROUND((COLUMN()-2)/24,5),АТС!$A$41:$F$784,6)+'Иные услуги '!$C$5+'РСТ РСО-А'!$J$6+'РСТ РСО-А'!$F$9</f>
        <v>3718.3320000000003</v>
      </c>
      <c r="U155" s="117">
        <f>VLOOKUP($A155+ROUND((COLUMN()-2)/24,5),АТС!$A$41:$F$784,6)+'Иные услуги '!$C$5+'РСТ РСО-А'!$J$6+'РСТ РСО-А'!$F$9</f>
        <v>3978.7620000000002</v>
      </c>
      <c r="V155" s="117">
        <f>VLOOKUP($A155+ROUND((COLUMN()-2)/24,5),АТС!$A$41:$F$784,6)+'Иные услуги '!$C$5+'РСТ РСО-А'!$J$6+'РСТ РСО-А'!$F$9</f>
        <v>3791.4920000000002</v>
      </c>
      <c r="W155" s="117">
        <f>VLOOKUP($A155+ROUND((COLUMN()-2)/24,5),АТС!$A$41:$F$784,6)+'Иные услуги '!$C$5+'РСТ РСО-А'!$J$6+'РСТ РСО-А'!$F$9</f>
        <v>3878.2820000000002</v>
      </c>
      <c r="X155" s="117">
        <f>VLOOKUP($A155+ROUND((COLUMN()-2)/24,5),АТС!$A$41:$F$784,6)+'Иные услуги '!$C$5+'РСТ РСО-А'!$J$6+'РСТ РСО-А'!$F$9</f>
        <v>4402.7520000000004</v>
      </c>
      <c r="Y155" s="117">
        <f>VLOOKUP($A155+ROUND((COLUMN()-2)/24,5),АТС!$A$41:$F$784,6)+'Иные услуги '!$C$5+'РСТ РСО-А'!$J$6+'РСТ РСО-А'!$F$9</f>
        <v>3544.6920000000005</v>
      </c>
      <c r="AA155" s="67"/>
    </row>
    <row r="156" spans="1:27" x14ac:dyDescent="0.2">
      <c r="A156" s="66">
        <f t="shared" si="4"/>
        <v>43613</v>
      </c>
      <c r="B156" s="117">
        <f>VLOOKUP($A156+ROUND((COLUMN()-2)/24,5),АТС!$A$41:$F$784,6)+'Иные услуги '!$C$5+'РСТ РСО-А'!$J$6+'РСТ РСО-А'!$F$9</f>
        <v>3687.5320000000002</v>
      </c>
      <c r="C156" s="117">
        <f>VLOOKUP($A156+ROUND((COLUMN()-2)/24,5),АТС!$A$41:$F$784,6)+'Иные услуги '!$C$5+'РСТ РСО-А'!$J$6+'РСТ РСО-А'!$F$9</f>
        <v>3796.4220000000005</v>
      </c>
      <c r="D156" s="117">
        <f>VLOOKUP($A156+ROUND((COLUMN()-2)/24,5),АТС!$A$41:$F$784,6)+'Иные услуги '!$C$5+'РСТ РСО-А'!$J$6+'РСТ РСО-А'!$F$9</f>
        <v>3863.2820000000002</v>
      </c>
      <c r="E156" s="117">
        <f>VLOOKUP($A156+ROUND((COLUMN()-2)/24,5),АТС!$A$41:$F$784,6)+'Иные услуги '!$C$5+'РСТ РСО-А'!$J$6+'РСТ РСО-А'!$F$9</f>
        <v>3891.9520000000002</v>
      </c>
      <c r="F156" s="117">
        <f>VLOOKUP($A156+ROUND((COLUMN()-2)/24,5),АТС!$A$41:$F$784,6)+'Иные услуги '!$C$5+'РСТ РСО-А'!$J$6+'РСТ РСО-А'!$F$9</f>
        <v>3969.1820000000002</v>
      </c>
      <c r="G156" s="117">
        <f>VLOOKUP($A156+ROUND((COLUMN()-2)/24,5),АТС!$A$41:$F$784,6)+'Иные услуги '!$C$5+'РСТ РСО-А'!$J$6+'РСТ РСО-А'!$F$9</f>
        <v>4042.5520000000006</v>
      </c>
      <c r="H156" s="117">
        <f>VLOOKUP($A156+ROUND((COLUMN()-2)/24,5),АТС!$A$41:$F$784,6)+'Иные услуги '!$C$5+'РСТ РСО-А'!$J$6+'РСТ РСО-А'!$F$9</f>
        <v>4576.4719999999998</v>
      </c>
      <c r="I156" s="117">
        <f>VLOOKUP($A156+ROUND((COLUMN()-2)/24,5),АТС!$A$41:$F$784,6)+'Иные услуги '!$C$5+'РСТ РСО-А'!$J$6+'РСТ РСО-А'!$F$9</f>
        <v>4037.3320000000003</v>
      </c>
      <c r="J156" s="117">
        <f>VLOOKUP($A156+ROUND((COLUMN()-2)/24,5),АТС!$A$41:$F$784,6)+'Иные услуги '!$C$5+'РСТ РСО-А'!$J$6+'РСТ РСО-А'!$F$9</f>
        <v>4092.0120000000006</v>
      </c>
      <c r="K156" s="117">
        <f>VLOOKUP($A156+ROUND((COLUMN()-2)/24,5),АТС!$A$41:$F$784,6)+'Иные услуги '!$C$5+'РСТ РСО-А'!$J$6+'РСТ РСО-А'!$F$9</f>
        <v>3847.3520000000003</v>
      </c>
      <c r="L156" s="117">
        <f>VLOOKUP($A156+ROUND((COLUMN()-2)/24,5),АТС!$A$41:$F$784,6)+'Иные услуги '!$C$5+'РСТ РСО-А'!$J$6+'РСТ РСО-А'!$F$9</f>
        <v>3780.7320000000004</v>
      </c>
      <c r="M156" s="117">
        <f>VLOOKUP($A156+ROUND((COLUMN()-2)/24,5),АТС!$A$41:$F$784,6)+'Иные услуги '!$C$5+'РСТ РСО-А'!$J$6+'РСТ РСО-А'!$F$9</f>
        <v>3780.4320000000002</v>
      </c>
      <c r="N156" s="117">
        <f>VLOOKUP($A156+ROUND((COLUMN()-2)/24,5),АТС!$A$41:$F$784,6)+'Иные услуги '!$C$5+'РСТ РСО-А'!$J$6+'РСТ РСО-А'!$F$9</f>
        <v>3780.2720000000004</v>
      </c>
      <c r="O156" s="117">
        <f>VLOOKUP($A156+ROUND((COLUMN()-2)/24,5),АТС!$A$41:$F$784,6)+'Иные услуги '!$C$5+'РСТ РСО-А'!$J$6+'РСТ РСО-А'!$F$9</f>
        <v>3778.5420000000004</v>
      </c>
      <c r="P156" s="117">
        <f>VLOOKUP($A156+ROUND((COLUMN()-2)/24,5),АТС!$A$41:$F$784,6)+'Иные услуги '!$C$5+'РСТ РСО-А'!$J$6+'РСТ РСО-А'!$F$9</f>
        <v>3778.4120000000003</v>
      </c>
      <c r="Q156" s="117">
        <f>VLOOKUP($A156+ROUND((COLUMN()-2)/24,5),АТС!$A$41:$F$784,6)+'Иные услуги '!$C$5+'РСТ РСО-А'!$J$6+'РСТ РСО-А'!$F$9</f>
        <v>3778.2720000000004</v>
      </c>
      <c r="R156" s="117">
        <f>VLOOKUP($A156+ROUND((COLUMN()-2)/24,5),АТС!$A$41:$F$784,6)+'Иные услуги '!$C$5+'РСТ РСО-А'!$J$6+'РСТ РСО-А'!$F$9</f>
        <v>3776.2520000000004</v>
      </c>
      <c r="S156" s="117">
        <f>VLOOKUP($A156+ROUND((COLUMN()-2)/24,5),АТС!$A$41:$F$784,6)+'Иные услуги '!$C$5+'РСТ РСО-А'!$J$6+'РСТ РСО-А'!$F$9</f>
        <v>3716.2120000000004</v>
      </c>
      <c r="T156" s="117">
        <f>VLOOKUP($A156+ROUND((COLUMN()-2)/24,5),АТС!$A$41:$F$784,6)+'Иные услуги '!$C$5+'РСТ РСО-А'!$J$6+'РСТ РСО-А'!$F$9</f>
        <v>3716.1020000000003</v>
      </c>
      <c r="U156" s="117">
        <f>VLOOKUP($A156+ROUND((COLUMN()-2)/24,5),АТС!$A$41:$F$784,6)+'Иные услуги '!$C$5+'РСТ РСО-А'!$J$6+'РСТ РСО-А'!$F$9</f>
        <v>4089.152</v>
      </c>
      <c r="V156" s="117">
        <f>VLOOKUP($A156+ROUND((COLUMN()-2)/24,5),АТС!$A$41:$F$784,6)+'Иные услуги '!$C$5+'РСТ РСО-А'!$J$6+'РСТ РСО-А'!$F$9</f>
        <v>3784.4420000000005</v>
      </c>
      <c r="W156" s="117">
        <f>VLOOKUP($A156+ROUND((COLUMN()-2)/24,5),АТС!$A$41:$F$784,6)+'Иные услуги '!$C$5+'РСТ РСО-А'!$J$6+'РСТ РСО-А'!$F$9</f>
        <v>3871.0820000000003</v>
      </c>
      <c r="X156" s="117">
        <f>VLOOKUP($A156+ROUND((COLUMN()-2)/24,5),АТС!$A$41:$F$784,6)+'Иные услуги '!$C$5+'РСТ РСО-А'!$J$6+'РСТ РСО-А'!$F$9</f>
        <v>4397.8919999999998</v>
      </c>
      <c r="Y156" s="117">
        <f>VLOOKUP($A156+ROUND((COLUMN()-2)/24,5),АТС!$A$41:$F$784,6)+'Иные услуги '!$C$5+'РСТ РСО-А'!$J$6+'РСТ РСО-А'!$F$9</f>
        <v>3537.4320000000002</v>
      </c>
    </row>
    <row r="157" spans="1:27" ht="15.75" customHeight="1" x14ac:dyDescent="0.2">
      <c r="A157" s="66">
        <f t="shared" si="4"/>
        <v>43614</v>
      </c>
      <c r="B157" s="117">
        <f>VLOOKUP($A157+ROUND((COLUMN()-2)/24,5),АТС!$A$41:$F$784,6)+'Иные услуги '!$C$5+'РСТ РСО-А'!$J$6+'РСТ РСО-А'!$F$9</f>
        <v>3752.8620000000001</v>
      </c>
      <c r="C157" s="117">
        <f>VLOOKUP($A157+ROUND((COLUMN()-2)/24,5),АТС!$A$41:$F$784,6)+'Иные услуги '!$C$5+'РСТ РСО-А'!$J$6+'РСТ РСО-А'!$F$9</f>
        <v>3860.9620000000004</v>
      </c>
      <c r="D157" s="117">
        <f>VLOOKUP($A157+ROUND((COLUMN()-2)/24,5),АТС!$A$41:$F$784,6)+'Иные услуги '!$C$5+'РСТ РСО-А'!$J$6+'РСТ РСО-А'!$F$9</f>
        <v>3892.6220000000003</v>
      </c>
      <c r="E157" s="117">
        <f>VLOOKUP($A157+ROUND((COLUMN()-2)/24,5),АТС!$A$41:$F$784,6)+'Иные услуги '!$C$5+'РСТ РСО-А'!$J$6+'РСТ РСО-А'!$F$9</f>
        <v>3894.152</v>
      </c>
      <c r="F157" s="117">
        <f>VLOOKUP($A157+ROUND((COLUMN()-2)/24,5),АТС!$A$41:$F$784,6)+'Иные услуги '!$C$5+'РСТ РСО-А'!$J$6+'РСТ РСО-А'!$F$9</f>
        <v>4065.6120000000001</v>
      </c>
      <c r="G157" s="117">
        <f>VLOOKUP($A157+ROUND((COLUMN()-2)/24,5),АТС!$A$41:$F$784,6)+'Иные услуги '!$C$5+'РСТ РСО-А'!$J$6+'РСТ РСО-А'!$F$9</f>
        <v>3950.5720000000001</v>
      </c>
      <c r="H157" s="117">
        <f>VLOOKUP($A157+ROUND((COLUMN()-2)/24,5),АТС!$A$41:$F$784,6)+'Иные услуги '!$C$5+'РСТ РСО-А'!$J$6+'РСТ РСО-А'!$F$9</f>
        <v>4368.6220000000003</v>
      </c>
      <c r="I157" s="117">
        <f>VLOOKUP($A157+ROUND((COLUMN()-2)/24,5),АТС!$A$41:$F$784,6)+'Иные услуги '!$C$5+'РСТ РСО-А'!$J$6+'РСТ РСО-А'!$F$9</f>
        <v>3882.4620000000004</v>
      </c>
      <c r="J157" s="117">
        <f>VLOOKUP($A157+ROUND((COLUMN()-2)/24,5),АТС!$A$41:$F$784,6)+'Иные услуги '!$C$5+'РСТ РСО-А'!$J$6+'РСТ РСО-А'!$F$9</f>
        <v>3844.1420000000003</v>
      </c>
      <c r="K157" s="117">
        <f>VLOOKUP($A157+ROUND((COLUMN()-2)/24,5),АТС!$A$41:$F$784,6)+'Иные услуги '!$C$5+'РСТ РСО-А'!$J$6+'РСТ РСО-А'!$F$9</f>
        <v>3663.8620000000001</v>
      </c>
      <c r="L157" s="117">
        <f>VLOOKUP($A157+ROUND((COLUMN()-2)/24,5),АТС!$A$41:$F$784,6)+'Иные услуги '!$C$5+'РСТ РСО-А'!$J$6+'РСТ РСО-А'!$F$9</f>
        <v>3664.0520000000006</v>
      </c>
      <c r="M157" s="117">
        <f>VLOOKUP($A157+ROUND((COLUMN()-2)/24,5),АТС!$A$41:$F$784,6)+'Иные услуги '!$C$5+'РСТ РСО-А'!$J$6+'РСТ РСО-А'!$F$9</f>
        <v>3663.9320000000002</v>
      </c>
      <c r="N157" s="117">
        <f>VLOOKUP($A157+ROUND((COLUMN()-2)/24,5),АТС!$A$41:$F$784,6)+'Иные услуги '!$C$5+'РСТ РСО-А'!$J$6+'РСТ РСО-А'!$F$9</f>
        <v>3719.0120000000002</v>
      </c>
      <c r="O157" s="117">
        <f>VLOOKUP($A157+ROUND((COLUMN()-2)/24,5),АТС!$A$41:$F$784,6)+'Иные услуги '!$C$5+'РСТ РСО-А'!$J$6+'РСТ РСО-А'!$F$9</f>
        <v>3719.2820000000002</v>
      </c>
      <c r="P157" s="117">
        <f>VLOOKUP($A157+ROUND((COLUMN()-2)/24,5),АТС!$A$41:$F$784,6)+'Иные услуги '!$C$5+'РСТ РСО-А'!$J$6+'РСТ РСО-А'!$F$9</f>
        <v>3719.3420000000006</v>
      </c>
      <c r="Q157" s="117">
        <f>VLOOKUP($A157+ROUND((COLUMN()-2)/24,5),АТС!$A$41:$F$784,6)+'Иные услуги '!$C$5+'РСТ РСО-А'!$J$6+'РСТ РСО-А'!$F$9</f>
        <v>3719.2520000000004</v>
      </c>
      <c r="R157" s="117">
        <f>VLOOKUP($A157+ROUND((COLUMN()-2)/24,5),АТС!$A$41:$F$784,6)+'Иные услуги '!$C$5+'РСТ РСО-А'!$J$6+'РСТ РСО-А'!$F$9</f>
        <v>3718.9420000000005</v>
      </c>
      <c r="S157" s="117">
        <f>VLOOKUP($A157+ROUND((COLUMN()-2)/24,5),АТС!$A$41:$F$784,6)+'Иные услуги '!$C$5+'РСТ РСО-А'!$J$6+'РСТ РСО-А'!$F$9</f>
        <v>3718.9320000000002</v>
      </c>
      <c r="T157" s="117">
        <f>VLOOKUP($A157+ROUND((COLUMN()-2)/24,5),АТС!$A$41:$F$784,6)+'Иные услуги '!$C$5+'РСТ РСО-А'!$J$6+'РСТ РСО-А'!$F$9</f>
        <v>3718.8520000000003</v>
      </c>
      <c r="U157" s="117">
        <f>VLOOKUP($A157+ROUND((COLUMN()-2)/24,5),АТС!$A$41:$F$784,6)+'Иные услуги '!$C$5+'РСТ РСО-А'!$J$6+'РСТ РСО-А'!$F$9</f>
        <v>4096.4220000000005</v>
      </c>
      <c r="V157" s="117">
        <f>VLOOKUP($A157+ROUND((COLUMN()-2)/24,5),АТС!$A$41:$F$784,6)+'Иные услуги '!$C$5+'РСТ РСО-А'!$J$6+'РСТ РСО-А'!$F$9</f>
        <v>3878.9620000000004</v>
      </c>
      <c r="W157" s="117">
        <f>VLOOKUP($A157+ROUND((COLUMN()-2)/24,5),АТС!$A$41:$F$784,6)+'Иные услуги '!$C$5+'РСТ РСО-А'!$J$6+'РСТ РСО-А'!$F$9</f>
        <v>3979.5620000000004</v>
      </c>
      <c r="X157" s="117">
        <f>VLOOKUP($A157+ROUND((COLUMN()-2)/24,5),АТС!$A$41:$F$784,6)+'Иные услуги '!$C$5+'РСТ РСО-А'!$J$6+'РСТ РСО-А'!$F$9</f>
        <v>4406.9620000000004</v>
      </c>
      <c r="Y157" s="117">
        <f>VLOOKUP($A157+ROUND((COLUMN()-2)/24,5),АТС!$A$41:$F$784,6)+'Иные услуги '!$C$5+'РСТ РСО-А'!$J$6+'РСТ РСО-А'!$F$9</f>
        <v>3547.2120000000004</v>
      </c>
    </row>
    <row r="158" spans="1:27" x14ac:dyDescent="0.2">
      <c r="A158" s="66">
        <f t="shared" si="4"/>
        <v>43615</v>
      </c>
      <c r="B158" s="117">
        <f>VLOOKUP($A158+ROUND((COLUMN()-2)/24,5),АТС!$A$41:$F$784,6)+'Иные услуги '!$C$5+'РСТ РСО-А'!$J$6+'РСТ РСО-А'!$F$9</f>
        <v>3756.4620000000004</v>
      </c>
      <c r="C158" s="117">
        <f>VLOOKUP($A158+ROUND((COLUMN()-2)/24,5),АТС!$A$41:$F$784,6)+'Иные услуги '!$C$5+'РСТ РСО-А'!$J$6+'РСТ РСО-А'!$F$9</f>
        <v>3863.8120000000004</v>
      </c>
      <c r="D158" s="117">
        <f>VLOOKUP($A158+ROUND((COLUMN()-2)/24,5),АТС!$A$41:$F$784,6)+'Иные услуги '!$C$5+'РСТ РСО-А'!$J$6+'РСТ РСО-А'!$F$9</f>
        <v>3892.652</v>
      </c>
      <c r="E158" s="117">
        <f>VLOOKUP($A158+ROUND((COLUMN()-2)/24,5),АТС!$A$41:$F$784,6)+'Иные услуги '!$C$5+'РСТ РСО-А'!$J$6+'РСТ РСО-А'!$F$9</f>
        <v>3890.1620000000003</v>
      </c>
      <c r="F158" s="117">
        <f>VLOOKUP($A158+ROUND((COLUMN()-2)/24,5),АТС!$A$41:$F$784,6)+'Иные услуги '!$C$5+'РСТ РСО-А'!$J$6+'РСТ РСО-А'!$F$9</f>
        <v>4065.6320000000005</v>
      </c>
      <c r="G158" s="117">
        <f>VLOOKUP($A158+ROUND((COLUMN()-2)/24,5),АТС!$A$41:$F$784,6)+'Иные услуги '!$C$5+'РСТ РСО-А'!$J$6+'РСТ РСО-А'!$F$9</f>
        <v>3975.2920000000004</v>
      </c>
      <c r="H158" s="117">
        <f>VLOOKUP($A158+ROUND((COLUMN()-2)/24,5),АТС!$A$41:$F$784,6)+'Иные услуги '!$C$5+'РСТ РСО-А'!$J$6+'РСТ РСО-А'!$F$9</f>
        <v>4372.7120000000004</v>
      </c>
      <c r="I158" s="117">
        <f>VLOOKUP($A158+ROUND((COLUMN()-2)/24,5),АТС!$A$41:$F$784,6)+'Иные услуги '!$C$5+'РСТ РСО-А'!$J$6+'РСТ РСО-А'!$F$9</f>
        <v>3889.5020000000004</v>
      </c>
      <c r="J158" s="117">
        <f>VLOOKUP($A158+ROUND((COLUMN()-2)/24,5),АТС!$A$41:$F$784,6)+'Иные услуги '!$C$5+'РСТ РСО-А'!$J$6+'РСТ РСО-А'!$F$9</f>
        <v>3850.5520000000006</v>
      </c>
      <c r="K158" s="117">
        <f>VLOOKUP($A158+ROUND((COLUMN()-2)/24,5),АТС!$A$41:$F$784,6)+'Иные услуги '!$C$5+'РСТ РСО-А'!$J$6+'РСТ РСО-А'!$F$9</f>
        <v>3668.2620000000002</v>
      </c>
      <c r="L158" s="117">
        <f>VLOOKUP($A158+ROUND((COLUMN()-2)/24,5),АТС!$A$41:$F$784,6)+'Иные услуги '!$C$5+'РСТ РСО-А'!$J$6+'РСТ РСО-А'!$F$9</f>
        <v>3668.1320000000005</v>
      </c>
      <c r="M158" s="117">
        <f>VLOOKUP($A158+ROUND((COLUMN()-2)/24,5),АТС!$A$41:$F$784,6)+'Иные услуги '!$C$5+'РСТ РСО-А'!$J$6+'РСТ РСО-А'!$F$9</f>
        <v>3667.4820000000004</v>
      </c>
      <c r="N158" s="117">
        <f>VLOOKUP($A158+ROUND((COLUMN()-2)/24,5),АТС!$A$41:$F$784,6)+'Иные услуги '!$C$5+'РСТ РСО-А'!$J$6+'РСТ РСО-А'!$F$9</f>
        <v>3722.5620000000004</v>
      </c>
      <c r="O158" s="117">
        <f>VLOOKUP($A158+ROUND((COLUMN()-2)/24,5),АТС!$A$41:$F$784,6)+'Иные услуги '!$C$5+'РСТ РСО-А'!$J$6+'РСТ РСО-А'!$F$9</f>
        <v>3722.7020000000002</v>
      </c>
      <c r="P158" s="117">
        <f>VLOOKUP($A158+ROUND((COLUMN()-2)/24,5),АТС!$A$41:$F$784,6)+'Иные услуги '!$C$5+'РСТ РСО-А'!$J$6+'РСТ РСО-А'!$F$9</f>
        <v>3722.9920000000002</v>
      </c>
      <c r="Q158" s="117">
        <f>VLOOKUP($A158+ROUND((COLUMN()-2)/24,5),АТС!$A$41:$F$784,6)+'Иные услуги '!$C$5+'РСТ РСО-А'!$J$6+'РСТ РСО-А'!$F$9</f>
        <v>3722.9520000000002</v>
      </c>
      <c r="R158" s="117">
        <f>VLOOKUP($A158+ROUND((COLUMN()-2)/24,5),АТС!$A$41:$F$784,6)+'Иные услуги '!$C$5+'РСТ РСО-А'!$J$6+'РСТ РСО-А'!$F$9</f>
        <v>3722.7820000000002</v>
      </c>
      <c r="S158" s="117">
        <f>VLOOKUP($A158+ROUND((COLUMN()-2)/24,5),АТС!$A$41:$F$784,6)+'Иные услуги '!$C$5+'РСТ РСО-А'!$J$6+'РСТ РСО-А'!$F$9</f>
        <v>3722.7220000000002</v>
      </c>
      <c r="T158" s="117">
        <f>VLOOKUP($A158+ROUND((COLUMN()-2)/24,5),АТС!$A$41:$F$784,6)+'Иные услуги '!$C$5+'РСТ РСО-А'!$J$6+'РСТ РСО-А'!$F$9</f>
        <v>3722.7720000000004</v>
      </c>
      <c r="U158" s="117">
        <f>VLOOKUP($A158+ROUND((COLUMN()-2)/24,5),АТС!$A$41:$F$784,6)+'Иные услуги '!$C$5+'РСТ РСО-А'!$J$6+'РСТ РСО-А'!$F$9</f>
        <v>4102.7719999999999</v>
      </c>
      <c r="V158" s="117">
        <f>VLOOKUP($A158+ROUND((COLUMN()-2)/24,5),АТС!$A$41:$F$784,6)+'Иные услуги '!$C$5+'РСТ РСО-А'!$J$6+'РСТ РСО-А'!$F$9</f>
        <v>3882.8920000000003</v>
      </c>
      <c r="W158" s="117">
        <f>VLOOKUP($A158+ROUND((COLUMN()-2)/24,5),АТС!$A$41:$F$784,6)+'Иные услуги '!$C$5+'РСТ РСО-А'!$J$6+'РСТ РСО-А'!$F$9</f>
        <v>3982.8020000000006</v>
      </c>
      <c r="X158" s="117">
        <f>VLOOKUP($A158+ROUND((COLUMN()-2)/24,5),АТС!$A$41:$F$784,6)+'Иные услуги '!$C$5+'РСТ РСО-А'!$J$6+'РСТ РСО-А'!$F$9</f>
        <v>4403.1620000000003</v>
      </c>
      <c r="Y158" s="117">
        <f>VLOOKUP($A158+ROUND((COLUMN()-2)/24,5),АТС!$A$41:$F$784,6)+'Иные услуги '!$C$5+'РСТ РСО-А'!$J$6+'РСТ РСО-А'!$F$9</f>
        <v>3546.9520000000002</v>
      </c>
    </row>
    <row r="159" spans="1:27" x14ac:dyDescent="0.2">
      <c r="A159" s="66">
        <f t="shared" si="4"/>
        <v>43616</v>
      </c>
      <c r="B159" s="117">
        <f>VLOOKUP($A159+ROUND((COLUMN()-2)/24,5),АТС!$A$41:$F$784,6)+'Иные услуги '!$C$5+'РСТ РСО-А'!$J$6+'РСТ РСО-А'!$F$9</f>
        <v>3696.7020000000002</v>
      </c>
      <c r="C159" s="117">
        <f>VLOOKUP($A159+ROUND((COLUMN()-2)/24,5),АТС!$A$41:$F$784,6)+'Иные услуги '!$C$5+'РСТ РСО-А'!$J$6+'РСТ РСО-А'!$F$9</f>
        <v>3755.0120000000002</v>
      </c>
      <c r="D159" s="117">
        <f>VLOOKUP($A159+ROUND((COLUMN()-2)/24,5),АТС!$A$41:$F$784,6)+'Иные услуги '!$C$5+'РСТ РСО-А'!$J$6+'РСТ РСО-А'!$F$9</f>
        <v>3819.7620000000002</v>
      </c>
      <c r="E159" s="117">
        <f>VLOOKUP($A159+ROUND((COLUMN()-2)/24,5),АТС!$A$41:$F$784,6)+'Иные услуги '!$C$5+'РСТ РСО-А'!$J$6+'РСТ РСО-А'!$F$9</f>
        <v>3892.3620000000001</v>
      </c>
      <c r="F159" s="117">
        <f>VLOOKUP($A159+ROUND((COLUMN()-2)/24,5),АТС!$A$41:$F$784,6)+'Иные услуги '!$C$5+'РСТ РСО-А'!$J$6+'РСТ РСО-А'!$F$9</f>
        <v>3957.1720000000005</v>
      </c>
      <c r="G159" s="117">
        <f>VLOOKUP($A159+ROUND((COLUMN()-2)/24,5),АТС!$A$41:$F$784,6)+'Иные услуги '!$C$5+'РСТ РСО-А'!$J$6+'РСТ РСО-А'!$F$9</f>
        <v>3957.7420000000002</v>
      </c>
      <c r="H159" s="117">
        <f>VLOOKUP($A159+ROUND((COLUMN()-2)/24,5),АТС!$A$41:$F$784,6)+'Иные услуги '!$C$5+'РСТ РСО-А'!$J$6+'РСТ РСО-А'!$F$9</f>
        <v>4368.9620000000004</v>
      </c>
      <c r="I159" s="117">
        <f>VLOOKUP($A159+ROUND((COLUMN()-2)/24,5),АТС!$A$41:$F$784,6)+'Иные услуги '!$C$5+'РСТ РСО-А'!$J$6+'РСТ РСО-А'!$F$9</f>
        <v>3883.7120000000004</v>
      </c>
      <c r="J159" s="117">
        <f>VLOOKUP($A159+ROUND((COLUMN()-2)/24,5),АТС!$A$41:$F$784,6)+'Иные услуги '!$C$5+'РСТ РСО-А'!$J$6+'РСТ РСО-А'!$F$9</f>
        <v>3859.5620000000004</v>
      </c>
      <c r="K159" s="117">
        <f>VLOOKUP($A159+ROUND((COLUMN()-2)/24,5),АТС!$A$41:$F$784,6)+'Иные услуги '!$C$5+'РСТ РСО-А'!$J$6+'РСТ РСО-А'!$F$9</f>
        <v>3675.4620000000004</v>
      </c>
      <c r="L159" s="117">
        <f>VLOOKUP($A159+ROUND((COLUMN()-2)/24,5),АТС!$A$41:$F$784,6)+'Иные услуги '!$C$5+'РСТ РСО-А'!$J$6+'РСТ РСО-А'!$F$9</f>
        <v>3624.5220000000004</v>
      </c>
      <c r="M159" s="117">
        <f>VLOOKUP($A159+ROUND((COLUMN()-2)/24,5),АТС!$A$41:$F$784,6)+'Иные услуги '!$C$5+'РСТ РСО-А'!$J$6+'РСТ РСО-А'!$F$9</f>
        <v>3624.6620000000003</v>
      </c>
      <c r="N159" s="117">
        <f>VLOOKUP($A159+ROUND((COLUMN()-2)/24,5),АТС!$A$41:$F$784,6)+'Иные услуги '!$C$5+'РСТ РСО-А'!$J$6+'РСТ РСО-А'!$F$9</f>
        <v>3625.0820000000003</v>
      </c>
      <c r="O159" s="117">
        <f>VLOOKUP($A159+ROUND((COLUMN()-2)/24,5),АТС!$A$41:$F$784,6)+'Иные услуги '!$C$5+'РСТ РСО-А'!$J$6+'РСТ РСО-А'!$F$9</f>
        <v>3624.1120000000001</v>
      </c>
      <c r="P159" s="117">
        <f>VLOOKUP($A159+ROUND((COLUMN()-2)/24,5),АТС!$A$41:$F$784,6)+'Иные услуги '!$C$5+'РСТ РСО-А'!$J$6+'РСТ РСО-А'!$F$9</f>
        <v>3624.0520000000006</v>
      </c>
      <c r="Q159" s="117">
        <f>VLOOKUP($A159+ROUND((COLUMN()-2)/24,5),АТС!$A$41:$F$784,6)+'Иные услуги '!$C$5+'РСТ РСО-А'!$J$6+'РСТ РСО-А'!$F$9</f>
        <v>3624.152</v>
      </c>
      <c r="R159" s="117">
        <f>VLOOKUP($A159+ROUND((COLUMN()-2)/24,5),АТС!$A$41:$F$784,6)+'Иные услуги '!$C$5+'РСТ РСО-А'!$J$6+'РСТ РСО-А'!$F$9</f>
        <v>3675.0620000000004</v>
      </c>
      <c r="S159" s="117">
        <f>VLOOKUP($A159+ROUND((COLUMN()-2)/24,5),АТС!$A$41:$F$784,6)+'Иные услуги '!$C$5+'РСТ РСО-А'!$J$6+'РСТ РСО-А'!$F$9</f>
        <v>3730.3020000000006</v>
      </c>
      <c r="T159" s="117">
        <f>VLOOKUP($A159+ROUND((COLUMN()-2)/24,5),АТС!$A$41:$F$784,6)+'Иные услуги '!$C$5+'РСТ РСО-А'!$J$6+'РСТ РСО-А'!$F$9</f>
        <v>3730.3920000000003</v>
      </c>
      <c r="U159" s="117">
        <f>VLOOKUP($A159+ROUND((COLUMN()-2)/24,5),АТС!$A$41:$F$784,6)+'Иные услуги '!$C$5+'РСТ РСО-А'!$J$6+'РСТ РСО-А'!$F$9</f>
        <v>4116.482</v>
      </c>
      <c r="V159" s="117">
        <f>VLOOKUP($A159+ROUND((COLUMN()-2)/24,5),АТС!$A$41:$F$784,6)+'Иные услуги '!$C$5+'РСТ РСО-А'!$J$6+'РСТ РСО-А'!$F$9</f>
        <v>3894.2820000000002</v>
      </c>
      <c r="W159" s="117">
        <f>VLOOKUP($A159+ROUND((COLUMN()-2)/24,5),АТС!$A$41:$F$784,6)+'Иные услуги '!$C$5+'РСТ РСО-А'!$J$6+'РСТ РСО-А'!$F$9</f>
        <v>3995.7720000000004</v>
      </c>
      <c r="X159" s="117">
        <f>VLOOKUP($A159+ROUND((COLUMN()-2)/24,5),АТС!$A$41:$F$784,6)+'Иные услуги '!$C$5+'РСТ РСО-А'!$J$6+'РСТ РСО-А'!$F$9</f>
        <v>4429.4620000000004</v>
      </c>
      <c r="Y159" s="117">
        <f>VLOOKUP($A159+ROUND((COLUMN()-2)/24,5),АТС!$A$41:$F$784,6)+'Иные услуги '!$C$5+'РСТ РСО-А'!$J$6+'РСТ РСО-А'!$F$9</f>
        <v>3516.6120000000001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0" t="s">
        <v>35</v>
      </c>
      <c r="B162" s="144" t="s">
        <v>99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100</v>
      </c>
      <c r="C164" s="153" t="s">
        <v>101</v>
      </c>
      <c r="D164" s="153" t="s">
        <v>102</v>
      </c>
      <c r="E164" s="153" t="s">
        <v>103</v>
      </c>
      <c r="F164" s="153" t="s">
        <v>104</v>
      </c>
      <c r="G164" s="153" t="s">
        <v>105</v>
      </c>
      <c r="H164" s="153" t="s">
        <v>106</v>
      </c>
      <c r="I164" s="153" t="s">
        <v>107</v>
      </c>
      <c r="J164" s="153" t="s">
        <v>108</v>
      </c>
      <c r="K164" s="153" t="s">
        <v>109</v>
      </c>
      <c r="L164" s="153" t="s">
        <v>110</v>
      </c>
      <c r="M164" s="153" t="s">
        <v>111</v>
      </c>
      <c r="N164" s="157" t="s">
        <v>112</v>
      </c>
      <c r="O164" s="153" t="s">
        <v>113</v>
      </c>
      <c r="P164" s="153" t="s">
        <v>114</v>
      </c>
      <c r="Q164" s="153" t="s">
        <v>115</v>
      </c>
      <c r="R164" s="153" t="s">
        <v>116</v>
      </c>
      <c r="S164" s="153" t="s">
        <v>117</v>
      </c>
      <c r="T164" s="153" t="s">
        <v>118</v>
      </c>
      <c r="U164" s="153" t="s">
        <v>119</v>
      </c>
      <c r="V164" s="153" t="s">
        <v>120</v>
      </c>
      <c r="W164" s="153" t="s">
        <v>121</v>
      </c>
      <c r="X164" s="153" t="s">
        <v>122</v>
      </c>
      <c r="Y164" s="153" t="s">
        <v>123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4" si="5">A129</f>
        <v>43586</v>
      </c>
      <c r="B166" s="84">
        <f>VLOOKUP($A166+ROUND((COLUMN()-2)/24,5),АТС!$A$41:$F$784,6)+'Иные услуги '!$C$5+'РСТ РСО-А'!$J$6+'РСТ РСО-А'!$G$9</f>
        <v>3447.0590000000002</v>
      </c>
      <c r="C166" s="117">
        <f>VLOOKUP($A166+ROUND((COLUMN()-2)/24,5),АТС!$A$41:$F$784,6)+'Иные услуги '!$C$5+'РСТ РСО-А'!$J$6+'РСТ РСО-А'!$G$9</f>
        <v>3535.9589999999998</v>
      </c>
      <c r="D166" s="117">
        <f>VLOOKUP($A166+ROUND((COLUMN()-2)/24,5),АТС!$A$41:$F$784,6)+'Иные услуги '!$C$5+'РСТ РСО-А'!$J$6+'РСТ РСО-А'!$G$9</f>
        <v>3588.4290000000001</v>
      </c>
      <c r="E166" s="117">
        <f>VLOOKUP($A166+ROUND((COLUMN()-2)/24,5),АТС!$A$41:$F$784,6)+'Иные услуги '!$C$5+'РСТ РСО-А'!$J$6+'РСТ РСО-А'!$G$9</f>
        <v>3589.1890000000003</v>
      </c>
      <c r="F166" s="117">
        <f>VLOOKUP($A166+ROUND((COLUMN()-2)/24,5),АТС!$A$41:$F$784,6)+'Иные услуги '!$C$5+'РСТ РСО-А'!$J$6+'РСТ РСО-А'!$G$9</f>
        <v>3587.7089999999998</v>
      </c>
      <c r="G166" s="117">
        <f>VLOOKUP($A166+ROUND((COLUMN()-2)/24,5),АТС!$A$41:$F$784,6)+'Иные услуги '!$C$5+'РСТ РСО-А'!$J$6+'РСТ РСО-А'!$G$9</f>
        <v>3648.7889999999998</v>
      </c>
      <c r="H166" s="117">
        <f>VLOOKUP($A166+ROUND((COLUMN()-2)/24,5),АТС!$A$41:$F$784,6)+'Иные услуги '!$C$5+'РСТ РСО-А'!$J$6+'РСТ РСО-А'!$G$9</f>
        <v>3834.9790000000003</v>
      </c>
      <c r="I166" s="117">
        <f>VLOOKUP($A166+ROUND((COLUMN()-2)/24,5),АТС!$A$41:$F$784,6)+'Иные услуги '!$C$5+'РСТ РСО-А'!$J$6+'РСТ РСО-А'!$G$9</f>
        <v>3634.8389999999999</v>
      </c>
      <c r="J166" s="117">
        <f>VLOOKUP($A166+ROUND((COLUMN()-2)/24,5),АТС!$A$41:$F$784,6)+'Иные услуги '!$C$5+'РСТ РСО-А'!$J$6+'РСТ РСО-А'!$G$9</f>
        <v>3833.6990000000001</v>
      </c>
      <c r="K166" s="117">
        <f>VLOOKUP($A166+ROUND((COLUMN()-2)/24,5),АТС!$A$41:$F$784,6)+'Иные услуги '!$C$5+'РСТ РСО-А'!$J$6+'РСТ РСО-А'!$G$9</f>
        <v>3754.1590000000001</v>
      </c>
      <c r="L166" s="117">
        <f>VLOOKUP($A166+ROUND((COLUMN()-2)/24,5),АТС!$A$41:$F$784,6)+'Иные услуги '!$C$5+'РСТ РСО-А'!$J$6+'РСТ РСО-А'!$G$9</f>
        <v>3746.989</v>
      </c>
      <c r="M166" s="117">
        <f>VLOOKUP($A166+ROUND((COLUMN()-2)/24,5),АТС!$A$41:$F$784,6)+'Иные услуги '!$C$5+'РСТ РСО-А'!$J$6+'РСТ РСО-А'!$G$9</f>
        <v>3751.7089999999998</v>
      </c>
      <c r="N166" s="117">
        <f>VLOOKUP($A166+ROUND((COLUMN()-2)/24,5),АТС!$A$41:$F$784,6)+'Иные услуги '!$C$5+'РСТ РСО-А'!$J$6+'РСТ РСО-А'!$G$9</f>
        <v>3752.5790000000002</v>
      </c>
      <c r="O166" s="117">
        <f>VLOOKUP($A166+ROUND((COLUMN()-2)/24,5),АТС!$A$41:$F$784,6)+'Иные услуги '!$C$5+'РСТ РСО-А'!$J$6+'РСТ РСО-А'!$G$9</f>
        <v>3754.1990000000001</v>
      </c>
      <c r="P166" s="117">
        <f>VLOOKUP($A166+ROUND((COLUMN()-2)/24,5),АТС!$A$41:$F$784,6)+'Иные услуги '!$C$5+'РСТ РСО-А'!$J$6+'РСТ РСО-А'!$G$9</f>
        <v>3756.1190000000001</v>
      </c>
      <c r="Q166" s="117">
        <f>VLOOKUP($A166+ROUND((COLUMN()-2)/24,5),АТС!$A$41:$F$784,6)+'Иные услуги '!$C$5+'РСТ РСО-А'!$J$6+'РСТ РСО-А'!$G$9</f>
        <v>3752.6190000000001</v>
      </c>
      <c r="R166" s="117">
        <f>VLOOKUP($A166+ROUND((COLUMN()-2)/24,5),АТС!$A$41:$F$784,6)+'Иные услуги '!$C$5+'РСТ РСО-А'!$J$6+'РСТ РСО-А'!$G$9</f>
        <v>3744.8290000000002</v>
      </c>
      <c r="S166" s="117">
        <f>VLOOKUP($A166+ROUND((COLUMN()-2)/24,5),АТС!$A$41:$F$784,6)+'Иные услуги '!$C$5+'РСТ РСО-А'!$J$6+'РСТ РСО-А'!$G$9</f>
        <v>3746.1289999999999</v>
      </c>
      <c r="T166" s="117">
        <f>VLOOKUP($A166+ROUND((COLUMN()-2)/24,5),АТС!$A$41:$F$784,6)+'Иные услуги '!$C$5+'РСТ РСО-А'!$J$6+'РСТ РСО-А'!$G$9</f>
        <v>3667.3490000000002</v>
      </c>
      <c r="U166" s="117">
        <f>VLOOKUP($A166+ROUND((COLUMN()-2)/24,5),АТС!$A$41:$F$784,6)+'Иные услуги '!$C$5+'РСТ РСО-А'!$J$6+'РСТ РСО-А'!$G$9</f>
        <v>3682.1990000000001</v>
      </c>
      <c r="V166" s="117">
        <f>VLOOKUP($A166+ROUND((COLUMN()-2)/24,5),АТС!$A$41:$F$784,6)+'Иные услуги '!$C$5+'РСТ РСО-А'!$J$6+'РСТ РСО-А'!$G$9</f>
        <v>3608.3989999999999</v>
      </c>
      <c r="W166" s="117">
        <f>VLOOKUP($A166+ROUND((COLUMN()-2)/24,5),АТС!$A$41:$F$784,6)+'Иные услуги '!$C$5+'РСТ РСО-А'!$J$6+'РСТ РСО-А'!$G$9</f>
        <v>3729.8389999999999</v>
      </c>
      <c r="X166" s="117">
        <f>VLOOKUP($A166+ROUND((COLUMN()-2)/24,5),АТС!$A$41:$F$784,6)+'Иные услуги '!$C$5+'РСТ РСО-А'!$J$6+'РСТ РСО-А'!$G$9</f>
        <v>4136.6490000000003</v>
      </c>
      <c r="Y166" s="117">
        <f>VLOOKUP($A166+ROUND((COLUMN()-2)/24,5),АТС!$A$41:$F$784,6)+'Иные услуги '!$C$5+'РСТ РСО-А'!$J$6+'РСТ РСО-А'!$G$9</f>
        <v>3351.6489999999999</v>
      </c>
    </row>
    <row r="167" spans="1:25" x14ac:dyDescent="0.2">
      <c r="A167" s="66">
        <f t="shared" si="5"/>
        <v>43587</v>
      </c>
      <c r="B167" s="117">
        <f>VLOOKUP($A167+ROUND((COLUMN()-2)/24,5),АТС!$A$41:$F$784,6)+'Иные услуги '!$C$5+'РСТ РСО-А'!$J$6+'РСТ РСО-А'!$G$9</f>
        <v>3464.3690000000001</v>
      </c>
      <c r="C167" s="117">
        <f>VLOOKUP($A167+ROUND((COLUMN()-2)/24,5),АТС!$A$41:$F$784,6)+'Иные услуги '!$C$5+'РСТ РСО-А'!$J$6+'РСТ РСО-А'!$G$9</f>
        <v>3521.529</v>
      </c>
      <c r="D167" s="117">
        <f>VLOOKUP($A167+ROUND((COLUMN()-2)/24,5),АТС!$A$41:$F$784,6)+'Иные услуги '!$C$5+'РСТ РСО-А'!$J$6+'РСТ РСО-А'!$G$9</f>
        <v>3575.549</v>
      </c>
      <c r="E167" s="117">
        <f>VLOOKUP($A167+ROUND((COLUMN()-2)/24,5),АТС!$A$41:$F$784,6)+'Иные услуги '!$C$5+'РСТ РСО-А'!$J$6+'РСТ РСО-А'!$G$9</f>
        <v>3575.4090000000001</v>
      </c>
      <c r="F167" s="117">
        <f>VLOOKUP($A167+ROUND((COLUMN()-2)/24,5),АТС!$A$41:$F$784,6)+'Иные услуги '!$C$5+'РСТ РСО-А'!$J$6+'РСТ РСО-А'!$G$9</f>
        <v>3575.4290000000001</v>
      </c>
      <c r="G167" s="117">
        <f>VLOOKUP($A167+ROUND((COLUMN()-2)/24,5),АТС!$A$41:$F$784,6)+'Иные услуги '!$C$5+'РСТ РСО-А'!$J$6+'РСТ РСО-А'!$G$9</f>
        <v>3635.9989999999998</v>
      </c>
      <c r="H167" s="117">
        <f>VLOOKUP($A167+ROUND((COLUMN()-2)/24,5),АТС!$A$41:$F$784,6)+'Иные услуги '!$C$5+'РСТ РСО-А'!$J$6+'РСТ РСО-А'!$G$9</f>
        <v>3939.029</v>
      </c>
      <c r="I167" s="117">
        <f>VLOOKUP($A167+ROUND((COLUMN()-2)/24,5),АТС!$A$41:$F$784,6)+'Иные услуги '!$C$5+'РСТ РСО-А'!$J$6+'РСТ РСО-А'!$G$9</f>
        <v>3710.0990000000002</v>
      </c>
      <c r="J167" s="117">
        <f>VLOOKUP($A167+ROUND((COLUMN()-2)/24,5),АТС!$A$41:$F$784,6)+'Иные услуги '!$C$5+'РСТ РСО-А'!$J$6+'РСТ РСО-А'!$G$9</f>
        <v>3893.3789999999999</v>
      </c>
      <c r="K167" s="117">
        <f>VLOOKUP($A167+ROUND((COLUMN()-2)/24,5),АТС!$A$41:$F$784,6)+'Иные услуги '!$C$5+'РСТ РСО-А'!$J$6+'РСТ РСО-А'!$G$9</f>
        <v>3812.6289999999999</v>
      </c>
      <c r="L167" s="117">
        <f>VLOOKUP($A167+ROUND((COLUMN()-2)/24,5),АТС!$A$41:$F$784,6)+'Иные услуги '!$C$5+'РСТ РСО-А'!$J$6+'РСТ РСО-А'!$G$9</f>
        <v>3812.6190000000001</v>
      </c>
      <c r="M167" s="117">
        <f>VLOOKUP($A167+ROUND((COLUMN()-2)/24,5),АТС!$A$41:$F$784,6)+'Иные услуги '!$C$5+'РСТ РСО-А'!$J$6+'РСТ РСО-А'!$G$9</f>
        <v>3812.4490000000001</v>
      </c>
      <c r="N167" s="117">
        <f>VLOOKUP($A167+ROUND((COLUMN()-2)/24,5),АТС!$A$41:$F$784,6)+'Иные услуги '!$C$5+'РСТ РСО-А'!$J$6+'РСТ РСО-А'!$G$9</f>
        <v>3812.2190000000001</v>
      </c>
      <c r="O167" s="117">
        <f>VLOOKUP($A167+ROUND((COLUMN()-2)/24,5),АТС!$A$41:$F$784,6)+'Иные услуги '!$C$5+'РСТ РСО-А'!$J$6+'РСТ РСО-А'!$G$9</f>
        <v>3812.049</v>
      </c>
      <c r="P167" s="117">
        <f>VLOOKUP($A167+ROUND((COLUMN()-2)/24,5),АТС!$A$41:$F$784,6)+'Иные услуги '!$C$5+'РСТ РСО-А'!$J$6+'РСТ РСО-А'!$G$9</f>
        <v>3809.9589999999998</v>
      </c>
      <c r="Q167" s="117">
        <f>VLOOKUP($A167+ROUND((COLUMN()-2)/24,5),АТС!$A$41:$F$784,6)+'Иные услуги '!$C$5+'РСТ РСО-А'!$J$6+'РСТ РСО-А'!$G$9</f>
        <v>3893.3990000000003</v>
      </c>
      <c r="R167" s="117">
        <f>VLOOKUP($A167+ROUND((COLUMN()-2)/24,5),АТС!$A$41:$F$784,6)+'Иные услуги '!$C$5+'РСТ РСО-А'!$J$6+'РСТ РСО-А'!$G$9</f>
        <v>3892.9090000000001</v>
      </c>
      <c r="S167" s="117">
        <f>VLOOKUP($A167+ROUND((COLUMN()-2)/24,5),АТС!$A$41:$F$784,6)+'Иные услуги '!$C$5+'РСТ РСО-А'!$J$6+'РСТ РСО-А'!$G$9</f>
        <v>3892.9690000000001</v>
      </c>
      <c r="T167" s="117">
        <f>VLOOKUP($A167+ROUND((COLUMN()-2)/24,5),АТС!$A$41:$F$784,6)+'Иные услуги '!$C$5+'РСТ РСО-А'!$J$6+'РСТ РСО-А'!$G$9</f>
        <v>3668.069</v>
      </c>
      <c r="U167" s="117">
        <f>VLOOKUP($A167+ROUND((COLUMN()-2)/24,5),АТС!$A$41:$F$784,6)+'Иные услуги '!$C$5+'РСТ РСО-А'!$J$6+'РСТ РСО-А'!$G$9</f>
        <v>3768.6390000000001</v>
      </c>
      <c r="V167" s="117">
        <f>VLOOKUP($A167+ROUND((COLUMN()-2)/24,5),АТС!$A$41:$F$784,6)+'Иные услуги '!$C$5+'РСТ РСО-А'!$J$6+'РСТ РСО-А'!$G$9</f>
        <v>3657.4989999999998</v>
      </c>
      <c r="W167" s="117">
        <f>VLOOKUP($A167+ROUND((COLUMN()-2)/24,5),АТС!$A$41:$F$784,6)+'Иные услуги '!$C$5+'РСТ РСО-А'!$J$6+'РСТ РСО-А'!$G$9</f>
        <v>3767.259</v>
      </c>
      <c r="X167" s="117">
        <f>VLOOKUP($A167+ROUND((COLUMN()-2)/24,5),АТС!$A$41:$F$784,6)+'Иные услуги '!$C$5+'РСТ РСО-А'!$J$6+'РСТ РСО-А'!$G$9</f>
        <v>4199.5789999999997</v>
      </c>
      <c r="Y167" s="117">
        <f>VLOOKUP($A167+ROUND((COLUMN()-2)/24,5),АТС!$A$41:$F$784,6)+'Иные услуги '!$C$5+'РСТ РСО-А'!$J$6+'РСТ РСО-А'!$G$9</f>
        <v>3351.1990000000001</v>
      </c>
    </row>
    <row r="168" spans="1:25" x14ac:dyDescent="0.2">
      <c r="A168" s="66">
        <f t="shared" si="5"/>
        <v>43588</v>
      </c>
      <c r="B168" s="117">
        <f>VLOOKUP($A168+ROUND((COLUMN()-2)/24,5),АТС!$A$41:$F$784,6)+'Иные услуги '!$C$5+'РСТ РСО-А'!$J$6+'РСТ РСО-А'!$G$9</f>
        <v>3468.239</v>
      </c>
      <c r="C168" s="117">
        <f>VLOOKUP($A168+ROUND((COLUMN()-2)/24,5),АТС!$A$41:$F$784,6)+'Иные услуги '!$C$5+'РСТ РСО-А'!$J$6+'РСТ РСО-А'!$G$9</f>
        <v>3525.489</v>
      </c>
      <c r="D168" s="117">
        <f>VLOOKUP($A168+ROUND((COLUMN()-2)/24,5),АТС!$A$41:$F$784,6)+'Иные услуги '!$C$5+'РСТ РСО-А'!$J$6+'РСТ РСО-А'!$G$9</f>
        <v>3579.319</v>
      </c>
      <c r="E168" s="117">
        <f>VLOOKUP($A168+ROUND((COLUMN()-2)/24,5),АТС!$A$41:$F$784,6)+'Иные услуги '!$C$5+'РСТ РСО-А'!$J$6+'РСТ РСО-А'!$G$9</f>
        <v>3578.6489999999999</v>
      </c>
      <c r="F168" s="117">
        <f>VLOOKUP($A168+ROUND((COLUMN()-2)/24,5),АТС!$A$41:$F$784,6)+'Иные услуги '!$C$5+'РСТ РСО-А'!$J$6+'РСТ РСО-А'!$G$9</f>
        <v>3578.819</v>
      </c>
      <c r="G168" s="117">
        <f>VLOOKUP($A168+ROUND((COLUMN()-2)/24,5),АТС!$A$41:$F$784,6)+'Иные услуги '!$C$5+'РСТ РСО-А'!$J$6+'РСТ РСО-А'!$G$9</f>
        <v>3639.549</v>
      </c>
      <c r="H168" s="117">
        <f>VLOOKUP($A168+ROUND((COLUMN()-2)/24,5),АТС!$A$41:$F$784,6)+'Иные услуги '!$C$5+'РСТ РСО-А'!$J$6+'РСТ РСО-А'!$G$9</f>
        <v>3947.9090000000001</v>
      </c>
      <c r="I168" s="117">
        <f>VLOOKUP($A168+ROUND((COLUMN()-2)/24,5),АТС!$A$41:$F$784,6)+'Иные услуги '!$C$5+'РСТ РСО-А'!$J$6+'РСТ РСО-А'!$G$9</f>
        <v>3717.7489999999998</v>
      </c>
      <c r="J168" s="117">
        <f>VLOOKUP($A168+ROUND((COLUMN()-2)/24,5),АТС!$A$41:$F$784,6)+'Иные услуги '!$C$5+'РСТ РСО-А'!$J$6+'РСТ РСО-А'!$G$9</f>
        <v>3900.7290000000003</v>
      </c>
      <c r="K168" s="117">
        <f>VLOOKUP($A168+ROUND((COLUMN()-2)/24,5),АТС!$A$41:$F$784,6)+'Иные услуги '!$C$5+'РСТ РСО-А'!$J$6+'РСТ РСО-А'!$G$9</f>
        <v>3817.8789999999999</v>
      </c>
      <c r="L168" s="117">
        <f>VLOOKUP($A168+ROUND((COLUMN()-2)/24,5),АТС!$A$41:$F$784,6)+'Иные услуги '!$C$5+'РСТ РСО-А'!$J$6+'РСТ РСО-А'!$G$9</f>
        <v>3817.9189999999999</v>
      </c>
      <c r="M168" s="117">
        <f>VLOOKUP($A168+ROUND((COLUMN()-2)/24,5),АТС!$A$41:$F$784,6)+'Иные услуги '!$C$5+'РСТ РСО-А'!$J$6+'РСТ РСО-А'!$G$9</f>
        <v>3817.8890000000001</v>
      </c>
      <c r="N168" s="117">
        <f>VLOOKUP($A168+ROUND((COLUMN()-2)/24,5),АТС!$A$41:$F$784,6)+'Иные услуги '!$C$5+'РСТ РСО-А'!$J$6+'РСТ РСО-А'!$G$9</f>
        <v>3818.0389999999998</v>
      </c>
      <c r="O168" s="117">
        <f>VLOOKUP($A168+ROUND((COLUMN()-2)/24,5),АТС!$A$41:$F$784,6)+'Иные услуги '!$C$5+'РСТ РСО-А'!$J$6+'РСТ РСО-А'!$G$9</f>
        <v>3818.6089999999999</v>
      </c>
      <c r="P168" s="117">
        <f>VLOOKUP($A168+ROUND((COLUMN()-2)/24,5),АТС!$A$41:$F$784,6)+'Иные услуги '!$C$5+'РСТ РСО-А'!$J$6+'РСТ РСО-А'!$G$9</f>
        <v>3816.3290000000002</v>
      </c>
      <c r="Q168" s="117">
        <f>VLOOKUP($A168+ROUND((COLUMN()-2)/24,5),АТС!$A$41:$F$784,6)+'Иные услуги '!$C$5+'РСТ РСО-А'!$J$6+'РСТ РСО-А'!$G$9</f>
        <v>3900.069</v>
      </c>
      <c r="R168" s="117">
        <f>VLOOKUP($A168+ROUND((COLUMN()-2)/24,5),АТС!$A$41:$F$784,6)+'Иные услуги '!$C$5+'РСТ РСО-А'!$J$6+'РСТ РСО-А'!$G$9</f>
        <v>3898.3389999999999</v>
      </c>
      <c r="S168" s="117">
        <f>VLOOKUP($A168+ROUND((COLUMN()-2)/24,5),АТС!$A$41:$F$784,6)+'Иные услуги '!$C$5+'РСТ РСО-А'!$J$6+'РСТ РСО-А'!$G$9</f>
        <v>3898.3389999999999</v>
      </c>
      <c r="T168" s="117">
        <f>VLOOKUP($A168+ROUND((COLUMN()-2)/24,5),АТС!$A$41:$F$784,6)+'Иные услуги '!$C$5+'РСТ РСО-А'!$J$6+'РСТ РСО-А'!$G$9</f>
        <v>3672.0990000000002</v>
      </c>
      <c r="U168" s="117">
        <f>VLOOKUP($A168+ROUND((COLUMN()-2)/24,5),АТС!$A$41:$F$784,6)+'Иные услуги '!$C$5+'РСТ РСО-А'!$J$6+'РСТ РСО-А'!$G$9</f>
        <v>3776.0990000000002</v>
      </c>
      <c r="V168" s="117">
        <f>VLOOKUP($A168+ROUND((COLUMN()-2)/24,5),АТС!$A$41:$F$784,6)+'Иные услуги '!$C$5+'РСТ РСО-А'!$J$6+'РСТ РСО-А'!$G$9</f>
        <v>3664.6489999999999</v>
      </c>
      <c r="W168" s="117">
        <f>VLOOKUP($A168+ROUND((COLUMN()-2)/24,5),АТС!$A$41:$F$784,6)+'Иные услуги '!$C$5+'РСТ РСО-А'!$J$6+'РСТ РСО-А'!$G$9</f>
        <v>3775.1890000000003</v>
      </c>
      <c r="X168" s="117">
        <f>VLOOKUP($A168+ROUND((COLUMN()-2)/24,5),АТС!$A$41:$F$784,6)+'Иные услуги '!$C$5+'РСТ РСО-А'!$J$6+'РСТ РСО-А'!$G$9</f>
        <v>4210.3689999999997</v>
      </c>
      <c r="Y168" s="117">
        <f>VLOOKUP($A168+ROUND((COLUMN()-2)/24,5),АТС!$A$41:$F$784,6)+'Иные услуги '!$C$5+'РСТ РСО-А'!$J$6+'РСТ РСО-А'!$G$9</f>
        <v>3354.029</v>
      </c>
    </row>
    <row r="169" spans="1:25" x14ac:dyDescent="0.2">
      <c r="A169" s="66">
        <f t="shared" si="5"/>
        <v>43589</v>
      </c>
      <c r="B169" s="117">
        <f>VLOOKUP($A169+ROUND((COLUMN()-2)/24,5),АТС!$A$41:$F$784,6)+'Иные услуги '!$C$5+'РСТ РСО-А'!$J$6+'РСТ РСО-А'!$G$9</f>
        <v>3467.1089999999999</v>
      </c>
      <c r="C169" s="117">
        <f>VLOOKUP($A169+ROUND((COLUMN()-2)/24,5),АТС!$A$41:$F$784,6)+'Иные услуги '!$C$5+'РСТ РСО-А'!$J$6+'РСТ РСО-А'!$G$9</f>
        <v>3524.4490000000001</v>
      </c>
      <c r="D169" s="117">
        <f>VLOOKUP($A169+ROUND((COLUMN()-2)/24,5),АТС!$A$41:$F$784,6)+'Иные услуги '!$C$5+'РСТ РСО-А'!$J$6+'РСТ РСО-А'!$G$9</f>
        <v>3578.1990000000001</v>
      </c>
      <c r="E169" s="117">
        <f>VLOOKUP($A169+ROUND((COLUMN()-2)/24,5),АТС!$A$41:$F$784,6)+'Иные услуги '!$C$5+'РСТ РСО-А'!$J$6+'РСТ РСО-А'!$G$9</f>
        <v>3576.9690000000001</v>
      </c>
      <c r="F169" s="117">
        <f>VLOOKUP($A169+ROUND((COLUMN()-2)/24,5),АТС!$A$41:$F$784,6)+'Иные услуги '!$C$5+'РСТ РСО-А'!$J$6+'РСТ РСО-А'!$G$9</f>
        <v>3577.2690000000002</v>
      </c>
      <c r="G169" s="117">
        <f>VLOOKUP($A169+ROUND((COLUMN()-2)/24,5),АТС!$A$41:$F$784,6)+'Иные услуги '!$C$5+'РСТ РСО-А'!$J$6+'РСТ РСО-А'!$G$9</f>
        <v>3637.9189999999999</v>
      </c>
      <c r="H169" s="117">
        <f>VLOOKUP($A169+ROUND((COLUMN()-2)/24,5),АТС!$A$41:$F$784,6)+'Иные услуги '!$C$5+'РСТ РСО-А'!$J$6+'РСТ РСО-А'!$G$9</f>
        <v>3944.8289999999997</v>
      </c>
      <c r="I169" s="117">
        <f>VLOOKUP($A169+ROUND((COLUMN()-2)/24,5),АТС!$A$41:$F$784,6)+'Иные услуги '!$C$5+'РСТ РСО-А'!$J$6+'РСТ РСО-А'!$G$9</f>
        <v>3715.8690000000001</v>
      </c>
      <c r="J169" s="117">
        <f>VLOOKUP($A169+ROUND((COLUMN()-2)/24,5),АТС!$A$41:$F$784,6)+'Иные услуги '!$C$5+'РСТ РСО-А'!$J$6+'РСТ РСО-А'!$G$9</f>
        <v>3897.0190000000002</v>
      </c>
      <c r="K169" s="117">
        <f>VLOOKUP($A169+ROUND((COLUMN()-2)/24,5),АТС!$A$41:$F$784,6)+'Иные услуги '!$C$5+'РСТ РСО-А'!$J$6+'РСТ РСО-А'!$G$9</f>
        <v>3815.8789999999999</v>
      </c>
      <c r="L169" s="117">
        <f>VLOOKUP($A169+ROUND((COLUMN()-2)/24,5),АТС!$A$41:$F$784,6)+'Иные услуги '!$C$5+'РСТ РСО-А'!$J$6+'РСТ РСО-А'!$G$9</f>
        <v>3815.7190000000001</v>
      </c>
      <c r="M169" s="117">
        <f>VLOOKUP($A169+ROUND((COLUMN()-2)/24,5),АТС!$A$41:$F$784,6)+'Иные услуги '!$C$5+'РСТ РСО-А'!$J$6+'РСТ РСО-А'!$G$9</f>
        <v>3815.9589999999998</v>
      </c>
      <c r="N169" s="117">
        <f>VLOOKUP($A169+ROUND((COLUMN()-2)/24,5),АТС!$A$41:$F$784,6)+'Иные услуги '!$C$5+'РСТ РСО-А'!$J$6+'РСТ РСО-А'!$G$9</f>
        <v>3814.8290000000002</v>
      </c>
      <c r="O169" s="117">
        <f>VLOOKUP($A169+ROUND((COLUMN()-2)/24,5),АТС!$A$41:$F$784,6)+'Иные услуги '!$C$5+'РСТ РСО-А'!$J$6+'РСТ РСО-А'!$G$9</f>
        <v>3813.9189999999999</v>
      </c>
      <c r="P169" s="117">
        <f>VLOOKUP($A169+ROUND((COLUMN()-2)/24,5),АТС!$A$41:$F$784,6)+'Иные услуги '!$C$5+'РСТ РСО-А'!$J$6+'РСТ РСО-А'!$G$9</f>
        <v>3811.819</v>
      </c>
      <c r="Q169" s="117">
        <f>VLOOKUP($A169+ROUND((COLUMN()-2)/24,5),АТС!$A$41:$F$784,6)+'Иные услуги '!$C$5+'РСТ РСО-А'!$J$6+'РСТ РСО-А'!$G$9</f>
        <v>3812.069</v>
      </c>
      <c r="R169" s="117">
        <f>VLOOKUP($A169+ROUND((COLUMN()-2)/24,5),АТС!$A$41:$F$784,6)+'Иные услуги '!$C$5+'РСТ РСО-А'!$J$6+'РСТ РСО-А'!$G$9</f>
        <v>3811.4490000000001</v>
      </c>
      <c r="S169" s="117">
        <f>VLOOKUP($A169+ROUND((COLUMN()-2)/24,5),АТС!$A$41:$F$784,6)+'Иные услуги '!$C$5+'РСТ РСО-А'!$J$6+'РСТ РСО-А'!$G$9</f>
        <v>3811.6790000000001</v>
      </c>
      <c r="T169" s="117">
        <f>VLOOKUP($A169+ROUND((COLUMN()-2)/24,5),АТС!$A$41:$F$784,6)+'Иные услуги '!$C$5+'РСТ РСО-А'!$J$6+'РСТ РСО-А'!$G$9</f>
        <v>3669.759</v>
      </c>
      <c r="U169" s="117">
        <f>VLOOKUP($A169+ROUND((COLUMN()-2)/24,5),АТС!$A$41:$F$784,6)+'Иные услуги '!$C$5+'РСТ РСО-А'!$J$6+'РСТ РСО-А'!$G$9</f>
        <v>3770.7690000000002</v>
      </c>
      <c r="V169" s="117">
        <f>VLOOKUP($A169+ROUND((COLUMN()-2)/24,5),АТС!$A$41:$F$784,6)+'Иные услуги '!$C$5+'РСТ РСО-А'!$J$6+'РСТ РСО-А'!$G$9</f>
        <v>3658.4490000000001</v>
      </c>
      <c r="W169" s="117">
        <f>VLOOKUP($A169+ROUND((COLUMN()-2)/24,5),АТС!$A$41:$F$784,6)+'Иные услуги '!$C$5+'РСТ РСО-А'!$J$6+'РСТ РСО-А'!$G$9</f>
        <v>3772.1390000000001</v>
      </c>
      <c r="X169" s="117">
        <f>VLOOKUP($A169+ROUND((COLUMN()-2)/24,5),АТС!$A$41:$F$784,6)+'Иные услуги '!$C$5+'РСТ РСО-А'!$J$6+'РСТ РСО-А'!$G$9</f>
        <v>4207.2690000000002</v>
      </c>
      <c r="Y169" s="117">
        <f>VLOOKUP($A169+ROUND((COLUMN()-2)/24,5),АТС!$A$41:$F$784,6)+'Иные услуги '!$C$5+'РСТ РСО-А'!$J$6+'РСТ РСО-А'!$G$9</f>
        <v>3352.7089999999998</v>
      </c>
    </row>
    <row r="170" spans="1:25" x14ac:dyDescent="0.2">
      <c r="A170" s="66">
        <f t="shared" si="5"/>
        <v>43590</v>
      </c>
      <c r="B170" s="117">
        <f>VLOOKUP($A170+ROUND((COLUMN()-2)/24,5),АТС!$A$41:$F$784,6)+'Иные услуги '!$C$5+'РСТ РСО-А'!$J$6+'РСТ РСО-А'!$G$9</f>
        <v>3467.3490000000002</v>
      </c>
      <c r="C170" s="117">
        <f>VLOOKUP($A170+ROUND((COLUMN()-2)/24,5),АТС!$A$41:$F$784,6)+'Иные услуги '!$C$5+'РСТ РСО-А'!$J$6+'РСТ РСО-А'!$G$9</f>
        <v>3525.0389999999998</v>
      </c>
      <c r="D170" s="117">
        <f>VLOOKUP($A170+ROUND((COLUMN()-2)/24,5),АТС!$A$41:$F$784,6)+'Иные услуги '!$C$5+'РСТ РСО-А'!$J$6+'РСТ РСО-А'!$G$9</f>
        <v>3578.6489999999999</v>
      </c>
      <c r="E170" s="117">
        <f>VLOOKUP($A170+ROUND((COLUMN()-2)/24,5),АТС!$A$41:$F$784,6)+'Иные услуги '!$C$5+'РСТ РСО-А'!$J$6+'РСТ РСО-А'!$G$9</f>
        <v>3578.319</v>
      </c>
      <c r="F170" s="117">
        <f>VLOOKUP($A170+ROUND((COLUMN()-2)/24,5),АТС!$A$41:$F$784,6)+'Иные услуги '!$C$5+'РСТ РСО-А'!$J$6+'РСТ РСО-А'!$G$9</f>
        <v>3577.6390000000001</v>
      </c>
      <c r="G170" s="117">
        <f>VLOOKUP($A170+ROUND((COLUMN()-2)/24,5),АТС!$A$41:$F$784,6)+'Иные услуги '!$C$5+'РСТ РСО-А'!$J$6+'РСТ РСО-А'!$G$9</f>
        <v>3638.9090000000001</v>
      </c>
      <c r="H170" s="117">
        <f>VLOOKUP($A170+ROUND((COLUMN()-2)/24,5),АТС!$A$41:$F$784,6)+'Иные услуги '!$C$5+'РСТ РСО-А'!$J$6+'РСТ РСО-А'!$G$9</f>
        <v>3945.6490000000003</v>
      </c>
      <c r="I170" s="117">
        <f>VLOOKUP($A170+ROUND((COLUMN()-2)/24,5),АТС!$A$41:$F$784,6)+'Иные услуги '!$C$5+'РСТ РСО-А'!$J$6+'РСТ РСО-А'!$G$9</f>
        <v>3715.569</v>
      </c>
      <c r="J170" s="117">
        <f>VLOOKUP($A170+ROUND((COLUMN()-2)/24,5),АТС!$A$41:$F$784,6)+'Иные услуги '!$C$5+'РСТ РСО-А'!$J$6+'РСТ РСО-А'!$G$9</f>
        <v>3897.049</v>
      </c>
      <c r="K170" s="117">
        <f>VLOOKUP($A170+ROUND((COLUMN()-2)/24,5),АТС!$A$41:$F$784,6)+'Иные услуги '!$C$5+'РСТ РСО-А'!$J$6+'РСТ РСО-А'!$G$9</f>
        <v>3816.5590000000002</v>
      </c>
      <c r="L170" s="117">
        <f>VLOOKUP($A170+ROUND((COLUMN()-2)/24,5),АТС!$A$41:$F$784,6)+'Иные услуги '!$C$5+'РСТ РСО-А'!$J$6+'РСТ РСО-А'!$G$9</f>
        <v>3816.6190000000001</v>
      </c>
      <c r="M170" s="117">
        <f>VLOOKUP($A170+ROUND((COLUMN()-2)/24,5),АТС!$A$41:$F$784,6)+'Иные услуги '!$C$5+'РСТ РСО-А'!$J$6+'РСТ РСО-А'!$G$9</f>
        <v>3815.6190000000001</v>
      </c>
      <c r="N170" s="117">
        <f>VLOOKUP($A170+ROUND((COLUMN()-2)/24,5),АТС!$A$41:$F$784,6)+'Иные услуги '!$C$5+'РСТ РСО-А'!$J$6+'РСТ РСО-А'!$G$9</f>
        <v>3900.0889999999999</v>
      </c>
      <c r="O170" s="117">
        <f>VLOOKUP($A170+ROUND((COLUMN()-2)/24,5),АТС!$A$41:$F$784,6)+'Иные услуги '!$C$5+'РСТ РСО-А'!$J$6+'РСТ РСО-А'!$G$9</f>
        <v>3900.8789999999999</v>
      </c>
      <c r="P170" s="117">
        <f>VLOOKUP($A170+ROUND((COLUMN()-2)/24,5),АТС!$A$41:$F$784,6)+'Иные услуги '!$C$5+'РСТ РСО-А'!$J$6+'РСТ РСО-А'!$G$9</f>
        <v>3897.0990000000002</v>
      </c>
      <c r="Q170" s="117">
        <f>VLOOKUP($A170+ROUND((COLUMN()-2)/24,5),АТС!$A$41:$F$784,6)+'Иные услуги '!$C$5+'РСТ РСО-А'!$J$6+'РСТ РСО-А'!$G$9</f>
        <v>3896.299</v>
      </c>
      <c r="R170" s="117">
        <f>VLOOKUP($A170+ROUND((COLUMN()-2)/24,5),АТС!$A$41:$F$784,6)+'Иные услуги '!$C$5+'РСТ РСО-А'!$J$6+'РСТ РСО-А'!$G$9</f>
        <v>3895.6790000000001</v>
      </c>
      <c r="S170" s="117">
        <f>VLOOKUP($A170+ROUND((COLUMN()-2)/24,5),АТС!$A$41:$F$784,6)+'Иные услуги '!$C$5+'РСТ РСО-А'!$J$6+'РСТ РСО-А'!$G$9</f>
        <v>3895.819</v>
      </c>
      <c r="T170" s="117">
        <f>VLOOKUP($A170+ROUND((COLUMN()-2)/24,5),АТС!$A$41:$F$784,6)+'Иные услуги '!$C$5+'РСТ РСО-А'!$J$6+'РСТ РСО-А'!$G$9</f>
        <v>3671.0190000000002</v>
      </c>
      <c r="U170" s="117">
        <f>VLOOKUP($A170+ROUND((COLUMN()-2)/24,5),АТС!$A$41:$F$784,6)+'Иные услуги '!$C$5+'РСТ РСО-А'!$J$6+'РСТ РСО-А'!$G$9</f>
        <v>3773.2290000000003</v>
      </c>
      <c r="V170" s="117">
        <f>VLOOKUP($A170+ROUND((COLUMN()-2)/24,5),АТС!$A$41:$F$784,6)+'Иные услуги '!$C$5+'РСТ РСО-А'!$J$6+'РСТ РСО-А'!$G$9</f>
        <v>3662.239</v>
      </c>
      <c r="W170" s="117">
        <f>VLOOKUP($A170+ROUND((COLUMN()-2)/24,5),АТС!$A$41:$F$784,6)+'Иные услуги '!$C$5+'РСТ РСО-А'!$J$6+'РСТ РСО-А'!$G$9</f>
        <v>3770.7489999999998</v>
      </c>
      <c r="X170" s="117">
        <f>VLOOKUP($A170+ROUND((COLUMN()-2)/24,5),АТС!$A$41:$F$784,6)+'Иные услуги '!$C$5+'РСТ РСО-А'!$J$6+'РСТ РСО-А'!$G$9</f>
        <v>4206.8490000000002</v>
      </c>
      <c r="Y170" s="117">
        <f>VLOOKUP($A170+ROUND((COLUMN()-2)/24,5),АТС!$A$41:$F$784,6)+'Иные услуги '!$C$5+'РСТ РСО-А'!$J$6+'РСТ РСО-А'!$G$9</f>
        <v>3354.9189999999999</v>
      </c>
    </row>
    <row r="171" spans="1:25" x14ac:dyDescent="0.2">
      <c r="A171" s="66">
        <f t="shared" si="5"/>
        <v>43591</v>
      </c>
      <c r="B171" s="117">
        <f>VLOOKUP($A171+ROUND((COLUMN()-2)/24,5),АТС!$A$41:$F$784,6)+'Иные услуги '!$C$5+'РСТ РСО-А'!$J$6+'РСТ РСО-А'!$G$9</f>
        <v>3429.8490000000002</v>
      </c>
      <c r="C171" s="117">
        <f>VLOOKUP($A171+ROUND((COLUMN()-2)/24,5),АТС!$A$41:$F$784,6)+'Иные услуги '!$C$5+'РСТ РСО-А'!$J$6+'РСТ РСО-А'!$G$9</f>
        <v>3523.2489999999998</v>
      </c>
      <c r="D171" s="117">
        <f>VLOOKUP($A171+ROUND((COLUMN()-2)/24,5),АТС!$A$41:$F$784,6)+'Иные услуги '!$C$5+'РСТ РСО-А'!$J$6+'РСТ РСО-А'!$G$9</f>
        <v>3575.799</v>
      </c>
      <c r="E171" s="117">
        <f>VLOOKUP($A171+ROUND((COLUMN()-2)/24,5),АТС!$A$41:$F$784,6)+'Иные услуги '!$C$5+'РСТ РСО-А'!$J$6+'РСТ РСО-А'!$G$9</f>
        <v>3576.3589999999999</v>
      </c>
      <c r="F171" s="117">
        <f>VLOOKUP($A171+ROUND((COLUMN()-2)/24,5),АТС!$A$41:$F$784,6)+'Иные услуги '!$C$5+'РСТ РСО-А'!$J$6+'РСТ РСО-А'!$G$9</f>
        <v>3576.4290000000001</v>
      </c>
      <c r="G171" s="117">
        <f>VLOOKUP($A171+ROUND((COLUMN()-2)/24,5),АТС!$A$41:$F$784,6)+'Иные услуги '!$C$5+'РСТ РСО-А'!$J$6+'РСТ РСО-А'!$G$9</f>
        <v>3636.1289999999999</v>
      </c>
      <c r="H171" s="117">
        <f>VLOOKUP($A171+ROUND((COLUMN()-2)/24,5),АТС!$A$41:$F$784,6)+'Иные услуги '!$C$5+'РСТ РСО-А'!$J$6+'РСТ РСО-А'!$G$9</f>
        <v>3818.1590000000001</v>
      </c>
      <c r="I171" s="117">
        <f>VLOOKUP($A171+ROUND((COLUMN()-2)/24,5),АТС!$A$41:$F$784,6)+'Иные услуги '!$C$5+'РСТ РСО-А'!$J$6+'РСТ РСО-А'!$G$9</f>
        <v>3625.0889999999999</v>
      </c>
      <c r="J171" s="117">
        <f>VLOOKUP($A171+ROUND((COLUMN()-2)/24,5),АТС!$A$41:$F$784,6)+'Иные услуги '!$C$5+'РСТ РСО-А'!$J$6+'РСТ РСО-А'!$G$9</f>
        <v>3737.6390000000001</v>
      </c>
      <c r="K171" s="117">
        <f>VLOOKUP($A171+ROUND((COLUMN()-2)/24,5),АТС!$A$41:$F$784,6)+'Иные услуги '!$C$5+'РСТ РСО-А'!$J$6+'РСТ РСО-А'!$G$9</f>
        <v>3555.759</v>
      </c>
      <c r="L171" s="117">
        <f>VLOOKUP($A171+ROUND((COLUMN()-2)/24,5),АТС!$A$41:$F$784,6)+'Иные услуги '!$C$5+'РСТ РСО-А'!$J$6+'РСТ РСО-А'!$G$9</f>
        <v>3555.549</v>
      </c>
      <c r="M171" s="117">
        <f>VLOOKUP($A171+ROUND((COLUMN()-2)/24,5),АТС!$A$41:$F$784,6)+'Иные услуги '!$C$5+'РСТ РСО-А'!$J$6+'РСТ РСО-А'!$G$9</f>
        <v>3554.819</v>
      </c>
      <c r="N171" s="117">
        <f>VLOOKUP($A171+ROUND((COLUMN()-2)/24,5),АТС!$A$41:$F$784,6)+'Иные услуги '!$C$5+'РСТ РСО-А'!$J$6+'РСТ РСО-А'!$G$9</f>
        <v>3554.549</v>
      </c>
      <c r="O171" s="117">
        <f>VLOOKUP($A171+ROUND((COLUMN()-2)/24,5),АТС!$A$41:$F$784,6)+'Иные услуги '!$C$5+'РСТ РСО-А'!$J$6+'РСТ РСО-А'!$G$9</f>
        <v>3610.0990000000002</v>
      </c>
      <c r="P171" s="117">
        <f>VLOOKUP($A171+ROUND((COLUMN()-2)/24,5),АТС!$A$41:$F$784,6)+'Иные услуги '!$C$5+'РСТ РСО-А'!$J$6+'РСТ РСО-А'!$G$9</f>
        <v>3606.1890000000003</v>
      </c>
      <c r="Q171" s="117">
        <f>VLOOKUP($A171+ROUND((COLUMN()-2)/24,5),АТС!$A$41:$F$784,6)+'Иные услуги '!$C$5+'РСТ РСО-А'!$J$6+'РСТ РСО-А'!$G$9</f>
        <v>3606.759</v>
      </c>
      <c r="R171" s="117">
        <f>VLOOKUP($A171+ROUND((COLUMN()-2)/24,5),АТС!$A$41:$F$784,6)+'Иные услуги '!$C$5+'РСТ РСО-А'!$J$6+'РСТ РСО-А'!$G$9</f>
        <v>3606.4989999999998</v>
      </c>
      <c r="S171" s="117">
        <f>VLOOKUP($A171+ROUND((COLUMN()-2)/24,5),АТС!$A$41:$F$784,6)+'Иные услуги '!$C$5+'РСТ РСО-А'!$J$6+'РСТ РСО-А'!$G$9</f>
        <v>3551.0590000000002</v>
      </c>
      <c r="T171" s="117">
        <f>VLOOKUP($A171+ROUND((COLUMN()-2)/24,5),АТС!$A$41:$F$784,6)+'Иные услуги '!$C$5+'РСТ РСО-А'!$J$6+'РСТ РСО-А'!$G$9</f>
        <v>3502.549</v>
      </c>
      <c r="U171" s="117">
        <f>VLOOKUP($A171+ROUND((COLUMN()-2)/24,5),АТС!$A$41:$F$784,6)+'Иные услуги '!$C$5+'РСТ РСО-А'!$J$6+'РСТ РСО-А'!$G$9</f>
        <v>3681.8890000000001</v>
      </c>
      <c r="V171" s="117">
        <f>VLOOKUP($A171+ROUND((COLUMN()-2)/24,5),АТС!$A$41:$F$784,6)+'Иные услуги '!$C$5+'РСТ РСО-А'!$J$6+'РСТ РСО-А'!$G$9</f>
        <v>3608.0790000000002</v>
      </c>
      <c r="W171" s="117">
        <f>VLOOKUP($A171+ROUND((COLUMN()-2)/24,5),АТС!$A$41:$F$784,6)+'Иные услуги '!$C$5+'РСТ РСО-А'!$J$6+'РСТ РСО-А'!$G$9</f>
        <v>3732.6590000000001</v>
      </c>
      <c r="X171" s="117">
        <f>VLOOKUP($A171+ROUND((COLUMN()-2)/24,5),АТС!$A$41:$F$784,6)+'Иные услуги '!$C$5+'РСТ РСО-А'!$J$6+'РСТ РСО-А'!$G$9</f>
        <v>4138.7190000000001</v>
      </c>
      <c r="Y171" s="117">
        <f>VLOOKUP($A171+ROUND((COLUMN()-2)/24,5),АТС!$A$41:$F$784,6)+'Иные услуги '!$C$5+'РСТ РСО-А'!$J$6+'РСТ РСО-А'!$G$9</f>
        <v>3352.6390000000001</v>
      </c>
    </row>
    <row r="172" spans="1:25" x14ac:dyDescent="0.2">
      <c r="A172" s="66">
        <f t="shared" si="5"/>
        <v>43592</v>
      </c>
      <c r="B172" s="117">
        <f>VLOOKUP($A172+ROUND((COLUMN()-2)/24,5),АТС!$A$41:$F$784,6)+'Иные услуги '!$C$5+'РСТ РСО-А'!$J$6+'РСТ РСО-А'!$G$9</f>
        <v>3428.8890000000001</v>
      </c>
      <c r="C172" s="117">
        <f>VLOOKUP($A172+ROUND((COLUMN()-2)/24,5),АТС!$A$41:$F$784,6)+'Иные услуги '!$C$5+'РСТ РСО-А'!$J$6+'РСТ РСО-А'!$G$9</f>
        <v>3471.7489999999998</v>
      </c>
      <c r="D172" s="117">
        <f>VLOOKUP($A172+ROUND((COLUMN()-2)/24,5),АТС!$A$41:$F$784,6)+'Иные услуги '!$C$5+'РСТ РСО-А'!$J$6+'РСТ РСО-А'!$G$9</f>
        <v>3521.0190000000002</v>
      </c>
      <c r="E172" s="117">
        <f>VLOOKUP($A172+ROUND((COLUMN()-2)/24,5),АТС!$A$41:$F$784,6)+'Иные услуги '!$C$5+'РСТ РСО-А'!$J$6+'РСТ РСО-А'!$G$9</f>
        <v>3576.009</v>
      </c>
      <c r="F172" s="117">
        <f>VLOOKUP($A172+ROUND((COLUMN()-2)/24,5),АТС!$A$41:$F$784,6)+'Иные услуги '!$C$5+'РСТ РСО-А'!$J$6+'РСТ РСО-А'!$G$9</f>
        <v>3575.7089999999998</v>
      </c>
      <c r="G172" s="117">
        <f>VLOOKUP($A172+ROUND((COLUMN()-2)/24,5),АТС!$A$41:$F$784,6)+'Иные услуги '!$C$5+'РСТ РСО-А'!$J$6+'РСТ РСО-А'!$G$9</f>
        <v>3634.9589999999998</v>
      </c>
      <c r="H172" s="117">
        <f>VLOOKUP($A172+ROUND((COLUMN()-2)/24,5),АТС!$A$41:$F$784,6)+'Иные услуги '!$C$5+'РСТ РСО-А'!$J$6+'РСТ РСО-А'!$G$9</f>
        <v>3941.759</v>
      </c>
      <c r="I172" s="117">
        <f>VLOOKUP($A172+ROUND((COLUMN()-2)/24,5),АТС!$A$41:$F$784,6)+'Иные услуги '!$C$5+'РСТ РСО-А'!$J$6+'РСТ РСО-А'!$G$9</f>
        <v>3718.1289999999999</v>
      </c>
      <c r="J172" s="117">
        <f>VLOOKUP($A172+ROUND((COLUMN()-2)/24,5),АТС!$A$41:$F$784,6)+'Иные услуги '!$C$5+'РСТ РСО-А'!$J$6+'РСТ РСО-А'!$G$9</f>
        <v>3739.6689999999999</v>
      </c>
      <c r="K172" s="117">
        <f>VLOOKUP($A172+ROUND((COLUMN()-2)/24,5),АТС!$A$41:$F$784,6)+'Иные услуги '!$C$5+'РСТ РСО-А'!$J$6+'РСТ РСО-А'!$G$9</f>
        <v>3557.1390000000001</v>
      </c>
      <c r="L172" s="117">
        <f>VLOOKUP($A172+ROUND((COLUMN()-2)/24,5),АТС!$A$41:$F$784,6)+'Иные услуги '!$C$5+'РСТ РСО-А'!$J$6+'РСТ РСО-А'!$G$9</f>
        <v>3508.1489999999999</v>
      </c>
      <c r="M172" s="117">
        <f>VLOOKUP($A172+ROUND((COLUMN()-2)/24,5),АТС!$A$41:$F$784,6)+'Иные услуги '!$C$5+'РСТ РСО-А'!$J$6+'РСТ РСО-А'!$G$9</f>
        <v>3511.5889999999999</v>
      </c>
      <c r="N172" s="117">
        <f>VLOOKUP($A172+ROUND((COLUMN()-2)/24,5),АТС!$A$41:$F$784,6)+'Иные услуги '!$C$5+'РСТ РСО-А'!$J$6+'РСТ РСО-А'!$G$9</f>
        <v>3512.319</v>
      </c>
      <c r="O172" s="117">
        <f>VLOOKUP($A172+ROUND((COLUMN()-2)/24,5),АТС!$A$41:$F$784,6)+'Иные услуги '!$C$5+'РСТ РСО-А'!$J$6+'РСТ РСО-А'!$G$9</f>
        <v>3512.5790000000002</v>
      </c>
      <c r="P172" s="117">
        <f>VLOOKUP($A172+ROUND((COLUMN()-2)/24,5),АТС!$A$41:$F$784,6)+'Иные услуги '!$C$5+'РСТ РСО-А'!$J$6+'РСТ РСО-А'!$G$9</f>
        <v>3507.2190000000001</v>
      </c>
      <c r="Q172" s="117">
        <f>VLOOKUP($A172+ROUND((COLUMN()-2)/24,5),АТС!$A$41:$F$784,6)+'Иные услуги '!$C$5+'РСТ РСО-А'!$J$6+'РСТ РСО-А'!$G$9</f>
        <v>3556.4490000000001</v>
      </c>
      <c r="R172" s="117">
        <f>VLOOKUP($A172+ROUND((COLUMN()-2)/24,5),АТС!$A$41:$F$784,6)+'Иные услуги '!$C$5+'РСТ РСО-А'!$J$6+'РСТ РСО-А'!$G$9</f>
        <v>3556.1190000000001</v>
      </c>
      <c r="S172" s="117">
        <f>VLOOKUP($A172+ROUND((COLUMN()-2)/24,5),АТС!$A$41:$F$784,6)+'Иные услуги '!$C$5+'РСТ РСО-А'!$J$6+'РСТ РСО-А'!$G$9</f>
        <v>3505.4790000000003</v>
      </c>
      <c r="T172" s="117">
        <f>VLOOKUP($A172+ROUND((COLUMN()-2)/24,5),АТС!$A$41:$F$784,6)+'Иные услуги '!$C$5+'РСТ РСО-А'!$J$6+'РСТ РСО-А'!$G$9</f>
        <v>3506.4189999999999</v>
      </c>
      <c r="U172" s="117">
        <f>VLOOKUP($A172+ROUND((COLUMN()-2)/24,5),АТС!$A$41:$F$784,6)+'Иные услуги '!$C$5+'РСТ РСО-А'!$J$6+'РСТ РСО-А'!$G$9</f>
        <v>3644.029</v>
      </c>
      <c r="V172" s="117">
        <f>VLOOKUP($A172+ROUND((COLUMN()-2)/24,5),АТС!$A$41:$F$784,6)+'Иные услуги '!$C$5+'РСТ РСО-А'!$J$6+'РСТ РСО-А'!$G$9</f>
        <v>3502.9690000000001</v>
      </c>
      <c r="W172" s="117">
        <f>VLOOKUP($A172+ROUND((COLUMN()-2)/24,5),АТС!$A$41:$F$784,6)+'Иные услуги '!$C$5+'РСТ РСО-А'!$J$6+'РСТ РСО-А'!$G$9</f>
        <v>3572.1790000000001</v>
      </c>
      <c r="X172" s="117">
        <f>VLOOKUP($A172+ROUND((COLUMN()-2)/24,5),АТС!$A$41:$F$784,6)+'Иные услуги '!$C$5+'РСТ РСО-А'!$J$6+'РСТ РСО-А'!$G$9</f>
        <v>3830.1689999999999</v>
      </c>
      <c r="Y172" s="117">
        <f>VLOOKUP($A172+ROUND((COLUMN()-2)/24,5),АТС!$A$41:$F$784,6)+'Иные услуги '!$C$5+'РСТ РСО-А'!$J$6+'РСТ РСО-А'!$G$9</f>
        <v>3288.4789999999998</v>
      </c>
    </row>
    <row r="173" spans="1:25" x14ac:dyDescent="0.2">
      <c r="A173" s="66">
        <f t="shared" si="5"/>
        <v>43593</v>
      </c>
      <c r="B173" s="117">
        <f>VLOOKUP($A173+ROUND((COLUMN()-2)/24,5),АТС!$A$41:$F$784,6)+'Иные услуги '!$C$5+'РСТ РСО-А'!$J$6+'РСТ РСО-А'!$G$9</f>
        <v>3389.069</v>
      </c>
      <c r="C173" s="117">
        <f>VLOOKUP($A173+ROUND((COLUMN()-2)/24,5),АТС!$A$41:$F$784,6)+'Иные услуги '!$C$5+'РСТ РСО-А'!$J$6+'РСТ РСО-А'!$G$9</f>
        <v>3472.5389999999998</v>
      </c>
      <c r="D173" s="117">
        <f>VLOOKUP($A173+ROUND((COLUMN()-2)/24,5),АТС!$A$41:$F$784,6)+'Иные услуги '!$C$5+'РСТ РСО-А'!$J$6+'РСТ РСО-А'!$G$9</f>
        <v>3522.5190000000002</v>
      </c>
      <c r="E173" s="117">
        <f>VLOOKUP($A173+ROUND((COLUMN()-2)/24,5),АТС!$A$41:$F$784,6)+'Иные услуги '!$C$5+'РСТ РСО-А'!$J$6+'РСТ РСО-А'!$G$9</f>
        <v>3519.9989999999998</v>
      </c>
      <c r="F173" s="117">
        <f>VLOOKUP($A173+ROUND((COLUMN()-2)/24,5),АТС!$A$41:$F$784,6)+'Иные услуги '!$C$5+'РСТ РСО-А'!$J$6+'РСТ РСО-А'!$G$9</f>
        <v>3571.319</v>
      </c>
      <c r="G173" s="117">
        <f>VLOOKUP($A173+ROUND((COLUMN()-2)/24,5),АТС!$A$41:$F$784,6)+'Иные услуги '!$C$5+'РСТ РСО-А'!$J$6+'РСТ РСО-А'!$G$9</f>
        <v>3572.3389999999999</v>
      </c>
      <c r="H173" s="117">
        <f>VLOOKUP($A173+ROUND((COLUMN()-2)/24,5),АТС!$A$41:$F$784,6)+'Иные услуги '!$C$5+'РСТ РСО-А'!$J$6+'РСТ РСО-А'!$G$9</f>
        <v>3706.3290000000002</v>
      </c>
      <c r="I173" s="117">
        <f>VLOOKUP($A173+ROUND((COLUMN()-2)/24,5),АТС!$A$41:$F$784,6)+'Иные услуги '!$C$5+'РСТ РСО-А'!$J$6+'РСТ РСО-А'!$G$9</f>
        <v>3471.1489999999999</v>
      </c>
      <c r="J173" s="117">
        <f>VLOOKUP($A173+ROUND((COLUMN()-2)/24,5),АТС!$A$41:$F$784,6)+'Иные услуги '!$C$5+'РСТ РСО-А'!$J$6+'РСТ РСО-А'!$G$9</f>
        <v>3584.4589999999998</v>
      </c>
      <c r="K173" s="117">
        <f>VLOOKUP($A173+ROUND((COLUMN()-2)/24,5),АТС!$A$41:$F$784,6)+'Иные услуги '!$C$5+'РСТ РСО-А'!$J$6+'РСТ РСО-А'!$G$9</f>
        <v>3456.6489999999999</v>
      </c>
      <c r="L173" s="117">
        <f>VLOOKUP($A173+ROUND((COLUMN()-2)/24,5),АТС!$A$41:$F$784,6)+'Иные услуги '!$C$5+'РСТ РСО-А'!$J$6+'РСТ РСО-А'!$G$9</f>
        <v>3452.4989999999998</v>
      </c>
      <c r="M173" s="117">
        <f>VLOOKUP($A173+ROUND((COLUMN()-2)/24,5),АТС!$A$41:$F$784,6)+'Иные услуги '!$C$5+'РСТ РСО-А'!$J$6+'РСТ РСО-А'!$G$9</f>
        <v>3454.0790000000002</v>
      </c>
      <c r="N173" s="117">
        <f>VLOOKUP($A173+ROUND((COLUMN()-2)/24,5),АТС!$A$41:$F$784,6)+'Иные услуги '!$C$5+'РСТ РСО-А'!$J$6+'РСТ РСО-А'!$G$9</f>
        <v>3482.9390000000003</v>
      </c>
      <c r="O173" s="117">
        <f>VLOOKUP($A173+ROUND((COLUMN()-2)/24,5),АТС!$A$41:$F$784,6)+'Иные услуги '!$C$5+'РСТ РСО-А'!$J$6+'РСТ РСО-А'!$G$9</f>
        <v>3482.8789999999999</v>
      </c>
      <c r="P173" s="117">
        <f>VLOOKUP($A173+ROUND((COLUMN()-2)/24,5),АТС!$A$41:$F$784,6)+'Иные услуги '!$C$5+'РСТ РСО-А'!$J$6+'РСТ РСО-А'!$G$9</f>
        <v>3484.319</v>
      </c>
      <c r="Q173" s="117">
        <f>VLOOKUP($A173+ROUND((COLUMN()-2)/24,5),АТС!$A$41:$F$784,6)+'Иные услуги '!$C$5+'РСТ РСО-А'!$J$6+'РСТ РСО-А'!$G$9</f>
        <v>3502.569</v>
      </c>
      <c r="R173" s="117">
        <f>VLOOKUP($A173+ROUND((COLUMN()-2)/24,5),АТС!$A$41:$F$784,6)+'Иные услуги '!$C$5+'РСТ РСО-А'!$J$6+'РСТ РСО-А'!$G$9</f>
        <v>3552.7889999999998</v>
      </c>
      <c r="S173" s="117">
        <f>VLOOKUP($A173+ROUND((COLUMN()-2)/24,5),АТС!$A$41:$F$784,6)+'Иные услуги '!$C$5+'РСТ РСО-А'!$J$6+'РСТ РСО-А'!$G$9</f>
        <v>3553.2089999999998</v>
      </c>
      <c r="T173" s="117">
        <f>VLOOKUP($A173+ROUND((COLUMN()-2)/24,5),АТС!$A$41:$F$784,6)+'Иные услуги '!$C$5+'РСТ РСО-А'!$J$6+'РСТ РСО-А'!$G$9</f>
        <v>3553.1990000000001</v>
      </c>
      <c r="U173" s="117">
        <f>VLOOKUP($A173+ROUND((COLUMN()-2)/24,5),АТС!$A$41:$F$784,6)+'Иные услуги '!$C$5+'РСТ РСО-А'!$J$6+'РСТ РСО-А'!$G$9</f>
        <v>3645.239</v>
      </c>
      <c r="V173" s="117">
        <f>VLOOKUP($A173+ROUND((COLUMN()-2)/24,5),АТС!$A$41:$F$784,6)+'Иные услуги '!$C$5+'РСТ РСО-А'!$J$6+'РСТ РСО-А'!$G$9</f>
        <v>3497.9090000000001</v>
      </c>
      <c r="W173" s="117">
        <f>VLOOKUP($A173+ROUND((COLUMN()-2)/24,5),АТС!$A$41:$F$784,6)+'Иные услуги '!$C$5+'РСТ РСО-А'!$J$6+'РСТ РСО-А'!$G$9</f>
        <v>3565.2690000000002</v>
      </c>
      <c r="X173" s="117">
        <f>VLOOKUP($A173+ROUND((COLUMN()-2)/24,5),АТС!$A$41:$F$784,6)+'Иные услуги '!$C$5+'РСТ РСО-А'!$J$6+'РСТ РСО-А'!$G$9</f>
        <v>3821.259</v>
      </c>
      <c r="Y173" s="117">
        <f>VLOOKUP($A173+ROUND((COLUMN()-2)/24,5),АТС!$A$41:$F$784,6)+'Иные услуги '!$C$5+'РСТ РСО-А'!$J$6+'РСТ РСО-А'!$G$9</f>
        <v>3316.0889999999999</v>
      </c>
    </row>
    <row r="174" spans="1:25" x14ac:dyDescent="0.2">
      <c r="A174" s="66">
        <f t="shared" si="5"/>
        <v>43594</v>
      </c>
      <c r="B174" s="117">
        <f>VLOOKUP($A174+ROUND((COLUMN()-2)/24,5),АТС!$A$41:$F$784,6)+'Иные услуги '!$C$5+'РСТ РСО-А'!$J$6+'РСТ РСО-А'!$G$9</f>
        <v>3429.9790000000003</v>
      </c>
      <c r="C174" s="117">
        <f>VLOOKUP($A174+ROUND((COLUMN()-2)/24,5),АТС!$A$41:$F$784,6)+'Иные услуги '!$C$5+'РСТ РСО-А'!$J$6+'РСТ РСО-А'!$G$9</f>
        <v>3521.3490000000002</v>
      </c>
      <c r="D174" s="117">
        <f>VLOOKUP($A174+ROUND((COLUMN()-2)/24,5),АТС!$A$41:$F$784,6)+'Иные услуги '!$C$5+'РСТ РСО-А'!$J$6+'РСТ РСО-А'!$G$9</f>
        <v>3575.7290000000003</v>
      </c>
      <c r="E174" s="117">
        <f>VLOOKUP($A174+ROUND((COLUMN()-2)/24,5),АТС!$A$41:$F$784,6)+'Иные услуги '!$C$5+'РСТ РСО-А'!$J$6+'РСТ РСО-А'!$G$9</f>
        <v>3573.2489999999998</v>
      </c>
      <c r="F174" s="117">
        <f>VLOOKUP($A174+ROUND((COLUMN()-2)/24,5),АТС!$A$41:$F$784,6)+'Иные услуги '!$C$5+'РСТ РСО-А'!$J$6+'РСТ РСО-А'!$G$9</f>
        <v>3607.6390000000001</v>
      </c>
      <c r="G174" s="117">
        <f>VLOOKUP($A174+ROUND((COLUMN()-2)/24,5),АТС!$A$41:$F$784,6)+'Иные услуги '!$C$5+'РСТ РСО-А'!$J$6+'РСТ РСО-А'!$G$9</f>
        <v>3631.0790000000002</v>
      </c>
      <c r="H174" s="117">
        <f>VLOOKUP($A174+ROUND((COLUMN()-2)/24,5),АТС!$A$41:$F$784,6)+'Иные услуги '!$C$5+'РСТ РСО-А'!$J$6+'РСТ РСО-А'!$G$9</f>
        <v>3806.4690000000001</v>
      </c>
      <c r="I174" s="117">
        <f>VLOOKUP($A174+ROUND((COLUMN()-2)/24,5),АТС!$A$41:$F$784,6)+'Иные услуги '!$C$5+'РСТ РСО-А'!$J$6+'РСТ РСО-А'!$G$9</f>
        <v>3531.6890000000003</v>
      </c>
      <c r="J174" s="117">
        <f>VLOOKUP($A174+ROUND((COLUMN()-2)/24,5),АТС!$A$41:$F$784,6)+'Иные услуги '!$C$5+'РСТ РСО-А'!$J$6+'РСТ РСО-А'!$G$9</f>
        <v>3660.7290000000003</v>
      </c>
      <c r="K174" s="117">
        <f>VLOOKUP($A174+ROUND((COLUMN()-2)/24,5),АТС!$A$41:$F$784,6)+'Иные услуги '!$C$5+'РСТ РСО-А'!$J$6+'РСТ РСО-А'!$G$9</f>
        <v>3550.049</v>
      </c>
      <c r="L174" s="117">
        <f>VLOOKUP($A174+ROUND((COLUMN()-2)/24,5),АТС!$A$41:$F$784,6)+'Иные услуги '!$C$5+'РСТ РСО-А'!$J$6+'РСТ РСО-А'!$G$9</f>
        <v>3544.2889999999998</v>
      </c>
      <c r="M174" s="117">
        <f>VLOOKUP($A174+ROUND((COLUMN()-2)/24,5),АТС!$A$41:$F$784,6)+'Иные услуги '!$C$5+'РСТ РСО-А'!$J$6+'РСТ РСО-А'!$G$9</f>
        <v>3545.4290000000001</v>
      </c>
      <c r="N174" s="117">
        <f>VLOOKUP($A174+ROUND((COLUMN()-2)/24,5),АТС!$A$41:$F$784,6)+'Иные услуги '!$C$5+'РСТ РСО-А'!$J$6+'РСТ РСО-А'!$G$9</f>
        <v>3579.9490000000001</v>
      </c>
      <c r="O174" s="117">
        <f>VLOOKUP($A174+ROUND((COLUMN()-2)/24,5),АТС!$A$41:$F$784,6)+'Иные услуги '!$C$5+'РСТ РСО-А'!$J$6+'РСТ РСО-А'!$G$9</f>
        <v>3602.8589999999999</v>
      </c>
      <c r="P174" s="117">
        <f>VLOOKUP($A174+ROUND((COLUMN()-2)/24,5),АТС!$A$41:$F$784,6)+'Иные услуги '!$C$5+'РСТ РСО-А'!$J$6+'РСТ РСО-А'!$G$9</f>
        <v>3547.8090000000002</v>
      </c>
      <c r="Q174" s="117">
        <f>VLOOKUP($A174+ROUND((COLUMN()-2)/24,5),АТС!$A$41:$F$784,6)+'Иные услуги '!$C$5+'РСТ РСО-А'!$J$6+'РСТ РСО-А'!$G$9</f>
        <v>3602.2290000000003</v>
      </c>
      <c r="R174" s="117">
        <f>VLOOKUP($A174+ROUND((COLUMN()-2)/24,5),АТС!$A$41:$F$784,6)+'Иные услуги '!$C$5+'РСТ РСО-А'!$J$6+'РСТ РСО-А'!$G$9</f>
        <v>3602.1689999999999</v>
      </c>
      <c r="S174" s="117">
        <f>VLOOKUP($A174+ROUND((COLUMN()-2)/24,5),АТС!$A$41:$F$784,6)+'Иные услуги '!$C$5+'РСТ РСО-А'!$J$6+'РСТ РСО-А'!$G$9</f>
        <v>3599.6689999999999</v>
      </c>
      <c r="T174" s="117">
        <f>VLOOKUP($A174+ROUND((COLUMN()-2)/24,5),АТС!$A$41:$F$784,6)+'Иные услуги '!$C$5+'РСТ РСО-А'!$J$6+'РСТ РСО-А'!$G$9</f>
        <v>3600.5990000000002</v>
      </c>
      <c r="U174" s="117">
        <f>VLOOKUP($A174+ROUND((COLUMN()-2)/24,5),АТС!$A$41:$F$784,6)+'Иные услуги '!$C$5+'РСТ РСО-А'!$J$6+'РСТ РСО-А'!$G$9</f>
        <v>3759.1590000000001</v>
      </c>
      <c r="V174" s="117">
        <f>VLOOKUP($A174+ROUND((COLUMN()-2)/24,5),АТС!$A$41:$F$784,6)+'Иные услуги '!$C$5+'РСТ РСО-А'!$J$6+'РСТ РСО-А'!$G$9</f>
        <v>3527.1790000000001</v>
      </c>
      <c r="W174" s="117">
        <f>VLOOKUP($A174+ROUND((COLUMN()-2)/24,5),АТС!$A$41:$F$784,6)+'Иные услуги '!$C$5+'РСТ РСО-А'!$J$6+'РСТ РСО-А'!$G$9</f>
        <v>3591.1890000000003</v>
      </c>
      <c r="X174" s="117">
        <f>VLOOKUP($A174+ROUND((COLUMN()-2)/24,5),АТС!$A$41:$F$784,6)+'Иные услуги '!$C$5+'РСТ РСО-А'!$J$6+'РСТ РСО-А'!$G$9</f>
        <v>3977.6390000000001</v>
      </c>
      <c r="Y174" s="117">
        <f>VLOOKUP($A174+ROUND((COLUMN()-2)/24,5),АТС!$A$41:$F$784,6)+'Иные услуги '!$C$5+'РСТ РСО-А'!$J$6+'РСТ РСО-А'!$G$9</f>
        <v>3332.5590000000002</v>
      </c>
    </row>
    <row r="175" spans="1:25" x14ac:dyDescent="0.2">
      <c r="A175" s="66">
        <f t="shared" si="5"/>
        <v>43595</v>
      </c>
      <c r="B175" s="117">
        <f>VLOOKUP($A175+ROUND((COLUMN()-2)/24,5),АТС!$A$41:$F$784,6)+'Иные услуги '!$C$5+'РСТ РСО-А'!$J$6+'РСТ РСО-А'!$G$9</f>
        <v>3428.549</v>
      </c>
      <c r="C175" s="117">
        <f>VLOOKUP($A175+ROUND((COLUMN()-2)/24,5),АТС!$A$41:$F$784,6)+'Иные услуги '!$C$5+'РСТ РСО-А'!$J$6+'РСТ РСО-А'!$G$9</f>
        <v>3521.9390000000003</v>
      </c>
      <c r="D175" s="117">
        <f>VLOOKUP($A175+ROUND((COLUMN()-2)/24,5),АТС!$A$41:$F$784,6)+'Иные услуги '!$C$5+'РСТ РСО-А'!$J$6+'РСТ РСО-А'!$G$9</f>
        <v>3574.4390000000003</v>
      </c>
      <c r="E175" s="117">
        <f>VLOOKUP($A175+ROUND((COLUMN()-2)/24,5),АТС!$A$41:$F$784,6)+'Иные услуги '!$C$5+'РСТ РСО-А'!$J$6+'РСТ РСО-А'!$G$9</f>
        <v>3574.5190000000002</v>
      </c>
      <c r="F175" s="117">
        <f>VLOOKUP($A175+ROUND((COLUMN()-2)/24,5),АТС!$A$41:$F$784,6)+'Иные услуги '!$C$5+'РСТ РСО-А'!$J$6+'РСТ РСО-А'!$G$9</f>
        <v>3609.7290000000003</v>
      </c>
      <c r="G175" s="117">
        <f>VLOOKUP($A175+ROUND((COLUMN()-2)/24,5),АТС!$A$41:$F$784,6)+'Иные услуги '!$C$5+'РСТ РСО-А'!$J$6+'РСТ РСО-А'!$G$9</f>
        <v>3631.9189999999999</v>
      </c>
      <c r="H175" s="117">
        <f>VLOOKUP($A175+ROUND((COLUMN()-2)/24,5),АТС!$A$41:$F$784,6)+'Иные услуги '!$C$5+'РСТ РСО-А'!$J$6+'РСТ РСО-А'!$G$9</f>
        <v>3807.9989999999998</v>
      </c>
      <c r="I175" s="117">
        <f>VLOOKUP($A175+ROUND((COLUMN()-2)/24,5),АТС!$A$41:$F$784,6)+'Иные услуги '!$C$5+'РСТ РСО-А'!$J$6+'РСТ РСО-А'!$G$9</f>
        <v>3535.6590000000001</v>
      </c>
      <c r="J175" s="117">
        <f>VLOOKUP($A175+ROUND((COLUMN()-2)/24,5),АТС!$A$41:$F$784,6)+'Иные услуги '!$C$5+'РСТ РСО-А'!$J$6+'РСТ РСО-А'!$G$9</f>
        <v>3603.279</v>
      </c>
      <c r="K175" s="117">
        <f>VLOOKUP($A175+ROUND((COLUMN()-2)/24,5),АТС!$A$41:$F$784,6)+'Иные услуги '!$C$5+'РСТ РСО-А'!$J$6+'РСТ РСО-А'!$G$9</f>
        <v>3500.4390000000003</v>
      </c>
      <c r="L175" s="117">
        <f>VLOOKUP($A175+ROUND((COLUMN()-2)/24,5),АТС!$A$41:$F$784,6)+'Иные услуги '!$C$5+'РСТ РСО-А'!$J$6+'РСТ РСО-А'!$G$9</f>
        <v>3451.529</v>
      </c>
      <c r="M175" s="117">
        <f>VLOOKUP($A175+ROUND((COLUMN()-2)/24,5),АТС!$A$41:$F$784,6)+'Иные услуги '!$C$5+'РСТ РСО-А'!$J$6+'РСТ РСО-А'!$G$9</f>
        <v>3451.6089999999999</v>
      </c>
      <c r="N175" s="117">
        <f>VLOOKUP($A175+ROUND((COLUMN()-2)/24,5),АТС!$A$41:$F$784,6)+'Иные услуги '!$C$5+'РСТ РСО-А'!$J$6+'РСТ РСО-А'!$G$9</f>
        <v>3410.1289999999999</v>
      </c>
      <c r="O175" s="117">
        <f>VLOOKUP($A175+ROUND((COLUMN()-2)/24,5),АТС!$A$41:$F$784,6)+'Иные услуги '!$C$5+'РСТ РСО-А'!$J$6+'РСТ РСО-А'!$G$9</f>
        <v>3452.509</v>
      </c>
      <c r="P175" s="117">
        <f>VLOOKUP($A175+ROUND((COLUMN()-2)/24,5),АТС!$A$41:$F$784,6)+'Иные услуги '!$C$5+'РСТ РСО-А'!$J$6+'РСТ РСО-А'!$G$9</f>
        <v>3452.4989999999998</v>
      </c>
      <c r="Q175" s="117">
        <f>VLOOKUP($A175+ROUND((COLUMN()-2)/24,5),АТС!$A$41:$F$784,6)+'Иные услуги '!$C$5+'РСТ РСО-А'!$J$6+'РСТ РСО-А'!$G$9</f>
        <v>3479.6489999999999</v>
      </c>
      <c r="R175" s="117">
        <f>VLOOKUP($A175+ROUND((COLUMN()-2)/24,5),АТС!$A$41:$F$784,6)+'Иные услуги '!$C$5+'РСТ РСО-А'!$J$6+'РСТ РСО-А'!$G$9</f>
        <v>3480.029</v>
      </c>
      <c r="S175" s="117">
        <f>VLOOKUP($A175+ROUND((COLUMN()-2)/24,5),АТС!$A$41:$F$784,6)+'Иные услуги '!$C$5+'РСТ РСО-А'!$J$6+'РСТ РСО-А'!$G$9</f>
        <v>3452.1190000000001</v>
      </c>
      <c r="T175" s="117">
        <f>VLOOKUP($A175+ROUND((COLUMN()-2)/24,5),АТС!$A$41:$F$784,6)+'Иные услуги '!$C$5+'РСТ РСО-А'!$J$6+'РСТ РСО-А'!$G$9</f>
        <v>3426.2889999999998</v>
      </c>
      <c r="U175" s="117">
        <f>VLOOKUP($A175+ROUND((COLUMN()-2)/24,5),АТС!$A$41:$F$784,6)+'Иные услуги '!$C$5+'РСТ РСО-А'!$J$6+'РСТ РСО-А'!$G$9</f>
        <v>3527.5990000000002</v>
      </c>
      <c r="V175" s="117">
        <f>VLOOKUP($A175+ROUND((COLUMN()-2)/24,5),АТС!$A$41:$F$784,6)+'Иные услуги '!$C$5+'РСТ РСО-А'!$J$6+'РСТ РСО-А'!$G$9</f>
        <v>3533.3090000000002</v>
      </c>
      <c r="W175" s="117">
        <f>VLOOKUP($A175+ROUND((COLUMN()-2)/24,5),АТС!$A$41:$F$784,6)+'Иные услуги '!$C$5+'РСТ РСО-А'!$J$6+'РСТ РСО-А'!$G$9</f>
        <v>3595.4490000000001</v>
      </c>
      <c r="X175" s="117">
        <f>VLOOKUP($A175+ROUND((COLUMN()-2)/24,5),АТС!$A$41:$F$784,6)+'Иные услуги '!$C$5+'РСТ РСО-А'!$J$6+'РСТ РСО-А'!$G$9</f>
        <v>3977.8890000000001</v>
      </c>
      <c r="Y175" s="117">
        <f>VLOOKUP($A175+ROUND((COLUMN()-2)/24,5),АТС!$A$41:$F$784,6)+'Иные услуги '!$C$5+'РСТ РСО-А'!$J$6+'РСТ РСО-А'!$G$9</f>
        <v>3333.6190000000001</v>
      </c>
    </row>
    <row r="176" spans="1:25" x14ac:dyDescent="0.2">
      <c r="A176" s="66">
        <f t="shared" si="5"/>
        <v>43596</v>
      </c>
      <c r="B176" s="117">
        <f>VLOOKUP($A176+ROUND((COLUMN()-2)/24,5),АТС!$A$41:$F$784,6)+'Иные услуги '!$C$5+'РСТ РСО-А'!$J$6+'РСТ РСО-А'!$G$9</f>
        <v>3430.1890000000003</v>
      </c>
      <c r="C176" s="117">
        <f>VLOOKUP($A176+ROUND((COLUMN()-2)/24,5),АТС!$A$41:$F$784,6)+'Иные услуги '!$C$5+'РСТ РСО-А'!$J$6+'РСТ РСО-А'!$G$9</f>
        <v>3521.819</v>
      </c>
      <c r="D176" s="117">
        <f>VLOOKUP($A176+ROUND((COLUMN()-2)/24,5),АТС!$A$41:$F$784,6)+'Иные услуги '!$C$5+'РСТ РСО-А'!$J$6+'РСТ РСО-А'!$G$9</f>
        <v>3575.4490000000001</v>
      </c>
      <c r="E176" s="117">
        <f>VLOOKUP($A176+ROUND((COLUMN()-2)/24,5),АТС!$A$41:$F$784,6)+'Иные услуги '!$C$5+'РСТ РСО-А'!$J$6+'РСТ РСО-А'!$G$9</f>
        <v>3574.5389999999998</v>
      </c>
      <c r="F176" s="117">
        <f>VLOOKUP($A176+ROUND((COLUMN()-2)/24,5),АТС!$A$41:$F$784,6)+'Иные услуги '!$C$5+'РСТ РСО-А'!$J$6+'РСТ РСО-А'!$G$9</f>
        <v>3609.4390000000003</v>
      </c>
      <c r="G176" s="117">
        <f>VLOOKUP($A176+ROUND((COLUMN()-2)/24,5),АТС!$A$41:$F$784,6)+'Иные услуги '!$C$5+'РСТ РСО-А'!$J$6+'РСТ РСО-А'!$G$9</f>
        <v>3633.8789999999999</v>
      </c>
      <c r="H176" s="117">
        <f>VLOOKUP($A176+ROUND((COLUMN()-2)/24,5),АТС!$A$41:$F$784,6)+'Иные услуги '!$C$5+'РСТ РСО-А'!$J$6+'РСТ РСО-А'!$G$9</f>
        <v>3813.3490000000002</v>
      </c>
      <c r="I176" s="117">
        <f>VLOOKUP($A176+ROUND((COLUMN()-2)/24,5),АТС!$A$41:$F$784,6)+'Иные услуги '!$C$5+'РСТ РСО-А'!$J$6+'РСТ РСО-А'!$G$9</f>
        <v>3707.759</v>
      </c>
      <c r="J176" s="117">
        <f>VLOOKUP($A176+ROUND((COLUMN()-2)/24,5),АТС!$A$41:$F$784,6)+'Иные услуги '!$C$5+'РСТ РСО-А'!$J$6+'РСТ РСО-А'!$G$9</f>
        <v>3666.009</v>
      </c>
      <c r="K176" s="117">
        <f>VLOOKUP($A176+ROUND((COLUMN()-2)/24,5),АТС!$A$41:$F$784,6)+'Иные услуги '!$C$5+'РСТ РСО-А'!$J$6+'РСТ РСО-А'!$G$9</f>
        <v>3553.3589999999999</v>
      </c>
      <c r="L176" s="117">
        <f>VLOOKUP($A176+ROUND((COLUMN()-2)/24,5),АТС!$A$41:$F$784,6)+'Иные услуги '!$C$5+'РСТ РСО-А'!$J$6+'РСТ РСО-А'!$G$9</f>
        <v>3501.0389999999998</v>
      </c>
      <c r="M176" s="117">
        <f>VLOOKUP($A176+ROUND((COLUMN()-2)/24,5),АТС!$A$41:$F$784,6)+'Иные услуги '!$C$5+'РСТ РСО-А'!$J$6+'РСТ РСО-А'!$G$9</f>
        <v>3454.739</v>
      </c>
      <c r="N176" s="117">
        <f>VLOOKUP($A176+ROUND((COLUMN()-2)/24,5),АТС!$A$41:$F$784,6)+'Иные услуги '!$C$5+'РСТ РСО-А'!$J$6+'РСТ РСО-А'!$G$9</f>
        <v>3454.8389999999999</v>
      </c>
      <c r="O176" s="117">
        <f>VLOOKUP($A176+ROUND((COLUMN()-2)/24,5),АТС!$A$41:$F$784,6)+'Иные услуги '!$C$5+'РСТ РСО-А'!$J$6+'РСТ РСО-А'!$G$9</f>
        <v>3454.8890000000001</v>
      </c>
      <c r="P176" s="117">
        <f>VLOOKUP($A176+ROUND((COLUMN()-2)/24,5),АТС!$A$41:$F$784,6)+'Иные услуги '!$C$5+'РСТ РСО-А'!$J$6+'РСТ РСО-А'!$G$9</f>
        <v>3454.9189999999999</v>
      </c>
      <c r="Q176" s="117">
        <f>VLOOKUP($A176+ROUND((COLUMN()-2)/24,5),АТС!$A$41:$F$784,6)+'Иные услуги '!$C$5+'РСТ РСО-А'!$J$6+'РСТ РСО-А'!$G$9</f>
        <v>3501.259</v>
      </c>
      <c r="R176" s="117">
        <f>VLOOKUP($A176+ROUND((COLUMN()-2)/24,5),АТС!$A$41:$F$784,6)+'Иные услуги '!$C$5+'РСТ РСО-А'!$J$6+'РСТ РСО-А'!$G$9</f>
        <v>3501.6390000000001</v>
      </c>
      <c r="S176" s="117">
        <f>VLOOKUP($A176+ROUND((COLUMN()-2)/24,5),АТС!$A$41:$F$784,6)+'Иные услуги '!$C$5+'РСТ РСО-А'!$J$6+'РСТ РСО-А'!$G$9</f>
        <v>3481.0590000000002</v>
      </c>
      <c r="T176" s="117">
        <f>VLOOKUP($A176+ROUND((COLUMN()-2)/24,5),АТС!$A$41:$F$784,6)+'Иные услуги '!$C$5+'РСТ РСО-А'!$J$6+'РСТ РСО-А'!$G$9</f>
        <v>3453.8090000000002</v>
      </c>
      <c r="U176" s="117">
        <f>VLOOKUP($A176+ROUND((COLUMN()-2)/24,5),АТС!$A$41:$F$784,6)+'Иные услуги '!$C$5+'РСТ РСО-А'!$J$6+'РСТ РСО-А'!$G$9</f>
        <v>3599.5590000000002</v>
      </c>
      <c r="V176" s="117">
        <f>VLOOKUP($A176+ROUND((COLUMN()-2)/24,5),АТС!$A$41:$F$784,6)+'Иные услуги '!$C$5+'РСТ РСО-А'!$J$6+'РСТ РСО-А'!$G$9</f>
        <v>3533.6489999999999</v>
      </c>
      <c r="W176" s="117">
        <f>VLOOKUP($A176+ROUND((COLUMN()-2)/24,5),АТС!$A$41:$F$784,6)+'Иные услуги '!$C$5+'РСТ РСО-А'!$J$6+'РСТ РСО-А'!$G$9</f>
        <v>3596.1689999999999</v>
      </c>
      <c r="X176" s="117">
        <f>VLOOKUP($A176+ROUND((COLUMN()-2)/24,5),АТС!$A$41:$F$784,6)+'Иные услуги '!$C$5+'РСТ РСО-А'!$J$6+'РСТ РСО-А'!$G$9</f>
        <v>3982.739</v>
      </c>
      <c r="Y176" s="117">
        <f>VLOOKUP($A176+ROUND((COLUMN()-2)/24,5),АТС!$A$41:$F$784,6)+'Иные услуги '!$C$5+'РСТ РСО-А'!$J$6+'РСТ РСО-А'!$G$9</f>
        <v>3333.6889999999999</v>
      </c>
    </row>
    <row r="177" spans="1:27" x14ac:dyDescent="0.2">
      <c r="A177" s="66">
        <f t="shared" si="5"/>
        <v>43597</v>
      </c>
      <c r="B177" s="117">
        <f>VLOOKUP($A177+ROUND((COLUMN()-2)/24,5),АТС!$A$41:$F$784,6)+'Иные услуги '!$C$5+'РСТ РСО-А'!$J$6+'РСТ РСО-А'!$G$9</f>
        <v>3408.2489999999998</v>
      </c>
      <c r="C177" s="117">
        <f>VLOOKUP($A177+ROUND((COLUMN()-2)/24,5),АТС!$A$41:$F$784,6)+'Иные услуги '!$C$5+'РСТ РСО-А'!$J$6+'РСТ РСО-А'!$G$9</f>
        <v>3469.5889999999999</v>
      </c>
      <c r="D177" s="117">
        <f>VLOOKUP($A177+ROUND((COLUMN()-2)/24,5),АТС!$A$41:$F$784,6)+'Иные услуги '!$C$5+'РСТ РСО-А'!$J$6+'РСТ РСО-А'!$G$9</f>
        <v>3518.8090000000002</v>
      </c>
      <c r="E177" s="117">
        <f>VLOOKUP($A177+ROUND((COLUMN()-2)/24,5),АТС!$A$41:$F$784,6)+'Иные услуги '!$C$5+'РСТ РСО-А'!$J$6+'РСТ РСО-А'!$G$9</f>
        <v>3518.1489999999999</v>
      </c>
      <c r="F177" s="117">
        <f>VLOOKUP($A177+ROUND((COLUMN()-2)/24,5),АТС!$A$41:$F$784,6)+'Иные услуги '!$C$5+'РСТ РСО-А'!$J$6+'РСТ РСО-А'!$G$9</f>
        <v>3517.0790000000002</v>
      </c>
      <c r="G177" s="117">
        <f>VLOOKUP($A177+ROUND((COLUMN()-2)/24,5),АТС!$A$41:$F$784,6)+'Иные услуги '!$C$5+'РСТ РСО-А'!$J$6+'РСТ РСО-А'!$G$9</f>
        <v>3568.8989999999999</v>
      </c>
      <c r="H177" s="117">
        <f>VLOOKUP($A177+ROUND((COLUMN()-2)/24,5),АТС!$A$41:$F$784,6)+'Иные услуги '!$C$5+'РСТ РСО-А'!$J$6+'РСТ РСО-А'!$G$9</f>
        <v>3804.3490000000002</v>
      </c>
      <c r="I177" s="117">
        <f>VLOOKUP($A177+ROUND((COLUMN()-2)/24,5),АТС!$A$41:$F$784,6)+'Иные услуги '!$C$5+'РСТ РСО-А'!$J$6+'РСТ РСО-А'!$G$9</f>
        <v>3529.4690000000001</v>
      </c>
      <c r="J177" s="117">
        <f>VLOOKUP($A177+ROUND((COLUMN()-2)/24,5),АТС!$A$41:$F$784,6)+'Иные услуги '!$C$5+'РСТ РСО-А'!$J$6+'РСТ РСО-А'!$G$9</f>
        <v>3598.9390000000003</v>
      </c>
      <c r="K177" s="117">
        <f>VLOOKUP($A177+ROUND((COLUMN()-2)/24,5),АТС!$A$41:$F$784,6)+'Иные услуги '!$C$5+'РСТ РСО-А'!$J$6+'РСТ РСО-А'!$G$9</f>
        <v>3496.5790000000002</v>
      </c>
      <c r="L177" s="117">
        <f>VLOOKUP($A177+ROUND((COLUMN()-2)/24,5),АТС!$A$41:$F$784,6)+'Иные услуги '!$C$5+'РСТ РСО-А'!$J$6+'РСТ РСО-А'!$G$9</f>
        <v>3447.9790000000003</v>
      </c>
      <c r="M177" s="117">
        <f>VLOOKUP($A177+ROUND((COLUMN()-2)/24,5),АТС!$A$41:$F$784,6)+'Иные услуги '!$C$5+'РСТ РСО-А'!$J$6+'РСТ РСО-А'!$G$9</f>
        <v>3474.8989999999999</v>
      </c>
      <c r="N177" s="117">
        <f>VLOOKUP($A177+ROUND((COLUMN()-2)/24,5),АТС!$A$41:$F$784,6)+'Иные услуги '!$C$5+'РСТ РСО-А'!$J$6+'РСТ РСО-А'!$G$9</f>
        <v>3544.1089999999999</v>
      </c>
      <c r="O177" s="117">
        <f>VLOOKUP($A177+ROUND((COLUMN()-2)/24,5),АТС!$A$41:$F$784,6)+'Иные услуги '!$C$5+'РСТ РСО-А'!$J$6+'РСТ РСО-А'!$G$9</f>
        <v>3543.569</v>
      </c>
      <c r="P177" s="117">
        <f>VLOOKUP($A177+ROUND((COLUMN()-2)/24,5),АТС!$A$41:$F$784,6)+'Иные услуги '!$C$5+'РСТ РСО-А'!$J$6+'РСТ РСО-А'!$G$9</f>
        <v>3543.8090000000002</v>
      </c>
      <c r="Q177" s="117">
        <f>VLOOKUP($A177+ROUND((COLUMN()-2)/24,5),АТС!$A$41:$F$784,6)+'Иные услуги '!$C$5+'РСТ РСО-А'!$J$6+'РСТ РСО-А'!$G$9</f>
        <v>3543.6190000000001</v>
      </c>
      <c r="R177" s="117">
        <f>VLOOKUP($A177+ROUND((COLUMN()-2)/24,5),АТС!$A$41:$F$784,6)+'Иные услуги '!$C$5+'РСТ РСО-А'!$J$6+'РСТ РСО-А'!$G$9</f>
        <v>3598.8589999999999</v>
      </c>
      <c r="S177" s="117">
        <f>VLOOKUP($A177+ROUND((COLUMN()-2)/24,5),АТС!$A$41:$F$784,6)+'Иные услуги '!$C$5+'РСТ РСО-А'!$J$6+'РСТ РСО-А'!$G$9</f>
        <v>3597.8690000000001</v>
      </c>
      <c r="T177" s="117">
        <f>VLOOKUP($A177+ROUND((COLUMN()-2)/24,5),АТС!$A$41:$F$784,6)+'Иные услуги '!$C$5+'РСТ РСО-А'!$J$6+'РСТ РСО-А'!$G$9</f>
        <v>3597.9690000000001</v>
      </c>
      <c r="U177" s="117">
        <f>VLOOKUP($A177+ROUND((COLUMN()-2)/24,5),АТС!$A$41:$F$784,6)+'Иные услуги '!$C$5+'РСТ РСО-А'!$J$6+'РСТ РСО-А'!$G$9</f>
        <v>3753.3090000000002</v>
      </c>
      <c r="V177" s="117">
        <f>VLOOKUP($A177+ROUND((COLUMN()-2)/24,5),АТС!$A$41:$F$784,6)+'Иные услуги '!$C$5+'РСТ РСО-А'!$J$6+'РСТ РСО-А'!$G$9</f>
        <v>3520.799</v>
      </c>
      <c r="W177" s="117">
        <f>VLOOKUP($A177+ROUND((COLUMN()-2)/24,5),АТС!$A$41:$F$784,6)+'Иные услуги '!$C$5+'РСТ РСО-А'!$J$6+'РСТ РСО-А'!$G$9</f>
        <v>3585.6089999999999</v>
      </c>
      <c r="X177" s="117">
        <f>VLOOKUP($A177+ROUND((COLUMN()-2)/24,5),АТС!$A$41:$F$784,6)+'Иные услуги '!$C$5+'РСТ РСО-А'!$J$6+'РСТ РСО-А'!$G$9</f>
        <v>3968.7089999999998</v>
      </c>
      <c r="Y177" s="117">
        <f>VLOOKUP($A177+ROUND((COLUMN()-2)/24,5),АТС!$A$41:$F$784,6)+'Иные услуги '!$C$5+'РСТ РСО-А'!$J$6+'РСТ РСО-А'!$G$9</f>
        <v>3331.489</v>
      </c>
    </row>
    <row r="178" spans="1:27" x14ac:dyDescent="0.2">
      <c r="A178" s="66">
        <f t="shared" si="5"/>
        <v>43598</v>
      </c>
      <c r="B178" s="117">
        <f>VLOOKUP($A178+ROUND((COLUMN()-2)/24,5),АТС!$A$41:$F$784,6)+'Иные услуги '!$C$5+'РСТ РСО-А'!$J$6+'РСТ РСО-А'!$G$9</f>
        <v>3424.2889999999998</v>
      </c>
      <c r="C178" s="117">
        <f>VLOOKUP($A178+ROUND((COLUMN()-2)/24,5),АТС!$A$41:$F$784,6)+'Иные услуги '!$C$5+'РСТ РСО-А'!$J$6+'РСТ РСО-А'!$G$9</f>
        <v>3514.8789999999999</v>
      </c>
      <c r="D178" s="117">
        <f>VLOOKUP($A178+ROUND((COLUMN()-2)/24,5),АТС!$A$41:$F$784,6)+'Иные услуги '!$C$5+'РСТ РСО-А'!$J$6+'РСТ РСО-А'!$G$9</f>
        <v>3564.5590000000002</v>
      </c>
      <c r="E178" s="117">
        <f>VLOOKUP($A178+ROUND((COLUMN()-2)/24,5),АТС!$A$41:$F$784,6)+'Иные услуги '!$C$5+'РСТ РСО-А'!$J$6+'РСТ РСО-А'!$G$9</f>
        <v>3568.8789999999999</v>
      </c>
      <c r="F178" s="117">
        <f>VLOOKUP($A178+ROUND((COLUMN()-2)/24,5),АТС!$A$41:$F$784,6)+'Иные услуги '!$C$5+'РСТ РСО-А'!$J$6+'РСТ РСО-А'!$G$9</f>
        <v>3600.6890000000003</v>
      </c>
      <c r="G178" s="117">
        <f>VLOOKUP($A178+ROUND((COLUMN()-2)/24,5),АТС!$A$41:$F$784,6)+'Иные услуги '!$C$5+'РСТ РСО-А'!$J$6+'РСТ РСО-А'!$G$9</f>
        <v>3626.9090000000001</v>
      </c>
      <c r="H178" s="117">
        <f>VLOOKUP($A178+ROUND((COLUMN()-2)/24,5),АТС!$A$41:$F$784,6)+'Иные услуги '!$C$5+'РСТ РСО-А'!$J$6+'РСТ РСО-А'!$G$9</f>
        <v>3803.5790000000002</v>
      </c>
      <c r="I178" s="117">
        <f>VLOOKUP($A178+ROUND((COLUMN()-2)/24,5),АТС!$A$41:$F$784,6)+'Иные услуги '!$C$5+'РСТ РСО-А'!$J$6+'РСТ РСО-А'!$G$9</f>
        <v>3541.7690000000002</v>
      </c>
      <c r="J178" s="117">
        <f>VLOOKUP($A178+ROUND((COLUMN()-2)/24,5),АТС!$A$41:$F$784,6)+'Иные услуги '!$C$5+'РСТ РСО-А'!$J$6+'РСТ РСО-А'!$G$9</f>
        <v>3553.9290000000001</v>
      </c>
      <c r="K178" s="117">
        <f>VLOOKUP($A178+ROUND((COLUMN()-2)/24,5),АТС!$A$41:$F$784,6)+'Иные услуги '!$C$5+'РСТ РСО-А'!$J$6+'РСТ РСО-А'!$G$9</f>
        <v>3459.569</v>
      </c>
      <c r="L178" s="117">
        <f>VLOOKUP($A178+ROUND((COLUMN()-2)/24,5),АТС!$A$41:$F$784,6)+'Иные услуги '!$C$5+'РСТ РСО-А'!$J$6+'РСТ РСО-А'!$G$9</f>
        <v>3453.8989999999999</v>
      </c>
      <c r="M178" s="117">
        <f>VLOOKUP($A178+ROUND((COLUMN()-2)/24,5),АТС!$A$41:$F$784,6)+'Иные услуги '!$C$5+'РСТ РСО-А'!$J$6+'РСТ РСО-А'!$G$9</f>
        <v>3452.2889999999998</v>
      </c>
      <c r="N178" s="117">
        <f>VLOOKUP($A178+ROUND((COLUMN()-2)/24,5),АТС!$A$41:$F$784,6)+'Иные услуги '!$C$5+'РСТ РСО-А'!$J$6+'РСТ РСО-А'!$G$9</f>
        <v>3498.1089999999999</v>
      </c>
      <c r="O178" s="117">
        <f>VLOOKUP($A178+ROUND((COLUMN()-2)/24,5),АТС!$A$41:$F$784,6)+'Иные услуги '!$C$5+'РСТ РСО-А'!$J$6+'РСТ РСО-А'!$G$9</f>
        <v>3497.3690000000001</v>
      </c>
      <c r="P178" s="117">
        <f>VLOOKUP($A178+ROUND((COLUMN()-2)/24,5),АТС!$A$41:$F$784,6)+'Иные услуги '!$C$5+'РСТ РСО-А'!$J$6+'РСТ РСО-А'!$G$9</f>
        <v>3497.1289999999999</v>
      </c>
      <c r="Q178" s="117">
        <f>VLOOKUP($A178+ROUND((COLUMN()-2)/24,5),АТС!$A$41:$F$784,6)+'Иные услуги '!$C$5+'РСТ РСО-А'!$J$6+'РСТ РСО-А'!$G$9</f>
        <v>3547.3690000000001</v>
      </c>
      <c r="R178" s="117">
        <f>VLOOKUP($A178+ROUND((COLUMN()-2)/24,5),АТС!$A$41:$F$784,6)+'Иные услуги '!$C$5+'РСТ РСО-А'!$J$6+'РСТ РСО-А'!$G$9</f>
        <v>3547.0790000000002</v>
      </c>
      <c r="S178" s="117">
        <f>VLOOKUP($A178+ROUND((COLUMN()-2)/24,5),АТС!$A$41:$F$784,6)+'Иные услуги '!$C$5+'РСТ РСО-А'!$J$6+'РСТ РСО-А'!$G$9</f>
        <v>3600.0190000000002</v>
      </c>
      <c r="T178" s="117">
        <f>VLOOKUP($A178+ROUND((COLUMN()-2)/24,5),АТС!$A$41:$F$784,6)+'Иные услуги '!$C$5+'РСТ РСО-А'!$J$6+'РСТ РСО-А'!$G$9</f>
        <v>3600.3890000000001</v>
      </c>
      <c r="U178" s="117">
        <f>VLOOKUP($A178+ROUND((COLUMN()-2)/24,5),АТС!$A$41:$F$784,6)+'Иные услуги '!$C$5+'РСТ РСО-А'!$J$6+'РСТ РСО-А'!$G$9</f>
        <v>3757.6289999999999</v>
      </c>
      <c r="V178" s="117">
        <f>VLOOKUP($A178+ROUND((COLUMN()-2)/24,5),АТС!$A$41:$F$784,6)+'Иные услуги '!$C$5+'РСТ РСО-А'!$J$6+'РСТ РСО-А'!$G$9</f>
        <v>3523.6790000000001</v>
      </c>
      <c r="W178" s="117">
        <f>VLOOKUP($A178+ROUND((COLUMN()-2)/24,5),АТС!$A$41:$F$784,6)+'Иные услуги '!$C$5+'РСТ РСО-А'!$J$6+'РСТ РСО-А'!$G$9</f>
        <v>3592.3389999999999</v>
      </c>
      <c r="X178" s="117">
        <f>VLOOKUP($A178+ROUND((COLUMN()-2)/24,5),АТС!$A$41:$F$784,6)+'Иные услуги '!$C$5+'РСТ РСО-А'!$J$6+'РСТ РСО-А'!$G$9</f>
        <v>3977.259</v>
      </c>
      <c r="Y178" s="117">
        <f>VLOOKUP($A178+ROUND((COLUMN()-2)/24,5),АТС!$A$41:$F$784,6)+'Иные услуги '!$C$5+'РСТ РСО-А'!$J$6+'РСТ РСО-А'!$G$9</f>
        <v>3329.3989999999999</v>
      </c>
    </row>
    <row r="179" spans="1:27" x14ac:dyDescent="0.2">
      <c r="A179" s="66">
        <f t="shared" si="5"/>
        <v>43599</v>
      </c>
      <c r="B179" s="117">
        <f>VLOOKUP($A179+ROUND((COLUMN()-2)/24,5),АТС!$A$41:$F$784,6)+'Иные услуги '!$C$5+'РСТ РСО-А'!$J$6+'РСТ РСО-А'!$G$9</f>
        <v>3429.069</v>
      </c>
      <c r="C179" s="117">
        <f>VLOOKUP($A179+ROUND((COLUMN()-2)/24,5),АТС!$A$41:$F$784,6)+'Иные услуги '!$C$5+'РСТ РСО-А'!$J$6+'РСТ РСО-А'!$G$9</f>
        <v>3521.9690000000001</v>
      </c>
      <c r="D179" s="117">
        <f>VLOOKUP($A179+ROUND((COLUMN()-2)/24,5),АТС!$A$41:$F$784,6)+'Иные услуги '!$C$5+'РСТ РСО-А'!$J$6+'РСТ РСО-А'!$G$9</f>
        <v>3576.7190000000001</v>
      </c>
      <c r="E179" s="117">
        <f>VLOOKUP($A179+ROUND((COLUMN()-2)/24,5),АТС!$A$41:$F$784,6)+'Иные услуги '!$C$5+'РСТ РСО-А'!$J$6+'РСТ РСО-А'!$G$9</f>
        <v>3575.9290000000001</v>
      </c>
      <c r="F179" s="117">
        <f>VLOOKUP($A179+ROUND((COLUMN()-2)/24,5),АТС!$A$41:$F$784,6)+'Иные услуги '!$C$5+'РСТ РСО-А'!$J$6+'РСТ РСО-А'!$G$9</f>
        <v>3635.1289999999999</v>
      </c>
      <c r="G179" s="117">
        <f>VLOOKUP($A179+ROUND((COLUMN()-2)/24,5),АТС!$A$41:$F$784,6)+'Иные услуги '!$C$5+'РСТ РСО-А'!$J$6+'РСТ РСО-А'!$G$9</f>
        <v>3699.5790000000002</v>
      </c>
      <c r="H179" s="117">
        <f>VLOOKUP($A179+ROUND((COLUMN()-2)/24,5),АТС!$A$41:$F$784,6)+'Иные услуги '!$C$5+'РСТ РСО-А'!$J$6+'РСТ РСО-А'!$G$9</f>
        <v>4085.6890000000003</v>
      </c>
      <c r="I179" s="117">
        <f>VLOOKUP($A179+ROUND((COLUMN()-2)/24,5),АТС!$A$41:$F$784,6)+'Иные услуги '!$C$5+'РСТ РСО-А'!$J$6+'РСТ РСО-А'!$G$9</f>
        <v>3814.799</v>
      </c>
      <c r="J179" s="117">
        <f>VLOOKUP($A179+ROUND((COLUMN()-2)/24,5),АТС!$A$41:$F$784,6)+'Иные услуги '!$C$5+'РСТ РСО-А'!$J$6+'РСТ РСО-А'!$G$9</f>
        <v>3730.799</v>
      </c>
      <c r="K179" s="117">
        <f>VLOOKUP($A179+ROUND((COLUMN()-2)/24,5),АТС!$A$41:$F$784,6)+'Иные услуги '!$C$5+'РСТ РСО-А'!$J$6+'РСТ РСО-А'!$G$9</f>
        <v>3599.1190000000001</v>
      </c>
      <c r="L179" s="117">
        <f>VLOOKUP($A179+ROUND((COLUMN()-2)/24,5),АТС!$A$41:$F$784,6)+'Иные услуги '!$C$5+'РСТ РСО-А'!$J$6+'РСТ РСО-А'!$G$9</f>
        <v>3544.2290000000003</v>
      </c>
      <c r="M179" s="117">
        <f>VLOOKUP($A179+ROUND((COLUMN()-2)/24,5),АТС!$A$41:$F$784,6)+'Иные услуги '!$C$5+'РСТ РСО-А'!$J$6+'РСТ РСО-А'!$G$9</f>
        <v>3549.799</v>
      </c>
      <c r="N179" s="117">
        <f>VLOOKUP($A179+ROUND((COLUMN()-2)/24,5),АТС!$A$41:$F$784,6)+'Иные услуги '!$C$5+'РСТ РСО-А'!$J$6+'РСТ РСО-А'!$G$9</f>
        <v>3606.3890000000001</v>
      </c>
      <c r="O179" s="117">
        <f>VLOOKUP($A179+ROUND((COLUMN()-2)/24,5),АТС!$A$41:$F$784,6)+'Иные услуги '!$C$5+'РСТ РСО-А'!$J$6+'РСТ РСО-А'!$G$9</f>
        <v>3606.1790000000001</v>
      </c>
      <c r="P179" s="117">
        <f>VLOOKUP($A179+ROUND((COLUMN()-2)/24,5),АТС!$A$41:$F$784,6)+'Иные услуги '!$C$5+'РСТ РСО-А'!$J$6+'РСТ РСО-А'!$G$9</f>
        <v>3606.049</v>
      </c>
      <c r="Q179" s="117">
        <f>VLOOKUP($A179+ROUND((COLUMN()-2)/24,5),АТС!$A$41:$F$784,6)+'Иные услуги '!$C$5+'РСТ РСО-А'!$J$6+'РСТ РСО-А'!$G$9</f>
        <v>3606.9090000000001</v>
      </c>
      <c r="R179" s="117">
        <f>VLOOKUP($A179+ROUND((COLUMN()-2)/24,5),АТС!$A$41:$F$784,6)+'Иные услуги '!$C$5+'РСТ РСО-А'!$J$6+'РСТ РСО-А'!$G$9</f>
        <v>3598.8589999999999</v>
      </c>
      <c r="S179" s="117">
        <f>VLOOKUP($A179+ROUND((COLUMN()-2)/24,5),АТС!$A$41:$F$784,6)+'Иные услуги '!$C$5+'РСТ РСО-А'!$J$6+'РСТ РСО-А'!$G$9</f>
        <v>3605.6489999999999</v>
      </c>
      <c r="T179" s="117">
        <f>VLOOKUP($A179+ROUND((COLUMN()-2)/24,5),АТС!$A$41:$F$784,6)+'Иные услуги '!$C$5+'РСТ РСО-А'!$J$6+'РСТ РСО-А'!$G$9</f>
        <v>3605.5190000000002</v>
      </c>
      <c r="U179" s="117">
        <f>VLOOKUP($A179+ROUND((COLUMN()-2)/24,5),АТС!$A$41:$F$784,6)+'Иные услуги '!$C$5+'РСТ РСО-А'!$J$6+'РСТ РСО-А'!$G$9</f>
        <v>3761.299</v>
      </c>
      <c r="V179" s="117">
        <f>VLOOKUP($A179+ROUND((COLUMN()-2)/24,5),АТС!$A$41:$F$784,6)+'Иные услуги '!$C$5+'РСТ РСО-А'!$J$6+'РСТ РСО-А'!$G$9</f>
        <v>3521.7889999999998</v>
      </c>
      <c r="W179" s="117">
        <f>VLOOKUP($A179+ROUND((COLUMN()-2)/24,5),АТС!$A$41:$F$784,6)+'Иные услуги '!$C$5+'РСТ РСО-А'!$J$6+'РСТ РСО-А'!$G$9</f>
        <v>3677.1390000000001</v>
      </c>
      <c r="X179" s="117">
        <f>VLOOKUP($A179+ROUND((COLUMN()-2)/24,5),АТС!$A$41:$F$784,6)+'Иные услуги '!$C$5+'РСТ РСО-А'!$J$6+'РСТ РСО-А'!$G$9</f>
        <v>3980.259</v>
      </c>
      <c r="Y179" s="117">
        <f>VLOOKUP($A179+ROUND((COLUMN()-2)/24,5),АТС!$A$41:$F$784,6)+'Иные услуги '!$C$5+'РСТ РСО-А'!$J$6+'РСТ РСО-А'!$G$9</f>
        <v>3325.9789999999998</v>
      </c>
    </row>
    <row r="180" spans="1:27" x14ac:dyDescent="0.2">
      <c r="A180" s="66">
        <f t="shared" si="5"/>
        <v>43600</v>
      </c>
      <c r="B180" s="117">
        <f>VLOOKUP($A180+ROUND((COLUMN()-2)/24,5),АТС!$A$41:$F$784,6)+'Иные услуги '!$C$5+'РСТ РСО-А'!$J$6+'РСТ РСО-А'!$G$9</f>
        <v>3475.049</v>
      </c>
      <c r="C180" s="117">
        <f>VLOOKUP($A180+ROUND((COLUMN()-2)/24,5),АТС!$A$41:$F$784,6)+'Иные услуги '!$C$5+'РСТ РСО-А'!$J$6+'РСТ РСО-А'!$G$9</f>
        <v>3576.1289999999999</v>
      </c>
      <c r="D180" s="117">
        <f>VLOOKUP($A180+ROUND((COLUMN()-2)/24,5),АТС!$A$41:$F$784,6)+'Иные услуги '!$C$5+'РСТ РСО-А'!$J$6+'РСТ РСО-А'!$G$9</f>
        <v>3574.319</v>
      </c>
      <c r="E180" s="117">
        <f>VLOOKUP($A180+ROUND((COLUMN()-2)/24,5),АТС!$A$41:$F$784,6)+'Иные услуги '!$C$5+'РСТ РСО-А'!$J$6+'РСТ РСО-А'!$G$9</f>
        <v>3609.9790000000003</v>
      </c>
      <c r="F180" s="117">
        <f>VLOOKUP($A180+ROUND((COLUMN()-2)/24,5),АТС!$A$41:$F$784,6)+'Иные услуги '!$C$5+'РСТ РСО-А'!$J$6+'РСТ РСО-А'!$G$9</f>
        <v>3634.5990000000002</v>
      </c>
      <c r="G180" s="117">
        <f>VLOOKUP($A180+ROUND((COLUMN()-2)/24,5),АТС!$A$41:$F$784,6)+'Иные услуги '!$C$5+'РСТ РСО-А'!$J$6+'РСТ РСО-А'!$G$9</f>
        <v>3700.4290000000001</v>
      </c>
      <c r="H180" s="117">
        <f>VLOOKUP($A180+ROUND((COLUMN()-2)/24,5),АТС!$A$41:$F$784,6)+'Иные услуги '!$C$5+'РСТ РСО-А'!$J$6+'РСТ РСО-А'!$G$9</f>
        <v>3902.0889999999999</v>
      </c>
      <c r="I180" s="117">
        <f>VLOOKUP($A180+ROUND((COLUMN()-2)/24,5),АТС!$A$41:$F$784,6)+'Иные услуги '!$C$5+'РСТ РСО-А'!$J$6+'РСТ РСО-А'!$G$9</f>
        <v>3541.3090000000002</v>
      </c>
      <c r="J180" s="117">
        <f>VLOOKUP($A180+ROUND((COLUMN()-2)/24,5),АТС!$A$41:$F$784,6)+'Иные услуги '!$C$5+'РСТ РСО-А'!$J$6+'РСТ РСО-А'!$G$9</f>
        <v>3549.1089999999999</v>
      </c>
      <c r="K180" s="117">
        <f>VLOOKUP($A180+ROUND((COLUMN()-2)/24,5),АТС!$A$41:$F$784,6)+'Иные услуги '!$C$5+'РСТ РСО-А'!$J$6+'РСТ РСО-А'!$G$9</f>
        <v>3372.5190000000002</v>
      </c>
      <c r="L180" s="117">
        <f>VLOOKUP($A180+ROUND((COLUMN()-2)/24,5),АТС!$A$41:$F$784,6)+'Иные услуги '!$C$5+'РСТ РСО-А'!$J$6+'РСТ РСО-А'!$G$9</f>
        <v>3372.9589999999998</v>
      </c>
      <c r="M180" s="117">
        <f>VLOOKUP($A180+ROUND((COLUMN()-2)/24,5),АТС!$A$41:$F$784,6)+'Иные услуги '!$C$5+'РСТ РСО-А'!$J$6+'РСТ РСО-А'!$G$9</f>
        <v>3412.029</v>
      </c>
      <c r="N180" s="117">
        <f>VLOOKUP($A180+ROUND((COLUMN()-2)/24,5),АТС!$A$41:$F$784,6)+'Иные услуги '!$C$5+'РСТ РСО-А'!$J$6+'РСТ РСО-А'!$G$9</f>
        <v>3500.4989999999998</v>
      </c>
      <c r="O180" s="117">
        <f>VLOOKUP($A180+ROUND((COLUMN()-2)/24,5),АТС!$A$41:$F$784,6)+'Иные услуги '!$C$5+'РСТ РСО-А'!$J$6+'РСТ РСО-А'!$G$9</f>
        <v>3551.2190000000001</v>
      </c>
      <c r="P180" s="117">
        <f>VLOOKUP($A180+ROUND((COLUMN()-2)/24,5),АТС!$A$41:$F$784,6)+'Иные услуги '!$C$5+'РСТ РСО-А'!$J$6+'РСТ РСО-А'!$G$9</f>
        <v>3583.5190000000002</v>
      </c>
      <c r="Q180" s="117">
        <f>VLOOKUP($A180+ROUND((COLUMN()-2)/24,5),АТС!$A$41:$F$784,6)+'Иные услуги '!$C$5+'РСТ РСО-А'!$J$6+'РСТ РСО-А'!$G$9</f>
        <v>3607.3490000000002</v>
      </c>
      <c r="R180" s="117">
        <f>VLOOKUP($A180+ROUND((COLUMN()-2)/24,5),АТС!$A$41:$F$784,6)+'Иные услуги '!$C$5+'РСТ РСО-А'!$J$6+'РСТ РСО-А'!$G$9</f>
        <v>3607.1590000000001</v>
      </c>
      <c r="S180" s="117">
        <f>VLOOKUP($A180+ROUND((COLUMN()-2)/24,5),АТС!$A$41:$F$784,6)+'Иные услуги '!$C$5+'РСТ РСО-А'!$J$6+'РСТ РСО-А'!$G$9</f>
        <v>3606.3389999999999</v>
      </c>
      <c r="T180" s="117">
        <f>VLOOKUP($A180+ROUND((COLUMN()-2)/24,5),АТС!$A$41:$F$784,6)+'Иные услуги '!$C$5+'РСТ РСО-А'!$J$6+'РСТ РСО-А'!$G$9</f>
        <v>3666.6689999999999</v>
      </c>
      <c r="U180" s="117">
        <f>VLOOKUP($A180+ROUND((COLUMN()-2)/24,5),АТС!$A$41:$F$784,6)+'Иные услуги '!$C$5+'РСТ РСО-А'!$J$6+'РСТ РСО-А'!$G$9</f>
        <v>3761.779</v>
      </c>
      <c r="V180" s="117">
        <f>VLOOKUP($A180+ROUND((COLUMN()-2)/24,5),АТС!$A$41:$F$784,6)+'Иные услуги '!$C$5+'РСТ РСО-А'!$J$6+'РСТ РСО-А'!$G$9</f>
        <v>3520.2190000000001</v>
      </c>
      <c r="W180" s="117">
        <f>VLOOKUP($A180+ROUND((COLUMN()-2)/24,5),АТС!$A$41:$F$784,6)+'Иные услуги '!$C$5+'РСТ РСО-А'!$J$6+'РСТ РСО-А'!$G$9</f>
        <v>3679.4690000000001</v>
      </c>
      <c r="X180" s="117">
        <f>VLOOKUP($A180+ROUND((COLUMN()-2)/24,5),АТС!$A$41:$F$784,6)+'Иные услуги '!$C$5+'РСТ РСО-А'!$J$6+'РСТ РСО-А'!$G$9</f>
        <v>3982.0590000000002</v>
      </c>
      <c r="Y180" s="117">
        <f>VLOOKUP($A180+ROUND((COLUMN()-2)/24,5),АТС!$A$41:$F$784,6)+'Иные услуги '!$C$5+'РСТ РСО-А'!$J$6+'РСТ РСО-А'!$G$9</f>
        <v>3332.3789999999999</v>
      </c>
    </row>
    <row r="181" spans="1:27" x14ac:dyDescent="0.2">
      <c r="A181" s="66">
        <f t="shared" si="5"/>
        <v>43601</v>
      </c>
      <c r="B181" s="117">
        <f>VLOOKUP($A181+ROUND((COLUMN()-2)/24,5),АТС!$A$41:$F$784,6)+'Иные услуги '!$C$5+'РСТ РСО-А'!$J$6+'РСТ РСО-А'!$G$9</f>
        <v>3457.8789999999999</v>
      </c>
      <c r="C181" s="117">
        <f>VLOOKUP($A181+ROUND((COLUMN()-2)/24,5),АТС!$A$41:$F$784,6)+'Иные услуги '!$C$5+'РСТ РСО-А'!$J$6+'РСТ РСО-А'!$G$9</f>
        <v>3578.529</v>
      </c>
      <c r="D181" s="117">
        <f>VLOOKUP($A181+ROUND((COLUMN()-2)/24,5),АТС!$A$41:$F$784,6)+'Иные услуги '!$C$5+'РСТ РСО-А'!$J$6+'РСТ РСО-А'!$G$9</f>
        <v>3576.9189999999999</v>
      </c>
      <c r="E181" s="117">
        <f>VLOOKUP($A181+ROUND((COLUMN()-2)/24,5),АТС!$A$41:$F$784,6)+'Иные услуги '!$C$5+'РСТ РСО-А'!$J$6+'РСТ РСО-А'!$G$9</f>
        <v>3610.9790000000003</v>
      </c>
      <c r="F181" s="117">
        <f>VLOOKUP($A181+ROUND((COLUMN()-2)/24,5),АТС!$A$41:$F$784,6)+'Иные услуги '!$C$5+'РСТ РСО-А'!$J$6+'РСТ РСО-А'!$G$9</f>
        <v>3659.6689999999999</v>
      </c>
      <c r="G181" s="117">
        <f>VLOOKUP($A181+ROUND((COLUMN()-2)/24,5),АТС!$A$41:$F$784,6)+'Иные услуги '!$C$5+'РСТ РСО-А'!$J$6+'РСТ РСО-А'!$G$9</f>
        <v>3699.1289999999999</v>
      </c>
      <c r="H181" s="117">
        <f>VLOOKUP($A181+ROUND((COLUMN()-2)/24,5),АТС!$A$41:$F$784,6)+'Иные услуги '!$C$5+'РСТ РСО-А'!$J$6+'РСТ РСО-А'!$G$9</f>
        <v>3930.8090000000002</v>
      </c>
      <c r="I181" s="117">
        <f>VLOOKUP($A181+ROUND((COLUMN()-2)/24,5),АТС!$A$41:$F$784,6)+'Иные услуги '!$C$5+'РСТ РСО-А'!$J$6+'РСТ РСО-А'!$G$9</f>
        <v>3536.1590000000001</v>
      </c>
      <c r="J181" s="117">
        <f>VLOOKUP($A181+ROUND((COLUMN()-2)/24,5),АТС!$A$41:$F$784,6)+'Иные услуги '!$C$5+'РСТ РСО-А'!$J$6+'РСТ РСО-А'!$G$9</f>
        <v>3603.3989999999999</v>
      </c>
      <c r="K181" s="117">
        <f>VLOOKUP($A181+ROUND((COLUMN()-2)/24,5),АТС!$A$41:$F$784,6)+'Иные услуги '!$C$5+'РСТ РСО-А'!$J$6+'РСТ РСО-А'!$G$9</f>
        <v>3498.7190000000001</v>
      </c>
      <c r="L181" s="117">
        <f>VLOOKUP($A181+ROUND((COLUMN()-2)/24,5),АТС!$A$41:$F$784,6)+'Иные услуги '!$C$5+'РСТ РСО-А'!$J$6+'РСТ РСО-А'!$G$9</f>
        <v>3371.4490000000001</v>
      </c>
      <c r="M181" s="117">
        <f>VLOOKUP($A181+ROUND((COLUMN()-2)/24,5),АТС!$A$41:$F$784,6)+'Иные услуги '!$C$5+'РСТ РСО-А'!$J$6+'РСТ РСО-А'!$G$9</f>
        <v>3410.4690000000001</v>
      </c>
      <c r="N181" s="117">
        <f>VLOOKUP($A181+ROUND((COLUMN()-2)/24,5),АТС!$A$41:$F$784,6)+'Иные услуги '!$C$5+'РСТ РСО-А'!$J$6+'РСТ РСО-А'!$G$9</f>
        <v>3506.9589999999998</v>
      </c>
      <c r="O181" s="117">
        <f>VLOOKUP($A181+ROUND((COLUMN()-2)/24,5),АТС!$A$41:$F$784,6)+'Иные услуги '!$C$5+'РСТ РСО-А'!$J$6+'РСТ РСО-А'!$G$9</f>
        <v>3423.7489999999998</v>
      </c>
      <c r="P181" s="117">
        <f>VLOOKUP($A181+ROUND((COLUMN()-2)/24,5),АТС!$A$41:$F$784,6)+'Иные услуги '!$C$5+'РСТ РСО-А'!$J$6+'РСТ РСО-А'!$G$9</f>
        <v>3460.569</v>
      </c>
      <c r="Q181" s="117">
        <f>VLOOKUP($A181+ROUND((COLUMN()-2)/24,5),АТС!$A$41:$F$784,6)+'Иные услуги '!$C$5+'РСТ РСО-А'!$J$6+'РСТ РСО-А'!$G$9</f>
        <v>3558.4390000000003</v>
      </c>
      <c r="R181" s="117">
        <f>VLOOKUP($A181+ROUND((COLUMN()-2)/24,5),АТС!$A$41:$F$784,6)+'Иные услуги '!$C$5+'РСТ РСО-А'!$J$6+'РСТ РСО-А'!$G$9</f>
        <v>3559.759</v>
      </c>
      <c r="S181" s="117">
        <f>VLOOKUP($A181+ROUND((COLUMN()-2)/24,5),АТС!$A$41:$F$784,6)+'Иные услуги '!$C$5+'РСТ РСО-А'!$J$6+'РСТ РСО-А'!$G$9</f>
        <v>3667.2690000000002</v>
      </c>
      <c r="T181" s="117">
        <f>VLOOKUP($A181+ROUND((COLUMN()-2)/24,5),АТС!$A$41:$F$784,6)+'Иные услуги '!$C$5+'РСТ РСО-А'!$J$6+'РСТ РСО-А'!$G$9</f>
        <v>3665.989</v>
      </c>
      <c r="U181" s="117">
        <f>VLOOKUP($A181+ROUND((COLUMN()-2)/24,5),АТС!$A$41:$F$784,6)+'Иные услуги '!$C$5+'РСТ РСО-А'!$J$6+'РСТ РСО-А'!$G$9</f>
        <v>3758.6990000000001</v>
      </c>
      <c r="V181" s="117">
        <f>VLOOKUP($A181+ROUND((COLUMN()-2)/24,5),АТС!$A$41:$F$784,6)+'Иные услуги '!$C$5+'РСТ РСО-А'!$J$6+'РСТ РСО-А'!$G$9</f>
        <v>3594.8490000000002</v>
      </c>
      <c r="W181" s="117">
        <f>VLOOKUP($A181+ROUND((COLUMN()-2)/24,5),АТС!$A$41:$F$784,6)+'Иные услуги '!$C$5+'РСТ РСО-А'!$J$6+'РСТ РСО-А'!$G$9</f>
        <v>3670.6489999999999</v>
      </c>
      <c r="X181" s="117">
        <f>VLOOKUP($A181+ROUND((COLUMN()-2)/24,5),АТС!$A$41:$F$784,6)+'Иные услуги '!$C$5+'РСТ РСО-А'!$J$6+'РСТ РСО-А'!$G$9</f>
        <v>4284.4090000000006</v>
      </c>
      <c r="Y181" s="117">
        <f>VLOOKUP($A181+ROUND((COLUMN()-2)/24,5),АТС!$A$41:$F$784,6)+'Иные услуги '!$C$5+'РСТ РСО-А'!$J$6+'РСТ РСО-А'!$G$9</f>
        <v>3428.3090000000002</v>
      </c>
    </row>
    <row r="182" spans="1:27" x14ac:dyDescent="0.2">
      <c r="A182" s="66">
        <f t="shared" si="5"/>
        <v>43602</v>
      </c>
      <c r="B182" s="117">
        <f>VLOOKUP($A182+ROUND((COLUMN()-2)/24,5),АТС!$A$41:$F$784,6)+'Иные услуги '!$C$5+'РСТ РСО-А'!$J$6+'РСТ РСО-А'!$G$9</f>
        <v>3479.1990000000001</v>
      </c>
      <c r="C182" s="117">
        <f>VLOOKUP($A182+ROUND((COLUMN()-2)/24,5),АТС!$A$41:$F$784,6)+'Иные услуги '!$C$5+'РСТ РСО-А'!$J$6+'РСТ РСО-А'!$G$9</f>
        <v>3580.1390000000001</v>
      </c>
      <c r="D182" s="117">
        <f>VLOOKUP($A182+ROUND((COLUMN()-2)/24,5),АТС!$A$41:$F$784,6)+'Иные услуги '!$C$5+'РСТ РСО-А'!$J$6+'РСТ РСО-А'!$G$9</f>
        <v>3639.9290000000001</v>
      </c>
      <c r="E182" s="117">
        <f>VLOOKUP($A182+ROUND((COLUMN()-2)/24,5),АТС!$A$41:$F$784,6)+'Иные услуги '!$C$5+'РСТ РСО-А'!$J$6+'РСТ РСО-А'!$G$9</f>
        <v>3663.8789999999999</v>
      </c>
      <c r="F182" s="117">
        <f>VLOOKUP($A182+ROUND((COLUMN()-2)/24,5),АТС!$A$41:$F$784,6)+'Иные услуги '!$C$5+'РСТ РСО-А'!$J$6+'РСТ РСО-А'!$G$9</f>
        <v>3719.3389999999999</v>
      </c>
      <c r="G182" s="117">
        <f>VLOOKUP($A182+ROUND((COLUMN()-2)/24,5),АТС!$A$41:$F$784,6)+'Иные услуги '!$C$5+'РСТ РСО-А'!$J$6+'РСТ РСО-А'!$G$9</f>
        <v>3704.4989999999998</v>
      </c>
      <c r="H182" s="117">
        <f>VLOOKUP($A182+ROUND((COLUMN()-2)/24,5),АТС!$A$41:$F$784,6)+'Иные услуги '!$C$5+'РСТ РСО-А'!$J$6+'РСТ РСО-А'!$G$9</f>
        <v>3938.6089999999999</v>
      </c>
      <c r="I182" s="117">
        <f>VLOOKUP($A182+ROUND((COLUMN()-2)/24,5),АТС!$A$41:$F$784,6)+'Иные услуги '!$C$5+'РСТ РСО-А'!$J$6+'РСТ РСО-А'!$G$9</f>
        <v>3619.9589999999998</v>
      </c>
      <c r="J182" s="117">
        <f>VLOOKUP($A182+ROUND((COLUMN()-2)/24,5),АТС!$A$41:$F$784,6)+'Иные услуги '!$C$5+'РСТ РСО-А'!$J$6+'РСТ РСО-А'!$G$9</f>
        <v>3665.5590000000002</v>
      </c>
      <c r="K182" s="117">
        <f>VLOOKUP($A182+ROUND((COLUMN()-2)/24,5),АТС!$A$41:$F$784,6)+'Иные услуги '!$C$5+'РСТ РСО-А'!$J$6+'РСТ РСО-А'!$G$9</f>
        <v>3498.8090000000002</v>
      </c>
      <c r="L182" s="117">
        <f>VLOOKUP($A182+ROUND((COLUMN()-2)/24,5),АТС!$A$41:$F$784,6)+'Иные услуги '!$C$5+'РСТ РСО-А'!$J$6+'РСТ РСО-А'!$G$9</f>
        <v>3495.9290000000001</v>
      </c>
      <c r="M182" s="117">
        <f>VLOOKUP($A182+ROUND((COLUMN()-2)/24,5),АТС!$A$41:$F$784,6)+'Иные услуги '!$C$5+'РСТ РСО-А'!$J$6+'РСТ РСО-А'!$G$9</f>
        <v>3495.239</v>
      </c>
      <c r="N182" s="117">
        <f>VLOOKUP($A182+ROUND((COLUMN()-2)/24,5),АТС!$A$41:$F$784,6)+'Иные услуги '!$C$5+'РСТ РСО-А'!$J$6+'РСТ РСО-А'!$G$9</f>
        <v>3554.3290000000002</v>
      </c>
      <c r="O182" s="117">
        <f>VLOOKUP($A182+ROUND((COLUMN()-2)/24,5),АТС!$A$41:$F$784,6)+'Иные услуги '!$C$5+'РСТ РСО-А'!$J$6+'РСТ РСО-А'!$G$9</f>
        <v>3556.1990000000001</v>
      </c>
      <c r="P182" s="117">
        <f>VLOOKUP($A182+ROUND((COLUMN()-2)/24,5),АТС!$A$41:$F$784,6)+'Иные услуги '!$C$5+'РСТ РСО-А'!$J$6+'РСТ РСО-А'!$G$9</f>
        <v>3555.9589999999998</v>
      </c>
      <c r="Q182" s="117">
        <f>VLOOKUP($A182+ROUND((COLUMN()-2)/24,5),АТС!$A$41:$F$784,6)+'Иные услуги '!$C$5+'РСТ РСО-А'!$J$6+'РСТ РСО-А'!$G$9</f>
        <v>3612.1289999999999</v>
      </c>
      <c r="R182" s="117">
        <f>VLOOKUP($A182+ROUND((COLUMN()-2)/24,5),АТС!$A$41:$F$784,6)+'Иные услуги '!$C$5+'РСТ РСО-А'!$J$6+'РСТ РСО-А'!$G$9</f>
        <v>3610.7489999999998</v>
      </c>
      <c r="S182" s="117">
        <f>VLOOKUP($A182+ROUND((COLUMN()-2)/24,5),АТС!$A$41:$F$784,6)+'Иные услуги '!$C$5+'РСТ РСО-А'!$J$6+'РСТ РСО-А'!$G$9</f>
        <v>3662.1590000000001</v>
      </c>
      <c r="T182" s="117">
        <f>VLOOKUP($A182+ROUND((COLUMN()-2)/24,5),АТС!$A$41:$F$784,6)+'Иные услуги '!$C$5+'РСТ РСО-А'!$J$6+'РСТ РСО-А'!$G$9</f>
        <v>3661.509</v>
      </c>
      <c r="U182" s="117">
        <f>VLOOKUP($A182+ROUND((COLUMN()-2)/24,5),АТС!$A$41:$F$784,6)+'Иные услуги '!$C$5+'РСТ РСО-А'!$J$6+'РСТ РСО-А'!$G$9</f>
        <v>3852.9989999999998</v>
      </c>
      <c r="V182" s="117">
        <f>VLOOKUP($A182+ROUND((COLUMN()-2)/24,5),АТС!$A$41:$F$784,6)+'Иные услуги '!$C$5+'РСТ РСО-А'!$J$6+'РСТ РСО-А'!$G$9</f>
        <v>3588.6590000000001</v>
      </c>
      <c r="W182" s="117">
        <f>VLOOKUP($A182+ROUND((COLUMN()-2)/24,5),АТС!$A$41:$F$784,6)+'Иные услуги '!$C$5+'РСТ РСО-А'!$J$6+'РСТ РСО-А'!$G$9</f>
        <v>3666.9290000000001</v>
      </c>
      <c r="X182" s="117">
        <f>VLOOKUP($A182+ROUND((COLUMN()-2)/24,5),АТС!$A$41:$F$784,6)+'Иные услуги '!$C$5+'РСТ РСО-А'!$J$6+'РСТ РСО-А'!$G$9</f>
        <v>4118.6790000000001</v>
      </c>
      <c r="Y182" s="117">
        <f>VLOOKUP($A182+ROUND((COLUMN()-2)/24,5),АТС!$A$41:$F$784,6)+'Иные услуги '!$C$5+'РСТ РСО-А'!$J$6+'РСТ РСО-А'!$G$9</f>
        <v>3385.4589999999998</v>
      </c>
    </row>
    <row r="183" spans="1:27" x14ac:dyDescent="0.2">
      <c r="A183" s="66">
        <f t="shared" si="5"/>
        <v>43603</v>
      </c>
      <c r="B183" s="117">
        <f>VLOOKUP($A183+ROUND((COLUMN()-2)/24,5),АТС!$A$41:$F$784,6)+'Иные услуги '!$C$5+'РСТ РСО-А'!$J$6+'РСТ РСО-А'!$G$9</f>
        <v>3547.5590000000002</v>
      </c>
      <c r="C183" s="117">
        <f>VLOOKUP($A183+ROUND((COLUMN()-2)/24,5),АТС!$A$41:$F$784,6)+'Иные услуги '!$C$5+'РСТ РСО-А'!$J$6+'РСТ РСО-А'!$G$9</f>
        <v>3637.549</v>
      </c>
      <c r="D183" s="117">
        <f>VLOOKUP($A183+ROUND((COLUMN()-2)/24,5),АТС!$A$41:$F$784,6)+'Иные услуги '!$C$5+'РСТ РСО-А'!$J$6+'РСТ РСО-А'!$G$9</f>
        <v>3660.4989999999998</v>
      </c>
      <c r="E183" s="117">
        <f>VLOOKUP($A183+ROUND((COLUMN()-2)/24,5),АТС!$A$41:$F$784,6)+'Иные услуги '!$C$5+'РСТ РСО-А'!$J$6+'РСТ РСО-А'!$G$9</f>
        <v>3697.7889999999998</v>
      </c>
      <c r="F183" s="117">
        <f>VLOOKUP($A183+ROUND((COLUMN()-2)/24,5),АТС!$A$41:$F$784,6)+'Иные услуги '!$C$5+'РСТ РСО-А'!$J$6+'РСТ РСО-А'!$G$9</f>
        <v>3769.0590000000002</v>
      </c>
      <c r="G183" s="117">
        <f>VLOOKUP($A183+ROUND((COLUMN()-2)/24,5),АТС!$A$41:$F$784,6)+'Иные услуги '!$C$5+'РСТ РСО-А'!$J$6+'РСТ РСО-А'!$G$9</f>
        <v>3800.8389999999999</v>
      </c>
      <c r="H183" s="117">
        <f>VLOOKUP($A183+ROUND((COLUMN()-2)/24,5),АТС!$A$41:$F$784,6)+'Иные услуги '!$C$5+'РСТ РСО-А'!$J$6+'РСТ РСО-А'!$G$9</f>
        <v>4065.4390000000003</v>
      </c>
      <c r="I183" s="117">
        <f>VLOOKUP($A183+ROUND((COLUMN()-2)/24,5),АТС!$A$41:$F$784,6)+'Иные услуги '!$C$5+'РСТ РСО-А'!$J$6+'РСТ РСО-А'!$G$9</f>
        <v>3802.8589999999999</v>
      </c>
      <c r="J183" s="117">
        <f>VLOOKUP($A183+ROUND((COLUMN()-2)/24,5),АТС!$A$41:$F$784,6)+'Иные услуги '!$C$5+'РСТ РСО-А'!$J$6+'РСТ РСО-А'!$G$9</f>
        <v>3798.5790000000002</v>
      </c>
      <c r="K183" s="117">
        <f>VLOOKUP($A183+ROUND((COLUMN()-2)/24,5),АТС!$A$41:$F$784,6)+'Иные услуги '!$C$5+'РСТ РСО-А'!$J$6+'РСТ РСО-А'!$G$9</f>
        <v>3610.3890000000001</v>
      </c>
      <c r="L183" s="117">
        <f>VLOOKUP($A183+ROUND((COLUMN()-2)/24,5),АТС!$A$41:$F$784,6)+'Иные услуги '!$C$5+'РСТ РСО-А'!$J$6+'РСТ РСО-А'!$G$9</f>
        <v>3598.7889999999998</v>
      </c>
      <c r="M183" s="117">
        <f>VLOOKUP($A183+ROUND((COLUMN()-2)/24,5),АТС!$A$41:$F$784,6)+'Иные услуги '!$C$5+'РСТ РСО-А'!$J$6+'РСТ РСО-А'!$G$9</f>
        <v>3598.7190000000001</v>
      </c>
      <c r="N183" s="117">
        <f>VLOOKUP($A183+ROUND((COLUMN()-2)/24,5),АТС!$A$41:$F$784,6)+'Иные услуги '!$C$5+'РСТ РСО-А'!$J$6+'РСТ РСО-А'!$G$9</f>
        <v>3658.549</v>
      </c>
      <c r="O183" s="117">
        <f>VLOOKUP($A183+ROUND((COLUMN()-2)/24,5),АТС!$A$41:$F$784,6)+'Иные услуги '!$C$5+'РСТ РСО-А'!$J$6+'РСТ РСО-А'!$G$9</f>
        <v>3658.6489999999999</v>
      </c>
      <c r="P183" s="117">
        <f>VLOOKUP($A183+ROUND((COLUMN()-2)/24,5),АТС!$A$41:$F$784,6)+'Иные услуги '!$C$5+'РСТ РСО-А'!$J$6+'РСТ РСО-А'!$G$9</f>
        <v>3658.7190000000001</v>
      </c>
      <c r="Q183" s="117">
        <f>VLOOKUP($A183+ROUND((COLUMN()-2)/24,5),АТС!$A$41:$F$784,6)+'Иные услуги '!$C$5+'РСТ РСО-А'!$J$6+'РСТ РСО-А'!$G$9</f>
        <v>3658.7290000000003</v>
      </c>
      <c r="R183" s="117">
        <f>VLOOKUP($A183+ROUND((COLUMN()-2)/24,5),АТС!$A$41:$F$784,6)+'Иные услуги '!$C$5+'РСТ РСО-А'!$J$6+'РСТ РСО-А'!$G$9</f>
        <v>3658.8290000000002</v>
      </c>
      <c r="S183" s="117">
        <f>VLOOKUP($A183+ROUND((COLUMN()-2)/24,5),АТС!$A$41:$F$784,6)+'Иные услуги '!$C$5+'РСТ РСО-А'!$J$6+'РСТ РСО-А'!$G$9</f>
        <v>3799.0190000000002</v>
      </c>
      <c r="T183" s="117">
        <f>VLOOKUP($A183+ROUND((COLUMN()-2)/24,5),АТС!$A$41:$F$784,6)+'Иные услуги '!$C$5+'РСТ РСО-А'!$J$6+'РСТ РСО-А'!$G$9</f>
        <v>3798.9490000000001</v>
      </c>
      <c r="U183" s="117">
        <f>VLOOKUP($A183+ROUND((COLUMN()-2)/24,5),АТС!$A$41:$F$784,6)+'Иные услуги '!$C$5+'РСТ РСО-А'!$J$6+'РСТ РСО-А'!$G$9</f>
        <v>4108.0290000000005</v>
      </c>
      <c r="V183" s="117">
        <f>VLOOKUP($A183+ROUND((COLUMN()-2)/24,5),АТС!$A$41:$F$784,6)+'Иные услуги '!$C$5+'РСТ РСО-А'!$J$6+'РСТ РСО-А'!$G$9</f>
        <v>3760.5790000000002</v>
      </c>
      <c r="W183" s="117">
        <f>VLOOKUP($A183+ROUND((COLUMN()-2)/24,5),АТС!$A$41:$F$784,6)+'Иные услуги '!$C$5+'РСТ РСО-А'!$J$6+'РСТ РСО-А'!$G$9</f>
        <v>3857.259</v>
      </c>
      <c r="X183" s="117">
        <f>VLOOKUP($A183+ROUND((COLUMN()-2)/24,5),АТС!$A$41:$F$784,6)+'Иные услуги '!$C$5+'РСТ РСО-А'!$J$6+'РСТ РСО-А'!$G$9</f>
        <v>4238.6590000000006</v>
      </c>
      <c r="Y183" s="117">
        <f>VLOOKUP($A183+ROUND((COLUMN()-2)/24,5),АТС!$A$41:$F$784,6)+'Иные услуги '!$C$5+'РСТ РСО-А'!$J$6+'РСТ РСО-А'!$G$9</f>
        <v>3428.739</v>
      </c>
    </row>
    <row r="184" spans="1:27" x14ac:dyDescent="0.2">
      <c r="A184" s="66">
        <f t="shared" si="5"/>
        <v>43604</v>
      </c>
      <c r="B184" s="117">
        <f>VLOOKUP($A184+ROUND((COLUMN()-2)/24,5),АТС!$A$41:$F$784,6)+'Иные услуги '!$C$5+'РСТ РСО-А'!$J$6+'РСТ РСО-А'!$G$9</f>
        <v>3545.9390000000003</v>
      </c>
      <c r="C184" s="117">
        <f>VLOOKUP($A184+ROUND((COLUMN()-2)/24,5),АТС!$A$41:$F$784,6)+'Иные услуги '!$C$5+'РСТ РСО-А'!$J$6+'РСТ РСО-А'!$G$9</f>
        <v>3638.3389999999999</v>
      </c>
      <c r="D184" s="117">
        <f>VLOOKUP($A184+ROUND((COLUMN()-2)/24,5),АТС!$A$41:$F$784,6)+'Иные услуги '!$C$5+'РСТ РСО-А'!$J$6+'РСТ РСО-А'!$G$9</f>
        <v>3702.7190000000001</v>
      </c>
      <c r="E184" s="117">
        <f>VLOOKUP($A184+ROUND((COLUMN()-2)/24,5),АТС!$A$41:$F$784,6)+'Иные услуги '!$C$5+'РСТ РСО-А'!$J$6+'РСТ РСО-А'!$G$9</f>
        <v>3701.069</v>
      </c>
      <c r="F184" s="117">
        <f>VLOOKUP($A184+ROUND((COLUMN()-2)/24,5),АТС!$A$41:$F$784,6)+'Иные услуги '!$C$5+'РСТ РСО-А'!$J$6+'РСТ РСО-А'!$G$9</f>
        <v>3775.0389999999998</v>
      </c>
      <c r="G184" s="117">
        <f>VLOOKUP($A184+ROUND((COLUMN()-2)/24,5),АТС!$A$41:$F$784,6)+'Иные услуги '!$C$5+'РСТ РСО-А'!$J$6+'РСТ РСО-А'!$G$9</f>
        <v>3805.0190000000002</v>
      </c>
      <c r="H184" s="117">
        <f>VLOOKUP($A184+ROUND((COLUMN()-2)/24,5),АТС!$A$41:$F$784,6)+'Иные услуги '!$C$5+'РСТ РСО-А'!$J$6+'РСТ РСО-А'!$G$9</f>
        <v>4246.6890000000003</v>
      </c>
      <c r="I184" s="117">
        <f>VLOOKUP($A184+ROUND((COLUMN()-2)/24,5),АТС!$A$41:$F$784,6)+'Иные услуги '!$C$5+'РСТ РСО-А'!$J$6+'РСТ РСО-А'!$G$9</f>
        <v>3806.9090000000001</v>
      </c>
      <c r="J184" s="117">
        <f>VLOOKUP($A184+ROUND((COLUMN()-2)/24,5),АТС!$A$41:$F$784,6)+'Иные услуги '!$C$5+'РСТ РСО-А'!$J$6+'РСТ РСО-А'!$G$9</f>
        <v>3881.9490000000001</v>
      </c>
      <c r="K184" s="117">
        <f>VLOOKUP($A184+ROUND((COLUMN()-2)/24,5),АТС!$A$41:$F$784,6)+'Иные услуги '!$C$5+'РСТ РСО-А'!$J$6+'РСТ РСО-А'!$G$9</f>
        <v>3725.549</v>
      </c>
      <c r="L184" s="117">
        <f>VLOOKUP($A184+ROUND((COLUMN()-2)/24,5),АТС!$A$41:$F$784,6)+'Иные услуги '!$C$5+'РСТ РСО-А'!$J$6+'РСТ РСО-А'!$G$9</f>
        <v>3725.3490000000002</v>
      </c>
      <c r="M184" s="117">
        <f>VLOOKUP($A184+ROUND((COLUMN()-2)/24,5),АТС!$A$41:$F$784,6)+'Иные услуги '!$C$5+'РСТ РСО-А'!$J$6+'РСТ РСО-А'!$G$9</f>
        <v>3725.3890000000001</v>
      </c>
      <c r="N184" s="117">
        <f>VLOOKUP($A184+ROUND((COLUMN()-2)/24,5),АТС!$A$41:$F$784,6)+'Иные услуги '!$C$5+'РСТ РСО-А'!$J$6+'РСТ РСО-А'!$G$9</f>
        <v>3725.3090000000002</v>
      </c>
      <c r="O184" s="117">
        <f>VLOOKUP($A184+ROUND((COLUMN()-2)/24,5),АТС!$A$41:$F$784,6)+'Иные услуги '!$C$5+'РСТ РСО-А'!$J$6+'РСТ РСО-А'!$G$9</f>
        <v>3725.549</v>
      </c>
      <c r="P184" s="117">
        <f>VLOOKUP($A184+ROUND((COLUMN()-2)/24,5),АТС!$A$41:$F$784,6)+'Иные услуги '!$C$5+'РСТ РСО-А'!$J$6+'РСТ РСО-А'!$G$9</f>
        <v>3725.4390000000003</v>
      </c>
      <c r="Q184" s="117">
        <f>VLOOKUP($A184+ROUND((COLUMN()-2)/24,5),АТС!$A$41:$F$784,6)+'Иные услуги '!$C$5+'РСТ РСО-А'!$J$6+'РСТ РСО-А'!$G$9</f>
        <v>3725.6390000000001</v>
      </c>
      <c r="R184" s="117">
        <f>VLOOKUP($A184+ROUND((COLUMN()-2)/24,5),АТС!$A$41:$F$784,6)+'Иные услуги '!$C$5+'РСТ РСО-А'!$J$6+'РСТ РСО-А'!$G$9</f>
        <v>3725.3490000000002</v>
      </c>
      <c r="S184" s="117">
        <f>VLOOKUP($A184+ROUND((COLUMN()-2)/24,5),АТС!$A$41:$F$784,6)+'Иные услуги '!$C$5+'РСТ РСО-А'!$J$6+'РСТ РСО-А'!$G$9</f>
        <v>3881.5990000000002</v>
      </c>
      <c r="T184" s="117">
        <f>VLOOKUP($A184+ROUND((COLUMN()-2)/24,5),АТС!$A$41:$F$784,6)+'Иные услуги '!$C$5+'РСТ РСО-А'!$J$6+'РСТ РСО-А'!$G$9</f>
        <v>3880.9390000000003</v>
      </c>
      <c r="U184" s="117">
        <f>VLOOKUP($A184+ROUND((COLUMN()-2)/24,5),АТС!$A$41:$F$784,6)+'Иные услуги '!$C$5+'РСТ РСО-А'!$J$6+'РСТ РСО-А'!$G$9</f>
        <v>4269.1890000000003</v>
      </c>
      <c r="V184" s="117">
        <f>VLOOKUP($A184+ROUND((COLUMN()-2)/24,5),АТС!$A$41:$F$784,6)+'Иные услуги '!$C$5+'РСТ РСО-А'!$J$6+'РСТ РСО-А'!$G$9</f>
        <v>3854.3090000000002</v>
      </c>
      <c r="W184" s="117">
        <f>VLOOKUP($A184+ROUND((COLUMN()-2)/24,5),АТС!$A$41:$F$784,6)+'Иные услуги '!$C$5+'РСТ РСО-А'!$J$6+'РСТ РСО-А'!$G$9</f>
        <v>3971.2089999999998</v>
      </c>
      <c r="X184" s="117">
        <f>VLOOKUP($A184+ROUND((COLUMN()-2)/24,5),АТС!$A$41:$F$784,6)+'Иные услуги '!$C$5+'РСТ РСО-А'!$J$6+'РСТ РСО-А'!$G$9</f>
        <v>4472.3190000000004</v>
      </c>
      <c r="Y184" s="117">
        <f>VLOOKUP($A184+ROUND((COLUMN()-2)/24,5),АТС!$A$41:$F$784,6)+'Иные услуги '!$C$5+'РСТ РСО-А'!$J$6+'РСТ РСО-А'!$G$9</f>
        <v>3427.9790000000003</v>
      </c>
    </row>
    <row r="185" spans="1:27" x14ac:dyDescent="0.2">
      <c r="A185" s="66">
        <f t="shared" si="5"/>
        <v>43605</v>
      </c>
      <c r="B185" s="117">
        <f>VLOOKUP($A185+ROUND((COLUMN()-2)/24,5),АТС!$A$41:$F$784,6)+'Иные услуги '!$C$5+'РСТ РСО-А'!$J$6+'РСТ РСО-А'!$G$9</f>
        <v>3524.1689999999999</v>
      </c>
      <c r="C185" s="117">
        <f>VLOOKUP($A185+ROUND((COLUMN()-2)/24,5),АТС!$A$41:$F$784,6)+'Иные услуги '!$C$5+'РСТ РСО-А'!$J$6+'РСТ РСО-А'!$G$9</f>
        <v>3634.4589999999998</v>
      </c>
      <c r="D185" s="117">
        <f>VLOOKUP($A185+ROUND((COLUMN()-2)/24,5),АТС!$A$41:$F$784,6)+'Иные услуги '!$C$5+'РСТ РСО-А'!$J$6+'РСТ РСО-А'!$G$9</f>
        <v>3698.009</v>
      </c>
      <c r="E185" s="117">
        <f>VLOOKUP($A185+ROUND((COLUMN()-2)/24,5),АТС!$A$41:$F$784,6)+'Иные услуги '!$C$5+'РСТ РСО-А'!$J$6+'РСТ РСО-А'!$G$9</f>
        <v>3698.4490000000001</v>
      </c>
      <c r="F185" s="117">
        <f>VLOOKUP($A185+ROUND((COLUMN()-2)/24,5),АТС!$A$41:$F$784,6)+'Иные услуги '!$C$5+'РСТ РСО-А'!$J$6+'РСТ РСО-А'!$G$9</f>
        <v>3739.069</v>
      </c>
      <c r="G185" s="117">
        <f>VLOOKUP($A185+ROUND((COLUMN()-2)/24,5),АТС!$A$41:$F$784,6)+'Иные услуги '!$C$5+'РСТ РСО-А'!$J$6+'РСТ РСО-А'!$G$9</f>
        <v>3770.3589999999999</v>
      </c>
      <c r="H185" s="117">
        <f>VLOOKUP($A185+ROUND((COLUMN()-2)/24,5),АТС!$A$41:$F$784,6)+'Иные услуги '!$C$5+'РСТ РСО-А'!$J$6+'РСТ РСО-А'!$G$9</f>
        <v>4082.3589999999999</v>
      </c>
      <c r="I185" s="117">
        <f>VLOOKUP($A185+ROUND((COLUMN()-2)/24,5),АТС!$A$41:$F$784,6)+'Иные услуги '!$C$5+'РСТ РСО-А'!$J$6+'РСТ РСО-А'!$G$9</f>
        <v>3705.2889999999998</v>
      </c>
      <c r="J185" s="117">
        <f>VLOOKUP($A185+ROUND((COLUMN()-2)/24,5),АТС!$A$41:$F$784,6)+'Иные услуги '!$C$5+'РСТ РСО-А'!$J$6+'РСТ РСО-А'!$G$9</f>
        <v>3727.529</v>
      </c>
      <c r="K185" s="117">
        <f>VLOOKUP($A185+ROUND((COLUMN()-2)/24,5),АТС!$A$41:$F$784,6)+'Иные услуги '!$C$5+'РСТ РСО-А'!$J$6+'РСТ РСО-А'!$G$9</f>
        <v>3545.549</v>
      </c>
      <c r="L185" s="117">
        <f>VLOOKUP($A185+ROUND((COLUMN()-2)/24,5),АТС!$A$41:$F$784,6)+'Иные услуги '!$C$5+'РСТ РСО-А'!$J$6+'РСТ РСО-А'!$G$9</f>
        <v>3545.0889999999999</v>
      </c>
      <c r="M185" s="117">
        <f>VLOOKUP($A185+ROUND((COLUMN()-2)/24,5),АТС!$A$41:$F$784,6)+'Иные услуги '!$C$5+'РСТ РСО-А'!$J$6+'РСТ РСО-А'!$G$9</f>
        <v>3545.029</v>
      </c>
      <c r="N185" s="117">
        <f>VLOOKUP($A185+ROUND((COLUMN()-2)/24,5),АТС!$A$41:$F$784,6)+'Иные услуги '!$C$5+'РСТ РСО-А'!$J$6+'РСТ РСО-А'!$G$9</f>
        <v>3602.8389999999999</v>
      </c>
      <c r="O185" s="117">
        <f>VLOOKUP($A185+ROUND((COLUMN()-2)/24,5),АТС!$A$41:$F$784,6)+'Иные услуги '!$C$5+'РСТ РСО-А'!$J$6+'РСТ РСО-А'!$G$9</f>
        <v>3602.509</v>
      </c>
      <c r="P185" s="117">
        <f>VLOOKUP($A185+ROUND((COLUMN()-2)/24,5),АТС!$A$41:$F$784,6)+'Иные услуги '!$C$5+'РСТ РСО-А'!$J$6+'РСТ РСО-А'!$G$9</f>
        <v>3602.3690000000001</v>
      </c>
      <c r="Q185" s="117">
        <f>VLOOKUP($A185+ROUND((COLUMN()-2)/24,5),АТС!$A$41:$F$784,6)+'Иные услуги '!$C$5+'РСТ РСО-А'!$J$6+'РСТ РСО-А'!$G$9</f>
        <v>3602.2290000000003</v>
      </c>
      <c r="R185" s="117">
        <f>VLOOKUP($A185+ROUND((COLUMN()-2)/24,5),АТС!$A$41:$F$784,6)+'Иные услуги '!$C$5+'РСТ РСО-А'!$J$6+'РСТ РСО-А'!$G$9</f>
        <v>3602.0389999999998</v>
      </c>
      <c r="S185" s="117">
        <f>VLOOKUP($A185+ROUND((COLUMN()-2)/24,5),АТС!$A$41:$F$784,6)+'Иные услуги '!$C$5+'РСТ РСО-А'!$J$6+'РСТ РСО-А'!$G$9</f>
        <v>3725.0790000000002</v>
      </c>
      <c r="T185" s="117">
        <f>VLOOKUP($A185+ROUND((COLUMN()-2)/24,5),АТС!$A$41:$F$784,6)+'Иные услуги '!$C$5+'РСТ РСО-А'!$J$6+'РСТ РСО-А'!$G$9</f>
        <v>3724.9490000000001</v>
      </c>
      <c r="U185" s="117">
        <f>VLOOKUP($A185+ROUND((COLUMN()-2)/24,5),АТС!$A$41:$F$784,6)+'Иные услуги '!$C$5+'РСТ РСО-А'!$J$6+'РСТ РСО-А'!$G$9</f>
        <v>4099.4589999999998</v>
      </c>
      <c r="V185" s="117">
        <f>VLOOKUP($A185+ROUND((COLUMN()-2)/24,5),АТС!$A$41:$F$784,6)+'Иные услуги '!$C$5+'РСТ РСО-А'!$J$6+'РСТ РСО-А'!$G$9</f>
        <v>3661.7190000000001</v>
      </c>
      <c r="W185" s="117">
        <f>VLOOKUP($A185+ROUND((COLUMN()-2)/24,5),АТС!$A$41:$F$784,6)+'Иные услуги '!$C$5+'РСТ РСО-А'!$J$6+'РСТ РСО-А'!$G$9</f>
        <v>3747.1790000000001</v>
      </c>
      <c r="X185" s="117">
        <f>VLOOKUP($A185+ROUND((COLUMN()-2)/24,5),АТС!$A$41:$F$784,6)+'Иные услуги '!$C$5+'РСТ РСО-А'!$J$6+'РСТ РСО-А'!$G$9</f>
        <v>4281.1790000000001</v>
      </c>
      <c r="Y185" s="117">
        <f>VLOOKUP($A185+ROUND((COLUMN()-2)/24,5),АТС!$A$41:$F$784,6)+'Иные услуги '!$C$5+'РСТ РСО-А'!$J$6+'РСТ РСО-А'!$G$9</f>
        <v>3430.3789999999999</v>
      </c>
    </row>
    <row r="186" spans="1:27" x14ac:dyDescent="0.2">
      <c r="A186" s="66">
        <f t="shared" si="5"/>
        <v>43606</v>
      </c>
      <c r="B186" s="117">
        <f>VLOOKUP($A186+ROUND((COLUMN()-2)/24,5),АТС!$A$41:$F$784,6)+'Иные услуги '!$C$5+'РСТ РСО-А'!$J$6+'РСТ РСО-А'!$G$9</f>
        <v>3519.9790000000003</v>
      </c>
      <c r="C186" s="117">
        <f>VLOOKUP($A186+ROUND((COLUMN()-2)/24,5),АТС!$A$41:$F$784,6)+'Иные услуги '!$C$5+'РСТ РСО-А'!$J$6+'РСТ РСО-А'!$G$9</f>
        <v>3640.9589999999998</v>
      </c>
      <c r="D186" s="117">
        <f>VLOOKUP($A186+ROUND((COLUMN()-2)/24,5),АТС!$A$41:$F$784,6)+'Иные услуги '!$C$5+'РСТ РСО-А'!$J$6+'РСТ РСО-А'!$G$9</f>
        <v>3714.8989999999999</v>
      </c>
      <c r="E186" s="117">
        <f>VLOOKUP($A186+ROUND((COLUMN()-2)/24,5),АТС!$A$41:$F$784,6)+'Иные услуги '!$C$5+'РСТ РСО-А'!$J$6+'РСТ РСО-А'!$G$9</f>
        <v>3708.8290000000002</v>
      </c>
      <c r="F186" s="117">
        <f>VLOOKUP($A186+ROUND((COLUMN()-2)/24,5),АТС!$A$41:$F$784,6)+'Иные услуги '!$C$5+'РСТ РСО-А'!$J$6+'РСТ РСО-А'!$G$9</f>
        <v>3777.2889999999998</v>
      </c>
      <c r="G186" s="117">
        <f>VLOOKUP($A186+ROUND((COLUMN()-2)/24,5),АТС!$A$41:$F$784,6)+'Иные услуги '!$C$5+'РСТ РСО-А'!$J$6+'РСТ РСО-А'!$G$9</f>
        <v>3753.1390000000001</v>
      </c>
      <c r="H186" s="117">
        <f>VLOOKUP($A186+ROUND((COLUMN()-2)/24,5),АТС!$A$41:$F$784,6)+'Иные услуги '!$C$5+'РСТ РСО-А'!$J$6+'РСТ РСО-А'!$G$9</f>
        <v>4433.3289999999997</v>
      </c>
      <c r="I186" s="117">
        <f>VLOOKUP($A186+ROUND((COLUMN()-2)/24,5),АТС!$A$41:$F$784,6)+'Иные услуги '!$C$5+'РСТ РСО-А'!$J$6+'РСТ РСО-А'!$G$9</f>
        <v>3928.4690000000001</v>
      </c>
      <c r="J186" s="117">
        <f>VLOOKUP($A186+ROUND((COLUMN()-2)/24,5),АТС!$A$41:$F$784,6)+'Иные услуги '!$C$5+'РСТ РСО-А'!$J$6+'РСТ РСО-А'!$G$9</f>
        <v>3891.1490000000003</v>
      </c>
      <c r="K186" s="117">
        <f>VLOOKUP($A186+ROUND((COLUMN()-2)/24,5),АТС!$A$41:$F$784,6)+'Иные услуги '!$C$5+'РСТ РСО-А'!$J$6+'РСТ РСО-А'!$G$9</f>
        <v>3607.5990000000002</v>
      </c>
      <c r="L186" s="117">
        <f>VLOOKUP($A186+ROUND((COLUMN()-2)/24,5),АТС!$A$41:$F$784,6)+'Иные услуги '!$C$5+'РСТ РСО-А'!$J$6+'РСТ РСО-А'!$G$9</f>
        <v>3607.6489999999999</v>
      </c>
      <c r="M186" s="117">
        <f>VLOOKUP($A186+ROUND((COLUMN()-2)/24,5),АТС!$A$41:$F$784,6)+'Иные услуги '!$C$5+'РСТ РСО-А'!$J$6+'РСТ РСО-А'!$G$9</f>
        <v>3607.4189999999999</v>
      </c>
      <c r="N186" s="117">
        <f>VLOOKUP($A186+ROUND((COLUMN()-2)/24,5),АТС!$A$41:$F$784,6)+'Иные услуги '!$C$5+'РСТ РСО-А'!$J$6+'РСТ РСО-А'!$G$9</f>
        <v>3606.9989999999998</v>
      </c>
      <c r="O186" s="117">
        <f>VLOOKUP($A186+ROUND((COLUMN()-2)/24,5),АТС!$A$41:$F$784,6)+'Иные услуги '!$C$5+'РСТ РСО-А'!$J$6+'РСТ РСО-А'!$G$9</f>
        <v>3604.9189999999999</v>
      </c>
      <c r="P186" s="117">
        <f>VLOOKUP($A186+ROUND((COLUMN()-2)/24,5),АТС!$A$41:$F$784,6)+'Иные услуги '!$C$5+'РСТ РСО-А'!$J$6+'РСТ РСО-А'!$G$9</f>
        <v>3604.6190000000001</v>
      </c>
      <c r="Q186" s="117">
        <f>VLOOKUP($A186+ROUND((COLUMN()-2)/24,5),АТС!$A$41:$F$784,6)+'Иные услуги '!$C$5+'РСТ РСО-А'!$J$6+'РСТ РСО-А'!$G$9</f>
        <v>3604.2089999999998</v>
      </c>
      <c r="R186" s="117">
        <f>VLOOKUP($A186+ROUND((COLUMN()-2)/24,5),АТС!$A$41:$F$784,6)+'Иные услуги '!$C$5+'РСТ РСО-А'!$J$6+'РСТ РСО-А'!$G$9</f>
        <v>3603.9189999999999</v>
      </c>
      <c r="S186" s="117">
        <f>VLOOKUP($A186+ROUND((COLUMN()-2)/24,5),АТС!$A$41:$F$784,6)+'Иные услуги '!$C$5+'РСТ РСО-А'!$J$6+'РСТ РСО-А'!$G$9</f>
        <v>3730.4790000000003</v>
      </c>
      <c r="T186" s="117">
        <f>VLOOKUP($A186+ROUND((COLUMN()-2)/24,5),АТС!$A$41:$F$784,6)+'Иные услуги '!$C$5+'РСТ РСО-А'!$J$6+'РСТ РСО-А'!$G$9</f>
        <v>3729.6790000000001</v>
      </c>
      <c r="U186" s="117">
        <f>VLOOKUP($A186+ROUND((COLUMN()-2)/24,5),АТС!$A$41:$F$784,6)+'Иные услуги '!$C$5+'РСТ РСО-А'!$J$6+'РСТ РСО-А'!$G$9</f>
        <v>4112.5789999999997</v>
      </c>
      <c r="V186" s="117">
        <f>VLOOKUP($A186+ROUND((COLUMN()-2)/24,5),АТС!$A$41:$F$784,6)+'Иные услуги '!$C$5+'РСТ РСО-А'!$J$6+'РСТ РСО-А'!$G$9</f>
        <v>3667.9090000000001</v>
      </c>
      <c r="W186" s="117">
        <f>VLOOKUP($A186+ROUND((COLUMN()-2)/24,5),АТС!$A$41:$F$784,6)+'Иные услуги '!$C$5+'РСТ РСО-А'!$J$6+'РСТ РСО-А'!$G$9</f>
        <v>3755.299</v>
      </c>
      <c r="X186" s="117">
        <f>VLOOKUP($A186+ROUND((COLUMN()-2)/24,5),АТС!$A$41:$F$784,6)+'Иные услуги '!$C$5+'РСТ РСО-А'!$J$6+'РСТ РСО-А'!$G$9</f>
        <v>4285.1090000000004</v>
      </c>
      <c r="Y186" s="117">
        <f>VLOOKUP($A186+ROUND((COLUMN()-2)/24,5),АТС!$A$41:$F$784,6)+'Иные услуги '!$C$5+'РСТ РСО-А'!$J$6+'РСТ РСО-А'!$G$9</f>
        <v>3429.6990000000001</v>
      </c>
    </row>
    <row r="187" spans="1:27" x14ac:dyDescent="0.2">
      <c r="A187" s="66">
        <f t="shared" si="5"/>
        <v>43607</v>
      </c>
      <c r="B187" s="117">
        <f>VLOOKUP($A187+ROUND((COLUMN()-2)/24,5),АТС!$A$41:$F$784,6)+'Иные услуги '!$C$5+'РСТ РСО-А'!$J$6+'РСТ РСО-А'!$G$9</f>
        <v>3520.2889999999998</v>
      </c>
      <c r="C187" s="117">
        <f>VLOOKUP($A187+ROUND((COLUMN()-2)/24,5),АТС!$A$41:$F$784,6)+'Иные услуги '!$C$5+'РСТ РСО-А'!$J$6+'РСТ РСО-А'!$G$9</f>
        <v>3643.1289999999999</v>
      </c>
      <c r="D187" s="117">
        <f>VLOOKUP($A187+ROUND((COLUMN()-2)/24,5),АТС!$A$41:$F$784,6)+'Иные услуги '!$C$5+'РСТ РСО-А'!$J$6+'РСТ РСО-А'!$G$9</f>
        <v>3789.3589999999999</v>
      </c>
      <c r="E187" s="117">
        <f>VLOOKUP($A187+ROUND((COLUMN()-2)/24,5),АТС!$A$41:$F$784,6)+'Иные услуги '!$C$5+'РСТ РСО-А'!$J$6+'РСТ РСО-А'!$G$9</f>
        <v>3784.1289999999999</v>
      </c>
      <c r="F187" s="117">
        <f>VLOOKUP($A187+ROUND((COLUMN()-2)/24,5),АТС!$A$41:$F$784,6)+'Иные услуги '!$C$5+'РСТ РСО-А'!$J$6+'РСТ РСО-А'!$G$9</f>
        <v>3776.1489999999999</v>
      </c>
      <c r="G187" s="117">
        <f>VLOOKUP($A187+ROUND((COLUMN()-2)/24,5),АТС!$A$41:$F$784,6)+'Иные услуги '!$C$5+'РСТ РСО-А'!$J$6+'РСТ РСО-А'!$G$9</f>
        <v>3778.2889999999998</v>
      </c>
      <c r="H187" s="117">
        <f>VLOOKUP($A187+ROUND((COLUMN()-2)/24,5),АТС!$A$41:$F$784,6)+'Иные услуги '!$C$5+'РСТ РСО-А'!$J$6+'РСТ РСО-А'!$G$9</f>
        <v>3905.8890000000001</v>
      </c>
      <c r="I187" s="117">
        <f>VLOOKUP($A187+ROUND((COLUMN()-2)/24,5),АТС!$A$41:$F$784,6)+'Иные услуги '!$C$5+'РСТ РСО-А'!$J$6+'РСТ РСО-А'!$G$9</f>
        <v>3736.7889999999998</v>
      </c>
      <c r="J187" s="117">
        <f>VLOOKUP($A187+ROUND((COLUMN()-2)/24,5),АТС!$A$41:$F$784,6)+'Иные услуги '!$C$5+'РСТ РСО-А'!$J$6+'РСТ РСО-А'!$G$9</f>
        <v>3661.1890000000003</v>
      </c>
      <c r="K187" s="117">
        <f>VLOOKUP($A187+ROUND((COLUMN()-2)/24,5),АТС!$A$41:$F$784,6)+'Иные услуги '!$C$5+'РСТ РСО-А'!$J$6+'РСТ РСО-А'!$G$9</f>
        <v>3538.7290000000003</v>
      </c>
      <c r="L187" s="117">
        <f>VLOOKUP($A187+ROUND((COLUMN()-2)/24,5),АТС!$A$41:$F$784,6)+'Иные услуги '!$C$5+'РСТ РСО-А'!$J$6+'РСТ РСО-А'!$G$9</f>
        <v>3499.9989999999998</v>
      </c>
      <c r="M187" s="117">
        <f>VLOOKUP($A187+ROUND((COLUMN()-2)/24,5),АТС!$A$41:$F$784,6)+'Иные услуги '!$C$5+'РСТ РСО-А'!$J$6+'РСТ РСО-А'!$G$9</f>
        <v>3499.0389999999998</v>
      </c>
      <c r="N187" s="117">
        <f>VLOOKUP($A187+ROUND((COLUMN()-2)/24,5),АТС!$A$41:$F$784,6)+'Иные услуги '!$C$5+'РСТ РСО-А'!$J$6+'РСТ РСО-А'!$G$9</f>
        <v>3498.1890000000003</v>
      </c>
      <c r="O187" s="117">
        <f>VLOOKUP($A187+ROUND((COLUMN()-2)/24,5),АТС!$A$41:$F$784,6)+'Иные услуги '!$C$5+'РСТ РСО-А'!$J$6+'РСТ РСО-А'!$G$9</f>
        <v>3547.1190000000001</v>
      </c>
      <c r="P187" s="117">
        <f>VLOOKUP($A187+ROUND((COLUMN()-2)/24,5),АТС!$A$41:$F$784,6)+'Иные услуги '!$C$5+'РСТ РСО-А'!$J$6+'РСТ РСО-А'!$G$9</f>
        <v>3547.4390000000003</v>
      </c>
      <c r="Q187" s="117">
        <f>VLOOKUP($A187+ROUND((COLUMN()-2)/24,5),АТС!$A$41:$F$784,6)+'Иные услуги '!$C$5+'РСТ РСО-А'!$J$6+'РСТ РСО-А'!$G$9</f>
        <v>3547.069</v>
      </c>
      <c r="R187" s="117">
        <f>VLOOKUP($A187+ROUND((COLUMN()-2)/24,5),АТС!$A$41:$F$784,6)+'Иные услуги '!$C$5+'РСТ РСО-А'!$J$6+'РСТ РСО-А'!$G$9</f>
        <v>3546.7889999999998</v>
      </c>
      <c r="S187" s="117">
        <f>VLOOKUP($A187+ROUND((COLUMN()-2)/24,5),АТС!$A$41:$F$784,6)+'Иные услуги '!$C$5+'РСТ РСО-А'!$J$6+'РСТ РСО-А'!$G$9</f>
        <v>3660.2290000000003</v>
      </c>
      <c r="T187" s="117">
        <f>VLOOKUP($A187+ROUND((COLUMN()-2)/24,5),АТС!$A$41:$F$784,6)+'Иные услуги '!$C$5+'РСТ РСО-А'!$J$6+'РСТ РСО-А'!$G$9</f>
        <v>3659.1890000000003</v>
      </c>
      <c r="U187" s="117">
        <f>VLOOKUP($A187+ROUND((COLUMN()-2)/24,5),АТС!$A$41:$F$784,6)+'Иные услуги '!$C$5+'РСТ РСО-А'!$J$6+'РСТ РСО-А'!$G$9</f>
        <v>3981.0889999999999</v>
      </c>
      <c r="V187" s="117">
        <f>VLOOKUP($A187+ROUND((COLUMN()-2)/24,5),АТС!$A$41:$F$784,6)+'Иные услуги '!$C$5+'РСТ РСО-А'!$J$6+'РСТ РСО-А'!$G$9</f>
        <v>3676.6390000000001</v>
      </c>
      <c r="W187" s="117">
        <f>VLOOKUP($A187+ROUND((COLUMN()-2)/24,5),АТС!$A$41:$F$784,6)+'Иные услуги '!$C$5+'РСТ РСО-А'!$J$6+'РСТ РСО-А'!$G$9</f>
        <v>3763.8090000000002</v>
      </c>
      <c r="X187" s="117">
        <f>VLOOKUP($A187+ROUND((COLUMN()-2)/24,5),АТС!$A$41:$F$784,6)+'Иные услуги '!$C$5+'РСТ РСО-А'!$J$6+'РСТ РСО-А'!$G$9</f>
        <v>4287.5190000000002</v>
      </c>
      <c r="Y187" s="117">
        <f>VLOOKUP($A187+ROUND((COLUMN()-2)/24,5),АТС!$A$41:$F$784,6)+'Иные услуги '!$C$5+'РСТ РСО-А'!$J$6+'РСТ РСО-А'!$G$9</f>
        <v>3427.6790000000001</v>
      </c>
    </row>
    <row r="188" spans="1:27" x14ac:dyDescent="0.2">
      <c r="A188" s="66">
        <f t="shared" si="5"/>
        <v>43608</v>
      </c>
      <c r="B188" s="117">
        <f>VLOOKUP($A188+ROUND((COLUMN()-2)/24,5),АТС!$A$41:$F$784,6)+'Иные услуги '!$C$5+'РСТ РСО-А'!$J$6+'РСТ РСО-А'!$G$9</f>
        <v>3525.009</v>
      </c>
      <c r="C188" s="117">
        <f>VLOOKUP($A188+ROUND((COLUMN()-2)/24,5),АТС!$A$41:$F$784,6)+'Иные услуги '!$C$5+'РСТ РСО-А'!$J$6+'РСТ РСО-А'!$G$9</f>
        <v>3653.1089999999999</v>
      </c>
      <c r="D188" s="117">
        <f>VLOOKUP($A188+ROUND((COLUMN()-2)/24,5),АТС!$A$41:$F$784,6)+'Иные услуги '!$C$5+'РСТ РСО-А'!$J$6+'РСТ РСО-А'!$G$9</f>
        <v>3722.0790000000002</v>
      </c>
      <c r="E188" s="117">
        <f>VLOOKUP($A188+ROUND((COLUMN()-2)/24,5),АТС!$A$41:$F$784,6)+'Иные услуги '!$C$5+'РСТ РСО-А'!$J$6+'РСТ РСО-А'!$G$9</f>
        <v>3716.4189999999999</v>
      </c>
      <c r="F188" s="117">
        <f>VLOOKUP($A188+ROUND((COLUMN()-2)/24,5),АТС!$A$41:$F$784,6)+'Иные услуги '!$C$5+'РСТ РСО-А'!$J$6+'РСТ РСО-А'!$G$9</f>
        <v>3788.3690000000001</v>
      </c>
      <c r="G188" s="117">
        <f>VLOOKUP($A188+ROUND((COLUMN()-2)/24,5),АТС!$A$41:$F$784,6)+'Иные услуги '!$C$5+'РСТ РСО-А'!$J$6+'РСТ РСО-А'!$G$9</f>
        <v>3782.259</v>
      </c>
      <c r="H188" s="117">
        <f>VLOOKUP($A188+ROUND((COLUMN()-2)/24,5),АТС!$A$41:$F$784,6)+'Иные услуги '!$C$5+'РСТ РСО-А'!$J$6+'РСТ РСО-А'!$G$9</f>
        <v>4077.5389999999998</v>
      </c>
      <c r="I188" s="117">
        <f>VLOOKUP($A188+ROUND((COLUMN()-2)/24,5),АТС!$A$41:$F$784,6)+'Иные услуги '!$C$5+'РСТ РСО-А'!$J$6+'РСТ РСО-А'!$G$9</f>
        <v>3714.3890000000001</v>
      </c>
      <c r="J188" s="117">
        <f>VLOOKUP($A188+ROUND((COLUMN()-2)/24,5),АТС!$A$41:$F$784,6)+'Иные услуги '!$C$5+'РСТ РСО-А'!$J$6+'РСТ РСО-А'!$G$9</f>
        <v>3666.759</v>
      </c>
      <c r="K188" s="117">
        <f>VLOOKUP($A188+ROUND((COLUMN()-2)/24,5),АТС!$A$41:$F$784,6)+'Иные услуги '!$C$5+'РСТ РСО-А'!$J$6+'РСТ РСО-А'!$G$9</f>
        <v>3541.6590000000001</v>
      </c>
      <c r="L188" s="117">
        <f>VLOOKUP($A188+ROUND((COLUMN()-2)/24,5),АТС!$A$41:$F$784,6)+'Иные услуги '!$C$5+'РСТ РСО-А'!$J$6+'РСТ РСО-А'!$G$9</f>
        <v>3501.8789999999999</v>
      </c>
      <c r="M188" s="117">
        <f>VLOOKUP($A188+ROUND((COLUMN()-2)/24,5),АТС!$A$41:$F$784,6)+'Иные услуги '!$C$5+'РСТ РСО-А'!$J$6+'РСТ РСО-А'!$G$9</f>
        <v>3501.6289999999999</v>
      </c>
      <c r="N188" s="117">
        <f>VLOOKUP($A188+ROUND((COLUMN()-2)/24,5),АТС!$A$41:$F$784,6)+'Иные услуги '!$C$5+'РСТ РСО-А'!$J$6+'РСТ РСО-А'!$G$9</f>
        <v>3551.7889999999998</v>
      </c>
      <c r="O188" s="117">
        <f>VLOOKUP($A188+ROUND((COLUMN()-2)/24,5),АТС!$A$41:$F$784,6)+'Иные услуги '!$C$5+'РСТ РСО-А'!$J$6+'РСТ РСО-А'!$G$9</f>
        <v>3552.1590000000001</v>
      </c>
      <c r="P188" s="117">
        <f>VLOOKUP($A188+ROUND((COLUMN()-2)/24,5),АТС!$A$41:$F$784,6)+'Иные услуги '!$C$5+'РСТ РСО-А'!$J$6+'РСТ РСО-А'!$G$9</f>
        <v>3552.3589999999999</v>
      </c>
      <c r="Q188" s="117">
        <f>VLOOKUP($A188+ROUND((COLUMN()-2)/24,5),АТС!$A$41:$F$784,6)+'Иные услуги '!$C$5+'РСТ РСО-А'!$J$6+'РСТ РСО-А'!$G$9</f>
        <v>3551.9390000000003</v>
      </c>
      <c r="R188" s="117">
        <f>VLOOKUP($A188+ROUND((COLUMN()-2)/24,5),АТС!$A$41:$F$784,6)+'Иные услуги '!$C$5+'РСТ РСО-А'!$J$6+'РСТ РСО-А'!$G$9</f>
        <v>3606.799</v>
      </c>
      <c r="S188" s="117">
        <f>VLOOKUP($A188+ROUND((COLUMN()-2)/24,5),АТС!$A$41:$F$784,6)+'Иные услуги '!$C$5+'РСТ РСО-А'!$J$6+'РСТ РСО-А'!$G$9</f>
        <v>3667.2190000000001</v>
      </c>
      <c r="T188" s="117">
        <f>VLOOKUP($A188+ROUND((COLUMN()-2)/24,5),АТС!$A$41:$F$784,6)+'Иные услуги '!$C$5+'РСТ РСО-А'!$J$6+'РСТ РСО-А'!$G$9</f>
        <v>3666.6790000000001</v>
      </c>
      <c r="U188" s="117">
        <f>VLOOKUP($A188+ROUND((COLUMN()-2)/24,5),АТС!$A$41:$F$784,6)+'Иные услуги '!$C$5+'РСТ РСО-А'!$J$6+'РСТ РСО-А'!$G$9</f>
        <v>4122.0190000000002</v>
      </c>
      <c r="V188" s="117">
        <f>VLOOKUP($A188+ROUND((COLUMN()-2)/24,5),АТС!$A$41:$F$784,6)+'Иные услуги '!$C$5+'РСТ РСО-А'!$J$6+'РСТ РСО-А'!$G$9</f>
        <v>3676.2190000000001</v>
      </c>
      <c r="W188" s="117">
        <f>VLOOKUP($A188+ROUND((COLUMN()-2)/24,5),АТС!$A$41:$F$784,6)+'Иные услуги '!$C$5+'РСТ РСО-А'!$J$6+'РСТ РСО-А'!$G$9</f>
        <v>3762.239</v>
      </c>
      <c r="X188" s="117">
        <f>VLOOKUP($A188+ROUND((COLUMN()-2)/24,5),АТС!$A$41:$F$784,6)+'Иные услуги '!$C$5+'РСТ РСО-А'!$J$6+'РСТ РСО-А'!$G$9</f>
        <v>4298.2889999999998</v>
      </c>
      <c r="Y188" s="117">
        <f>VLOOKUP($A188+ROUND((COLUMN()-2)/24,5),АТС!$A$41:$F$784,6)+'Иные услуги '!$C$5+'РСТ РСО-А'!$J$6+'РСТ РСО-А'!$G$9</f>
        <v>3433.549</v>
      </c>
    </row>
    <row r="189" spans="1:27" x14ac:dyDescent="0.2">
      <c r="A189" s="66">
        <f t="shared" si="5"/>
        <v>43609</v>
      </c>
      <c r="B189" s="117">
        <f>VLOOKUP($A189+ROUND((COLUMN()-2)/24,5),АТС!$A$41:$F$784,6)+'Иные услуги '!$C$5+'РСТ РСО-А'!$J$6+'РСТ РСО-А'!$G$9</f>
        <v>3525.1790000000001</v>
      </c>
      <c r="C189" s="117">
        <f>VLOOKUP($A189+ROUND((COLUMN()-2)/24,5),АТС!$A$41:$F$784,6)+'Иные услуги '!$C$5+'РСТ РСО-А'!$J$6+'РСТ РСО-А'!$G$9</f>
        <v>3654.3690000000001</v>
      </c>
      <c r="D189" s="117">
        <f>VLOOKUP($A189+ROUND((COLUMN()-2)/24,5),АТС!$A$41:$F$784,6)+'Иные услуги '!$C$5+'РСТ РСО-А'!$J$6+'РСТ РСО-А'!$G$9</f>
        <v>3722.9589999999998</v>
      </c>
      <c r="E189" s="117">
        <f>VLOOKUP($A189+ROUND((COLUMN()-2)/24,5),АТС!$A$41:$F$784,6)+'Иные услуги '!$C$5+'РСТ РСО-А'!$J$6+'РСТ РСО-А'!$G$9</f>
        <v>3716.6190000000001</v>
      </c>
      <c r="F189" s="117">
        <f>VLOOKUP($A189+ROUND((COLUMN()-2)/24,5),АТС!$A$41:$F$784,6)+'Иные услуги '!$C$5+'РСТ РСО-А'!$J$6+'РСТ РСО-А'!$G$9</f>
        <v>3837.9290000000001</v>
      </c>
      <c r="G189" s="117">
        <f>VLOOKUP($A189+ROUND((COLUMN()-2)/24,5),АТС!$A$41:$F$784,6)+'Иные услуги '!$C$5+'РСТ РСО-А'!$J$6+'РСТ РСО-А'!$G$9</f>
        <v>3875.3490000000002</v>
      </c>
      <c r="H189" s="117">
        <f>VLOOKUP($A189+ROUND((COLUMN()-2)/24,5),АТС!$A$41:$F$784,6)+'Иные услуги '!$C$5+'РСТ РСО-А'!$J$6+'РСТ РСО-А'!$G$9</f>
        <v>4279.9790000000003</v>
      </c>
      <c r="I189" s="117">
        <f>VLOOKUP($A189+ROUND((COLUMN()-2)/24,5),АТС!$A$41:$F$784,6)+'Иные услуги '!$C$5+'РСТ РСО-А'!$J$6+'РСТ РСО-А'!$G$9</f>
        <v>3718.2290000000003</v>
      </c>
      <c r="J189" s="117">
        <f>VLOOKUP($A189+ROUND((COLUMN()-2)/24,5),АТС!$A$41:$F$784,6)+'Иные услуги '!$C$5+'РСТ РСО-А'!$J$6+'РСТ РСО-А'!$G$9</f>
        <v>3739.3090000000002</v>
      </c>
      <c r="K189" s="117">
        <f>VLOOKUP($A189+ROUND((COLUMN()-2)/24,5),АТС!$A$41:$F$784,6)+'Иные услуги '!$C$5+'РСТ РСО-А'!$J$6+'РСТ РСО-А'!$G$9</f>
        <v>3546.4790000000003</v>
      </c>
      <c r="L189" s="117">
        <f>VLOOKUP($A189+ROUND((COLUMN()-2)/24,5),АТС!$A$41:$F$784,6)+'Иные услуги '!$C$5+'РСТ РСО-А'!$J$6+'РСТ РСО-А'!$G$9</f>
        <v>3506.6489999999999</v>
      </c>
      <c r="M189" s="117">
        <f>VLOOKUP($A189+ROUND((COLUMN()-2)/24,5),АТС!$A$41:$F$784,6)+'Иные услуги '!$C$5+'РСТ РСО-А'!$J$6+'РСТ РСО-А'!$G$9</f>
        <v>3507.1590000000001</v>
      </c>
      <c r="N189" s="117">
        <f>VLOOKUP($A189+ROUND((COLUMN()-2)/24,5),АТС!$A$41:$F$784,6)+'Иные услуги '!$C$5+'РСТ РСО-А'!$J$6+'РСТ РСО-А'!$G$9</f>
        <v>3556.9589999999998</v>
      </c>
      <c r="O189" s="117">
        <f>VLOOKUP($A189+ROUND((COLUMN()-2)/24,5),АТС!$A$41:$F$784,6)+'Иные услуги '!$C$5+'РСТ РСО-А'!$J$6+'РСТ РСО-А'!$G$9</f>
        <v>3557.549</v>
      </c>
      <c r="P189" s="117">
        <f>VLOOKUP($A189+ROUND((COLUMN()-2)/24,5),АТС!$A$41:$F$784,6)+'Иные услуги '!$C$5+'РСТ РСО-А'!$J$6+'РСТ РСО-А'!$G$9</f>
        <v>3557.819</v>
      </c>
      <c r="Q189" s="117">
        <f>VLOOKUP($A189+ROUND((COLUMN()-2)/24,5),АТС!$A$41:$F$784,6)+'Иные услуги '!$C$5+'РСТ РСО-А'!$J$6+'РСТ РСО-А'!$G$9</f>
        <v>3557.9589999999998</v>
      </c>
      <c r="R189" s="117">
        <f>VLOOKUP($A189+ROUND((COLUMN()-2)/24,5),АТС!$A$41:$F$784,6)+'Иные услуги '!$C$5+'РСТ РСО-А'!$J$6+'РСТ РСО-А'!$G$9</f>
        <v>3558.799</v>
      </c>
      <c r="S189" s="117">
        <f>VLOOKUP($A189+ROUND((COLUMN()-2)/24,5),АТС!$A$41:$F$784,6)+'Иные услуги '!$C$5+'РСТ РСО-А'!$J$6+'РСТ РСО-А'!$G$9</f>
        <v>3556.319</v>
      </c>
      <c r="T189" s="117">
        <f>VLOOKUP($A189+ROUND((COLUMN()-2)/24,5),АТС!$A$41:$F$784,6)+'Иные услуги '!$C$5+'РСТ РСО-А'!$J$6+'РСТ РСО-А'!$G$9</f>
        <v>3503.4189999999999</v>
      </c>
      <c r="U189" s="117">
        <f>VLOOKUP($A189+ROUND((COLUMN()-2)/24,5),АТС!$A$41:$F$784,6)+'Иные услуги '!$C$5+'РСТ РСО-А'!$J$6+'РСТ РСО-А'!$G$9</f>
        <v>3868.299</v>
      </c>
      <c r="V189" s="117">
        <f>VLOOKUP($A189+ROUND((COLUMN()-2)/24,5),АТС!$A$41:$F$784,6)+'Иные услуги '!$C$5+'РСТ РСО-А'!$J$6+'РСТ РСО-А'!$G$9</f>
        <v>3678.4189999999999</v>
      </c>
      <c r="W189" s="117">
        <f>VLOOKUP($A189+ROUND((COLUMN()-2)/24,5),АТС!$A$41:$F$784,6)+'Иные услуги '!$C$5+'РСТ РСО-А'!$J$6+'РСТ РСО-А'!$G$9</f>
        <v>3768.4690000000001</v>
      </c>
      <c r="X189" s="117">
        <f>VLOOKUP($A189+ROUND((COLUMN()-2)/24,5),АТС!$A$41:$F$784,6)+'Иные услуги '!$C$5+'РСТ РСО-А'!$J$6+'РСТ РСО-А'!$G$9</f>
        <v>4301.6790000000001</v>
      </c>
      <c r="Y189" s="117">
        <f>VLOOKUP($A189+ROUND((COLUMN()-2)/24,5),АТС!$A$41:$F$784,6)+'Иные услуги '!$C$5+'РСТ РСО-А'!$J$6+'РСТ РСО-А'!$G$9</f>
        <v>3393.3490000000002</v>
      </c>
      <c r="AA189" s="67"/>
    </row>
    <row r="190" spans="1:27" x14ac:dyDescent="0.2">
      <c r="A190" s="66">
        <f t="shared" si="5"/>
        <v>43610</v>
      </c>
      <c r="B190" s="117">
        <f>VLOOKUP($A190+ROUND((COLUMN()-2)/24,5),АТС!$A$41:$F$784,6)+'Иные услуги '!$C$5+'РСТ РСО-А'!$J$6+'РСТ РСО-А'!$G$9</f>
        <v>3602.9790000000003</v>
      </c>
      <c r="C190" s="117">
        <f>VLOOKUP($A190+ROUND((COLUMN()-2)/24,5),АТС!$A$41:$F$784,6)+'Иные услуги '!$C$5+'РСТ РСО-А'!$J$6+'РСТ РСО-А'!$G$9</f>
        <v>3699.0889999999999</v>
      </c>
      <c r="D190" s="117">
        <f>VLOOKUP($A190+ROUND((COLUMN()-2)/24,5),АТС!$A$41:$F$784,6)+'Иные услуги '!$C$5+'РСТ РСО-А'!$J$6+'РСТ РСО-А'!$G$9</f>
        <v>3739.739</v>
      </c>
      <c r="E190" s="117">
        <f>VLOOKUP($A190+ROUND((COLUMN()-2)/24,5),АТС!$A$41:$F$784,6)+'Иные услуги '!$C$5+'РСТ РСО-А'!$J$6+'РСТ РСО-А'!$G$9</f>
        <v>3767.9490000000001</v>
      </c>
      <c r="F190" s="117">
        <f>VLOOKUP($A190+ROUND((COLUMN()-2)/24,5),АТС!$A$41:$F$784,6)+'Иные услуги '!$C$5+'РСТ РСО-А'!$J$6+'РСТ РСО-А'!$G$9</f>
        <v>3862.2489999999998</v>
      </c>
      <c r="G190" s="117">
        <f>VLOOKUP($A190+ROUND((COLUMN()-2)/24,5),АТС!$A$41:$F$784,6)+'Иные услуги '!$C$5+'РСТ РСО-А'!$J$6+'РСТ РСО-А'!$G$9</f>
        <v>3859.5590000000002</v>
      </c>
      <c r="H190" s="117">
        <f>VLOOKUP($A190+ROUND((COLUMN()-2)/24,5),АТС!$A$41:$F$784,6)+'Иные услуги '!$C$5+'РСТ РСО-А'!$J$6+'РСТ РСО-А'!$G$9</f>
        <v>4391.5889999999999</v>
      </c>
      <c r="I190" s="117">
        <f>VLOOKUP($A190+ROUND((COLUMN()-2)/24,5),АТС!$A$41:$F$784,6)+'Иные услуги '!$C$5+'РСТ РСО-А'!$J$6+'РСТ РСО-А'!$G$9</f>
        <v>3822.2089999999998</v>
      </c>
      <c r="J190" s="117">
        <f>VLOOKUP($A190+ROUND((COLUMN()-2)/24,5),АТС!$A$41:$F$784,6)+'Иные услуги '!$C$5+'РСТ РСО-А'!$J$6+'РСТ РСО-А'!$G$9</f>
        <v>3808.1489999999999</v>
      </c>
      <c r="K190" s="117">
        <f>VLOOKUP($A190+ROUND((COLUMN()-2)/24,5),АТС!$A$41:$F$784,6)+'Иные услуги '!$C$5+'РСТ РСО-А'!$J$6+'РСТ РСО-А'!$G$9</f>
        <v>3667.4690000000001</v>
      </c>
      <c r="L190" s="117">
        <f>VLOOKUP($A190+ROUND((COLUMN()-2)/24,5),АТС!$A$41:$F$784,6)+'Иные услуги '!$C$5+'РСТ РСО-А'!$J$6+'РСТ РСО-А'!$G$9</f>
        <v>3562.5389999999998</v>
      </c>
      <c r="M190" s="117">
        <f>VLOOKUP($A190+ROUND((COLUMN()-2)/24,5),АТС!$A$41:$F$784,6)+'Иные услуги '!$C$5+'РСТ РСО-А'!$J$6+'РСТ РСО-А'!$G$9</f>
        <v>3607.0590000000002</v>
      </c>
      <c r="N190" s="117">
        <f>VLOOKUP($A190+ROUND((COLUMN()-2)/24,5),АТС!$A$41:$F$784,6)+'Иные услуги '!$C$5+'РСТ РСО-А'!$J$6+'РСТ РСО-А'!$G$9</f>
        <v>3618.5590000000002</v>
      </c>
      <c r="O190" s="117">
        <f>VLOOKUP($A190+ROUND((COLUMN()-2)/24,5),АТС!$A$41:$F$784,6)+'Иные услуги '!$C$5+'РСТ РСО-А'!$J$6+'РСТ РСО-А'!$G$9</f>
        <v>3630.5389999999998</v>
      </c>
      <c r="P190" s="117">
        <f>VLOOKUP($A190+ROUND((COLUMN()-2)/24,5),АТС!$A$41:$F$784,6)+'Иные услуги '!$C$5+'РСТ РСО-А'!$J$6+'РСТ РСО-А'!$G$9</f>
        <v>3630.5190000000002</v>
      </c>
      <c r="Q190" s="117">
        <f>VLOOKUP($A190+ROUND((COLUMN()-2)/24,5),АТС!$A$41:$F$784,6)+'Иные услуги '!$C$5+'РСТ РСО-А'!$J$6+'РСТ РСО-А'!$G$9</f>
        <v>3667.5889999999999</v>
      </c>
      <c r="R190" s="117">
        <f>VLOOKUP($A190+ROUND((COLUMN()-2)/24,5),АТС!$A$41:$F$784,6)+'Иные услуги '!$C$5+'РСТ РСО-А'!$J$6+'РСТ РСО-А'!$G$9</f>
        <v>3693.5590000000002</v>
      </c>
      <c r="S190" s="117">
        <f>VLOOKUP($A190+ROUND((COLUMN()-2)/24,5),АТС!$A$41:$F$784,6)+'Иные услуги '!$C$5+'РСТ РСО-А'!$J$6+'РСТ РСО-А'!$G$9</f>
        <v>3748.7889999999998</v>
      </c>
      <c r="T190" s="117">
        <f>VLOOKUP($A190+ROUND((COLUMN()-2)/24,5),АТС!$A$41:$F$784,6)+'Иные услуги '!$C$5+'РСТ РСО-А'!$J$6+'РСТ РСО-А'!$G$9</f>
        <v>3720.0889999999999</v>
      </c>
      <c r="U190" s="117">
        <f>VLOOKUP($A190+ROUND((COLUMN()-2)/24,5),АТС!$A$41:$F$784,6)+'Иные услуги '!$C$5+'РСТ РСО-А'!$J$6+'РСТ РСО-А'!$G$9</f>
        <v>3986.0889999999999</v>
      </c>
      <c r="V190" s="117">
        <f>VLOOKUP($A190+ROUND((COLUMN()-2)/24,5),АТС!$A$41:$F$784,6)+'Иные услуги '!$C$5+'РСТ РСО-А'!$J$6+'РСТ РСО-А'!$G$9</f>
        <v>3807.8490000000002</v>
      </c>
      <c r="W190" s="117">
        <f>VLOOKUP($A190+ROUND((COLUMN()-2)/24,5),АТС!$A$41:$F$784,6)+'Иные услуги '!$C$5+'РСТ РСО-А'!$J$6+'РСТ РСО-А'!$G$9</f>
        <v>3985.819</v>
      </c>
      <c r="X190" s="117">
        <f>VLOOKUP($A190+ROUND((COLUMN()-2)/24,5),АТС!$A$41:$F$784,6)+'Иные услуги '!$C$5+'РСТ РСО-А'!$J$6+'РСТ РСО-А'!$G$9</f>
        <v>4546.4790000000003</v>
      </c>
      <c r="Y190" s="117">
        <f>VLOOKUP($A190+ROUND((COLUMN()-2)/24,5),АТС!$A$41:$F$784,6)+'Иные услуги '!$C$5+'РСТ РСО-А'!$J$6+'РСТ РСО-А'!$G$9</f>
        <v>3459.319</v>
      </c>
    </row>
    <row r="191" spans="1:27" x14ac:dyDescent="0.2">
      <c r="A191" s="66">
        <f t="shared" si="5"/>
        <v>43611</v>
      </c>
      <c r="B191" s="117">
        <f>VLOOKUP($A191+ROUND((COLUMN()-2)/24,5),АТС!$A$41:$F$784,6)+'Иные услуги '!$C$5+'РСТ РСО-А'!$J$6+'РСТ РСО-А'!$G$9</f>
        <v>3528.4989999999998</v>
      </c>
      <c r="C191" s="117">
        <f>VLOOKUP($A191+ROUND((COLUMN()-2)/24,5),АТС!$A$41:$F$784,6)+'Иные услуги '!$C$5+'РСТ РСО-А'!$J$6+'РСТ РСО-А'!$G$9</f>
        <v>3639.4989999999998</v>
      </c>
      <c r="D191" s="117">
        <f>VLOOKUP($A191+ROUND((COLUMN()-2)/24,5),АТС!$A$41:$F$784,6)+'Иные услуги '!$C$5+'РСТ РСО-А'!$J$6+'РСТ РСО-А'!$G$9</f>
        <v>3703.819</v>
      </c>
      <c r="E191" s="117">
        <f>VLOOKUP($A191+ROUND((COLUMN()-2)/24,5),АТС!$A$41:$F$784,6)+'Иные услуги '!$C$5+'РСТ РСО-А'!$J$6+'РСТ РСО-А'!$G$9</f>
        <v>3745.9989999999998</v>
      </c>
      <c r="F191" s="117">
        <f>VLOOKUP($A191+ROUND((COLUMN()-2)/24,5),АТС!$A$41:$F$784,6)+'Иные услуги '!$C$5+'РСТ РСО-А'!$J$6+'РСТ РСО-А'!$G$9</f>
        <v>3823.489</v>
      </c>
      <c r="G191" s="117">
        <f>VLOOKUP($A191+ROUND((COLUMN()-2)/24,5),АТС!$A$41:$F$784,6)+'Иные услуги '!$C$5+'РСТ РСО-А'!$J$6+'РСТ РСО-А'!$G$9</f>
        <v>3858.8789999999999</v>
      </c>
      <c r="H191" s="117">
        <f>VLOOKUP($A191+ROUND((COLUMN()-2)/24,5),АТС!$A$41:$F$784,6)+'Иные услуги '!$C$5+'РСТ РСО-А'!$J$6+'РСТ РСО-А'!$G$9</f>
        <v>4473.7889999999998</v>
      </c>
      <c r="I191" s="117">
        <f>VLOOKUP($A191+ROUND((COLUMN()-2)/24,5),АТС!$A$41:$F$784,6)+'Иные услуги '!$C$5+'РСТ РСО-А'!$J$6+'РСТ РСО-А'!$G$9</f>
        <v>4083.1189999999997</v>
      </c>
      <c r="J191" s="117">
        <f>VLOOKUP($A191+ROUND((COLUMN()-2)/24,5),АТС!$A$41:$F$784,6)+'Иные услуги '!$C$5+'РСТ РСО-А'!$J$6+'РСТ РСО-А'!$G$9</f>
        <v>3983.319</v>
      </c>
      <c r="K191" s="117">
        <f>VLOOKUP($A191+ROUND((COLUMN()-2)/24,5),АТС!$A$41:$F$784,6)+'Иные услуги '!$C$5+'РСТ РСО-А'!$J$6+'РСТ РСО-А'!$G$9</f>
        <v>3732.9189999999999</v>
      </c>
      <c r="L191" s="117">
        <f>VLOOKUP($A191+ROUND((COLUMN()-2)/24,5),АТС!$A$41:$F$784,6)+'Иные услуги '!$C$5+'РСТ РСО-А'!$J$6+'РСТ РСО-А'!$G$9</f>
        <v>3664.6089999999999</v>
      </c>
      <c r="M191" s="117">
        <f>VLOOKUP($A191+ROUND((COLUMN()-2)/24,5),АТС!$A$41:$F$784,6)+'Иные услуги '!$C$5+'РСТ РСО-А'!$J$6+'РСТ РСО-А'!$G$9</f>
        <v>3664.569</v>
      </c>
      <c r="N191" s="117">
        <f>VLOOKUP($A191+ROUND((COLUMN()-2)/24,5),АТС!$A$41:$F$784,6)+'Иные услуги '!$C$5+'РСТ РСО-А'!$J$6+'РСТ РСО-А'!$G$9</f>
        <v>3703.9390000000003</v>
      </c>
      <c r="O191" s="117">
        <f>VLOOKUP($A191+ROUND((COLUMN()-2)/24,5),АТС!$A$41:$F$784,6)+'Иные услуги '!$C$5+'РСТ РСО-А'!$J$6+'РСТ РСО-А'!$G$9</f>
        <v>3664.6089999999999</v>
      </c>
      <c r="P191" s="117">
        <f>VLOOKUP($A191+ROUND((COLUMN()-2)/24,5),АТС!$A$41:$F$784,6)+'Иные услуги '!$C$5+'РСТ РСО-А'!$J$6+'РСТ РСО-А'!$G$9</f>
        <v>3664.7190000000001</v>
      </c>
      <c r="Q191" s="117">
        <f>VLOOKUP($A191+ROUND((COLUMN()-2)/24,5),АТС!$A$41:$F$784,6)+'Иные услуги '!$C$5+'РСТ РСО-А'!$J$6+'РСТ РСО-А'!$G$9</f>
        <v>3664.509</v>
      </c>
      <c r="R191" s="117">
        <f>VLOOKUP($A191+ROUND((COLUMN()-2)/24,5),АТС!$A$41:$F$784,6)+'Иные услуги '!$C$5+'РСТ РСО-А'!$J$6+'РСТ РСО-А'!$G$9</f>
        <v>3664.5190000000002</v>
      </c>
      <c r="S191" s="117">
        <f>VLOOKUP($A191+ROUND((COLUMN()-2)/24,5),АТС!$A$41:$F$784,6)+'Иные услуги '!$C$5+'РСТ РСО-А'!$J$6+'РСТ РСО-А'!$G$9</f>
        <v>3731.009</v>
      </c>
      <c r="T191" s="117">
        <f>VLOOKUP($A191+ROUND((COLUMN()-2)/24,5),АТС!$A$41:$F$784,6)+'Иные услуги '!$C$5+'РСТ РСО-А'!$J$6+'РСТ РСО-А'!$G$9</f>
        <v>3730.5389999999998</v>
      </c>
      <c r="U191" s="117">
        <f>VLOOKUP($A191+ROUND((COLUMN()-2)/24,5),АТС!$A$41:$F$784,6)+'Иные услуги '!$C$5+'РСТ РСО-А'!$J$6+'РСТ РСО-А'!$G$9</f>
        <v>4120.4090000000006</v>
      </c>
      <c r="V191" s="117">
        <f>VLOOKUP($A191+ROUND((COLUMN()-2)/24,5),АТС!$A$41:$F$784,6)+'Иные услуги '!$C$5+'РСТ РСО-А'!$J$6+'РСТ РСО-А'!$G$9</f>
        <v>3766.9690000000001</v>
      </c>
      <c r="W191" s="117">
        <f>VLOOKUP($A191+ROUND((COLUMN()-2)/24,5),АТС!$A$41:$F$784,6)+'Иные услуги '!$C$5+'РСТ РСО-А'!$J$6+'РСТ РСО-А'!$G$9</f>
        <v>3933.489</v>
      </c>
      <c r="X191" s="117">
        <f>VLOOKUP($A191+ROUND((COLUMN()-2)/24,5),АТС!$A$41:$F$784,6)+'Иные услуги '!$C$5+'РСТ РСО-А'!$J$6+'РСТ РСО-А'!$G$9</f>
        <v>4368.8289999999997</v>
      </c>
      <c r="Y191" s="117">
        <f>VLOOKUP($A191+ROUND((COLUMN()-2)/24,5),АТС!$A$41:$F$784,6)+'Иные услуги '!$C$5+'РСТ РСО-А'!$J$6+'РСТ РСО-А'!$G$9</f>
        <v>3432.1590000000001</v>
      </c>
    </row>
    <row r="192" spans="1:27" x14ac:dyDescent="0.2">
      <c r="A192" s="66">
        <f t="shared" si="5"/>
        <v>43612</v>
      </c>
      <c r="B192" s="117">
        <f>VLOOKUP($A192+ROUND((COLUMN()-2)/24,5),АТС!$A$41:$F$784,6)+'Иные услуги '!$C$5+'РСТ РСО-А'!$J$6+'РСТ РСО-А'!$G$9</f>
        <v>3528.1390000000001</v>
      </c>
      <c r="C192" s="117">
        <f>VLOOKUP($A192+ROUND((COLUMN()-2)/24,5),АТС!$A$41:$F$784,6)+'Иные услуги '!$C$5+'РСТ РСО-А'!$J$6+'РСТ РСО-А'!$G$9</f>
        <v>3640.1489999999999</v>
      </c>
      <c r="D192" s="117">
        <f>VLOOKUP($A192+ROUND((COLUMN()-2)/24,5),АТС!$A$41:$F$784,6)+'Иные услуги '!$C$5+'РСТ РСО-А'!$J$6+'РСТ РСО-А'!$G$9</f>
        <v>3705.1890000000003</v>
      </c>
      <c r="E192" s="117">
        <f>VLOOKUP($A192+ROUND((COLUMN()-2)/24,5),АТС!$A$41:$F$784,6)+'Иные услуги '!$C$5+'РСТ РСО-А'!$J$6+'РСТ РСО-А'!$G$9</f>
        <v>3704.509</v>
      </c>
      <c r="F192" s="117">
        <f>VLOOKUP($A192+ROUND((COLUMN()-2)/24,5),АТС!$A$41:$F$784,6)+'Иные услуги '!$C$5+'РСТ РСО-А'!$J$6+'РСТ РСО-А'!$G$9</f>
        <v>3825.259</v>
      </c>
      <c r="G192" s="117">
        <f>VLOOKUP($A192+ROUND((COLUMN()-2)/24,5),АТС!$A$41:$F$784,6)+'Иные услуги '!$C$5+'РСТ РСО-А'!$J$6+'РСТ РСО-А'!$G$9</f>
        <v>3858.3890000000001</v>
      </c>
      <c r="H192" s="117">
        <f>VLOOKUP($A192+ROUND((COLUMN()-2)/24,5),АТС!$A$41:$F$784,6)+'Иные услуги '!$C$5+'РСТ РСО-А'!$J$6+'РСТ РСО-А'!$G$9</f>
        <v>4261.8590000000004</v>
      </c>
      <c r="I192" s="117">
        <f>VLOOKUP($A192+ROUND((COLUMN()-2)/24,5),АТС!$A$41:$F$784,6)+'Иные услуги '!$C$5+'РСТ РСО-А'!$J$6+'РСТ РСО-А'!$G$9</f>
        <v>3711.029</v>
      </c>
      <c r="J192" s="117">
        <f>VLOOKUP($A192+ROUND((COLUMN()-2)/24,5),АТС!$A$41:$F$784,6)+'Иные услуги '!$C$5+'РСТ РСО-А'!$J$6+'РСТ РСО-А'!$G$9</f>
        <v>3730.6489999999999</v>
      </c>
      <c r="K192" s="117">
        <f>VLOOKUP($A192+ROUND((COLUMN()-2)/24,5),АТС!$A$41:$F$784,6)+'Иные услуги '!$C$5+'РСТ РСО-А'!$J$6+'РСТ РСО-А'!$G$9</f>
        <v>3537.5190000000002</v>
      </c>
      <c r="L192" s="117">
        <f>VLOOKUP($A192+ROUND((COLUMN()-2)/24,5),АТС!$A$41:$F$784,6)+'Иные услуги '!$C$5+'РСТ РСО-А'!$J$6+'РСТ РСО-А'!$G$9</f>
        <v>3497.9090000000001</v>
      </c>
      <c r="M192" s="117">
        <f>VLOOKUP($A192+ROUND((COLUMN()-2)/24,5),АТС!$A$41:$F$784,6)+'Иные услуги '!$C$5+'РСТ РСО-А'!$J$6+'РСТ РСО-А'!$G$9</f>
        <v>3497.799</v>
      </c>
      <c r="N192" s="117">
        <f>VLOOKUP($A192+ROUND((COLUMN()-2)/24,5),АТС!$A$41:$F$784,6)+'Иные услуги '!$C$5+'РСТ РСО-А'!$J$6+'РСТ РСО-А'!$G$9</f>
        <v>3547.5389999999998</v>
      </c>
      <c r="O192" s="117">
        <f>VLOOKUP($A192+ROUND((COLUMN()-2)/24,5),АТС!$A$41:$F$784,6)+'Иные услуги '!$C$5+'РСТ РСО-А'!$J$6+'РСТ РСО-А'!$G$9</f>
        <v>3602.5889999999999</v>
      </c>
      <c r="P192" s="117">
        <f>VLOOKUP($A192+ROUND((COLUMN()-2)/24,5),АТС!$A$41:$F$784,6)+'Иные услуги '!$C$5+'РСТ РСО-А'!$J$6+'РСТ РСО-А'!$G$9</f>
        <v>3602.6390000000001</v>
      </c>
      <c r="Q192" s="117">
        <f>VLOOKUP($A192+ROUND((COLUMN()-2)/24,5),АТС!$A$41:$F$784,6)+'Иные услуги '!$C$5+'РСТ РСО-А'!$J$6+'РСТ РСО-А'!$G$9</f>
        <v>3602.529</v>
      </c>
      <c r="R192" s="117">
        <f>VLOOKUP($A192+ROUND((COLUMN()-2)/24,5),АТС!$A$41:$F$784,6)+'Иные услуги '!$C$5+'РСТ РСО-А'!$J$6+'РСТ РСО-А'!$G$9</f>
        <v>3602.529</v>
      </c>
      <c r="S192" s="117">
        <f>VLOOKUP($A192+ROUND((COLUMN()-2)/24,5),АТС!$A$41:$F$784,6)+'Иные услуги '!$C$5+'РСТ РСО-А'!$J$6+'РСТ РСО-А'!$G$9</f>
        <v>3602.6990000000001</v>
      </c>
      <c r="T192" s="117">
        <f>VLOOKUP($A192+ROUND((COLUMN()-2)/24,5),АТС!$A$41:$F$784,6)+'Иные услуги '!$C$5+'РСТ РСО-А'!$J$6+'РСТ РСО-А'!$G$9</f>
        <v>3602.4690000000001</v>
      </c>
      <c r="U192" s="117">
        <f>VLOOKUP($A192+ROUND((COLUMN()-2)/24,5),АТС!$A$41:$F$784,6)+'Иные услуги '!$C$5+'РСТ РСО-А'!$J$6+'РСТ РСО-А'!$G$9</f>
        <v>3862.8989999999999</v>
      </c>
      <c r="V192" s="117">
        <f>VLOOKUP($A192+ROUND((COLUMN()-2)/24,5),АТС!$A$41:$F$784,6)+'Иные услуги '!$C$5+'РСТ РСО-А'!$J$6+'РСТ РСО-А'!$G$9</f>
        <v>3675.6289999999999</v>
      </c>
      <c r="W192" s="117">
        <f>VLOOKUP($A192+ROUND((COLUMN()-2)/24,5),АТС!$A$41:$F$784,6)+'Иные услуги '!$C$5+'РСТ РСО-А'!$J$6+'РСТ РСО-А'!$G$9</f>
        <v>3762.4189999999999</v>
      </c>
      <c r="X192" s="117">
        <f>VLOOKUP($A192+ROUND((COLUMN()-2)/24,5),АТС!$A$41:$F$784,6)+'Иные услуги '!$C$5+'РСТ РСО-А'!$J$6+'РСТ РСО-А'!$G$9</f>
        <v>4286.8890000000001</v>
      </c>
      <c r="Y192" s="117">
        <f>VLOOKUP($A192+ROUND((COLUMN()-2)/24,5),АТС!$A$41:$F$784,6)+'Иные услуги '!$C$5+'РСТ РСО-А'!$J$6+'РСТ РСО-А'!$G$9</f>
        <v>3428.8290000000002</v>
      </c>
    </row>
    <row r="193" spans="1:25" x14ac:dyDescent="0.2">
      <c r="A193" s="66">
        <f t="shared" si="5"/>
        <v>43613</v>
      </c>
      <c r="B193" s="117">
        <f>VLOOKUP($A193+ROUND((COLUMN()-2)/24,5),АТС!$A$41:$F$784,6)+'Иные услуги '!$C$5+'РСТ РСО-А'!$J$6+'РСТ РСО-А'!$G$9</f>
        <v>3571.6689999999999</v>
      </c>
      <c r="C193" s="117">
        <f>VLOOKUP($A193+ROUND((COLUMN()-2)/24,5),АТС!$A$41:$F$784,6)+'Иные услуги '!$C$5+'РСТ РСО-А'!$J$6+'РСТ РСО-А'!$G$9</f>
        <v>3680.5590000000002</v>
      </c>
      <c r="D193" s="117">
        <f>VLOOKUP($A193+ROUND((COLUMN()-2)/24,5),АТС!$A$41:$F$784,6)+'Иные услуги '!$C$5+'РСТ РСО-А'!$J$6+'РСТ РСО-А'!$G$9</f>
        <v>3747.4189999999999</v>
      </c>
      <c r="E193" s="117">
        <f>VLOOKUP($A193+ROUND((COLUMN()-2)/24,5),АТС!$A$41:$F$784,6)+'Иные услуги '!$C$5+'РСТ РСО-А'!$J$6+'РСТ РСО-А'!$G$9</f>
        <v>3776.0889999999999</v>
      </c>
      <c r="F193" s="117">
        <f>VLOOKUP($A193+ROUND((COLUMN()-2)/24,5),АТС!$A$41:$F$784,6)+'Иные услуги '!$C$5+'РСТ РСО-А'!$J$6+'РСТ РСО-А'!$G$9</f>
        <v>3853.319</v>
      </c>
      <c r="G193" s="117">
        <f>VLOOKUP($A193+ROUND((COLUMN()-2)/24,5),АТС!$A$41:$F$784,6)+'Иные услуги '!$C$5+'РСТ РСО-А'!$J$6+'РСТ РСО-А'!$G$9</f>
        <v>3926.6890000000003</v>
      </c>
      <c r="H193" s="117">
        <f>VLOOKUP($A193+ROUND((COLUMN()-2)/24,5),АТС!$A$41:$F$784,6)+'Иные услуги '!$C$5+'РСТ РСО-А'!$J$6+'РСТ РСО-А'!$G$9</f>
        <v>4460.6089999999995</v>
      </c>
      <c r="I193" s="117">
        <f>VLOOKUP($A193+ROUND((COLUMN()-2)/24,5),АТС!$A$41:$F$784,6)+'Иные услуги '!$C$5+'РСТ РСО-А'!$J$6+'РСТ РСО-А'!$G$9</f>
        <v>3921.4690000000001</v>
      </c>
      <c r="J193" s="117">
        <f>VLOOKUP($A193+ROUND((COLUMN()-2)/24,5),АТС!$A$41:$F$784,6)+'Иные услуги '!$C$5+'РСТ РСО-А'!$J$6+'РСТ РСО-А'!$G$9</f>
        <v>3976.1490000000003</v>
      </c>
      <c r="K193" s="117">
        <f>VLOOKUP($A193+ROUND((COLUMN()-2)/24,5),АТС!$A$41:$F$784,6)+'Иные услуги '!$C$5+'РСТ РСО-А'!$J$6+'РСТ РСО-А'!$G$9</f>
        <v>3731.489</v>
      </c>
      <c r="L193" s="117">
        <f>VLOOKUP($A193+ROUND((COLUMN()-2)/24,5),АТС!$A$41:$F$784,6)+'Иные услуги '!$C$5+'РСТ РСО-А'!$J$6+'РСТ РСО-А'!$G$9</f>
        <v>3664.8690000000001</v>
      </c>
      <c r="M193" s="117">
        <f>VLOOKUP($A193+ROUND((COLUMN()-2)/24,5),АТС!$A$41:$F$784,6)+'Иные услуги '!$C$5+'РСТ РСО-А'!$J$6+'РСТ РСО-А'!$G$9</f>
        <v>3664.569</v>
      </c>
      <c r="N193" s="117">
        <f>VLOOKUP($A193+ROUND((COLUMN()-2)/24,5),АТС!$A$41:$F$784,6)+'Иные услуги '!$C$5+'РСТ РСО-А'!$J$6+'РСТ РСО-А'!$G$9</f>
        <v>3664.4090000000001</v>
      </c>
      <c r="O193" s="117">
        <f>VLOOKUP($A193+ROUND((COLUMN()-2)/24,5),АТС!$A$41:$F$784,6)+'Иные услуги '!$C$5+'РСТ РСО-А'!$J$6+'РСТ РСО-А'!$G$9</f>
        <v>3662.6790000000001</v>
      </c>
      <c r="P193" s="117">
        <f>VLOOKUP($A193+ROUND((COLUMN()-2)/24,5),АТС!$A$41:$F$784,6)+'Иные услуги '!$C$5+'РСТ РСО-А'!$J$6+'РСТ РСО-А'!$G$9</f>
        <v>3662.549</v>
      </c>
      <c r="Q193" s="117">
        <f>VLOOKUP($A193+ROUND((COLUMN()-2)/24,5),АТС!$A$41:$F$784,6)+'Иные услуги '!$C$5+'РСТ РСО-А'!$J$6+'РСТ РСО-А'!$G$9</f>
        <v>3662.4090000000001</v>
      </c>
      <c r="R193" s="117">
        <f>VLOOKUP($A193+ROUND((COLUMN()-2)/24,5),АТС!$A$41:$F$784,6)+'Иные услуги '!$C$5+'РСТ РСО-А'!$J$6+'РСТ РСО-А'!$G$9</f>
        <v>3660.3890000000001</v>
      </c>
      <c r="S193" s="117">
        <f>VLOOKUP($A193+ROUND((COLUMN()-2)/24,5),АТС!$A$41:$F$784,6)+'Иные услуги '!$C$5+'РСТ РСО-А'!$J$6+'РСТ РСО-А'!$G$9</f>
        <v>3600.3490000000002</v>
      </c>
      <c r="T193" s="117">
        <f>VLOOKUP($A193+ROUND((COLUMN()-2)/24,5),АТС!$A$41:$F$784,6)+'Иные услуги '!$C$5+'РСТ РСО-А'!$J$6+'РСТ РСО-А'!$G$9</f>
        <v>3600.239</v>
      </c>
      <c r="U193" s="117">
        <f>VLOOKUP($A193+ROUND((COLUMN()-2)/24,5),АТС!$A$41:$F$784,6)+'Иные услуги '!$C$5+'РСТ РСО-А'!$J$6+'РСТ РСО-А'!$G$9</f>
        <v>3973.2889999999998</v>
      </c>
      <c r="V193" s="117">
        <f>VLOOKUP($A193+ROUND((COLUMN()-2)/24,5),АТС!$A$41:$F$784,6)+'Иные услуги '!$C$5+'РСТ РСО-А'!$J$6+'РСТ РСО-А'!$G$9</f>
        <v>3668.5790000000002</v>
      </c>
      <c r="W193" s="117">
        <f>VLOOKUP($A193+ROUND((COLUMN()-2)/24,5),АТС!$A$41:$F$784,6)+'Иные услуги '!$C$5+'РСТ РСО-А'!$J$6+'РСТ РСО-А'!$G$9</f>
        <v>3755.2190000000001</v>
      </c>
      <c r="X193" s="117">
        <f>VLOOKUP($A193+ROUND((COLUMN()-2)/24,5),АТС!$A$41:$F$784,6)+'Иные услуги '!$C$5+'РСТ РСО-А'!$J$6+'РСТ РСО-А'!$G$9</f>
        <v>4282.0290000000005</v>
      </c>
      <c r="Y193" s="117">
        <f>VLOOKUP($A193+ROUND((COLUMN()-2)/24,5),АТС!$A$41:$F$784,6)+'Иные услуги '!$C$5+'РСТ РСО-А'!$J$6+'РСТ РСО-А'!$G$9</f>
        <v>3421.569</v>
      </c>
    </row>
    <row r="194" spans="1:25" x14ac:dyDescent="0.2">
      <c r="A194" s="66">
        <f t="shared" si="5"/>
        <v>43614</v>
      </c>
      <c r="B194" s="117">
        <f>VLOOKUP($A194+ROUND((COLUMN()-2)/24,5),АТС!$A$41:$F$784,6)+'Иные услуги '!$C$5+'РСТ РСО-А'!$J$6+'РСТ РСО-А'!$G$9</f>
        <v>3636.9989999999998</v>
      </c>
      <c r="C194" s="117">
        <f>VLOOKUP($A194+ROUND((COLUMN()-2)/24,5),АТС!$A$41:$F$784,6)+'Иные услуги '!$C$5+'РСТ РСО-А'!$J$6+'РСТ РСО-А'!$G$9</f>
        <v>3745.0990000000002</v>
      </c>
      <c r="D194" s="117">
        <f>VLOOKUP($A194+ROUND((COLUMN()-2)/24,5),АТС!$A$41:$F$784,6)+'Иные услуги '!$C$5+'РСТ РСО-А'!$J$6+'РСТ РСО-А'!$G$9</f>
        <v>3776.759</v>
      </c>
      <c r="E194" s="117">
        <f>VLOOKUP($A194+ROUND((COLUMN()-2)/24,5),АТС!$A$41:$F$784,6)+'Иные услуги '!$C$5+'РСТ РСО-А'!$J$6+'РСТ РСО-А'!$G$9</f>
        <v>3778.2889999999998</v>
      </c>
      <c r="F194" s="117">
        <f>VLOOKUP($A194+ROUND((COLUMN()-2)/24,5),АТС!$A$41:$F$784,6)+'Иные услуги '!$C$5+'РСТ РСО-А'!$J$6+'РСТ РСО-А'!$G$9</f>
        <v>3949.7489999999998</v>
      </c>
      <c r="G194" s="117">
        <f>VLOOKUP($A194+ROUND((COLUMN()-2)/24,5),АТС!$A$41:$F$784,6)+'Иные услуги '!$C$5+'РСТ РСО-А'!$J$6+'РСТ РСО-А'!$G$9</f>
        <v>3834.7089999999998</v>
      </c>
      <c r="H194" s="117">
        <f>VLOOKUP($A194+ROUND((COLUMN()-2)/24,5),АТС!$A$41:$F$784,6)+'Иные услуги '!$C$5+'РСТ РСО-А'!$J$6+'РСТ РСО-А'!$G$9</f>
        <v>4252.759</v>
      </c>
      <c r="I194" s="117">
        <f>VLOOKUP($A194+ROUND((COLUMN()-2)/24,5),АТС!$A$41:$F$784,6)+'Иные услуги '!$C$5+'РСТ РСО-А'!$J$6+'РСТ РСО-А'!$G$9</f>
        <v>3766.5990000000002</v>
      </c>
      <c r="J194" s="117">
        <f>VLOOKUP($A194+ROUND((COLUMN()-2)/24,5),АТС!$A$41:$F$784,6)+'Иные услуги '!$C$5+'РСТ РСО-А'!$J$6+'РСТ РСО-А'!$G$9</f>
        <v>3728.279</v>
      </c>
      <c r="K194" s="117">
        <f>VLOOKUP($A194+ROUND((COLUMN()-2)/24,5),АТС!$A$41:$F$784,6)+'Иные услуги '!$C$5+'РСТ РСО-А'!$J$6+'РСТ РСО-А'!$G$9</f>
        <v>3547.9989999999998</v>
      </c>
      <c r="L194" s="117">
        <f>VLOOKUP($A194+ROUND((COLUMN()-2)/24,5),АТС!$A$41:$F$784,6)+'Иные услуги '!$C$5+'РСТ РСО-А'!$J$6+'РСТ РСО-А'!$G$9</f>
        <v>3548.1890000000003</v>
      </c>
      <c r="M194" s="117">
        <f>VLOOKUP($A194+ROUND((COLUMN()-2)/24,5),АТС!$A$41:$F$784,6)+'Иные услуги '!$C$5+'РСТ РСО-А'!$J$6+'РСТ РСО-А'!$G$9</f>
        <v>3548.069</v>
      </c>
      <c r="N194" s="117">
        <f>VLOOKUP($A194+ROUND((COLUMN()-2)/24,5),АТС!$A$41:$F$784,6)+'Иные услуги '!$C$5+'РСТ РСО-А'!$J$6+'РСТ РСО-А'!$G$9</f>
        <v>3603.1489999999999</v>
      </c>
      <c r="O194" s="117">
        <f>VLOOKUP($A194+ROUND((COLUMN()-2)/24,5),АТС!$A$41:$F$784,6)+'Иные услуги '!$C$5+'РСТ РСО-А'!$J$6+'РСТ РСО-А'!$G$9</f>
        <v>3603.4189999999999</v>
      </c>
      <c r="P194" s="117">
        <f>VLOOKUP($A194+ROUND((COLUMN()-2)/24,5),АТС!$A$41:$F$784,6)+'Иные услуги '!$C$5+'РСТ РСО-А'!$J$6+'РСТ РСО-А'!$G$9</f>
        <v>3603.4790000000003</v>
      </c>
      <c r="Q194" s="117">
        <f>VLOOKUP($A194+ROUND((COLUMN()-2)/24,5),АТС!$A$41:$F$784,6)+'Иные услуги '!$C$5+'РСТ РСО-А'!$J$6+'РСТ РСО-А'!$G$9</f>
        <v>3603.3890000000001</v>
      </c>
      <c r="R194" s="117">
        <f>VLOOKUP($A194+ROUND((COLUMN()-2)/24,5),АТС!$A$41:$F$784,6)+'Иные услуги '!$C$5+'РСТ РСО-А'!$J$6+'РСТ РСО-А'!$G$9</f>
        <v>3603.0790000000002</v>
      </c>
      <c r="S194" s="117">
        <f>VLOOKUP($A194+ROUND((COLUMN()-2)/24,5),АТС!$A$41:$F$784,6)+'Иные услуги '!$C$5+'РСТ РСО-А'!$J$6+'РСТ РСО-А'!$G$9</f>
        <v>3603.069</v>
      </c>
      <c r="T194" s="117">
        <f>VLOOKUP($A194+ROUND((COLUMN()-2)/24,5),АТС!$A$41:$F$784,6)+'Иные услуги '!$C$5+'РСТ РСО-А'!$J$6+'РСТ РСО-А'!$G$9</f>
        <v>3602.989</v>
      </c>
      <c r="U194" s="117">
        <f>VLOOKUP($A194+ROUND((COLUMN()-2)/24,5),АТС!$A$41:$F$784,6)+'Иные услуги '!$C$5+'РСТ РСО-А'!$J$6+'РСТ РСО-А'!$G$9</f>
        <v>3980.5590000000002</v>
      </c>
      <c r="V194" s="117">
        <f>VLOOKUP($A194+ROUND((COLUMN()-2)/24,5),АТС!$A$41:$F$784,6)+'Иные услуги '!$C$5+'РСТ РСО-А'!$J$6+'РСТ РСО-А'!$G$9</f>
        <v>3763.0990000000002</v>
      </c>
      <c r="W194" s="117">
        <f>VLOOKUP($A194+ROUND((COLUMN()-2)/24,5),АТС!$A$41:$F$784,6)+'Иные услуги '!$C$5+'РСТ РСО-А'!$J$6+'РСТ РСО-А'!$G$9</f>
        <v>3863.6990000000001</v>
      </c>
      <c r="X194" s="117">
        <f>VLOOKUP($A194+ROUND((COLUMN()-2)/24,5),АТС!$A$41:$F$784,6)+'Иные услуги '!$C$5+'РСТ РСО-А'!$J$6+'РСТ РСО-А'!$G$9</f>
        <v>4291.0990000000002</v>
      </c>
      <c r="Y194" s="117">
        <f>VLOOKUP($A194+ROUND((COLUMN()-2)/24,5),АТС!$A$41:$F$784,6)+'Иные услуги '!$C$5+'РСТ РСО-А'!$J$6+'РСТ РСО-А'!$G$9</f>
        <v>3431.3490000000002</v>
      </c>
    </row>
    <row r="195" spans="1:25" x14ac:dyDescent="0.2">
      <c r="A195" s="66">
        <f t="shared" ref="A195:A196" si="6">A158</f>
        <v>43615</v>
      </c>
      <c r="B195" s="117">
        <f>VLOOKUP($A195+ROUND((COLUMN()-2)/24,5),АТС!$A$41:$F$784,6)+'Иные услуги '!$C$5+'РСТ РСО-А'!$J$6+'РСТ РСО-А'!$G$9</f>
        <v>3640.5990000000002</v>
      </c>
      <c r="C195" s="117">
        <f>VLOOKUP($A195+ROUND((COLUMN()-2)/24,5),АТС!$A$41:$F$784,6)+'Иные услуги '!$C$5+'РСТ РСО-А'!$J$6+'РСТ РСО-А'!$G$9</f>
        <v>3747.9490000000001</v>
      </c>
      <c r="D195" s="117">
        <f>VLOOKUP($A195+ROUND((COLUMN()-2)/24,5),АТС!$A$41:$F$784,6)+'Иные услуги '!$C$5+'РСТ РСО-А'!$J$6+'РСТ РСО-А'!$G$9</f>
        <v>3776.7889999999998</v>
      </c>
      <c r="E195" s="117">
        <f>VLOOKUP($A195+ROUND((COLUMN()-2)/24,5),АТС!$A$41:$F$784,6)+'Иные услуги '!$C$5+'РСТ РСО-А'!$J$6+'РСТ РСО-А'!$G$9</f>
        <v>3774.299</v>
      </c>
      <c r="F195" s="117">
        <f>VLOOKUP($A195+ROUND((COLUMN()-2)/24,5),АТС!$A$41:$F$784,6)+'Иные услуги '!$C$5+'РСТ РСО-А'!$J$6+'РСТ РСО-А'!$G$9</f>
        <v>3949.7690000000002</v>
      </c>
      <c r="G195" s="117">
        <f>VLOOKUP($A195+ROUND((COLUMN()-2)/24,5),АТС!$A$41:$F$784,6)+'Иные услуги '!$C$5+'РСТ РСО-А'!$J$6+'РСТ РСО-А'!$G$9</f>
        <v>3859.4290000000001</v>
      </c>
      <c r="H195" s="117">
        <f>VLOOKUP($A195+ROUND((COLUMN()-2)/24,5),АТС!$A$41:$F$784,6)+'Иные услуги '!$C$5+'РСТ РСО-А'!$J$6+'РСТ РСО-А'!$G$9</f>
        <v>4256.8490000000002</v>
      </c>
      <c r="I195" s="117">
        <f>VLOOKUP($A195+ROUND((COLUMN()-2)/24,5),АТС!$A$41:$F$784,6)+'Иные услуги '!$C$5+'РСТ РСО-А'!$J$6+'РСТ РСО-А'!$G$9</f>
        <v>3773.6390000000001</v>
      </c>
      <c r="J195" s="117">
        <f>VLOOKUP($A195+ROUND((COLUMN()-2)/24,5),АТС!$A$41:$F$784,6)+'Иные услуги '!$C$5+'РСТ РСО-А'!$J$6+'РСТ РСО-А'!$G$9</f>
        <v>3734.6890000000003</v>
      </c>
      <c r="K195" s="117">
        <f>VLOOKUP($A195+ROUND((COLUMN()-2)/24,5),АТС!$A$41:$F$784,6)+'Иные услуги '!$C$5+'РСТ РСО-А'!$J$6+'РСТ РСО-А'!$G$9</f>
        <v>3552.3989999999999</v>
      </c>
      <c r="L195" s="117">
        <f>VLOOKUP($A195+ROUND((COLUMN()-2)/24,5),АТС!$A$41:$F$784,6)+'Иные услуги '!$C$5+'РСТ РСО-А'!$J$6+'РСТ РСО-А'!$G$9</f>
        <v>3552.2690000000002</v>
      </c>
      <c r="M195" s="117">
        <f>VLOOKUP($A195+ROUND((COLUMN()-2)/24,5),АТС!$A$41:$F$784,6)+'Иные услуги '!$C$5+'РСТ РСО-А'!$J$6+'РСТ РСО-А'!$G$9</f>
        <v>3551.6190000000001</v>
      </c>
      <c r="N195" s="117">
        <f>VLOOKUP($A195+ROUND((COLUMN()-2)/24,5),АТС!$A$41:$F$784,6)+'Иные услуги '!$C$5+'РСТ РСО-А'!$J$6+'РСТ РСО-А'!$G$9</f>
        <v>3606.6990000000001</v>
      </c>
      <c r="O195" s="117">
        <f>VLOOKUP($A195+ROUND((COLUMN()-2)/24,5),АТС!$A$41:$F$784,6)+'Иные услуги '!$C$5+'РСТ РСО-А'!$J$6+'РСТ РСО-А'!$G$9</f>
        <v>3606.8389999999999</v>
      </c>
      <c r="P195" s="117">
        <f>VLOOKUP($A195+ROUND((COLUMN()-2)/24,5),АТС!$A$41:$F$784,6)+'Иные услуги '!$C$5+'РСТ РСО-А'!$J$6+'РСТ РСО-А'!$G$9</f>
        <v>3607.1289999999999</v>
      </c>
      <c r="Q195" s="117">
        <f>VLOOKUP($A195+ROUND((COLUMN()-2)/24,5),АТС!$A$41:$F$784,6)+'Иные услуги '!$C$5+'РСТ РСО-А'!$J$6+'РСТ РСО-А'!$G$9</f>
        <v>3607.0889999999999</v>
      </c>
      <c r="R195" s="117">
        <f>VLOOKUP($A195+ROUND((COLUMN()-2)/24,5),АТС!$A$41:$F$784,6)+'Иные услуги '!$C$5+'РСТ РСО-А'!$J$6+'РСТ РСО-А'!$G$9</f>
        <v>3606.9189999999999</v>
      </c>
      <c r="S195" s="117">
        <f>VLOOKUP($A195+ROUND((COLUMN()-2)/24,5),АТС!$A$41:$F$784,6)+'Иные услуги '!$C$5+'РСТ РСО-А'!$J$6+'РСТ РСО-А'!$G$9</f>
        <v>3606.8589999999999</v>
      </c>
      <c r="T195" s="117">
        <f>VLOOKUP($A195+ROUND((COLUMN()-2)/24,5),АТС!$A$41:$F$784,6)+'Иные услуги '!$C$5+'РСТ РСО-А'!$J$6+'РСТ РСО-А'!$G$9</f>
        <v>3606.9090000000001</v>
      </c>
      <c r="U195" s="117">
        <f>VLOOKUP($A195+ROUND((COLUMN()-2)/24,5),АТС!$A$41:$F$784,6)+'Иные услуги '!$C$5+'РСТ РСО-А'!$J$6+'РСТ РСО-А'!$G$9</f>
        <v>3986.9090000000001</v>
      </c>
      <c r="V195" s="117">
        <f>VLOOKUP($A195+ROUND((COLUMN()-2)/24,5),АТС!$A$41:$F$784,6)+'Иные услуги '!$C$5+'РСТ РСО-А'!$J$6+'РСТ РСО-А'!$G$9</f>
        <v>3767.029</v>
      </c>
      <c r="W195" s="117">
        <f>VLOOKUP($A195+ROUND((COLUMN()-2)/24,5),АТС!$A$41:$F$784,6)+'Иные услуги '!$C$5+'РСТ РСО-А'!$J$6+'РСТ РСО-А'!$G$9</f>
        <v>3866.9390000000003</v>
      </c>
      <c r="X195" s="117">
        <f>VLOOKUP($A195+ROUND((COLUMN()-2)/24,5),АТС!$A$41:$F$784,6)+'Иные услуги '!$C$5+'РСТ РСО-А'!$J$6+'РСТ РСО-А'!$G$9</f>
        <v>4287.299</v>
      </c>
      <c r="Y195" s="117">
        <f>VLOOKUP($A195+ROUND((COLUMN()-2)/24,5),АТС!$A$41:$F$784,6)+'Иные услуги '!$C$5+'РСТ РСО-А'!$J$6+'РСТ РСО-А'!$G$9</f>
        <v>3431.0889999999999</v>
      </c>
    </row>
    <row r="196" spans="1:25" x14ac:dyDescent="0.2">
      <c r="A196" s="66">
        <f t="shared" si="6"/>
        <v>43616</v>
      </c>
      <c r="B196" s="117">
        <f>VLOOKUP($A196+ROUND((COLUMN()-2)/24,5),АТС!$A$41:$F$784,6)+'Иные услуги '!$C$5+'РСТ РСО-А'!$J$6+'РСТ РСО-А'!$G$9</f>
        <v>3580.8389999999999</v>
      </c>
      <c r="C196" s="117">
        <f>VLOOKUP($A196+ROUND((COLUMN()-2)/24,5),АТС!$A$41:$F$784,6)+'Иные услуги '!$C$5+'РСТ РСО-А'!$J$6+'РСТ РСО-А'!$G$9</f>
        <v>3639.1489999999999</v>
      </c>
      <c r="D196" s="117">
        <f>VLOOKUP($A196+ROUND((COLUMN()-2)/24,5),АТС!$A$41:$F$784,6)+'Иные услуги '!$C$5+'РСТ РСО-А'!$J$6+'РСТ РСО-А'!$G$9</f>
        <v>3703.8989999999999</v>
      </c>
      <c r="E196" s="117">
        <f>VLOOKUP($A196+ROUND((COLUMN()-2)/24,5),АТС!$A$41:$F$784,6)+'Иные услуги '!$C$5+'РСТ РСО-А'!$J$6+'РСТ РСО-А'!$G$9</f>
        <v>3776.4989999999998</v>
      </c>
      <c r="F196" s="117">
        <f>VLOOKUP($A196+ROUND((COLUMN()-2)/24,5),АТС!$A$41:$F$784,6)+'Иные услуги '!$C$5+'РСТ РСО-А'!$J$6+'РСТ РСО-А'!$G$9</f>
        <v>3841.3090000000002</v>
      </c>
      <c r="G196" s="117">
        <f>VLOOKUP($A196+ROUND((COLUMN()-2)/24,5),АТС!$A$41:$F$784,6)+'Иные услуги '!$C$5+'РСТ РСО-А'!$J$6+'РСТ РСО-А'!$G$9</f>
        <v>3841.8789999999999</v>
      </c>
      <c r="H196" s="117">
        <f>VLOOKUP($A196+ROUND((COLUMN()-2)/24,5),АТС!$A$41:$F$784,6)+'Иные услуги '!$C$5+'РСТ РСО-А'!$J$6+'РСТ РСО-А'!$G$9</f>
        <v>4253.0990000000002</v>
      </c>
      <c r="I196" s="117">
        <f>VLOOKUP($A196+ROUND((COLUMN()-2)/24,5),АТС!$A$41:$F$784,6)+'Иные услуги '!$C$5+'РСТ РСО-А'!$J$6+'РСТ РСО-А'!$G$9</f>
        <v>3767.8490000000002</v>
      </c>
      <c r="J196" s="117">
        <f>VLOOKUP($A196+ROUND((COLUMN()-2)/24,5),АТС!$A$41:$F$784,6)+'Иные услуги '!$C$5+'РСТ РСО-А'!$J$6+'РСТ РСО-А'!$G$9</f>
        <v>3743.6990000000001</v>
      </c>
      <c r="K196" s="117">
        <f>VLOOKUP($A196+ROUND((COLUMN()-2)/24,5),АТС!$A$41:$F$784,6)+'Иные услуги '!$C$5+'РСТ РСО-А'!$J$6+'РСТ РСО-А'!$G$9</f>
        <v>3559.5990000000002</v>
      </c>
      <c r="L196" s="117">
        <f>VLOOKUP($A196+ROUND((COLUMN()-2)/24,5),АТС!$A$41:$F$784,6)+'Иные услуги '!$C$5+'РСТ РСО-А'!$J$6+'РСТ РСО-А'!$G$9</f>
        <v>3508.6590000000001</v>
      </c>
      <c r="M196" s="117">
        <f>VLOOKUP($A196+ROUND((COLUMN()-2)/24,5),АТС!$A$41:$F$784,6)+'Иные услуги '!$C$5+'РСТ РСО-А'!$J$6+'РСТ РСО-А'!$G$9</f>
        <v>3508.799</v>
      </c>
      <c r="N196" s="117">
        <f>VLOOKUP($A196+ROUND((COLUMN()-2)/24,5),АТС!$A$41:$F$784,6)+'Иные услуги '!$C$5+'РСТ РСО-А'!$J$6+'РСТ РСО-А'!$G$9</f>
        <v>3509.2190000000001</v>
      </c>
      <c r="O196" s="117">
        <f>VLOOKUP($A196+ROUND((COLUMN()-2)/24,5),АТС!$A$41:$F$784,6)+'Иные услуги '!$C$5+'РСТ РСО-А'!$J$6+'РСТ РСО-А'!$G$9</f>
        <v>3508.2489999999998</v>
      </c>
      <c r="P196" s="117">
        <f>VLOOKUP($A196+ROUND((COLUMN()-2)/24,5),АТС!$A$41:$F$784,6)+'Иные услуги '!$C$5+'РСТ РСО-А'!$J$6+'РСТ РСО-А'!$G$9</f>
        <v>3508.1890000000003</v>
      </c>
      <c r="Q196" s="117">
        <f>VLOOKUP($A196+ROUND((COLUMN()-2)/24,5),АТС!$A$41:$F$784,6)+'Иные услуги '!$C$5+'РСТ РСО-А'!$J$6+'РСТ РСО-А'!$G$9</f>
        <v>3508.2889999999998</v>
      </c>
      <c r="R196" s="117">
        <f>VLOOKUP($A196+ROUND((COLUMN()-2)/24,5),АТС!$A$41:$F$784,6)+'Иные услуги '!$C$5+'РСТ РСО-А'!$J$6+'РСТ РСО-А'!$G$9</f>
        <v>3559.1990000000001</v>
      </c>
      <c r="S196" s="117">
        <f>VLOOKUP($A196+ROUND((COLUMN()-2)/24,5),АТС!$A$41:$F$784,6)+'Иные услуги '!$C$5+'РСТ РСО-А'!$J$6+'РСТ РСО-А'!$G$9</f>
        <v>3614.4390000000003</v>
      </c>
      <c r="T196" s="117">
        <f>VLOOKUP($A196+ROUND((COLUMN()-2)/24,5),АТС!$A$41:$F$784,6)+'Иные услуги '!$C$5+'РСТ РСО-А'!$J$6+'РСТ РСО-А'!$G$9</f>
        <v>3614.529</v>
      </c>
      <c r="U196" s="117">
        <f>VLOOKUP($A196+ROUND((COLUMN()-2)/24,5),АТС!$A$41:$F$784,6)+'Иные услуги '!$C$5+'РСТ РСО-А'!$J$6+'РСТ РСО-А'!$G$9</f>
        <v>4000.6189999999997</v>
      </c>
      <c r="V196" s="117">
        <f>VLOOKUP($A196+ROUND((COLUMN()-2)/24,5),АТС!$A$41:$F$784,6)+'Иные услуги '!$C$5+'РСТ РСО-А'!$J$6+'РСТ РСО-А'!$G$9</f>
        <v>3778.4189999999999</v>
      </c>
      <c r="W196" s="117">
        <f>VLOOKUP($A196+ROUND((COLUMN()-2)/24,5),АТС!$A$41:$F$784,6)+'Иные услуги '!$C$5+'РСТ РСО-А'!$J$6+'РСТ РСО-А'!$G$9</f>
        <v>3879.9090000000001</v>
      </c>
      <c r="X196" s="117">
        <f>VLOOKUP($A196+ROUND((COLUMN()-2)/24,5),АТС!$A$41:$F$784,6)+'Иные услуги '!$C$5+'РСТ РСО-А'!$J$6+'РСТ РСО-А'!$G$9</f>
        <v>4313.5990000000002</v>
      </c>
      <c r="Y196" s="117">
        <f>VLOOKUP($A196+ROUND((COLUMN()-2)/24,5),АТС!$A$41:$F$784,6)+'Иные услуги '!$C$5+'РСТ РСО-А'!$J$6+'РСТ РСО-А'!$G$9</f>
        <v>3400.7489999999998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0" t="s">
        <v>35</v>
      </c>
      <c r="B199" s="144" t="s">
        <v>99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100</v>
      </c>
      <c r="C201" s="153" t="s">
        <v>101</v>
      </c>
      <c r="D201" s="153" t="s">
        <v>102</v>
      </c>
      <c r="E201" s="153" t="s">
        <v>103</v>
      </c>
      <c r="F201" s="153" t="s">
        <v>104</v>
      </c>
      <c r="G201" s="153" t="s">
        <v>105</v>
      </c>
      <c r="H201" s="153" t="s">
        <v>106</v>
      </c>
      <c r="I201" s="153" t="s">
        <v>107</v>
      </c>
      <c r="J201" s="153" t="s">
        <v>108</v>
      </c>
      <c r="K201" s="153" t="s">
        <v>109</v>
      </c>
      <c r="L201" s="153" t="s">
        <v>110</v>
      </c>
      <c r="M201" s="153" t="s">
        <v>111</v>
      </c>
      <c r="N201" s="157" t="s">
        <v>112</v>
      </c>
      <c r="O201" s="153" t="s">
        <v>113</v>
      </c>
      <c r="P201" s="153" t="s">
        <v>114</v>
      </c>
      <c r="Q201" s="153" t="s">
        <v>115</v>
      </c>
      <c r="R201" s="153" t="s">
        <v>116</v>
      </c>
      <c r="S201" s="153" t="s">
        <v>117</v>
      </c>
      <c r="T201" s="153" t="s">
        <v>118</v>
      </c>
      <c r="U201" s="153" t="s">
        <v>119</v>
      </c>
      <c r="V201" s="153" t="s">
        <v>120</v>
      </c>
      <c r="W201" s="153" t="s">
        <v>121</v>
      </c>
      <c r="X201" s="153" t="s">
        <v>122</v>
      </c>
      <c r="Y201" s="153" t="s">
        <v>123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7">A166</f>
        <v>43586</v>
      </c>
      <c r="B203" s="84">
        <f>VLOOKUP($A203+ROUND((COLUMN()-2)/24,5),АТС!$A$41:$F$784,6)+'Иные услуги '!$C$5+'РСТ РСО-А'!$J$6+'РСТ РСО-А'!$H$9</f>
        <v>3369.8890000000006</v>
      </c>
      <c r="C203" s="117">
        <f>VLOOKUP($A203+ROUND((COLUMN()-2)/24,5),АТС!$A$41:$F$784,6)+'Иные услуги '!$C$5+'РСТ РСО-А'!$J$6+'РСТ РСО-А'!$H$9</f>
        <v>3458.7890000000002</v>
      </c>
      <c r="D203" s="117">
        <f>VLOOKUP($A203+ROUND((COLUMN()-2)/24,5),АТС!$A$41:$F$784,6)+'Иные услуги '!$C$5+'РСТ РСО-А'!$J$6+'РСТ РСО-А'!$H$9</f>
        <v>3511.2590000000005</v>
      </c>
      <c r="E203" s="117">
        <f>VLOOKUP($A203+ROUND((COLUMN()-2)/24,5),АТС!$A$41:$F$784,6)+'Иные услуги '!$C$5+'РСТ РСО-А'!$J$6+'РСТ РСО-А'!$H$9</f>
        <v>3512.0190000000007</v>
      </c>
      <c r="F203" s="117">
        <f>VLOOKUP($A203+ROUND((COLUMN()-2)/24,5),АТС!$A$41:$F$784,6)+'Иные услуги '!$C$5+'РСТ РСО-А'!$J$6+'РСТ РСО-А'!$H$9</f>
        <v>3510.5390000000002</v>
      </c>
      <c r="G203" s="117">
        <f>VLOOKUP($A203+ROUND((COLUMN()-2)/24,5),АТС!$A$41:$F$784,6)+'Иные услуги '!$C$5+'РСТ РСО-А'!$J$6+'РСТ РСО-А'!$H$9</f>
        <v>3571.6190000000001</v>
      </c>
      <c r="H203" s="117">
        <f>VLOOKUP($A203+ROUND((COLUMN()-2)/24,5),АТС!$A$41:$F$784,6)+'Иные услуги '!$C$5+'РСТ РСО-А'!$J$6+'РСТ РСО-А'!$H$9</f>
        <v>3757.8090000000007</v>
      </c>
      <c r="I203" s="117">
        <f>VLOOKUP($A203+ROUND((COLUMN()-2)/24,5),АТС!$A$41:$F$784,6)+'Иные услуги '!$C$5+'РСТ РСО-А'!$J$6+'РСТ РСО-А'!$H$9</f>
        <v>3557.6690000000003</v>
      </c>
      <c r="J203" s="117">
        <f>VLOOKUP($A203+ROUND((COLUMN()-2)/24,5),АТС!$A$41:$F$784,6)+'Иные услуги '!$C$5+'РСТ РСО-А'!$J$6+'РСТ РСО-А'!$H$9</f>
        <v>3756.5290000000005</v>
      </c>
      <c r="K203" s="117">
        <f>VLOOKUP($A203+ROUND((COLUMN()-2)/24,5),АТС!$A$41:$F$784,6)+'Иные услуги '!$C$5+'РСТ РСО-А'!$J$6+'РСТ РСО-А'!$H$9</f>
        <v>3676.9890000000005</v>
      </c>
      <c r="L203" s="117">
        <f>VLOOKUP($A203+ROUND((COLUMN()-2)/24,5),АТС!$A$41:$F$784,6)+'Иные услуги '!$C$5+'РСТ РСО-А'!$J$6+'РСТ РСО-А'!$H$9</f>
        <v>3669.8190000000004</v>
      </c>
      <c r="M203" s="117">
        <f>VLOOKUP($A203+ROUND((COLUMN()-2)/24,5),АТС!$A$41:$F$784,6)+'Иные услуги '!$C$5+'РСТ РСО-А'!$J$6+'РСТ РСО-А'!$H$9</f>
        <v>3674.5390000000002</v>
      </c>
      <c r="N203" s="117">
        <f>VLOOKUP($A203+ROUND((COLUMN()-2)/24,5),АТС!$A$41:$F$784,6)+'Иные услуги '!$C$5+'РСТ РСО-А'!$J$6+'РСТ РСО-А'!$H$9</f>
        <v>3675.4090000000006</v>
      </c>
      <c r="O203" s="117">
        <f>VLOOKUP($A203+ROUND((COLUMN()-2)/24,5),АТС!$A$41:$F$784,6)+'Иные услуги '!$C$5+'РСТ РСО-А'!$J$6+'РСТ РСО-А'!$H$9</f>
        <v>3677.0290000000005</v>
      </c>
      <c r="P203" s="117">
        <f>VLOOKUP($A203+ROUND((COLUMN()-2)/24,5),АТС!$A$41:$F$784,6)+'Иные услуги '!$C$5+'РСТ РСО-А'!$J$6+'РСТ РСО-А'!$H$9</f>
        <v>3678.9490000000005</v>
      </c>
      <c r="Q203" s="117">
        <f>VLOOKUP($A203+ROUND((COLUMN()-2)/24,5),АТС!$A$41:$F$784,6)+'Иные услуги '!$C$5+'РСТ РСО-А'!$J$6+'РСТ РСО-А'!$H$9</f>
        <v>3675.4490000000005</v>
      </c>
      <c r="R203" s="117">
        <f>VLOOKUP($A203+ROUND((COLUMN()-2)/24,5),АТС!$A$41:$F$784,6)+'Иные услуги '!$C$5+'РСТ РСО-А'!$J$6+'РСТ РСО-А'!$H$9</f>
        <v>3667.6590000000006</v>
      </c>
      <c r="S203" s="117">
        <f>VLOOKUP($A203+ROUND((COLUMN()-2)/24,5),АТС!$A$41:$F$784,6)+'Иные услуги '!$C$5+'РСТ РСО-А'!$J$6+'РСТ РСО-А'!$H$9</f>
        <v>3668.9590000000003</v>
      </c>
      <c r="T203" s="117">
        <f>VLOOKUP($A203+ROUND((COLUMN()-2)/24,5),АТС!$A$41:$F$784,6)+'Иные услуги '!$C$5+'РСТ РСО-А'!$J$6+'РСТ РСО-А'!$H$9</f>
        <v>3590.1790000000005</v>
      </c>
      <c r="U203" s="117">
        <f>VLOOKUP($A203+ROUND((COLUMN()-2)/24,5),АТС!$A$41:$F$784,6)+'Иные услуги '!$C$5+'РСТ РСО-А'!$J$6+'РСТ РСО-А'!$H$9</f>
        <v>3605.0290000000005</v>
      </c>
      <c r="V203" s="117">
        <f>VLOOKUP($A203+ROUND((COLUMN()-2)/24,5),АТС!$A$41:$F$784,6)+'Иные услуги '!$C$5+'РСТ РСО-А'!$J$6+'РСТ РСО-А'!$H$9</f>
        <v>3531.2290000000003</v>
      </c>
      <c r="W203" s="117">
        <f>VLOOKUP($A203+ROUND((COLUMN()-2)/24,5),АТС!$A$41:$F$784,6)+'Иные услуги '!$C$5+'РСТ РСО-А'!$J$6+'РСТ РСО-А'!$H$9</f>
        <v>3652.6690000000003</v>
      </c>
      <c r="X203" s="117">
        <f>VLOOKUP($A203+ROUND((COLUMN()-2)/24,5),АТС!$A$41:$F$784,6)+'Иные услуги '!$C$5+'РСТ РСО-А'!$J$6+'РСТ РСО-А'!$H$9</f>
        <v>4059.4790000000007</v>
      </c>
      <c r="Y203" s="117">
        <f>VLOOKUP($A203+ROUND((COLUMN()-2)/24,5),АТС!$A$41:$F$784,6)+'Иные услуги '!$C$5+'РСТ РСО-А'!$J$6+'РСТ РСО-А'!$H$9</f>
        <v>3274.4790000000003</v>
      </c>
    </row>
    <row r="204" spans="1:25" x14ac:dyDescent="0.2">
      <c r="A204" s="66">
        <f t="shared" si="7"/>
        <v>43587</v>
      </c>
      <c r="B204" s="117">
        <f>VLOOKUP($A204+ROUND((COLUMN()-2)/24,5),АТС!$A$41:$F$784,6)+'Иные услуги '!$C$5+'РСТ РСО-А'!$J$6+'РСТ РСО-А'!$H$9</f>
        <v>3387.1990000000005</v>
      </c>
      <c r="C204" s="117">
        <f>VLOOKUP($A204+ROUND((COLUMN()-2)/24,5),АТС!$A$41:$F$784,6)+'Иные услуги '!$C$5+'РСТ РСО-А'!$J$6+'РСТ РСО-А'!$H$9</f>
        <v>3444.3590000000004</v>
      </c>
      <c r="D204" s="117">
        <f>VLOOKUP($A204+ROUND((COLUMN()-2)/24,5),АТС!$A$41:$F$784,6)+'Иные услуги '!$C$5+'РСТ РСО-А'!$J$6+'РСТ РСО-А'!$H$9</f>
        <v>3498.3790000000004</v>
      </c>
      <c r="E204" s="117">
        <f>VLOOKUP($A204+ROUND((COLUMN()-2)/24,5),АТС!$A$41:$F$784,6)+'Иные услуги '!$C$5+'РСТ РСО-А'!$J$6+'РСТ РСО-А'!$H$9</f>
        <v>3498.2390000000005</v>
      </c>
      <c r="F204" s="117">
        <f>VLOOKUP($A204+ROUND((COLUMN()-2)/24,5),АТС!$A$41:$F$784,6)+'Иные услуги '!$C$5+'РСТ РСО-А'!$J$6+'РСТ РСО-А'!$H$9</f>
        <v>3498.2590000000005</v>
      </c>
      <c r="G204" s="117">
        <f>VLOOKUP($A204+ROUND((COLUMN()-2)/24,5),АТС!$A$41:$F$784,6)+'Иные услуги '!$C$5+'РСТ РСО-А'!$J$6+'РСТ РСО-А'!$H$9</f>
        <v>3558.8290000000002</v>
      </c>
      <c r="H204" s="117">
        <f>VLOOKUP($A204+ROUND((COLUMN()-2)/24,5),АТС!$A$41:$F$784,6)+'Иные услуги '!$C$5+'РСТ РСО-А'!$J$6+'РСТ РСО-А'!$H$9</f>
        <v>3861.8590000000004</v>
      </c>
      <c r="I204" s="117">
        <f>VLOOKUP($A204+ROUND((COLUMN()-2)/24,5),АТС!$A$41:$F$784,6)+'Иные услуги '!$C$5+'РСТ РСО-А'!$J$6+'РСТ РСО-А'!$H$9</f>
        <v>3632.9290000000005</v>
      </c>
      <c r="J204" s="117">
        <f>VLOOKUP($A204+ROUND((COLUMN()-2)/24,5),АТС!$A$41:$F$784,6)+'Иные услуги '!$C$5+'РСТ РСО-А'!$J$6+'РСТ РСО-А'!$H$9</f>
        <v>3816.2090000000003</v>
      </c>
      <c r="K204" s="117">
        <f>VLOOKUP($A204+ROUND((COLUMN()-2)/24,5),АТС!$A$41:$F$784,6)+'Иные услуги '!$C$5+'РСТ РСО-А'!$J$6+'РСТ РСО-А'!$H$9</f>
        <v>3735.4590000000003</v>
      </c>
      <c r="L204" s="117">
        <f>VLOOKUP($A204+ROUND((COLUMN()-2)/24,5),АТС!$A$41:$F$784,6)+'Иные услуги '!$C$5+'РСТ РСО-А'!$J$6+'РСТ РСО-А'!$H$9</f>
        <v>3735.4490000000005</v>
      </c>
      <c r="M204" s="117">
        <f>VLOOKUP($A204+ROUND((COLUMN()-2)/24,5),АТС!$A$41:$F$784,6)+'Иные услуги '!$C$5+'РСТ РСО-А'!$J$6+'РСТ РСО-А'!$H$9</f>
        <v>3735.2790000000005</v>
      </c>
      <c r="N204" s="117">
        <f>VLOOKUP($A204+ROUND((COLUMN()-2)/24,5),АТС!$A$41:$F$784,6)+'Иные услуги '!$C$5+'РСТ РСО-А'!$J$6+'РСТ РСО-А'!$H$9</f>
        <v>3735.0490000000004</v>
      </c>
      <c r="O204" s="117">
        <f>VLOOKUP($A204+ROUND((COLUMN()-2)/24,5),АТС!$A$41:$F$784,6)+'Иные услуги '!$C$5+'РСТ РСО-А'!$J$6+'РСТ РСО-А'!$H$9</f>
        <v>3734.8790000000004</v>
      </c>
      <c r="P204" s="117">
        <f>VLOOKUP($A204+ROUND((COLUMN()-2)/24,5),АТС!$A$41:$F$784,6)+'Иные услуги '!$C$5+'РСТ РСО-А'!$J$6+'РСТ РСО-А'!$H$9</f>
        <v>3732.7890000000002</v>
      </c>
      <c r="Q204" s="117">
        <f>VLOOKUP($A204+ROUND((COLUMN()-2)/24,5),АТС!$A$41:$F$784,6)+'Иные услуги '!$C$5+'РСТ РСО-А'!$J$6+'РСТ РСО-А'!$H$9</f>
        <v>3816.2290000000007</v>
      </c>
      <c r="R204" s="117">
        <f>VLOOKUP($A204+ROUND((COLUMN()-2)/24,5),АТС!$A$41:$F$784,6)+'Иные услуги '!$C$5+'РСТ РСО-А'!$J$6+'РСТ РСО-А'!$H$9</f>
        <v>3815.7390000000005</v>
      </c>
      <c r="S204" s="117">
        <f>VLOOKUP($A204+ROUND((COLUMN()-2)/24,5),АТС!$A$41:$F$784,6)+'Иные услуги '!$C$5+'РСТ РСО-А'!$J$6+'РСТ РСО-А'!$H$9</f>
        <v>3815.7990000000004</v>
      </c>
      <c r="T204" s="117">
        <f>VLOOKUP($A204+ROUND((COLUMN()-2)/24,5),АТС!$A$41:$F$784,6)+'Иные услуги '!$C$5+'РСТ РСО-А'!$J$6+'РСТ РСО-А'!$H$9</f>
        <v>3590.8990000000003</v>
      </c>
      <c r="U204" s="117">
        <f>VLOOKUP($A204+ROUND((COLUMN()-2)/24,5),АТС!$A$41:$F$784,6)+'Иные услуги '!$C$5+'РСТ РСО-А'!$J$6+'РСТ РСО-А'!$H$9</f>
        <v>3691.4690000000005</v>
      </c>
      <c r="V204" s="117">
        <f>VLOOKUP($A204+ROUND((COLUMN()-2)/24,5),АТС!$A$41:$F$784,6)+'Иные услуги '!$C$5+'РСТ РСО-А'!$J$6+'РСТ РСО-А'!$H$9</f>
        <v>3580.3290000000002</v>
      </c>
      <c r="W204" s="117">
        <f>VLOOKUP($A204+ROUND((COLUMN()-2)/24,5),АТС!$A$41:$F$784,6)+'Иные услуги '!$C$5+'РСТ РСО-А'!$J$6+'РСТ РСО-А'!$H$9</f>
        <v>3690.0890000000004</v>
      </c>
      <c r="X204" s="117">
        <f>VLOOKUP($A204+ROUND((COLUMN()-2)/24,5),АТС!$A$41:$F$784,6)+'Иные услуги '!$C$5+'РСТ РСО-А'!$J$6+'РСТ РСО-А'!$H$9</f>
        <v>4122.4089999999997</v>
      </c>
      <c r="Y204" s="117">
        <f>VLOOKUP($A204+ROUND((COLUMN()-2)/24,5),АТС!$A$41:$F$784,6)+'Иные услуги '!$C$5+'РСТ РСО-А'!$J$6+'РСТ РСО-А'!$H$9</f>
        <v>3274.0290000000005</v>
      </c>
    </row>
    <row r="205" spans="1:25" x14ac:dyDescent="0.2">
      <c r="A205" s="66">
        <f t="shared" si="7"/>
        <v>43588</v>
      </c>
      <c r="B205" s="117">
        <f>VLOOKUP($A205+ROUND((COLUMN()-2)/24,5),АТС!$A$41:$F$784,6)+'Иные услуги '!$C$5+'РСТ РСО-А'!$J$6+'РСТ РСО-А'!$H$9</f>
        <v>3391.0690000000004</v>
      </c>
      <c r="C205" s="117">
        <f>VLOOKUP($A205+ROUND((COLUMN()-2)/24,5),АТС!$A$41:$F$784,6)+'Иные услуги '!$C$5+'РСТ РСО-А'!$J$6+'РСТ РСО-А'!$H$9</f>
        <v>3448.3190000000004</v>
      </c>
      <c r="D205" s="117">
        <f>VLOOKUP($A205+ROUND((COLUMN()-2)/24,5),АТС!$A$41:$F$784,6)+'Иные услуги '!$C$5+'РСТ РСО-А'!$J$6+'РСТ РСО-А'!$H$9</f>
        <v>3502.1490000000003</v>
      </c>
      <c r="E205" s="117">
        <f>VLOOKUP($A205+ROUND((COLUMN()-2)/24,5),АТС!$A$41:$F$784,6)+'Иные услуги '!$C$5+'РСТ РСО-А'!$J$6+'РСТ РСО-А'!$H$9</f>
        <v>3501.4790000000003</v>
      </c>
      <c r="F205" s="117">
        <f>VLOOKUP($A205+ROUND((COLUMN()-2)/24,5),АТС!$A$41:$F$784,6)+'Иные услуги '!$C$5+'РСТ РСО-А'!$J$6+'РСТ РСО-А'!$H$9</f>
        <v>3501.6490000000003</v>
      </c>
      <c r="G205" s="117">
        <f>VLOOKUP($A205+ROUND((COLUMN()-2)/24,5),АТС!$A$41:$F$784,6)+'Иные услуги '!$C$5+'РСТ РСО-А'!$J$6+'РСТ РСО-А'!$H$9</f>
        <v>3562.3790000000004</v>
      </c>
      <c r="H205" s="117">
        <f>VLOOKUP($A205+ROUND((COLUMN()-2)/24,5),АТС!$A$41:$F$784,6)+'Иные услуги '!$C$5+'РСТ РСО-А'!$J$6+'РСТ РСО-А'!$H$9</f>
        <v>3870.7390000000005</v>
      </c>
      <c r="I205" s="117">
        <f>VLOOKUP($A205+ROUND((COLUMN()-2)/24,5),АТС!$A$41:$F$784,6)+'Иные услуги '!$C$5+'РСТ РСО-А'!$J$6+'РСТ РСО-А'!$H$9</f>
        <v>3640.5790000000002</v>
      </c>
      <c r="J205" s="117">
        <f>VLOOKUP($A205+ROUND((COLUMN()-2)/24,5),АТС!$A$41:$F$784,6)+'Иные услуги '!$C$5+'РСТ РСО-А'!$J$6+'РСТ РСО-А'!$H$9</f>
        <v>3823.5590000000007</v>
      </c>
      <c r="K205" s="117">
        <f>VLOOKUP($A205+ROUND((COLUMN()-2)/24,5),АТС!$A$41:$F$784,6)+'Иные услуги '!$C$5+'РСТ РСО-А'!$J$6+'РСТ РСО-А'!$H$9</f>
        <v>3740.7090000000003</v>
      </c>
      <c r="L205" s="117">
        <f>VLOOKUP($A205+ROUND((COLUMN()-2)/24,5),АТС!$A$41:$F$784,6)+'Иные услуги '!$C$5+'РСТ РСО-А'!$J$6+'РСТ РСО-А'!$H$9</f>
        <v>3740.7490000000003</v>
      </c>
      <c r="M205" s="117">
        <f>VLOOKUP($A205+ROUND((COLUMN()-2)/24,5),АТС!$A$41:$F$784,6)+'Иные услуги '!$C$5+'РСТ РСО-А'!$J$6+'РСТ РСО-А'!$H$9</f>
        <v>3740.7190000000005</v>
      </c>
      <c r="N205" s="117">
        <f>VLOOKUP($A205+ROUND((COLUMN()-2)/24,5),АТС!$A$41:$F$784,6)+'Иные услуги '!$C$5+'РСТ РСО-А'!$J$6+'РСТ РСО-А'!$H$9</f>
        <v>3740.8690000000001</v>
      </c>
      <c r="O205" s="117">
        <f>VLOOKUP($A205+ROUND((COLUMN()-2)/24,5),АТС!$A$41:$F$784,6)+'Иные услуги '!$C$5+'РСТ РСО-А'!$J$6+'РСТ РСО-А'!$H$9</f>
        <v>3741.4390000000003</v>
      </c>
      <c r="P205" s="117">
        <f>VLOOKUP($A205+ROUND((COLUMN()-2)/24,5),АТС!$A$41:$F$784,6)+'Иные услуги '!$C$5+'РСТ РСО-А'!$J$6+'РСТ РСО-А'!$H$9</f>
        <v>3739.1590000000006</v>
      </c>
      <c r="Q205" s="117">
        <f>VLOOKUP($A205+ROUND((COLUMN()-2)/24,5),АТС!$A$41:$F$784,6)+'Иные услуги '!$C$5+'РСТ РСО-А'!$J$6+'РСТ РСО-А'!$H$9</f>
        <v>3822.8990000000003</v>
      </c>
      <c r="R205" s="117">
        <f>VLOOKUP($A205+ROUND((COLUMN()-2)/24,5),АТС!$A$41:$F$784,6)+'Иные услуги '!$C$5+'РСТ РСО-А'!$J$6+'РСТ РСО-А'!$H$9</f>
        <v>3821.1690000000003</v>
      </c>
      <c r="S205" s="117">
        <f>VLOOKUP($A205+ROUND((COLUMN()-2)/24,5),АТС!$A$41:$F$784,6)+'Иные услуги '!$C$5+'РСТ РСО-А'!$J$6+'РСТ РСО-А'!$H$9</f>
        <v>3821.1690000000003</v>
      </c>
      <c r="T205" s="117">
        <f>VLOOKUP($A205+ROUND((COLUMN()-2)/24,5),АТС!$A$41:$F$784,6)+'Иные услуги '!$C$5+'РСТ РСО-А'!$J$6+'РСТ РСО-А'!$H$9</f>
        <v>3594.9290000000005</v>
      </c>
      <c r="U205" s="117">
        <f>VLOOKUP($A205+ROUND((COLUMN()-2)/24,5),АТС!$A$41:$F$784,6)+'Иные услуги '!$C$5+'РСТ РСО-А'!$J$6+'РСТ РСО-А'!$H$9</f>
        <v>3698.9290000000005</v>
      </c>
      <c r="V205" s="117">
        <f>VLOOKUP($A205+ROUND((COLUMN()-2)/24,5),АТС!$A$41:$F$784,6)+'Иные услуги '!$C$5+'РСТ РСО-А'!$J$6+'РСТ РСО-А'!$H$9</f>
        <v>3587.4790000000003</v>
      </c>
      <c r="W205" s="117">
        <f>VLOOKUP($A205+ROUND((COLUMN()-2)/24,5),АТС!$A$41:$F$784,6)+'Иные услуги '!$C$5+'РСТ РСО-А'!$J$6+'РСТ РСО-А'!$H$9</f>
        <v>3698.0190000000007</v>
      </c>
      <c r="X205" s="117">
        <f>VLOOKUP($A205+ROUND((COLUMN()-2)/24,5),АТС!$A$41:$F$784,6)+'Иные услуги '!$C$5+'РСТ РСО-А'!$J$6+'РСТ РСО-А'!$H$9</f>
        <v>4133.1989999999996</v>
      </c>
      <c r="Y205" s="117">
        <f>VLOOKUP($A205+ROUND((COLUMN()-2)/24,5),АТС!$A$41:$F$784,6)+'Иные услуги '!$C$5+'РСТ РСО-А'!$J$6+'РСТ РСО-А'!$H$9</f>
        <v>3276.8590000000004</v>
      </c>
    </row>
    <row r="206" spans="1:25" x14ac:dyDescent="0.2">
      <c r="A206" s="66">
        <f t="shared" si="7"/>
        <v>43589</v>
      </c>
      <c r="B206" s="117">
        <f>VLOOKUP($A206+ROUND((COLUMN()-2)/24,5),АТС!$A$41:$F$784,6)+'Иные услуги '!$C$5+'РСТ РСО-А'!$J$6+'РСТ РСО-А'!$H$9</f>
        <v>3389.9390000000003</v>
      </c>
      <c r="C206" s="117">
        <f>VLOOKUP($A206+ROUND((COLUMN()-2)/24,5),АТС!$A$41:$F$784,6)+'Иные услуги '!$C$5+'РСТ РСО-А'!$J$6+'РСТ РСО-А'!$H$9</f>
        <v>3447.2790000000005</v>
      </c>
      <c r="D206" s="117">
        <f>VLOOKUP($A206+ROUND((COLUMN()-2)/24,5),АТС!$A$41:$F$784,6)+'Иные услуги '!$C$5+'РСТ РСО-А'!$J$6+'РСТ РСО-А'!$H$9</f>
        <v>3501.0290000000005</v>
      </c>
      <c r="E206" s="117">
        <f>VLOOKUP($A206+ROUND((COLUMN()-2)/24,5),АТС!$A$41:$F$784,6)+'Иные услуги '!$C$5+'РСТ РСО-А'!$J$6+'РСТ РСО-А'!$H$9</f>
        <v>3499.7990000000004</v>
      </c>
      <c r="F206" s="117">
        <f>VLOOKUP($A206+ROUND((COLUMN()-2)/24,5),АТС!$A$41:$F$784,6)+'Иные услуги '!$C$5+'РСТ РСО-А'!$J$6+'РСТ РСО-А'!$H$9</f>
        <v>3500.0990000000006</v>
      </c>
      <c r="G206" s="117">
        <f>VLOOKUP($A206+ROUND((COLUMN()-2)/24,5),АТС!$A$41:$F$784,6)+'Иные услуги '!$C$5+'РСТ РСО-А'!$J$6+'РСТ РСО-А'!$H$9</f>
        <v>3560.7490000000003</v>
      </c>
      <c r="H206" s="117">
        <f>VLOOKUP($A206+ROUND((COLUMN()-2)/24,5),АТС!$A$41:$F$784,6)+'Иные услуги '!$C$5+'РСТ РСО-А'!$J$6+'РСТ РСО-А'!$H$9</f>
        <v>3867.6590000000001</v>
      </c>
      <c r="I206" s="117">
        <f>VLOOKUP($A206+ROUND((COLUMN()-2)/24,5),АТС!$A$41:$F$784,6)+'Иные услуги '!$C$5+'РСТ РСО-А'!$J$6+'РСТ РСО-А'!$H$9</f>
        <v>3638.6990000000005</v>
      </c>
      <c r="J206" s="117">
        <f>VLOOKUP($A206+ROUND((COLUMN()-2)/24,5),АТС!$A$41:$F$784,6)+'Иные услуги '!$C$5+'РСТ РСО-А'!$J$6+'РСТ РСО-А'!$H$9</f>
        <v>3819.8490000000006</v>
      </c>
      <c r="K206" s="117">
        <f>VLOOKUP($A206+ROUND((COLUMN()-2)/24,5),АТС!$A$41:$F$784,6)+'Иные услуги '!$C$5+'РСТ РСО-А'!$J$6+'РСТ РСО-А'!$H$9</f>
        <v>3738.7090000000003</v>
      </c>
      <c r="L206" s="117">
        <f>VLOOKUP($A206+ROUND((COLUMN()-2)/24,5),АТС!$A$41:$F$784,6)+'Иные услуги '!$C$5+'РСТ РСО-А'!$J$6+'РСТ РСО-А'!$H$9</f>
        <v>3738.5490000000004</v>
      </c>
      <c r="M206" s="117">
        <f>VLOOKUP($A206+ROUND((COLUMN()-2)/24,5),АТС!$A$41:$F$784,6)+'Иные услуги '!$C$5+'РСТ РСО-А'!$J$6+'РСТ РСО-А'!$H$9</f>
        <v>3738.7890000000002</v>
      </c>
      <c r="N206" s="117">
        <f>VLOOKUP($A206+ROUND((COLUMN()-2)/24,5),АТС!$A$41:$F$784,6)+'Иные услуги '!$C$5+'РСТ РСО-А'!$J$6+'РСТ РСО-А'!$H$9</f>
        <v>3737.6590000000006</v>
      </c>
      <c r="O206" s="117">
        <f>VLOOKUP($A206+ROUND((COLUMN()-2)/24,5),АТС!$A$41:$F$784,6)+'Иные услуги '!$C$5+'РСТ РСО-А'!$J$6+'РСТ РСО-А'!$H$9</f>
        <v>3736.7490000000003</v>
      </c>
      <c r="P206" s="117">
        <f>VLOOKUP($A206+ROUND((COLUMN()-2)/24,5),АТС!$A$41:$F$784,6)+'Иные услуги '!$C$5+'РСТ РСО-А'!$J$6+'РСТ РСО-А'!$H$9</f>
        <v>3734.6490000000003</v>
      </c>
      <c r="Q206" s="117">
        <f>VLOOKUP($A206+ROUND((COLUMN()-2)/24,5),АТС!$A$41:$F$784,6)+'Иные услуги '!$C$5+'РСТ РСО-А'!$J$6+'РСТ РСО-А'!$H$9</f>
        <v>3734.8990000000003</v>
      </c>
      <c r="R206" s="117">
        <f>VLOOKUP($A206+ROUND((COLUMN()-2)/24,5),АТС!$A$41:$F$784,6)+'Иные услуги '!$C$5+'РСТ РСО-А'!$J$6+'РСТ РСО-А'!$H$9</f>
        <v>3734.2790000000005</v>
      </c>
      <c r="S206" s="117">
        <f>VLOOKUP($A206+ROUND((COLUMN()-2)/24,5),АТС!$A$41:$F$784,6)+'Иные услуги '!$C$5+'РСТ РСО-А'!$J$6+'РСТ РСО-А'!$H$9</f>
        <v>3734.5090000000005</v>
      </c>
      <c r="T206" s="117">
        <f>VLOOKUP($A206+ROUND((COLUMN()-2)/24,5),АТС!$A$41:$F$784,6)+'Иные услуги '!$C$5+'РСТ РСО-А'!$J$6+'РСТ РСО-А'!$H$9</f>
        <v>3592.5890000000004</v>
      </c>
      <c r="U206" s="117">
        <f>VLOOKUP($A206+ROUND((COLUMN()-2)/24,5),АТС!$A$41:$F$784,6)+'Иные услуги '!$C$5+'РСТ РСО-А'!$J$6+'РСТ РСО-А'!$H$9</f>
        <v>3693.5990000000006</v>
      </c>
      <c r="V206" s="117">
        <f>VLOOKUP($A206+ROUND((COLUMN()-2)/24,5),АТС!$A$41:$F$784,6)+'Иные услуги '!$C$5+'РСТ РСО-А'!$J$6+'РСТ РСО-А'!$H$9</f>
        <v>3581.2790000000005</v>
      </c>
      <c r="W206" s="117">
        <f>VLOOKUP($A206+ROUND((COLUMN()-2)/24,5),АТС!$A$41:$F$784,6)+'Иные услуги '!$C$5+'РСТ РСО-А'!$J$6+'РСТ РСО-А'!$H$9</f>
        <v>3694.9690000000005</v>
      </c>
      <c r="X206" s="117">
        <f>VLOOKUP($A206+ROUND((COLUMN()-2)/24,5),АТС!$A$41:$F$784,6)+'Иные услуги '!$C$5+'РСТ РСО-А'!$J$6+'РСТ РСО-А'!$H$9</f>
        <v>4130.0990000000002</v>
      </c>
      <c r="Y206" s="117">
        <f>VLOOKUP($A206+ROUND((COLUMN()-2)/24,5),АТС!$A$41:$F$784,6)+'Иные услуги '!$C$5+'РСТ РСО-А'!$J$6+'РСТ РСО-А'!$H$9</f>
        <v>3275.5390000000002</v>
      </c>
    </row>
    <row r="207" spans="1:25" x14ac:dyDescent="0.2">
      <c r="A207" s="66">
        <f t="shared" si="7"/>
        <v>43590</v>
      </c>
      <c r="B207" s="117">
        <f>VLOOKUP($A207+ROUND((COLUMN()-2)/24,5),АТС!$A$41:$F$784,6)+'Иные услуги '!$C$5+'РСТ РСО-А'!$J$6+'РСТ РСО-А'!$H$9</f>
        <v>3390.1790000000005</v>
      </c>
      <c r="C207" s="117">
        <f>VLOOKUP($A207+ROUND((COLUMN()-2)/24,5),АТС!$A$41:$F$784,6)+'Иные услуги '!$C$5+'РСТ РСО-А'!$J$6+'РСТ РСО-А'!$H$9</f>
        <v>3447.8690000000001</v>
      </c>
      <c r="D207" s="117">
        <f>VLOOKUP($A207+ROUND((COLUMN()-2)/24,5),АТС!$A$41:$F$784,6)+'Иные услуги '!$C$5+'РСТ РСО-А'!$J$6+'РСТ РСО-А'!$H$9</f>
        <v>3501.4790000000003</v>
      </c>
      <c r="E207" s="117">
        <f>VLOOKUP($A207+ROUND((COLUMN()-2)/24,5),АТС!$A$41:$F$784,6)+'Иные услуги '!$C$5+'РСТ РСО-А'!$J$6+'РСТ РСО-А'!$H$9</f>
        <v>3501.1490000000003</v>
      </c>
      <c r="F207" s="117">
        <f>VLOOKUP($A207+ROUND((COLUMN()-2)/24,5),АТС!$A$41:$F$784,6)+'Иные услуги '!$C$5+'РСТ РСО-А'!$J$6+'РСТ РСО-А'!$H$9</f>
        <v>3500.4690000000005</v>
      </c>
      <c r="G207" s="117">
        <f>VLOOKUP($A207+ROUND((COLUMN()-2)/24,5),АТС!$A$41:$F$784,6)+'Иные услуги '!$C$5+'РСТ РСО-А'!$J$6+'РСТ РСО-А'!$H$9</f>
        <v>3561.7390000000005</v>
      </c>
      <c r="H207" s="117">
        <f>VLOOKUP($A207+ROUND((COLUMN()-2)/24,5),АТС!$A$41:$F$784,6)+'Иные услуги '!$C$5+'РСТ РСО-А'!$J$6+'РСТ РСО-А'!$H$9</f>
        <v>3868.4790000000007</v>
      </c>
      <c r="I207" s="117">
        <f>VLOOKUP($A207+ROUND((COLUMN()-2)/24,5),АТС!$A$41:$F$784,6)+'Иные услуги '!$C$5+'РСТ РСО-А'!$J$6+'РСТ РСО-А'!$H$9</f>
        <v>3638.3990000000003</v>
      </c>
      <c r="J207" s="117">
        <f>VLOOKUP($A207+ROUND((COLUMN()-2)/24,5),АТС!$A$41:$F$784,6)+'Иные услуги '!$C$5+'РСТ РСО-А'!$J$6+'РСТ РСО-А'!$H$9</f>
        <v>3819.8790000000004</v>
      </c>
      <c r="K207" s="117">
        <f>VLOOKUP($A207+ROUND((COLUMN()-2)/24,5),АТС!$A$41:$F$784,6)+'Иные услуги '!$C$5+'РСТ РСО-А'!$J$6+'РСТ РСО-А'!$H$9</f>
        <v>3739.3890000000006</v>
      </c>
      <c r="L207" s="117">
        <f>VLOOKUP($A207+ROUND((COLUMN()-2)/24,5),АТС!$A$41:$F$784,6)+'Иные услуги '!$C$5+'РСТ РСО-А'!$J$6+'РСТ РСО-А'!$H$9</f>
        <v>3739.4490000000005</v>
      </c>
      <c r="M207" s="117">
        <f>VLOOKUP($A207+ROUND((COLUMN()-2)/24,5),АТС!$A$41:$F$784,6)+'Иные услуги '!$C$5+'РСТ РСО-А'!$J$6+'РСТ РСО-А'!$H$9</f>
        <v>3738.4490000000005</v>
      </c>
      <c r="N207" s="117">
        <f>VLOOKUP($A207+ROUND((COLUMN()-2)/24,5),АТС!$A$41:$F$784,6)+'Иные услуги '!$C$5+'РСТ РСО-А'!$J$6+'РСТ РСО-А'!$H$9</f>
        <v>3822.9190000000003</v>
      </c>
      <c r="O207" s="117">
        <f>VLOOKUP($A207+ROUND((COLUMN()-2)/24,5),АТС!$A$41:$F$784,6)+'Иные услуги '!$C$5+'РСТ РСО-А'!$J$6+'РСТ РСО-А'!$H$9</f>
        <v>3823.7090000000003</v>
      </c>
      <c r="P207" s="117">
        <f>VLOOKUP($A207+ROUND((COLUMN()-2)/24,5),АТС!$A$41:$F$784,6)+'Иные услуги '!$C$5+'РСТ РСО-А'!$J$6+'РСТ РСО-А'!$H$9</f>
        <v>3819.9290000000005</v>
      </c>
      <c r="Q207" s="117">
        <f>VLOOKUP($A207+ROUND((COLUMN()-2)/24,5),АТС!$A$41:$F$784,6)+'Иные услуги '!$C$5+'РСТ РСО-А'!$J$6+'РСТ РСО-А'!$H$9</f>
        <v>3819.1290000000004</v>
      </c>
      <c r="R207" s="117">
        <f>VLOOKUP($A207+ROUND((COLUMN()-2)/24,5),АТС!$A$41:$F$784,6)+'Иные услуги '!$C$5+'РСТ РСО-А'!$J$6+'РСТ РСО-А'!$H$9</f>
        <v>3818.5090000000005</v>
      </c>
      <c r="S207" s="117">
        <f>VLOOKUP($A207+ROUND((COLUMN()-2)/24,5),АТС!$A$41:$F$784,6)+'Иные услуги '!$C$5+'РСТ РСО-А'!$J$6+'РСТ РСО-А'!$H$9</f>
        <v>3818.6490000000003</v>
      </c>
      <c r="T207" s="117">
        <f>VLOOKUP($A207+ROUND((COLUMN()-2)/24,5),АТС!$A$41:$F$784,6)+'Иные услуги '!$C$5+'РСТ РСО-А'!$J$6+'РСТ РСО-А'!$H$9</f>
        <v>3593.8490000000006</v>
      </c>
      <c r="U207" s="117">
        <f>VLOOKUP($A207+ROUND((COLUMN()-2)/24,5),АТС!$A$41:$F$784,6)+'Иные услуги '!$C$5+'РСТ РСО-А'!$J$6+'РСТ РСО-А'!$H$9</f>
        <v>3696.0590000000007</v>
      </c>
      <c r="V207" s="117">
        <f>VLOOKUP($A207+ROUND((COLUMN()-2)/24,5),АТС!$A$41:$F$784,6)+'Иные услуги '!$C$5+'РСТ РСО-А'!$J$6+'РСТ РСО-А'!$H$9</f>
        <v>3585.0690000000004</v>
      </c>
      <c r="W207" s="117">
        <f>VLOOKUP($A207+ROUND((COLUMN()-2)/24,5),АТС!$A$41:$F$784,6)+'Иные услуги '!$C$5+'РСТ РСО-А'!$J$6+'РСТ РСО-А'!$H$9</f>
        <v>3693.5790000000002</v>
      </c>
      <c r="X207" s="117">
        <f>VLOOKUP($A207+ROUND((COLUMN()-2)/24,5),АТС!$A$41:$F$784,6)+'Иные услуги '!$C$5+'РСТ РСО-А'!$J$6+'РСТ РСО-А'!$H$9</f>
        <v>4129.6790000000001</v>
      </c>
      <c r="Y207" s="117">
        <f>VLOOKUP($A207+ROUND((COLUMN()-2)/24,5),АТС!$A$41:$F$784,6)+'Иные услуги '!$C$5+'РСТ РСО-А'!$J$6+'РСТ РСО-А'!$H$9</f>
        <v>3277.7490000000003</v>
      </c>
    </row>
    <row r="208" spans="1:25" x14ac:dyDescent="0.2">
      <c r="A208" s="66">
        <f t="shared" si="7"/>
        <v>43591</v>
      </c>
      <c r="B208" s="117">
        <f>VLOOKUP($A208+ROUND((COLUMN()-2)/24,5),АТС!$A$41:$F$784,6)+'Иные услуги '!$C$5+'РСТ РСО-А'!$J$6+'РСТ РСО-А'!$H$9</f>
        <v>3352.6790000000005</v>
      </c>
      <c r="C208" s="117">
        <f>VLOOKUP($A208+ROUND((COLUMN()-2)/24,5),АТС!$A$41:$F$784,6)+'Иные услуги '!$C$5+'РСТ РСО-А'!$J$6+'РСТ РСО-А'!$H$9</f>
        <v>3446.0790000000002</v>
      </c>
      <c r="D208" s="117">
        <f>VLOOKUP($A208+ROUND((COLUMN()-2)/24,5),АТС!$A$41:$F$784,6)+'Иные услуги '!$C$5+'РСТ РСО-А'!$J$6+'РСТ РСО-А'!$H$9</f>
        <v>3498.6290000000004</v>
      </c>
      <c r="E208" s="117">
        <f>VLOOKUP($A208+ROUND((COLUMN()-2)/24,5),АТС!$A$41:$F$784,6)+'Иные услуги '!$C$5+'РСТ РСО-А'!$J$6+'РСТ РСО-А'!$H$9</f>
        <v>3499.1890000000003</v>
      </c>
      <c r="F208" s="117">
        <f>VLOOKUP($A208+ROUND((COLUMN()-2)/24,5),АТС!$A$41:$F$784,6)+'Иные услуги '!$C$5+'РСТ РСО-А'!$J$6+'РСТ РСО-А'!$H$9</f>
        <v>3499.2590000000005</v>
      </c>
      <c r="G208" s="117">
        <f>VLOOKUP($A208+ROUND((COLUMN()-2)/24,5),АТС!$A$41:$F$784,6)+'Иные услуги '!$C$5+'РСТ РСО-А'!$J$6+'РСТ РСО-А'!$H$9</f>
        <v>3558.9590000000003</v>
      </c>
      <c r="H208" s="117">
        <f>VLOOKUP($A208+ROUND((COLUMN()-2)/24,5),АТС!$A$41:$F$784,6)+'Иные услуги '!$C$5+'РСТ РСО-А'!$J$6+'РСТ РСО-А'!$H$9</f>
        <v>3740.9890000000005</v>
      </c>
      <c r="I208" s="117">
        <f>VLOOKUP($A208+ROUND((COLUMN()-2)/24,5),АТС!$A$41:$F$784,6)+'Иные услуги '!$C$5+'РСТ РСО-А'!$J$6+'РСТ РСО-А'!$H$9</f>
        <v>3547.9190000000003</v>
      </c>
      <c r="J208" s="117">
        <f>VLOOKUP($A208+ROUND((COLUMN()-2)/24,5),АТС!$A$41:$F$784,6)+'Иные услуги '!$C$5+'РСТ РСО-А'!$J$6+'РСТ РСО-А'!$H$9</f>
        <v>3660.4690000000005</v>
      </c>
      <c r="K208" s="117">
        <f>VLOOKUP($A208+ROUND((COLUMN()-2)/24,5),АТС!$A$41:$F$784,6)+'Иные услуги '!$C$5+'РСТ РСО-А'!$J$6+'РСТ РСО-А'!$H$9</f>
        <v>3478.5890000000004</v>
      </c>
      <c r="L208" s="117">
        <f>VLOOKUP($A208+ROUND((COLUMN()-2)/24,5),АТС!$A$41:$F$784,6)+'Иные услуги '!$C$5+'РСТ РСО-А'!$J$6+'РСТ РСО-А'!$H$9</f>
        <v>3478.3790000000004</v>
      </c>
      <c r="M208" s="117">
        <f>VLOOKUP($A208+ROUND((COLUMN()-2)/24,5),АТС!$A$41:$F$784,6)+'Иные услуги '!$C$5+'РСТ РСО-А'!$J$6+'РСТ РСО-А'!$H$9</f>
        <v>3477.6490000000003</v>
      </c>
      <c r="N208" s="117">
        <f>VLOOKUP($A208+ROUND((COLUMN()-2)/24,5),АТС!$A$41:$F$784,6)+'Иные услуги '!$C$5+'РСТ РСО-А'!$J$6+'РСТ РСО-А'!$H$9</f>
        <v>3477.3790000000004</v>
      </c>
      <c r="O208" s="117">
        <f>VLOOKUP($A208+ROUND((COLUMN()-2)/24,5),АТС!$A$41:$F$784,6)+'Иные услуги '!$C$5+'РСТ РСО-А'!$J$6+'РСТ РСО-А'!$H$9</f>
        <v>3532.9290000000005</v>
      </c>
      <c r="P208" s="117">
        <f>VLOOKUP($A208+ROUND((COLUMN()-2)/24,5),АТС!$A$41:$F$784,6)+'Иные услуги '!$C$5+'РСТ РСО-А'!$J$6+'РСТ РСО-А'!$H$9</f>
        <v>3529.0190000000007</v>
      </c>
      <c r="Q208" s="117">
        <f>VLOOKUP($A208+ROUND((COLUMN()-2)/24,5),АТС!$A$41:$F$784,6)+'Иные услуги '!$C$5+'РСТ РСО-А'!$J$6+'РСТ РСО-А'!$H$9</f>
        <v>3529.5890000000004</v>
      </c>
      <c r="R208" s="117">
        <f>VLOOKUP($A208+ROUND((COLUMN()-2)/24,5),АТС!$A$41:$F$784,6)+'Иные услуги '!$C$5+'РСТ РСО-А'!$J$6+'РСТ РСО-А'!$H$9</f>
        <v>3529.3290000000002</v>
      </c>
      <c r="S208" s="117">
        <f>VLOOKUP($A208+ROUND((COLUMN()-2)/24,5),АТС!$A$41:$F$784,6)+'Иные услуги '!$C$5+'РСТ РСО-А'!$J$6+'РСТ РСО-А'!$H$9</f>
        <v>3473.8890000000006</v>
      </c>
      <c r="T208" s="117">
        <f>VLOOKUP($A208+ROUND((COLUMN()-2)/24,5),АТС!$A$41:$F$784,6)+'Иные услуги '!$C$5+'РСТ РСО-А'!$J$6+'РСТ РСО-А'!$H$9</f>
        <v>3425.3790000000004</v>
      </c>
      <c r="U208" s="117">
        <f>VLOOKUP($A208+ROUND((COLUMN()-2)/24,5),АТС!$A$41:$F$784,6)+'Иные услуги '!$C$5+'РСТ РСО-А'!$J$6+'РСТ РСО-А'!$H$9</f>
        <v>3604.7190000000005</v>
      </c>
      <c r="V208" s="117">
        <f>VLOOKUP($A208+ROUND((COLUMN()-2)/24,5),АТС!$A$41:$F$784,6)+'Иные услуги '!$C$5+'РСТ РСО-А'!$J$6+'РСТ РСО-А'!$H$9</f>
        <v>3530.9090000000006</v>
      </c>
      <c r="W208" s="117">
        <f>VLOOKUP($A208+ROUND((COLUMN()-2)/24,5),АТС!$A$41:$F$784,6)+'Иные услуги '!$C$5+'РСТ РСО-А'!$J$6+'РСТ РСО-А'!$H$9</f>
        <v>3655.4890000000005</v>
      </c>
      <c r="X208" s="117">
        <f>VLOOKUP($A208+ROUND((COLUMN()-2)/24,5),АТС!$A$41:$F$784,6)+'Иные услуги '!$C$5+'РСТ РСО-А'!$J$6+'РСТ РСО-А'!$H$9</f>
        <v>4061.5490000000004</v>
      </c>
      <c r="Y208" s="117">
        <f>VLOOKUP($A208+ROUND((COLUMN()-2)/24,5),АТС!$A$41:$F$784,6)+'Иные услуги '!$C$5+'РСТ РСО-А'!$J$6+'РСТ РСО-А'!$H$9</f>
        <v>3275.4690000000005</v>
      </c>
    </row>
    <row r="209" spans="1:27" x14ac:dyDescent="0.2">
      <c r="A209" s="66">
        <f t="shared" si="7"/>
        <v>43592</v>
      </c>
      <c r="B209" s="117">
        <f>VLOOKUP($A209+ROUND((COLUMN()-2)/24,5),АТС!$A$41:$F$784,6)+'Иные услуги '!$C$5+'РСТ РСО-А'!$J$6+'РСТ РСО-А'!$H$9</f>
        <v>3351.7190000000005</v>
      </c>
      <c r="C209" s="117">
        <f>VLOOKUP($A209+ROUND((COLUMN()-2)/24,5),АТС!$A$41:$F$784,6)+'Иные услуги '!$C$5+'РСТ РСО-А'!$J$6+'РСТ РСО-А'!$H$9</f>
        <v>3394.5790000000002</v>
      </c>
      <c r="D209" s="117">
        <f>VLOOKUP($A209+ROUND((COLUMN()-2)/24,5),АТС!$A$41:$F$784,6)+'Иные услуги '!$C$5+'РСТ РСО-А'!$J$6+'РСТ РСО-А'!$H$9</f>
        <v>3443.8490000000006</v>
      </c>
      <c r="E209" s="117">
        <f>VLOOKUP($A209+ROUND((COLUMN()-2)/24,5),АТС!$A$41:$F$784,6)+'Иные услуги '!$C$5+'РСТ РСО-А'!$J$6+'РСТ РСО-А'!$H$9</f>
        <v>3498.8390000000004</v>
      </c>
      <c r="F209" s="117">
        <f>VLOOKUP($A209+ROUND((COLUMN()-2)/24,5),АТС!$A$41:$F$784,6)+'Иные услуги '!$C$5+'РСТ РСО-А'!$J$6+'РСТ РСО-А'!$H$9</f>
        <v>3498.5390000000002</v>
      </c>
      <c r="G209" s="117">
        <f>VLOOKUP($A209+ROUND((COLUMN()-2)/24,5),АТС!$A$41:$F$784,6)+'Иные услуги '!$C$5+'РСТ РСО-А'!$J$6+'РСТ РСО-А'!$H$9</f>
        <v>3557.7890000000002</v>
      </c>
      <c r="H209" s="117">
        <f>VLOOKUP($A209+ROUND((COLUMN()-2)/24,5),АТС!$A$41:$F$784,6)+'Иные услуги '!$C$5+'РСТ РСО-А'!$J$6+'РСТ РСО-А'!$H$9</f>
        <v>3864.5890000000004</v>
      </c>
      <c r="I209" s="117">
        <f>VLOOKUP($A209+ROUND((COLUMN()-2)/24,5),АТС!$A$41:$F$784,6)+'Иные услуги '!$C$5+'РСТ РСО-А'!$J$6+'РСТ РСО-А'!$H$9</f>
        <v>3640.9590000000003</v>
      </c>
      <c r="J209" s="117">
        <f>VLOOKUP($A209+ROUND((COLUMN()-2)/24,5),АТС!$A$41:$F$784,6)+'Иные услуги '!$C$5+'РСТ РСО-А'!$J$6+'РСТ РСО-А'!$H$9</f>
        <v>3662.4990000000003</v>
      </c>
      <c r="K209" s="117">
        <f>VLOOKUP($A209+ROUND((COLUMN()-2)/24,5),АТС!$A$41:$F$784,6)+'Иные услуги '!$C$5+'РСТ РСО-А'!$J$6+'РСТ РСО-А'!$H$9</f>
        <v>3479.9690000000005</v>
      </c>
      <c r="L209" s="117">
        <f>VLOOKUP($A209+ROUND((COLUMN()-2)/24,5),АТС!$A$41:$F$784,6)+'Иные услуги '!$C$5+'РСТ РСО-А'!$J$6+'РСТ РСО-А'!$H$9</f>
        <v>3430.9790000000003</v>
      </c>
      <c r="M209" s="117">
        <f>VLOOKUP($A209+ROUND((COLUMN()-2)/24,5),АТС!$A$41:$F$784,6)+'Иные услуги '!$C$5+'РСТ РСО-А'!$J$6+'РСТ РСО-А'!$H$9</f>
        <v>3434.4190000000003</v>
      </c>
      <c r="N209" s="117">
        <f>VLOOKUP($A209+ROUND((COLUMN()-2)/24,5),АТС!$A$41:$F$784,6)+'Иные услуги '!$C$5+'РСТ РСО-А'!$J$6+'РСТ РСО-А'!$H$9</f>
        <v>3435.1490000000003</v>
      </c>
      <c r="O209" s="117">
        <f>VLOOKUP($A209+ROUND((COLUMN()-2)/24,5),АТС!$A$41:$F$784,6)+'Иные услуги '!$C$5+'РСТ РСО-А'!$J$6+'РСТ РСО-А'!$H$9</f>
        <v>3435.4090000000006</v>
      </c>
      <c r="P209" s="117">
        <f>VLOOKUP($A209+ROUND((COLUMN()-2)/24,5),АТС!$A$41:$F$784,6)+'Иные услуги '!$C$5+'РСТ РСО-А'!$J$6+'РСТ РСО-А'!$H$9</f>
        <v>3430.0490000000004</v>
      </c>
      <c r="Q209" s="117">
        <f>VLOOKUP($A209+ROUND((COLUMN()-2)/24,5),АТС!$A$41:$F$784,6)+'Иные услуги '!$C$5+'РСТ РСО-А'!$J$6+'РСТ РСО-А'!$H$9</f>
        <v>3479.2790000000005</v>
      </c>
      <c r="R209" s="117">
        <f>VLOOKUP($A209+ROUND((COLUMN()-2)/24,5),АТС!$A$41:$F$784,6)+'Иные услуги '!$C$5+'РСТ РСО-А'!$J$6+'РСТ РСО-А'!$H$9</f>
        <v>3478.9490000000005</v>
      </c>
      <c r="S209" s="117">
        <f>VLOOKUP($A209+ROUND((COLUMN()-2)/24,5),АТС!$A$41:$F$784,6)+'Иные услуги '!$C$5+'РСТ РСО-А'!$J$6+'РСТ РСО-А'!$H$9</f>
        <v>3428.3090000000007</v>
      </c>
      <c r="T209" s="117">
        <f>VLOOKUP($A209+ROUND((COLUMN()-2)/24,5),АТС!$A$41:$F$784,6)+'Иные услуги '!$C$5+'РСТ РСО-А'!$J$6+'РСТ РСО-А'!$H$9</f>
        <v>3429.2490000000003</v>
      </c>
      <c r="U209" s="117">
        <f>VLOOKUP($A209+ROUND((COLUMN()-2)/24,5),АТС!$A$41:$F$784,6)+'Иные услуги '!$C$5+'РСТ РСО-А'!$J$6+'РСТ РСО-А'!$H$9</f>
        <v>3566.8590000000004</v>
      </c>
      <c r="V209" s="117">
        <f>VLOOKUP($A209+ROUND((COLUMN()-2)/24,5),АТС!$A$41:$F$784,6)+'Иные услуги '!$C$5+'РСТ РСО-А'!$J$6+'РСТ РСО-А'!$H$9</f>
        <v>3425.7990000000004</v>
      </c>
      <c r="W209" s="117">
        <f>VLOOKUP($A209+ROUND((COLUMN()-2)/24,5),АТС!$A$41:$F$784,6)+'Иные услуги '!$C$5+'РСТ РСО-А'!$J$6+'РСТ РСО-А'!$H$9</f>
        <v>3495.0090000000005</v>
      </c>
      <c r="X209" s="117">
        <f>VLOOKUP($A209+ROUND((COLUMN()-2)/24,5),АТС!$A$41:$F$784,6)+'Иные услуги '!$C$5+'РСТ РСО-А'!$J$6+'РСТ РСО-А'!$H$9</f>
        <v>3752.9990000000003</v>
      </c>
      <c r="Y209" s="117">
        <f>VLOOKUP($A209+ROUND((COLUMN()-2)/24,5),АТС!$A$41:$F$784,6)+'Иные услуги '!$C$5+'РСТ РСО-А'!$J$6+'РСТ РСО-А'!$H$9</f>
        <v>3211.3090000000002</v>
      </c>
    </row>
    <row r="210" spans="1:27" x14ac:dyDescent="0.2">
      <c r="A210" s="66">
        <f t="shared" si="7"/>
        <v>43593</v>
      </c>
      <c r="B210" s="117">
        <f>VLOOKUP($A210+ROUND((COLUMN()-2)/24,5),АТС!$A$41:$F$784,6)+'Иные услуги '!$C$5+'РСТ РСО-А'!$J$6+'РСТ РСО-А'!$H$9</f>
        <v>3311.8990000000003</v>
      </c>
      <c r="C210" s="117">
        <f>VLOOKUP($A210+ROUND((COLUMN()-2)/24,5),АТС!$A$41:$F$784,6)+'Иные услуги '!$C$5+'РСТ РСО-А'!$J$6+'РСТ РСО-А'!$H$9</f>
        <v>3395.3690000000001</v>
      </c>
      <c r="D210" s="117">
        <f>VLOOKUP($A210+ROUND((COLUMN()-2)/24,5),АТС!$A$41:$F$784,6)+'Иные услуги '!$C$5+'РСТ РСО-А'!$J$6+'РСТ РСО-А'!$H$9</f>
        <v>3445.3490000000006</v>
      </c>
      <c r="E210" s="117">
        <f>VLOOKUP($A210+ROUND((COLUMN()-2)/24,5),АТС!$A$41:$F$784,6)+'Иные услуги '!$C$5+'РСТ РСО-А'!$J$6+'РСТ РСО-А'!$H$9</f>
        <v>3442.8290000000002</v>
      </c>
      <c r="F210" s="117">
        <f>VLOOKUP($A210+ROUND((COLUMN()-2)/24,5),АТС!$A$41:$F$784,6)+'Иные услуги '!$C$5+'РСТ РСО-А'!$J$6+'РСТ РСО-А'!$H$9</f>
        <v>3494.1490000000003</v>
      </c>
      <c r="G210" s="117">
        <f>VLOOKUP($A210+ROUND((COLUMN()-2)/24,5),АТС!$A$41:$F$784,6)+'Иные услуги '!$C$5+'РСТ РСО-А'!$J$6+'РСТ РСО-А'!$H$9</f>
        <v>3495.1690000000003</v>
      </c>
      <c r="H210" s="117">
        <f>VLOOKUP($A210+ROUND((COLUMN()-2)/24,5),АТС!$A$41:$F$784,6)+'Иные услуги '!$C$5+'РСТ РСО-А'!$J$6+'РСТ РСО-А'!$H$9</f>
        <v>3629.1590000000006</v>
      </c>
      <c r="I210" s="117">
        <f>VLOOKUP($A210+ROUND((COLUMN()-2)/24,5),АТС!$A$41:$F$784,6)+'Иные услуги '!$C$5+'РСТ РСО-А'!$J$6+'РСТ РСО-А'!$H$9</f>
        <v>3393.9790000000003</v>
      </c>
      <c r="J210" s="117">
        <f>VLOOKUP($A210+ROUND((COLUMN()-2)/24,5),АТС!$A$41:$F$784,6)+'Иные услуги '!$C$5+'РСТ РСО-А'!$J$6+'РСТ РСО-А'!$H$9</f>
        <v>3507.2890000000002</v>
      </c>
      <c r="K210" s="117">
        <f>VLOOKUP($A210+ROUND((COLUMN()-2)/24,5),АТС!$A$41:$F$784,6)+'Иные услуги '!$C$5+'РСТ РСО-А'!$J$6+'РСТ РСО-А'!$H$9</f>
        <v>3379.4790000000003</v>
      </c>
      <c r="L210" s="117">
        <f>VLOOKUP($A210+ROUND((COLUMN()-2)/24,5),АТС!$A$41:$F$784,6)+'Иные услуги '!$C$5+'РСТ РСО-А'!$J$6+'РСТ РСО-А'!$H$9</f>
        <v>3375.3290000000002</v>
      </c>
      <c r="M210" s="117">
        <f>VLOOKUP($A210+ROUND((COLUMN()-2)/24,5),АТС!$A$41:$F$784,6)+'Иные услуги '!$C$5+'РСТ РСО-А'!$J$6+'РСТ РСО-А'!$H$9</f>
        <v>3376.9090000000006</v>
      </c>
      <c r="N210" s="117">
        <f>VLOOKUP($A210+ROUND((COLUMN()-2)/24,5),АТС!$A$41:$F$784,6)+'Иные услуги '!$C$5+'РСТ РСО-А'!$J$6+'РСТ РСО-А'!$H$9</f>
        <v>3405.7690000000007</v>
      </c>
      <c r="O210" s="117">
        <f>VLOOKUP($A210+ROUND((COLUMN()-2)/24,5),АТС!$A$41:$F$784,6)+'Иные услуги '!$C$5+'РСТ РСО-А'!$J$6+'РСТ РСО-А'!$H$9</f>
        <v>3405.7090000000003</v>
      </c>
      <c r="P210" s="117">
        <f>VLOOKUP($A210+ROUND((COLUMN()-2)/24,5),АТС!$A$41:$F$784,6)+'Иные услуги '!$C$5+'РСТ РСО-А'!$J$6+'РСТ РСО-А'!$H$9</f>
        <v>3407.1490000000003</v>
      </c>
      <c r="Q210" s="117">
        <f>VLOOKUP($A210+ROUND((COLUMN()-2)/24,5),АТС!$A$41:$F$784,6)+'Иные услуги '!$C$5+'РСТ РСО-А'!$J$6+'РСТ РСО-А'!$H$9</f>
        <v>3425.3990000000003</v>
      </c>
      <c r="R210" s="117">
        <f>VLOOKUP($A210+ROUND((COLUMN()-2)/24,5),АТС!$A$41:$F$784,6)+'Иные услуги '!$C$5+'РСТ РСО-А'!$J$6+'РСТ РСО-А'!$H$9</f>
        <v>3475.6190000000001</v>
      </c>
      <c r="S210" s="117">
        <f>VLOOKUP($A210+ROUND((COLUMN()-2)/24,5),АТС!$A$41:$F$784,6)+'Иные услуги '!$C$5+'РСТ РСО-А'!$J$6+'РСТ РСО-А'!$H$9</f>
        <v>3476.0390000000002</v>
      </c>
      <c r="T210" s="117">
        <f>VLOOKUP($A210+ROUND((COLUMN()-2)/24,5),АТС!$A$41:$F$784,6)+'Иные услуги '!$C$5+'РСТ РСО-А'!$J$6+'РСТ РСО-А'!$H$9</f>
        <v>3476.0290000000005</v>
      </c>
      <c r="U210" s="117">
        <f>VLOOKUP($A210+ROUND((COLUMN()-2)/24,5),АТС!$A$41:$F$784,6)+'Иные услуги '!$C$5+'РСТ РСО-А'!$J$6+'РСТ РСО-А'!$H$9</f>
        <v>3568.0690000000004</v>
      </c>
      <c r="V210" s="117">
        <f>VLOOKUP($A210+ROUND((COLUMN()-2)/24,5),АТС!$A$41:$F$784,6)+'Иные услуги '!$C$5+'РСТ РСО-А'!$J$6+'РСТ РСО-А'!$H$9</f>
        <v>3420.7390000000005</v>
      </c>
      <c r="W210" s="117">
        <f>VLOOKUP($A210+ROUND((COLUMN()-2)/24,5),АТС!$A$41:$F$784,6)+'Иные услуги '!$C$5+'РСТ РСО-А'!$J$6+'РСТ РСО-А'!$H$9</f>
        <v>3488.0990000000006</v>
      </c>
      <c r="X210" s="117">
        <f>VLOOKUP($A210+ROUND((COLUMN()-2)/24,5),АТС!$A$41:$F$784,6)+'Иные услуги '!$C$5+'РСТ РСО-А'!$J$6+'РСТ РСО-А'!$H$9</f>
        <v>3744.0890000000004</v>
      </c>
      <c r="Y210" s="117">
        <f>VLOOKUP($A210+ROUND((COLUMN()-2)/24,5),АТС!$A$41:$F$784,6)+'Иные услуги '!$C$5+'РСТ РСО-А'!$J$6+'РСТ РСО-А'!$H$9</f>
        <v>3238.9190000000003</v>
      </c>
    </row>
    <row r="211" spans="1:27" x14ac:dyDescent="0.2">
      <c r="A211" s="66">
        <f t="shared" si="7"/>
        <v>43594</v>
      </c>
      <c r="B211" s="117">
        <f>VLOOKUP($A211+ROUND((COLUMN()-2)/24,5),АТС!$A$41:$F$784,6)+'Иные услуги '!$C$5+'РСТ РСО-А'!$J$6+'РСТ РСО-А'!$H$9</f>
        <v>3352.8090000000007</v>
      </c>
      <c r="C211" s="117">
        <f>VLOOKUP($A211+ROUND((COLUMN()-2)/24,5),АТС!$A$41:$F$784,6)+'Иные услуги '!$C$5+'РСТ РСО-А'!$J$6+'РСТ РСО-А'!$H$9</f>
        <v>3444.1790000000005</v>
      </c>
      <c r="D211" s="117">
        <f>VLOOKUP($A211+ROUND((COLUMN()-2)/24,5),АТС!$A$41:$F$784,6)+'Иные услуги '!$C$5+'РСТ РСО-А'!$J$6+'РСТ РСО-А'!$H$9</f>
        <v>3498.5590000000007</v>
      </c>
      <c r="E211" s="117">
        <f>VLOOKUP($A211+ROUND((COLUMN()-2)/24,5),АТС!$A$41:$F$784,6)+'Иные услуги '!$C$5+'РСТ РСО-А'!$J$6+'РСТ РСО-А'!$H$9</f>
        <v>3496.0790000000002</v>
      </c>
      <c r="F211" s="117">
        <f>VLOOKUP($A211+ROUND((COLUMN()-2)/24,5),АТС!$A$41:$F$784,6)+'Иные услуги '!$C$5+'РСТ РСО-А'!$J$6+'РСТ РСО-А'!$H$9</f>
        <v>3530.4690000000005</v>
      </c>
      <c r="G211" s="117">
        <f>VLOOKUP($A211+ROUND((COLUMN()-2)/24,5),АТС!$A$41:$F$784,6)+'Иные услуги '!$C$5+'РСТ РСО-А'!$J$6+'РСТ РСО-А'!$H$9</f>
        <v>3553.9090000000006</v>
      </c>
      <c r="H211" s="117">
        <f>VLOOKUP($A211+ROUND((COLUMN()-2)/24,5),АТС!$A$41:$F$784,6)+'Иные услуги '!$C$5+'РСТ РСО-А'!$J$6+'РСТ РСО-А'!$H$9</f>
        <v>3729.2990000000004</v>
      </c>
      <c r="I211" s="117">
        <f>VLOOKUP($A211+ROUND((COLUMN()-2)/24,5),АТС!$A$41:$F$784,6)+'Иные услуги '!$C$5+'РСТ РСО-А'!$J$6+'РСТ РСО-А'!$H$9</f>
        <v>3454.5190000000007</v>
      </c>
      <c r="J211" s="117">
        <f>VLOOKUP($A211+ROUND((COLUMN()-2)/24,5),АТС!$A$41:$F$784,6)+'Иные услуги '!$C$5+'РСТ РСО-А'!$J$6+'РСТ РСО-А'!$H$9</f>
        <v>3583.5590000000007</v>
      </c>
      <c r="K211" s="117">
        <f>VLOOKUP($A211+ROUND((COLUMN()-2)/24,5),АТС!$A$41:$F$784,6)+'Иные услуги '!$C$5+'РСТ РСО-А'!$J$6+'РСТ РСО-А'!$H$9</f>
        <v>3472.8790000000004</v>
      </c>
      <c r="L211" s="117">
        <f>VLOOKUP($A211+ROUND((COLUMN()-2)/24,5),АТС!$A$41:$F$784,6)+'Иные услуги '!$C$5+'РСТ РСО-А'!$J$6+'РСТ РСО-А'!$H$9</f>
        <v>3467.1190000000001</v>
      </c>
      <c r="M211" s="117">
        <f>VLOOKUP($A211+ROUND((COLUMN()-2)/24,5),АТС!$A$41:$F$784,6)+'Иные услуги '!$C$5+'РСТ РСО-А'!$J$6+'РСТ РСО-А'!$H$9</f>
        <v>3468.2590000000005</v>
      </c>
      <c r="N211" s="117">
        <f>VLOOKUP($A211+ROUND((COLUMN()-2)/24,5),АТС!$A$41:$F$784,6)+'Иные услуги '!$C$5+'РСТ РСО-А'!$J$6+'РСТ РСО-А'!$H$9</f>
        <v>3502.7790000000005</v>
      </c>
      <c r="O211" s="117">
        <f>VLOOKUP($A211+ROUND((COLUMN()-2)/24,5),АТС!$A$41:$F$784,6)+'Иные услуги '!$C$5+'РСТ РСО-А'!$J$6+'РСТ РСО-А'!$H$9</f>
        <v>3525.6890000000003</v>
      </c>
      <c r="P211" s="117">
        <f>VLOOKUP($A211+ROUND((COLUMN()-2)/24,5),АТС!$A$41:$F$784,6)+'Иные услуги '!$C$5+'РСТ РСО-А'!$J$6+'РСТ РСО-А'!$H$9</f>
        <v>3470.6390000000006</v>
      </c>
      <c r="Q211" s="117">
        <f>VLOOKUP($A211+ROUND((COLUMN()-2)/24,5),АТС!$A$41:$F$784,6)+'Иные услуги '!$C$5+'РСТ РСО-А'!$J$6+'РСТ РСО-А'!$H$9</f>
        <v>3525.0590000000007</v>
      </c>
      <c r="R211" s="117">
        <f>VLOOKUP($A211+ROUND((COLUMN()-2)/24,5),АТС!$A$41:$F$784,6)+'Иные услуги '!$C$5+'РСТ РСО-А'!$J$6+'РСТ РСО-А'!$H$9</f>
        <v>3524.9990000000003</v>
      </c>
      <c r="S211" s="117">
        <f>VLOOKUP($A211+ROUND((COLUMN()-2)/24,5),АТС!$A$41:$F$784,6)+'Иные услуги '!$C$5+'РСТ РСО-А'!$J$6+'РСТ РСО-А'!$H$9</f>
        <v>3522.4990000000003</v>
      </c>
      <c r="T211" s="117">
        <f>VLOOKUP($A211+ROUND((COLUMN()-2)/24,5),АТС!$A$41:$F$784,6)+'Иные услуги '!$C$5+'РСТ РСО-А'!$J$6+'РСТ РСО-А'!$H$9</f>
        <v>3523.4290000000005</v>
      </c>
      <c r="U211" s="117">
        <f>VLOOKUP($A211+ROUND((COLUMN()-2)/24,5),АТС!$A$41:$F$784,6)+'Иные услуги '!$C$5+'РСТ РСО-А'!$J$6+'РСТ РСО-А'!$H$9</f>
        <v>3681.9890000000005</v>
      </c>
      <c r="V211" s="117">
        <f>VLOOKUP($A211+ROUND((COLUMN()-2)/24,5),АТС!$A$41:$F$784,6)+'Иные услуги '!$C$5+'РСТ РСО-А'!$J$6+'РСТ РСО-А'!$H$9</f>
        <v>3450.0090000000005</v>
      </c>
      <c r="W211" s="117">
        <f>VLOOKUP($A211+ROUND((COLUMN()-2)/24,5),АТС!$A$41:$F$784,6)+'Иные услуги '!$C$5+'РСТ РСО-А'!$J$6+'РСТ РСО-А'!$H$9</f>
        <v>3514.0190000000007</v>
      </c>
      <c r="X211" s="117">
        <f>VLOOKUP($A211+ROUND((COLUMN()-2)/24,5),АТС!$A$41:$F$784,6)+'Иные услуги '!$C$5+'РСТ РСО-А'!$J$6+'РСТ РСО-А'!$H$9</f>
        <v>3900.4690000000005</v>
      </c>
      <c r="Y211" s="117">
        <f>VLOOKUP($A211+ROUND((COLUMN()-2)/24,5),АТС!$A$41:$F$784,6)+'Иные услуги '!$C$5+'РСТ РСО-А'!$J$6+'РСТ РСО-А'!$H$9</f>
        <v>3255.3890000000006</v>
      </c>
    </row>
    <row r="212" spans="1:27" x14ac:dyDescent="0.2">
      <c r="A212" s="66">
        <f t="shared" si="7"/>
        <v>43595</v>
      </c>
      <c r="B212" s="117">
        <f>VLOOKUP($A212+ROUND((COLUMN()-2)/24,5),АТС!$A$41:$F$784,6)+'Иные услуги '!$C$5+'РСТ РСО-А'!$J$6+'РСТ РСО-А'!$H$9</f>
        <v>3351.3790000000004</v>
      </c>
      <c r="C212" s="117">
        <f>VLOOKUP($A212+ROUND((COLUMN()-2)/24,5),АТС!$A$41:$F$784,6)+'Иные услуги '!$C$5+'РСТ РСО-А'!$J$6+'РСТ РСО-А'!$H$9</f>
        <v>3444.7690000000007</v>
      </c>
      <c r="D212" s="117">
        <f>VLOOKUP($A212+ROUND((COLUMN()-2)/24,5),АТС!$A$41:$F$784,6)+'Иные услуги '!$C$5+'РСТ РСО-А'!$J$6+'РСТ РСО-А'!$H$9</f>
        <v>3497.2690000000007</v>
      </c>
      <c r="E212" s="117">
        <f>VLOOKUP($A212+ROUND((COLUMN()-2)/24,5),АТС!$A$41:$F$784,6)+'Иные услуги '!$C$5+'РСТ РСО-А'!$J$6+'РСТ РСО-А'!$H$9</f>
        <v>3497.3490000000006</v>
      </c>
      <c r="F212" s="117">
        <f>VLOOKUP($A212+ROUND((COLUMN()-2)/24,5),АТС!$A$41:$F$784,6)+'Иные услуги '!$C$5+'РСТ РСО-А'!$J$6+'РСТ РСО-А'!$H$9</f>
        <v>3532.5590000000007</v>
      </c>
      <c r="G212" s="117">
        <f>VLOOKUP($A212+ROUND((COLUMN()-2)/24,5),АТС!$A$41:$F$784,6)+'Иные услуги '!$C$5+'РСТ РСО-А'!$J$6+'РСТ РСО-А'!$H$9</f>
        <v>3554.7490000000003</v>
      </c>
      <c r="H212" s="117">
        <f>VLOOKUP($A212+ROUND((COLUMN()-2)/24,5),АТС!$A$41:$F$784,6)+'Иные услуги '!$C$5+'РСТ РСО-А'!$J$6+'РСТ РСО-А'!$H$9</f>
        <v>3730.8290000000002</v>
      </c>
      <c r="I212" s="117">
        <f>VLOOKUP($A212+ROUND((COLUMN()-2)/24,5),АТС!$A$41:$F$784,6)+'Иные услуги '!$C$5+'РСТ РСО-А'!$J$6+'РСТ РСО-А'!$H$9</f>
        <v>3458.4890000000005</v>
      </c>
      <c r="J212" s="117">
        <f>VLOOKUP($A212+ROUND((COLUMN()-2)/24,5),АТС!$A$41:$F$784,6)+'Иные услуги '!$C$5+'РСТ РСО-А'!$J$6+'РСТ РСО-А'!$H$9</f>
        <v>3526.1090000000004</v>
      </c>
      <c r="K212" s="117">
        <f>VLOOKUP($A212+ROUND((COLUMN()-2)/24,5),АТС!$A$41:$F$784,6)+'Иные услуги '!$C$5+'РСТ РСО-А'!$J$6+'РСТ РСО-А'!$H$9</f>
        <v>3423.2690000000007</v>
      </c>
      <c r="L212" s="117">
        <f>VLOOKUP($A212+ROUND((COLUMN()-2)/24,5),АТС!$A$41:$F$784,6)+'Иные услуги '!$C$5+'РСТ РСО-А'!$J$6+'РСТ РСО-А'!$H$9</f>
        <v>3374.3590000000004</v>
      </c>
      <c r="M212" s="117">
        <f>VLOOKUP($A212+ROUND((COLUMN()-2)/24,5),АТС!$A$41:$F$784,6)+'Иные услуги '!$C$5+'РСТ РСО-А'!$J$6+'РСТ РСО-А'!$H$9</f>
        <v>3374.4390000000003</v>
      </c>
      <c r="N212" s="117">
        <f>VLOOKUP($A212+ROUND((COLUMN()-2)/24,5),АТС!$A$41:$F$784,6)+'Иные услуги '!$C$5+'РСТ РСО-А'!$J$6+'РСТ РСО-А'!$H$9</f>
        <v>3332.9590000000003</v>
      </c>
      <c r="O212" s="117">
        <f>VLOOKUP($A212+ROUND((COLUMN()-2)/24,5),АТС!$A$41:$F$784,6)+'Иные услуги '!$C$5+'РСТ РСО-А'!$J$6+'РСТ РСО-А'!$H$9</f>
        <v>3375.3390000000004</v>
      </c>
      <c r="P212" s="117">
        <f>VLOOKUP($A212+ROUND((COLUMN()-2)/24,5),АТС!$A$41:$F$784,6)+'Иные услуги '!$C$5+'РСТ РСО-А'!$J$6+'РСТ РСО-А'!$H$9</f>
        <v>3375.3290000000002</v>
      </c>
      <c r="Q212" s="117">
        <f>VLOOKUP($A212+ROUND((COLUMN()-2)/24,5),АТС!$A$41:$F$784,6)+'Иные услуги '!$C$5+'РСТ РСО-А'!$J$6+'РСТ РСО-А'!$H$9</f>
        <v>3402.4790000000003</v>
      </c>
      <c r="R212" s="117">
        <f>VLOOKUP($A212+ROUND((COLUMN()-2)/24,5),АТС!$A$41:$F$784,6)+'Иные услуги '!$C$5+'РСТ РСО-А'!$J$6+'РСТ РСО-А'!$H$9</f>
        <v>3402.8590000000004</v>
      </c>
      <c r="S212" s="117">
        <f>VLOOKUP($A212+ROUND((COLUMN()-2)/24,5),АТС!$A$41:$F$784,6)+'Иные услуги '!$C$5+'РСТ РСО-А'!$J$6+'РСТ РСО-А'!$H$9</f>
        <v>3374.9490000000005</v>
      </c>
      <c r="T212" s="117">
        <f>VLOOKUP($A212+ROUND((COLUMN()-2)/24,5),АТС!$A$41:$F$784,6)+'Иные услуги '!$C$5+'РСТ РСО-А'!$J$6+'РСТ РСО-А'!$H$9</f>
        <v>3349.1190000000001</v>
      </c>
      <c r="U212" s="117">
        <f>VLOOKUP($A212+ROUND((COLUMN()-2)/24,5),АТС!$A$41:$F$784,6)+'Иные услуги '!$C$5+'РСТ РСО-А'!$J$6+'РСТ РСО-А'!$H$9</f>
        <v>3450.4290000000005</v>
      </c>
      <c r="V212" s="117">
        <f>VLOOKUP($A212+ROUND((COLUMN()-2)/24,5),АТС!$A$41:$F$784,6)+'Иные услуги '!$C$5+'РСТ РСО-А'!$J$6+'РСТ РСО-А'!$H$9</f>
        <v>3456.1390000000006</v>
      </c>
      <c r="W212" s="117">
        <f>VLOOKUP($A212+ROUND((COLUMN()-2)/24,5),АТС!$A$41:$F$784,6)+'Иные услуги '!$C$5+'РСТ РСО-А'!$J$6+'РСТ РСО-А'!$H$9</f>
        <v>3518.2790000000005</v>
      </c>
      <c r="X212" s="117">
        <f>VLOOKUP($A212+ROUND((COLUMN()-2)/24,5),АТС!$A$41:$F$784,6)+'Иные услуги '!$C$5+'РСТ РСО-А'!$J$6+'РСТ РСО-А'!$H$9</f>
        <v>3900.7190000000005</v>
      </c>
      <c r="Y212" s="117">
        <f>VLOOKUP($A212+ROUND((COLUMN()-2)/24,5),АТС!$A$41:$F$784,6)+'Иные услуги '!$C$5+'РСТ РСО-А'!$J$6+'РСТ РСО-А'!$H$9</f>
        <v>3256.4490000000005</v>
      </c>
    </row>
    <row r="213" spans="1:27" x14ac:dyDescent="0.2">
      <c r="A213" s="66">
        <f t="shared" si="7"/>
        <v>43596</v>
      </c>
      <c r="B213" s="117">
        <f>VLOOKUP($A213+ROUND((COLUMN()-2)/24,5),АТС!$A$41:$F$784,6)+'Иные услуги '!$C$5+'РСТ РСО-А'!$J$6+'РСТ РСО-А'!$H$9</f>
        <v>3353.0190000000007</v>
      </c>
      <c r="C213" s="117">
        <f>VLOOKUP($A213+ROUND((COLUMN()-2)/24,5),АТС!$A$41:$F$784,6)+'Иные услуги '!$C$5+'РСТ РСО-А'!$J$6+'РСТ РСО-А'!$H$9</f>
        <v>3444.6490000000003</v>
      </c>
      <c r="D213" s="117">
        <f>VLOOKUP($A213+ROUND((COLUMN()-2)/24,5),АТС!$A$41:$F$784,6)+'Иные услуги '!$C$5+'РСТ РСО-А'!$J$6+'РСТ РСО-А'!$H$9</f>
        <v>3498.2790000000005</v>
      </c>
      <c r="E213" s="117">
        <f>VLOOKUP($A213+ROUND((COLUMN()-2)/24,5),АТС!$A$41:$F$784,6)+'Иные услуги '!$C$5+'РСТ РСО-А'!$J$6+'РСТ РСО-А'!$H$9</f>
        <v>3497.3690000000001</v>
      </c>
      <c r="F213" s="117">
        <f>VLOOKUP($A213+ROUND((COLUMN()-2)/24,5),АТС!$A$41:$F$784,6)+'Иные услуги '!$C$5+'РСТ РСО-А'!$J$6+'РСТ РСО-А'!$H$9</f>
        <v>3532.2690000000007</v>
      </c>
      <c r="G213" s="117">
        <f>VLOOKUP($A213+ROUND((COLUMN()-2)/24,5),АТС!$A$41:$F$784,6)+'Иные услуги '!$C$5+'РСТ РСО-А'!$J$6+'РСТ РСО-А'!$H$9</f>
        <v>3556.7090000000003</v>
      </c>
      <c r="H213" s="117">
        <f>VLOOKUP($A213+ROUND((COLUMN()-2)/24,5),АТС!$A$41:$F$784,6)+'Иные услуги '!$C$5+'РСТ РСО-А'!$J$6+'РСТ РСО-А'!$H$9</f>
        <v>3736.1790000000005</v>
      </c>
      <c r="I213" s="117">
        <f>VLOOKUP($A213+ROUND((COLUMN()-2)/24,5),АТС!$A$41:$F$784,6)+'Иные услуги '!$C$5+'РСТ РСО-А'!$J$6+'РСТ РСО-А'!$H$9</f>
        <v>3630.5890000000004</v>
      </c>
      <c r="J213" s="117">
        <f>VLOOKUP($A213+ROUND((COLUMN()-2)/24,5),АТС!$A$41:$F$784,6)+'Иные услуги '!$C$5+'РСТ РСО-А'!$J$6+'РСТ РСО-А'!$H$9</f>
        <v>3588.8390000000004</v>
      </c>
      <c r="K213" s="117">
        <f>VLOOKUP($A213+ROUND((COLUMN()-2)/24,5),АТС!$A$41:$F$784,6)+'Иные услуги '!$C$5+'РСТ РСО-А'!$J$6+'РСТ РСО-А'!$H$9</f>
        <v>3476.1890000000003</v>
      </c>
      <c r="L213" s="117">
        <f>VLOOKUP($A213+ROUND((COLUMN()-2)/24,5),АТС!$A$41:$F$784,6)+'Иные услуги '!$C$5+'РСТ РСО-А'!$J$6+'РСТ РСО-А'!$H$9</f>
        <v>3423.8690000000001</v>
      </c>
      <c r="M213" s="117">
        <f>VLOOKUP($A213+ROUND((COLUMN()-2)/24,5),АТС!$A$41:$F$784,6)+'Иные услуги '!$C$5+'РСТ РСО-А'!$J$6+'РСТ РСО-А'!$H$9</f>
        <v>3377.5690000000004</v>
      </c>
      <c r="N213" s="117">
        <f>VLOOKUP($A213+ROUND((COLUMN()-2)/24,5),АТС!$A$41:$F$784,6)+'Иные услуги '!$C$5+'РСТ РСО-А'!$J$6+'РСТ РСО-А'!$H$9</f>
        <v>3377.6690000000003</v>
      </c>
      <c r="O213" s="117">
        <f>VLOOKUP($A213+ROUND((COLUMN()-2)/24,5),АТС!$A$41:$F$784,6)+'Иные услуги '!$C$5+'РСТ РСО-А'!$J$6+'РСТ РСО-А'!$H$9</f>
        <v>3377.7190000000005</v>
      </c>
      <c r="P213" s="117">
        <f>VLOOKUP($A213+ROUND((COLUMN()-2)/24,5),АТС!$A$41:$F$784,6)+'Иные услуги '!$C$5+'РСТ РСО-А'!$J$6+'РСТ РСО-А'!$H$9</f>
        <v>3377.7490000000003</v>
      </c>
      <c r="Q213" s="117">
        <f>VLOOKUP($A213+ROUND((COLUMN()-2)/24,5),АТС!$A$41:$F$784,6)+'Иные услуги '!$C$5+'РСТ РСО-А'!$J$6+'РСТ РСО-А'!$H$9</f>
        <v>3424.0890000000004</v>
      </c>
      <c r="R213" s="117">
        <f>VLOOKUP($A213+ROUND((COLUMN()-2)/24,5),АТС!$A$41:$F$784,6)+'Иные услуги '!$C$5+'РСТ РСО-А'!$J$6+'РСТ РСО-А'!$H$9</f>
        <v>3424.4690000000005</v>
      </c>
      <c r="S213" s="117">
        <f>VLOOKUP($A213+ROUND((COLUMN()-2)/24,5),АТС!$A$41:$F$784,6)+'Иные услуги '!$C$5+'РСТ РСО-А'!$J$6+'РСТ РСО-А'!$H$9</f>
        <v>3403.8890000000006</v>
      </c>
      <c r="T213" s="117">
        <f>VLOOKUP($A213+ROUND((COLUMN()-2)/24,5),АТС!$A$41:$F$784,6)+'Иные услуги '!$C$5+'РСТ РСО-А'!$J$6+'РСТ РСО-А'!$H$9</f>
        <v>3376.6390000000006</v>
      </c>
      <c r="U213" s="117">
        <f>VLOOKUP($A213+ROUND((COLUMN()-2)/24,5),АТС!$A$41:$F$784,6)+'Иные услуги '!$C$5+'РСТ РСО-А'!$J$6+'РСТ РСО-А'!$H$9</f>
        <v>3522.3890000000006</v>
      </c>
      <c r="V213" s="117">
        <f>VLOOKUP($A213+ROUND((COLUMN()-2)/24,5),АТС!$A$41:$F$784,6)+'Иные услуги '!$C$5+'РСТ РСО-А'!$J$6+'РСТ РСО-А'!$H$9</f>
        <v>3456.4790000000003</v>
      </c>
      <c r="W213" s="117">
        <f>VLOOKUP($A213+ROUND((COLUMN()-2)/24,5),АТС!$A$41:$F$784,6)+'Иные услуги '!$C$5+'РСТ РСО-А'!$J$6+'РСТ РСО-А'!$H$9</f>
        <v>3518.9990000000003</v>
      </c>
      <c r="X213" s="117">
        <f>VLOOKUP($A213+ROUND((COLUMN()-2)/24,5),АТС!$A$41:$F$784,6)+'Иные услуги '!$C$5+'РСТ РСО-А'!$J$6+'РСТ РСО-А'!$H$9</f>
        <v>3905.5690000000004</v>
      </c>
      <c r="Y213" s="117">
        <f>VLOOKUP($A213+ROUND((COLUMN()-2)/24,5),АТС!$A$41:$F$784,6)+'Иные услуги '!$C$5+'РСТ РСО-А'!$J$6+'РСТ РСО-А'!$H$9</f>
        <v>3256.5190000000002</v>
      </c>
    </row>
    <row r="214" spans="1:27" x14ac:dyDescent="0.2">
      <c r="A214" s="66">
        <f t="shared" si="7"/>
        <v>43597</v>
      </c>
      <c r="B214" s="117">
        <f>VLOOKUP($A214+ROUND((COLUMN()-2)/24,5),АТС!$A$41:$F$784,6)+'Иные услуги '!$C$5+'РСТ РСО-А'!$J$6+'РСТ РСО-А'!$H$9</f>
        <v>3331.0790000000002</v>
      </c>
      <c r="C214" s="117">
        <f>VLOOKUP($A214+ROUND((COLUMN()-2)/24,5),АТС!$A$41:$F$784,6)+'Иные услуги '!$C$5+'РСТ РСО-А'!$J$6+'РСТ РСО-А'!$H$9</f>
        <v>3392.4190000000003</v>
      </c>
      <c r="D214" s="117">
        <f>VLOOKUP($A214+ROUND((COLUMN()-2)/24,5),АТС!$A$41:$F$784,6)+'Иные услуги '!$C$5+'РСТ РСО-А'!$J$6+'РСТ РСО-А'!$H$9</f>
        <v>3441.6390000000006</v>
      </c>
      <c r="E214" s="117">
        <f>VLOOKUP($A214+ROUND((COLUMN()-2)/24,5),АТС!$A$41:$F$784,6)+'Иные услуги '!$C$5+'РСТ РСО-А'!$J$6+'РСТ РСО-А'!$H$9</f>
        <v>3440.9790000000003</v>
      </c>
      <c r="F214" s="117">
        <f>VLOOKUP($A214+ROUND((COLUMN()-2)/24,5),АТС!$A$41:$F$784,6)+'Иные услуги '!$C$5+'РСТ РСО-А'!$J$6+'РСТ РСО-А'!$H$9</f>
        <v>3439.9090000000006</v>
      </c>
      <c r="G214" s="117">
        <f>VLOOKUP($A214+ROUND((COLUMN()-2)/24,5),АТС!$A$41:$F$784,6)+'Иные услуги '!$C$5+'РСТ РСО-А'!$J$6+'РСТ РСО-А'!$H$9</f>
        <v>3491.7290000000003</v>
      </c>
      <c r="H214" s="117">
        <f>VLOOKUP($A214+ROUND((COLUMN()-2)/24,5),АТС!$A$41:$F$784,6)+'Иные услуги '!$C$5+'РСТ РСО-А'!$J$6+'РСТ РСО-А'!$H$9</f>
        <v>3727.1790000000005</v>
      </c>
      <c r="I214" s="117">
        <f>VLOOKUP($A214+ROUND((COLUMN()-2)/24,5),АТС!$A$41:$F$784,6)+'Иные услуги '!$C$5+'РСТ РСО-А'!$J$6+'РСТ РСО-А'!$H$9</f>
        <v>3452.2990000000004</v>
      </c>
      <c r="J214" s="117">
        <f>VLOOKUP($A214+ROUND((COLUMN()-2)/24,5),АТС!$A$41:$F$784,6)+'Иные услуги '!$C$5+'РСТ РСО-А'!$J$6+'РСТ РСО-А'!$H$9</f>
        <v>3521.7690000000007</v>
      </c>
      <c r="K214" s="117">
        <f>VLOOKUP($A214+ROUND((COLUMN()-2)/24,5),АТС!$A$41:$F$784,6)+'Иные услуги '!$C$5+'РСТ РСО-А'!$J$6+'РСТ РСО-А'!$H$9</f>
        <v>3419.4090000000006</v>
      </c>
      <c r="L214" s="117">
        <f>VLOOKUP($A214+ROUND((COLUMN()-2)/24,5),АТС!$A$41:$F$784,6)+'Иные услуги '!$C$5+'РСТ РСО-А'!$J$6+'РСТ РСО-А'!$H$9</f>
        <v>3370.8090000000007</v>
      </c>
      <c r="M214" s="117">
        <f>VLOOKUP($A214+ROUND((COLUMN()-2)/24,5),АТС!$A$41:$F$784,6)+'Иные услуги '!$C$5+'РСТ РСО-А'!$J$6+'РСТ РСО-А'!$H$9</f>
        <v>3397.7290000000003</v>
      </c>
      <c r="N214" s="117">
        <f>VLOOKUP($A214+ROUND((COLUMN()-2)/24,5),АТС!$A$41:$F$784,6)+'Иные услуги '!$C$5+'РСТ РСО-А'!$J$6+'РСТ РСО-А'!$H$9</f>
        <v>3466.9390000000003</v>
      </c>
      <c r="O214" s="117">
        <f>VLOOKUP($A214+ROUND((COLUMN()-2)/24,5),АТС!$A$41:$F$784,6)+'Иные услуги '!$C$5+'РСТ РСО-А'!$J$6+'РСТ РСО-А'!$H$9</f>
        <v>3466.3990000000003</v>
      </c>
      <c r="P214" s="117">
        <f>VLOOKUP($A214+ROUND((COLUMN()-2)/24,5),АТС!$A$41:$F$784,6)+'Иные услуги '!$C$5+'РСТ РСО-А'!$J$6+'РСТ РСО-А'!$H$9</f>
        <v>3466.6390000000006</v>
      </c>
      <c r="Q214" s="117">
        <f>VLOOKUP($A214+ROUND((COLUMN()-2)/24,5),АТС!$A$41:$F$784,6)+'Иные услуги '!$C$5+'РСТ РСО-А'!$J$6+'РСТ РСО-А'!$H$9</f>
        <v>3466.4490000000005</v>
      </c>
      <c r="R214" s="117">
        <f>VLOOKUP($A214+ROUND((COLUMN()-2)/24,5),АТС!$A$41:$F$784,6)+'Иные услуги '!$C$5+'РСТ РСО-А'!$J$6+'РСТ РСО-А'!$H$9</f>
        <v>3521.6890000000003</v>
      </c>
      <c r="S214" s="117">
        <f>VLOOKUP($A214+ROUND((COLUMN()-2)/24,5),АТС!$A$41:$F$784,6)+'Иные услуги '!$C$5+'РСТ РСО-А'!$J$6+'РСТ РСО-А'!$H$9</f>
        <v>3520.6990000000005</v>
      </c>
      <c r="T214" s="117">
        <f>VLOOKUP($A214+ROUND((COLUMN()-2)/24,5),АТС!$A$41:$F$784,6)+'Иные услуги '!$C$5+'РСТ РСО-А'!$J$6+'РСТ РСО-А'!$H$9</f>
        <v>3520.7990000000004</v>
      </c>
      <c r="U214" s="117">
        <f>VLOOKUP($A214+ROUND((COLUMN()-2)/24,5),АТС!$A$41:$F$784,6)+'Иные услуги '!$C$5+'РСТ РСО-А'!$J$6+'РСТ РСО-А'!$H$9</f>
        <v>3676.1390000000006</v>
      </c>
      <c r="V214" s="117">
        <f>VLOOKUP($A214+ROUND((COLUMN()-2)/24,5),АТС!$A$41:$F$784,6)+'Иные услуги '!$C$5+'РСТ РСО-А'!$J$6+'РСТ РСО-А'!$H$9</f>
        <v>3443.6290000000004</v>
      </c>
      <c r="W214" s="117">
        <f>VLOOKUP($A214+ROUND((COLUMN()-2)/24,5),АТС!$A$41:$F$784,6)+'Иные услуги '!$C$5+'РСТ РСО-А'!$J$6+'РСТ РСО-А'!$H$9</f>
        <v>3508.4390000000003</v>
      </c>
      <c r="X214" s="117">
        <f>VLOOKUP($A214+ROUND((COLUMN()-2)/24,5),АТС!$A$41:$F$784,6)+'Иные услуги '!$C$5+'РСТ РСО-А'!$J$6+'РСТ РСО-А'!$H$9</f>
        <v>3891.5390000000002</v>
      </c>
      <c r="Y214" s="117">
        <f>VLOOKUP($A214+ROUND((COLUMN()-2)/24,5),АТС!$A$41:$F$784,6)+'Иные услуги '!$C$5+'РСТ РСО-А'!$J$6+'РСТ РСО-А'!$H$9</f>
        <v>3254.3190000000004</v>
      </c>
    </row>
    <row r="215" spans="1:27" x14ac:dyDescent="0.2">
      <c r="A215" s="66">
        <f t="shared" si="7"/>
        <v>43598</v>
      </c>
      <c r="B215" s="117">
        <f>VLOOKUP($A215+ROUND((COLUMN()-2)/24,5),АТС!$A$41:$F$784,6)+'Иные услуги '!$C$5+'РСТ РСО-А'!$J$6+'РСТ РСО-А'!$H$9</f>
        <v>3347.1190000000001</v>
      </c>
      <c r="C215" s="117">
        <f>VLOOKUP($A215+ROUND((COLUMN()-2)/24,5),АТС!$A$41:$F$784,6)+'Иные услуги '!$C$5+'РСТ РСО-А'!$J$6+'РСТ РСО-А'!$H$9</f>
        <v>3437.7090000000003</v>
      </c>
      <c r="D215" s="117">
        <f>VLOOKUP($A215+ROUND((COLUMN()-2)/24,5),АТС!$A$41:$F$784,6)+'Иные услуги '!$C$5+'РСТ РСО-А'!$J$6+'РСТ РСО-А'!$H$9</f>
        <v>3487.3890000000006</v>
      </c>
      <c r="E215" s="117">
        <f>VLOOKUP($A215+ROUND((COLUMN()-2)/24,5),АТС!$A$41:$F$784,6)+'Иные услуги '!$C$5+'РСТ РСО-А'!$J$6+'РСТ РСО-А'!$H$9</f>
        <v>3491.7090000000003</v>
      </c>
      <c r="F215" s="117">
        <f>VLOOKUP($A215+ROUND((COLUMN()-2)/24,5),АТС!$A$41:$F$784,6)+'Иные услуги '!$C$5+'РСТ РСО-А'!$J$6+'РСТ РСО-А'!$H$9</f>
        <v>3523.5190000000007</v>
      </c>
      <c r="G215" s="117">
        <f>VLOOKUP($A215+ROUND((COLUMN()-2)/24,5),АТС!$A$41:$F$784,6)+'Иные услуги '!$C$5+'РСТ РСО-А'!$J$6+'РСТ РСО-А'!$H$9</f>
        <v>3549.7390000000005</v>
      </c>
      <c r="H215" s="117">
        <f>VLOOKUP($A215+ROUND((COLUMN()-2)/24,5),АТС!$A$41:$F$784,6)+'Иные услуги '!$C$5+'РСТ РСО-А'!$J$6+'РСТ РСО-А'!$H$9</f>
        <v>3726.4090000000006</v>
      </c>
      <c r="I215" s="117">
        <f>VLOOKUP($A215+ROUND((COLUMN()-2)/24,5),АТС!$A$41:$F$784,6)+'Иные услуги '!$C$5+'РСТ РСО-А'!$J$6+'РСТ РСО-А'!$H$9</f>
        <v>3464.5990000000006</v>
      </c>
      <c r="J215" s="117">
        <f>VLOOKUP($A215+ROUND((COLUMN()-2)/24,5),АТС!$A$41:$F$784,6)+'Иные услуги '!$C$5+'РСТ РСО-А'!$J$6+'РСТ РСО-А'!$H$9</f>
        <v>3476.7590000000005</v>
      </c>
      <c r="K215" s="117">
        <f>VLOOKUP($A215+ROUND((COLUMN()-2)/24,5),АТС!$A$41:$F$784,6)+'Иные услуги '!$C$5+'РСТ РСО-А'!$J$6+'РСТ РСО-А'!$H$9</f>
        <v>3382.3990000000003</v>
      </c>
      <c r="L215" s="117">
        <f>VLOOKUP($A215+ROUND((COLUMN()-2)/24,5),АТС!$A$41:$F$784,6)+'Иные услуги '!$C$5+'РСТ РСО-А'!$J$6+'РСТ РСО-А'!$H$9</f>
        <v>3376.7290000000003</v>
      </c>
      <c r="M215" s="117">
        <f>VLOOKUP($A215+ROUND((COLUMN()-2)/24,5),АТС!$A$41:$F$784,6)+'Иные услуги '!$C$5+'РСТ РСО-А'!$J$6+'РСТ РСО-А'!$H$9</f>
        <v>3375.1190000000001</v>
      </c>
      <c r="N215" s="117">
        <f>VLOOKUP($A215+ROUND((COLUMN()-2)/24,5),АТС!$A$41:$F$784,6)+'Иные услуги '!$C$5+'РСТ РСО-А'!$J$6+'РСТ РСО-А'!$H$9</f>
        <v>3420.9390000000003</v>
      </c>
      <c r="O215" s="117">
        <f>VLOOKUP($A215+ROUND((COLUMN()-2)/24,5),АТС!$A$41:$F$784,6)+'Иные услуги '!$C$5+'РСТ РСО-А'!$J$6+'РСТ РСО-А'!$H$9</f>
        <v>3420.1990000000005</v>
      </c>
      <c r="P215" s="117">
        <f>VLOOKUP($A215+ROUND((COLUMN()-2)/24,5),АТС!$A$41:$F$784,6)+'Иные услуги '!$C$5+'РСТ РСО-А'!$J$6+'РСТ РСО-А'!$H$9</f>
        <v>3419.9590000000003</v>
      </c>
      <c r="Q215" s="117">
        <f>VLOOKUP($A215+ROUND((COLUMN()-2)/24,5),АТС!$A$41:$F$784,6)+'Иные услуги '!$C$5+'РСТ РСО-А'!$J$6+'РСТ РСО-А'!$H$9</f>
        <v>3470.1990000000005</v>
      </c>
      <c r="R215" s="117">
        <f>VLOOKUP($A215+ROUND((COLUMN()-2)/24,5),АТС!$A$41:$F$784,6)+'Иные услуги '!$C$5+'РСТ РСО-А'!$J$6+'РСТ РСО-А'!$H$9</f>
        <v>3469.9090000000006</v>
      </c>
      <c r="S215" s="117">
        <f>VLOOKUP($A215+ROUND((COLUMN()-2)/24,5),АТС!$A$41:$F$784,6)+'Иные услуги '!$C$5+'РСТ РСО-А'!$J$6+'РСТ РСО-А'!$H$9</f>
        <v>3522.8490000000006</v>
      </c>
      <c r="T215" s="117">
        <f>VLOOKUP($A215+ROUND((COLUMN()-2)/24,5),АТС!$A$41:$F$784,6)+'Иные услуги '!$C$5+'РСТ РСО-А'!$J$6+'РСТ РСО-А'!$H$9</f>
        <v>3523.2190000000005</v>
      </c>
      <c r="U215" s="117">
        <f>VLOOKUP($A215+ROUND((COLUMN()-2)/24,5),АТС!$A$41:$F$784,6)+'Иные услуги '!$C$5+'РСТ РСО-А'!$J$6+'РСТ РСО-А'!$H$9</f>
        <v>3680.4590000000003</v>
      </c>
      <c r="V215" s="117">
        <f>VLOOKUP($A215+ROUND((COLUMN()-2)/24,5),АТС!$A$41:$F$784,6)+'Иные услуги '!$C$5+'РСТ РСО-А'!$J$6+'РСТ РСО-А'!$H$9</f>
        <v>3446.5090000000005</v>
      </c>
      <c r="W215" s="117">
        <f>VLOOKUP($A215+ROUND((COLUMN()-2)/24,5),АТС!$A$41:$F$784,6)+'Иные услуги '!$C$5+'РСТ РСО-А'!$J$6+'РСТ РСО-А'!$H$9</f>
        <v>3515.1690000000003</v>
      </c>
      <c r="X215" s="117">
        <f>VLOOKUP($A215+ROUND((COLUMN()-2)/24,5),АТС!$A$41:$F$784,6)+'Иные услуги '!$C$5+'РСТ РСО-А'!$J$6+'РСТ РСО-А'!$H$9</f>
        <v>3900.0890000000004</v>
      </c>
      <c r="Y215" s="117">
        <f>VLOOKUP($A215+ROUND((COLUMN()-2)/24,5),АТС!$A$41:$F$784,6)+'Иные услуги '!$C$5+'РСТ РСО-А'!$J$6+'РСТ РСО-А'!$H$9</f>
        <v>3252.2290000000003</v>
      </c>
    </row>
    <row r="216" spans="1:27" x14ac:dyDescent="0.2">
      <c r="A216" s="66">
        <f t="shared" si="7"/>
        <v>43599</v>
      </c>
      <c r="B216" s="117">
        <f>VLOOKUP($A216+ROUND((COLUMN()-2)/24,5),АТС!$A$41:$F$784,6)+'Иные услуги '!$C$5+'РСТ РСО-А'!$J$6+'РСТ РСО-А'!$H$9</f>
        <v>3351.8990000000003</v>
      </c>
      <c r="C216" s="117">
        <f>VLOOKUP($A216+ROUND((COLUMN()-2)/24,5),АТС!$A$41:$F$784,6)+'Иные услуги '!$C$5+'РСТ РСО-А'!$J$6+'РСТ РСО-А'!$H$9</f>
        <v>3444.7990000000004</v>
      </c>
      <c r="D216" s="117">
        <f>VLOOKUP($A216+ROUND((COLUMN()-2)/24,5),АТС!$A$41:$F$784,6)+'Иные услуги '!$C$5+'РСТ РСО-А'!$J$6+'РСТ РСО-А'!$H$9</f>
        <v>3499.5490000000004</v>
      </c>
      <c r="E216" s="117">
        <f>VLOOKUP($A216+ROUND((COLUMN()-2)/24,5),АТС!$A$41:$F$784,6)+'Иные услуги '!$C$5+'РСТ РСО-А'!$J$6+'РСТ РСО-А'!$H$9</f>
        <v>3498.7590000000005</v>
      </c>
      <c r="F216" s="117">
        <f>VLOOKUP($A216+ROUND((COLUMN()-2)/24,5),АТС!$A$41:$F$784,6)+'Иные услуги '!$C$5+'РСТ РСО-А'!$J$6+'РСТ РСО-А'!$H$9</f>
        <v>3557.9590000000003</v>
      </c>
      <c r="G216" s="117">
        <f>VLOOKUP($A216+ROUND((COLUMN()-2)/24,5),АТС!$A$41:$F$784,6)+'Иные услуги '!$C$5+'РСТ РСО-А'!$J$6+'РСТ РСО-А'!$H$9</f>
        <v>3622.4090000000006</v>
      </c>
      <c r="H216" s="117">
        <f>VLOOKUP($A216+ROUND((COLUMN()-2)/24,5),АТС!$A$41:$F$784,6)+'Иные услуги '!$C$5+'РСТ РСО-А'!$J$6+'РСТ РСО-А'!$H$9</f>
        <v>4008.5190000000007</v>
      </c>
      <c r="I216" s="117">
        <f>VLOOKUP($A216+ROUND((COLUMN()-2)/24,5),АТС!$A$41:$F$784,6)+'Иные услуги '!$C$5+'РСТ РСО-А'!$J$6+'РСТ РСО-А'!$H$9</f>
        <v>3737.6290000000004</v>
      </c>
      <c r="J216" s="117">
        <f>VLOOKUP($A216+ROUND((COLUMN()-2)/24,5),АТС!$A$41:$F$784,6)+'Иные услуги '!$C$5+'РСТ РСО-А'!$J$6+'РСТ РСО-А'!$H$9</f>
        <v>3653.6290000000004</v>
      </c>
      <c r="K216" s="117">
        <f>VLOOKUP($A216+ROUND((COLUMN()-2)/24,5),АТС!$A$41:$F$784,6)+'Иные услуги '!$C$5+'РСТ РСО-А'!$J$6+'РСТ РСО-А'!$H$9</f>
        <v>3521.9490000000005</v>
      </c>
      <c r="L216" s="117">
        <f>VLOOKUP($A216+ROUND((COLUMN()-2)/24,5),АТС!$A$41:$F$784,6)+'Иные услуги '!$C$5+'РСТ РСО-А'!$J$6+'РСТ РСО-А'!$H$9</f>
        <v>3467.0590000000007</v>
      </c>
      <c r="M216" s="117">
        <f>VLOOKUP($A216+ROUND((COLUMN()-2)/24,5),АТС!$A$41:$F$784,6)+'Иные услуги '!$C$5+'РСТ РСО-А'!$J$6+'РСТ РСО-А'!$H$9</f>
        <v>3472.6290000000004</v>
      </c>
      <c r="N216" s="117">
        <f>VLOOKUP($A216+ROUND((COLUMN()-2)/24,5),АТС!$A$41:$F$784,6)+'Иные услуги '!$C$5+'РСТ РСО-А'!$J$6+'РСТ РСО-А'!$H$9</f>
        <v>3529.2190000000005</v>
      </c>
      <c r="O216" s="117">
        <f>VLOOKUP($A216+ROUND((COLUMN()-2)/24,5),АТС!$A$41:$F$784,6)+'Иные услуги '!$C$5+'РСТ РСО-А'!$J$6+'РСТ РСО-А'!$H$9</f>
        <v>3529.0090000000005</v>
      </c>
      <c r="P216" s="117">
        <f>VLOOKUP($A216+ROUND((COLUMN()-2)/24,5),АТС!$A$41:$F$784,6)+'Иные услуги '!$C$5+'РСТ РСО-А'!$J$6+'РСТ РСО-А'!$H$9</f>
        <v>3528.8790000000004</v>
      </c>
      <c r="Q216" s="117">
        <f>VLOOKUP($A216+ROUND((COLUMN()-2)/24,5),АТС!$A$41:$F$784,6)+'Иные услуги '!$C$5+'РСТ РСО-А'!$J$6+'РСТ РСО-А'!$H$9</f>
        <v>3529.7390000000005</v>
      </c>
      <c r="R216" s="117">
        <f>VLOOKUP($A216+ROUND((COLUMN()-2)/24,5),АТС!$A$41:$F$784,6)+'Иные услуги '!$C$5+'РСТ РСО-А'!$J$6+'РСТ РСО-А'!$H$9</f>
        <v>3521.6890000000003</v>
      </c>
      <c r="S216" s="117">
        <f>VLOOKUP($A216+ROUND((COLUMN()-2)/24,5),АТС!$A$41:$F$784,6)+'Иные услуги '!$C$5+'РСТ РСО-А'!$J$6+'РСТ РСО-А'!$H$9</f>
        <v>3528.4790000000003</v>
      </c>
      <c r="T216" s="117">
        <f>VLOOKUP($A216+ROUND((COLUMN()-2)/24,5),АТС!$A$41:$F$784,6)+'Иные услуги '!$C$5+'РСТ РСО-А'!$J$6+'РСТ РСО-А'!$H$9</f>
        <v>3528.3490000000006</v>
      </c>
      <c r="U216" s="117">
        <f>VLOOKUP($A216+ROUND((COLUMN()-2)/24,5),АТС!$A$41:$F$784,6)+'Иные услуги '!$C$5+'РСТ РСО-А'!$J$6+'РСТ РСО-А'!$H$9</f>
        <v>3684.1290000000004</v>
      </c>
      <c r="V216" s="117">
        <f>VLOOKUP($A216+ROUND((COLUMN()-2)/24,5),АТС!$A$41:$F$784,6)+'Иные услуги '!$C$5+'РСТ РСО-А'!$J$6+'РСТ РСО-А'!$H$9</f>
        <v>3444.6190000000001</v>
      </c>
      <c r="W216" s="117">
        <f>VLOOKUP($A216+ROUND((COLUMN()-2)/24,5),АТС!$A$41:$F$784,6)+'Иные услуги '!$C$5+'РСТ РСО-А'!$J$6+'РСТ РСО-А'!$H$9</f>
        <v>3599.9690000000005</v>
      </c>
      <c r="X216" s="117">
        <f>VLOOKUP($A216+ROUND((COLUMN()-2)/24,5),АТС!$A$41:$F$784,6)+'Иные услуги '!$C$5+'РСТ РСО-А'!$J$6+'РСТ РСО-А'!$H$9</f>
        <v>3903.0890000000004</v>
      </c>
      <c r="Y216" s="117">
        <f>VLOOKUP($A216+ROUND((COLUMN()-2)/24,5),АТС!$A$41:$F$784,6)+'Иные услуги '!$C$5+'РСТ РСО-А'!$J$6+'РСТ РСО-А'!$H$9</f>
        <v>3248.8090000000002</v>
      </c>
    </row>
    <row r="217" spans="1:27" x14ac:dyDescent="0.2">
      <c r="A217" s="66">
        <f t="shared" si="7"/>
        <v>43600</v>
      </c>
      <c r="B217" s="117">
        <f>VLOOKUP($A217+ROUND((COLUMN()-2)/24,5),АТС!$A$41:$F$784,6)+'Иные услуги '!$C$5+'РСТ РСО-А'!$J$6+'РСТ РСО-А'!$H$9</f>
        <v>3397.8790000000004</v>
      </c>
      <c r="C217" s="117">
        <f>VLOOKUP($A217+ROUND((COLUMN()-2)/24,5),АТС!$A$41:$F$784,6)+'Иные услуги '!$C$5+'РСТ РСО-А'!$J$6+'РСТ РСО-А'!$H$9</f>
        <v>3498.9590000000003</v>
      </c>
      <c r="D217" s="117">
        <f>VLOOKUP($A217+ROUND((COLUMN()-2)/24,5),АТС!$A$41:$F$784,6)+'Иные услуги '!$C$5+'РСТ РСО-А'!$J$6+'РСТ РСО-А'!$H$9</f>
        <v>3497.1490000000003</v>
      </c>
      <c r="E217" s="117">
        <f>VLOOKUP($A217+ROUND((COLUMN()-2)/24,5),АТС!$A$41:$F$784,6)+'Иные услуги '!$C$5+'РСТ РСО-А'!$J$6+'РСТ РСО-А'!$H$9</f>
        <v>3532.8090000000007</v>
      </c>
      <c r="F217" s="117">
        <f>VLOOKUP($A217+ROUND((COLUMN()-2)/24,5),АТС!$A$41:$F$784,6)+'Иные услуги '!$C$5+'РСТ РСО-А'!$J$6+'РСТ РСО-А'!$H$9</f>
        <v>3557.4290000000005</v>
      </c>
      <c r="G217" s="117">
        <f>VLOOKUP($A217+ROUND((COLUMN()-2)/24,5),АТС!$A$41:$F$784,6)+'Иные услуги '!$C$5+'РСТ РСО-А'!$J$6+'РСТ РСО-А'!$H$9</f>
        <v>3623.2590000000005</v>
      </c>
      <c r="H217" s="117">
        <f>VLOOKUP($A217+ROUND((COLUMN()-2)/24,5),АТС!$A$41:$F$784,6)+'Иные услуги '!$C$5+'РСТ РСО-А'!$J$6+'РСТ РСО-А'!$H$9</f>
        <v>3824.9190000000003</v>
      </c>
      <c r="I217" s="117">
        <f>VLOOKUP($A217+ROUND((COLUMN()-2)/24,5),АТС!$A$41:$F$784,6)+'Иные услуги '!$C$5+'РСТ РСО-А'!$J$6+'РСТ РСО-А'!$H$9</f>
        <v>3464.1390000000006</v>
      </c>
      <c r="J217" s="117">
        <f>VLOOKUP($A217+ROUND((COLUMN()-2)/24,5),АТС!$A$41:$F$784,6)+'Иные услуги '!$C$5+'РСТ РСО-А'!$J$6+'РСТ РСО-А'!$H$9</f>
        <v>3471.9390000000003</v>
      </c>
      <c r="K217" s="117">
        <f>VLOOKUP($A217+ROUND((COLUMN()-2)/24,5),АТС!$A$41:$F$784,6)+'Иные услуги '!$C$5+'РСТ РСО-А'!$J$6+'РСТ РСО-А'!$H$9</f>
        <v>3295.3490000000006</v>
      </c>
      <c r="L217" s="117">
        <f>VLOOKUP($A217+ROUND((COLUMN()-2)/24,5),АТС!$A$41:$F$784,6)+'Иные услуги '!$C$5+'РСТ РСО-А'!$J$6+'РСТ РСО-А'!$H$9</f>
        <v>3295.7890000000002</v>
      </c>
      <c r="M217" s="117">
        <f>VLOOKUP($A217+ROUND((COLUMN()-2)/24,5),АТС!$A$41:$F$784,6)+'Иные услуги '!$C$5+'РСТ РСО-А'!$J$6+'РСТ РСО-А'!$H$9</f>
        <v>3334.8590000000004</v>
      </c>
      <c r="N217" s="117">
        <f>VLOOKUP($A217+ROUND((COLUMN()-2)/24,5),АТС!$A$41:$F$784,6)+'Иные услуги '!$C$5+'РСТ РСО-А'!$J$6+'РСТ РСО-А'!$H$9</f>
        <v>3423.3290000000002</v>
      </c>
      <c r="O217" s="117">
        <f>VLOOKUP($A217+ROUND((COLUMN()-2)/24,5),АТС!$A$41:$F$784,6)+'Иные услуги '!$C$5+'РСТ РСО-А'!$J$6+'РСТ РСО-А'!$H$9</f>
        <v>3474.0490000000004</v>
      </c>
      <c r="P217" s="117">
        <f>VLOOKUP($A217+ROUND((COLUMN()-2)/24,5),АТС!$A$41:$F$784,6)+'Иные услуги '!$C$5+'РСТ РСО-А'!$J$6+'РСТ РСО-А'!$H$9</f>
        <v>3506.3490000000006</v>
      </c>
      <c r="Q217" s="117">
        <f>VLOOKUP($A217+ROUND((COLUMN()-2)/24,5),АТС!$A$41:$F$784,6)+'Иные услуги '!$C$5+'РСТ РСО-А'!$J$6+'РСТ РСО-А'!$H$9</f>
        <v>3530.1790000000005</v>
      </c>
      <c r="R217" s="117">
        <f>VLOOKUP($A217+ROUND((COLUMN()-2)/24,5),АТС!$A$41:$F$784,6)+'Иные услуги '!$C$5+'РСТ РСО-А'!$J$6+'РСТ РСО-А'!$H$9</f>
        <v>3529.9890000000005</v>
      </c>
      <c r="S217" s="117">
        <f>VLOOKUP($A217+ROUND((COLUMN()-2)/24,5),АТС!$A$41:$F$784,6)+'Иные услуги '!$C$5+'РСТ РСО-А'!$J$6+'РСТ РСО-А'!$H$9</f>
        <v>3529.1690000000003</v>
      </c>
      <c r="T217" s="117">
        <f>VLOOKUP($A217+ROUND((COLUMN()-2)/24,5),АТС!$A$41:$F$784,6)+'Иные услуги '!$C$5+'РСТ РСО-А'!$J$6+'РСТ РСО-А'!$H$9</f>
        <v>3589.4990000000003</v>
      </c>
      <c r="U217" s="117">
        <f>VLOOKUP($A217+ROUND((COLUMN()-2)/24,5),АТС!$A$41:$F$784,6)+'Иные услуги '!$C$5+'РСТ РСО-А'!$J$6+'РСТ РСО-А'!$H$9</f>
        <v>3684.6090000000004</v>
      </c>
      <c r="V217" s="117">
        <f>VLOOKUP($A217+ROUND((COLUMN()-2)/24,5),АТС!$A$41:$F$784,6)+'Иные услуги '!$C$5+'РСТ РСО-А'!$J$6+'РСТ РСО-А'!$H$9</f>
        <v>3443.0490000000004</v>
      </c>
      <c r="W217" s="117">
        <f>VLOOKUP($A217+ROUND((COLUMN()-2)/24,5),АТС!$A$41:$F$784,6)+'Иные услуги '!$C$5+'РСТ РСО-А'!$J$6+'РСТ РСО-А'!$H$9</f>
        <v>3602.2990000000004</v>
      </c>
      <c r="X217" s="117">
        <f>VLOOKUP($A217+ROUND((COLUMN()-2)/24,5),АТС!$A$41:$F$784,6)+'Иные услуги '!$C$5+'РСТ РСО-А'!$J$6+'РСТ РСО-А'!$H$9</f>
        <v>3904.8890000000006</v>
      </c>
      <c r="Y217" s="117">
        <f>VLOOKUP($A217+ROUND((COLUMN()-2)/24,5),АТС!$A$41:$F$784,6)+'Иные услуги '!$C$5+'РСТ РСО-А'!$J$6+'РСТ РСО-А'!$H$9</f>
        <v>3255.2090000000003</v>
      </c>
    </row>
    <row r="218" spans="1:27" s="77" customFormat="1" x14ac:dyDescent="0.25">
      <c r="A218" s="66">
        <f t="shared" si="7"/>
        <v>43601</v>
      </c>
      <c r="B218" s="117">
        <f>VLOOKUP($A218+ROUND((COLUMN()-2)/24,5),АТС!$A$41:$F$784,6)+'Иные услуги '!$C$5+'РСТ РСО-А'!$J$6+'РСТ РСО-А'!$H$9</f>
        <v>3380.7090000000003</v>
      </c>
      <c r="C218" s="117">
        <f>VLOOKUP($A218+ROUND((COLUMN()-2)/24,5),АТС!$A$41:$F$784,6)+'Иные услуги '!$C$5+'РСТ РСО-А'!$J$6+'РСТ РСО-А'!$H$9</f>
        <v>3501.3590000000004</v>
      </c>
      <c r="D218" s="117">
        <f>VLOOKUP($A218+ROUND((COLUMN()-2)/24,5),АТС!$A$41:$F$784,6)+'Иные услуги '!$C$5+'РСТ РСО-А'!$J$6+'РСТ РСО-А'!$H$9</f>
        <v>3499.7490000000003</v>
      </c>
      <c r="E218" s="117">
        <f>VLOOKUP($A218+ROUND((COLUMN()-2)/24,5),АТС!$A$41:$F$784,6)+'Иные услуги '!$C$5+'РСТ РСО-А'!$J$6+'РСТ РСО-А'!$H$9</f>
        <v>3533.8090000000007</v>
      </c>
      <c r="F218" s="117">
        <f>VLOOKUP($A218+ROUND((COLUMN()-2)/24,5),АТС!$A$41:$F$784,6)+'Иные услуги '!$C$5+'РСТ РСО-А'!$J$6+'РСТ РСО-А'!$H$9</f>
        <v>3582.4990000000003</v>
      </c>
      <c r="G218" s="117">
        <f>VLOOKUP($A218+ROUND((COLUMN()-2)/24,5),АТС!$A$41:$F$784,6)+'Иные услуги '!$C$5+'РСТ РСО-А'!$J$6+'РСТ РСО-А'!$H$9</f>
        <v>3621.9590000000003</v>
      </c>
      <c r="H218" s="117">
        <f>VLOOKUP($A218+ROUND((COLUMN()-2)/24,5),АТС!$A$41:$F$784,6)+'Иные услуги '!$C$5+'РСТ РСО-А'!$J$6+'РСТ РСО-А'!$H$9</f>
        <v>3853.6390000000006</v>
      </c>
      <c r="I218" s="117">
        <f>VLOOKUP($A218+ROUND((COLUMN()-2)/24,5),АТС!$A$41:$F$784,6)+'Иные услуги '!$C$5+'РСТ РСО-А'!$J$6+'РСТ РСО-А'!$H$9</f>
        <v>3458.9890000000005</v>
      </c>
      <c r="J218" s="117">
        <f>VLOOKUP($A218+ROUND((COLUMN()-2)/24,5),АТС!$A$41:$F$784,6)+'Иные услуги '!$C$5+'РСТ РСО-А'!$J$6+'РСТ РСО-А'!$H$9</f>
        <v>3526.2290000000003</v>
      </c>
      <c r="K218" s="117">
        <f>VLOOKUP($A218+ROUND((COLUMN()-2)/24,5),АТС!$A$41:$F$784,6)+'Иные услуги '!$C$5+'РСТ РСО-А'!$J$6+'РСТ РСО-А'!$H$9</f>
        <v>3421.5490000000004</v>
      </c>
      <c r="L218" s="117">
        <f>VLOOKUP($A218+ROUND((COLUMN()-2)/24,5),АТС!$A$41:$F$784,6)+'Иные услуги '!$C$5+'РСТ РСО-А'!$J$6+'РСТ РСО-А'!$H$9</f>
        <v>3294.2790000000005</v>
      </c>
      <c r="M218" s="117">
        <f>VLOOKUP($A218+ROUND((COLUMN()-2)/24,5),АТС!$A$41:$F$784,6)+'Иные услуги '!$C$5+'РСТ РСО-А'!$J$6+'РСТ РСО-А'!$H$9</f>
        <v>3333.2990000000004</v>
      </c>
      <c r="N218" s="117">
        <f>VLOOKUP($A218+ROUND((COLUMN()-2)/24,5),АТС!$A$41:$F$784,6)+'Иные услуги '!$C$5+'РСТ РСО-А'!$J$6+'РСТ РСО-А'!$H$9</f>
        <v>3429.7890000000002</v>
      </c>
      <c r="O218" s="117">
        <f>VLOOKUP($A218+ROUND((COLUMN()-2)/24,5),АТС!$A$41:$F$784,6)+'Иные услуги '!$C$5+'РСТ РСО-А'!$J$6+'РСТ РСО-А'!$H$9</f>
        <v>3346.5790000000002</v>
      </c>
      <c r="P218" s="117">
        <f>VLOOKUP($A218+ROUND((COLUMN()-2)/24,5),АТС!$A$41:$F$784,6)+'Иные услуги '!$C$5+'РСТ РСО-А'!$J$6+'РСТ РСО-А'!$H$9</f>
        <v>3383.3990000000003</v>
      </c>
      <c r="Q218" s="117">
        <f>VLOOKUP($A218+ROUND((COLUMN()-2)/24,5),АТС!$A$41:$F$784,6)+'Иные услуги '!$C$5+'РСТ РСО-А'!$J$6+'РСТ РСО-А'!$H$9</f>
        <v>3481.2690000000007</v>
      </c>
      <c r="R218" s="117">
        <f>VLOOKUP($A218+ROUND((COLUMN()-2)/24,5),АТС!$A$41:$F$784,6)+'Иные услуги '!$C$5+'РСТ РСО-А'!$J$6+'РСТ РСО-А'!$H$9</f>
        <v>3482.5890000000004</v>
      </c>
      <c r="S218" s="117">
        <f>VLOOKUP($A218+ROUND((COLUMN()-2)/24,5),АТС!$A$41:$F$784,6)+'Иные услуги '!$C$5+'РСТ РСО-А'!$J$6+'РСТ РСО-А'!$H$9</f>
        <v>3590.0990000000006</v>
      </c>
      <c r="T218" s="117">
        <f>VLOOKUP($A218+ROUND((COLUMN()-2)/24,5),АТС!$A$41:$F$784,6)+'Иные услуги '!$C$5+'РСТ РСО-А'!$J$6+'РСТ РСО-А'!$H$9</f>
        <v>3588.8190000000004</v>
      </c>
      <c r="U218" s="117">
        <f>VLOOKUP($A218+ROUND((COLUMN()-2)/24,5),АТС!$A$41:$F$784,6)+'Иные услуги '!$C$5+'РСТ РСО-А'!$J$6+'РСТ РСО-А'!$H$9</f>
        <v>3681.5290000000005</v>
      </c>
      <c r="V218" s="117">
        <f>VLOOKUP($A218+ROUND((COLUMN()-2)/24,5),АТС!$A$41:$F$784,6)+'Иные услуги '!$C$5+'РСТ РСО-А'!$J$6+'РСТ РСО-А'!$H$9</f>
        <v>3517.6790000000005</v>
      </c>
      <c r="W218" s="117">
        <f>VLOOKUP($A218+ROUND((COLUMN()-2)/24,5),АТС!$A$41:$F$784,6)+'Иные услуги '!$C$5+'РСТ РСО-А'!$J$6+'РСТ РСО-А'!$H$9</f>
        <v>3593.4790000000003</v>
      </c>
      <c r="X218" s="117">
        <f>VLOOKUP($A218+ROUND((COLUMN()-2)/24,5),АТС!$A$41:$F$784,6)+'Иные услуги '!$C$5+'РСТ РСО-А'!$J$6+'РСТ РСО-А'!$H$9</f>
        <v>4207.2390000000005</v>
      </c>
      <c r="Y218" s="117">
        <f>VLOOKUP($A218+ROUND((COLUMN()-2)/24,5),АТС!$A$41:$F$784,6)+'Иные услуги '!$C$5+'РСТ РСО-А'!$J$6+'РСТ РСО-А'!$H$9</f>
        <v>3351.1390000000006</v>
      </c>
    </row>
    <row r="219" spans="1:27" x14ac:dyDescent="0.2">
      <c r="A219" s="66">
        <f t="shared" si="7"/>
        <v>43602</v>
      </c>
      <c r="B219" s="117">
        <f>VLOOKUP($A219+ROUND((COLUMN()-2)/24,5),АТС!$A$41:$F$784,6)+'Иные услуги '!$C$5+'РСТ РСО-А'!$J$6+'РСТ РСО-А'!$H$9</f>
        <v>3402.0290000000005</v>
      </c>
      <c r="C219" s="117">
        <f>VLOOKUP($A219+ROUND((COLUMN()-2)/24,5),АТС!$A$41:$F$784,6)+'Иные услуги '!$C$5+'РСТ РСО-А'!$J$6+'РСТ РСО-А'!$H$9</f>
        <v>3502.9690000000005</v>
      </c>
      <c r="D219" s="117">
        <f>VLOOKUP($A219+ROUND((COLUMN()-2)/24,5),АТС!$A$41:$F$784,6)+'Иные услуги '!$C$5+'РСТ РСО-А'!$J$6+'РСТ РСО-А'!$H$9</f>
        <v>3562.7590000000005</v>
      </c>
      <c r="E219" s="117">
        <f>VLOOKUP($A219+ROUND((COLUMN()-2)/24,5),АТС!$A$41:$F$784,6)+'Иные услуги '!$C$5+'РСТ РСО-А'!$J$6+'РСТ РСО-А'!$H$9</f>
        <v>3586.7090000000003</v>
      </c>
      <c r="F219" s="117">
        <f>VLOOKUP($A219+ROUND((COLUMN()-2)/24,5),АТС!$A$41:$F$784,6)+'Иные услуги '!$C$5+'РСТ РСО-А'!$J$6+'РСТ РСО-А'!$H$9</f>
        <v>3642.1690000000003</v>
      </c>
      <c r="G219" s="117">
        <f>VLOOKUP($A219+ROUND((COLUMN()-2)/24,5),АТС!$A$41:$F$784,6)+'Иные услуги '!$C$5+'РСТ РСО-А'!$J$6+'РСТ РСО-А'!$H$9</f>
        <v>3627.3290000000002</v>
      </c>
      <c r="H219" s="117">
        <f>VLOOKUP($A219+ROUND((COLUMN()-2)/24,5),АТС!$A$41:$F$784,6)+'Иные услуги '!$C$5+'РСТ РСО-А'!$J$6+'РСТ РСО-А'!$H$9</f>
        <v>3861.4390000000003</v>
      </c>
      <c r="I219" s="117">
        <f>VLOOKUP($A219+ROUND((COLUMN()-2)/24,5),АТС!$A$41:$F$784,6)+'Иные услуги '!$C$5+'РСТ РСО-А'!$J$6+'РСТ РСО-А'!$H$9</f>
        <v>3542.7890000000002</v>
      </c>
      <c r="J219" s="117">
        <f>VLOOKUP($A219+ROUND((COLUMN()-2)/24,5),АТС!$A$41:$F$784,6)+'Иные услуги '!$C$5+'РСТ РСО-А'!$J$6+'РСТ РСО-А'!$H$9</f>
        <v>3588.3890000000006</v>
      </c>
      <c r="K219" s="117">
        <f>VLOOKUP($A219+ROUND((COLUMN()-2)/24,5),АТС!$A$41:$F$784,6)+'Иные услуги '!$C$5+'РСТ РСО-А'!$J$6+'РСТ РСО-А'!$H$9</f>
        <v>3421.6390000000006</v>
      </c>
      <c r="L219" s="117">
        <f>VLOOKUP($A219+ROUND((COLUMN()-2)/24,5),АТС!$A$41:$F$784,6)+'Иные услуги '!$C$5+'РСТ РСО-А'!$J$6+'РСТ РСО-А'!$H$9</f>
        <v>3418.7590000000005</v>
      </c>
      <c r="M219" s="117">
        <f>VLOOKUP($A219+ROUND((COLUMN()-2)/24,5),АТС!$A$41:$F$784,6)+'Иные услуги '!$C$5+'РСТ РСО-А'!$J$6+'РСТ РСО-А'!$H$9</f>
        <v>3418.0690000000004</v>
      </c>
      <c r="N219" s="117">
        <f>VLOOKUP($A219+ROUND((COLUMN()-2)/24,5),АТС!$A$41:$F$784,6)+'Иные услуги '!$C$5+'РСТ РСО-А'!$J$6+'РСТ РСО-А'!$H$9</f>
        <v>3477.1590000000006</v>
      </c>
      <c r="O219" s="117">
        <f>VLOOKUP($A219+ROUND((COLUMN()-2)/24,5),АТС!$A$41:$F$784,6)+'Иные услуги '!$C$5+'РСТ РСО-А'!$J$6+'РСТ РСО-А'!$H$9</f>
        <v>3479.0290000000005</v>
      </c>
      <c r="P219" s="117">
        <f>VLOOKUP($A219+ROUND((COLUMN()-2)/24,5),АТС!$A$41:$F$784,6)+'Иные услуги '!$C$5+'РСТ РСО-А'!$J$6+'РСТ РСО-А'!$H$9</f>
        <v>3478.7890000000002</v>
      </c>
      <c r="Q219" s="117">
        <f>VLOOKUP($A219+ROUND((COLUMN()-2)/24,5),АТС!$A$41:$F$784,6)+'Иные услуги '!$C$5+'РСТ РСО-А'!$J$6+'РСТ РСО-А'!$H$9</f>
        <v>3534.9590000000003</v>
      </c>
      <c r="R219" s="117">
        <f>VLOOKUP($A219+ROUND((COLUMN()-2)/24,5),АТС!$A$41:$F$784,6)+'Иные услуги '!$C$5+'РСТ РСО-А'!$J$6+'РСТ РСО-А'!$H$9</f>
        <v>3533.5790000000002</v>
      </c>
      <c r="S219" s="117">
        <f>VLOOKUP($A219+ROUND((COLUMN()-2)/24,5),АТС!$A$41:$F$784,6)+'Иные услуги '!$C$5+'РСТ РСО-А'!$J$6+'РСТ РСО-А'!$H$9</f>
        <v>3584.9890000000005</v>
      </c>
      <c r="T219" s="117">
        <f>VLOOKUP($A219+ROUND((COLUMN()-2)/24,5),АТС!$A$41:$F$784,6)+'Иные услуги '!$C$5+'РСТ РСО-А'!$J$6+'РСТ РСО-А'!$H$9</f>
        <v>3584.3390000000004</v>
      </c>
      <c r="U219" s="117">
        <f>VLOOKUP($A219+ROUND((COLUMN()-2)/24,5),АТС!$A$41:$F$784,6)+'Иные услуги '!$C$5+'РСТ РСО-А'!$J$6+'РСТ РСО-А'!$H$9</f>
        <v>3775.8290000000002</v>
      </c>
      <c r="V219" s="117">
        <f>VLOOKUP($A219+ROUND((COLUMN()-2)/24,5),АТС!$A$41:$F$784,6)+'Иные услуги '!$C$5+'РСТ РСО-А'!$J$6+'РСТ РСО-А'!$H$9</f>
        <v>3511.4890000000005</v>
      </c>
      <c r="W219" s="117">
        <f>VLOOKUP($A219+ROUND((COLUMN()-2)/24,5),АТС!$A$41:$F$784,6)+'Иные услуги '!$C$5+'РСТ РСО-А'!$J$6+'РСТ РСО-А'!$H$9</f>
        <v>3589.7590000000005</v>
      </c>
      <c r="X219" s="117">
        <f>VLOOKUP($A219+ROUND((COLUMN()-2)/24,5),АТС!$A$41:$F$784,6)+'Иные услуги '!$C$5+'РСТ РСО-А'!$J$6+'РСТ РСО-А'!$H$9</f>
        <v>4041.5090000000005</v>
      </c>
      <c r="Y219" s="117">
        <f>VLOOKUP($A219+ROUND((COLUMN()-2)/24,5),АТС!$A$41:$F$784,6)+'Иные услуги '!$C$5+'РСТ РСО-А'!$J$6+'РСТ РСО-А'!$H$9</f>
        <v>3308.2890000000002</v>
      </c>
    </row>
    <row r="220" spans="1:27" x14ac:dyDescent="0.2">
      <c r="A220" s="66">
        <f t="shared" si="7"/>
        <v>43603</v>
      </c>
      <c r="B220" s="117">
        <f>VLOOKUP($A220+ROUND((COLUMN()-2)/24,5),АТС!$A$41:$F$784,6)+'Иные услуги '!$C$5+'РСТ РСО-А'!$J$6+'РСТ РСО-А'!$H$9</f>
        <v>3470.3890000000006</v>
      </c>
      <c r="C220" s="117">
        <f>VLOOKUP($A220+ROUND((COLUMN()-2)/24,5),АТС!$A$41:$F$784,6)+'Иные услуги '!$C$5+'РСТ РСО-А'!$J$6+'РСТ РСО-А'!$H$9</f>
        <v>3560.3790000000004</v>
      </c>
      <c r="D220" s="117">
        <f>VLOOKUP($A220+ROUND((COLUMN()-2)/24,5),АТС!$A$41:$F$784,6)+'Иные услуги '!$C$5+'РСТ РСО-А'!$J$6+'РСТ РСО-А'!$H$9</f>
        <v>3583.3290000000002</v>
      </c>
      <c r="E220" s="117">
        <f>VLOOKUP($A220+ROUND((COLUMN()-2)/24,5),АТС!$A$41:$F$784,6)+'Иные услуги '!$C$5+'РСТ РСО-А'!$J$6+'РСТ РСО-А'!$H$9</f>
        <v>3620.6190000000001</v>
      </c>
      <c r="F220" s="117">
        <f>VLOOKUP($A220+ROUND((COLUMN()-2)/24,5),АТС!$A$41:$F$784,6)+'Иные услуги '!$C$5+'РСТ РСО-А'!$J$6+'РСТ РСО-А'!$H$9</f>
        <v>3691.8890000000006</v>
      </c>
      <c r="G220" s="117">
        <f>VLOOKUP($A220+ROUND((COLUMN()-2)/24,5),АТС!$A$41:$F$784,6)+'Иные услуги '!$C$5+'РСТ РСО-А'!$J$6+'РСТ РСО-А'!$H$9</f>
        <v>3723.6690000000003</v>
      </c>
      <c r="H220" s="117">
        <f>VLOOKUP($A220+ROUND((COLUMN()-2)/24,5),АТС!$A$41:$F$784,6)+'Иные услуги '!$C$5+'РСТ РСО-А'!$J$6+'РСТ РСО-А'!$H$9</f>
        <v>3988.2690000000007</v>
      </c>
      <c r="I220" s="117">
        <f>VLOOKUP($A220+ROUND((COLUMN()-2)/24,5),АТС!$A$41:$F$784,6)+'Иные услуги '!$C$5+'РСТ РСО-А'!$J$6+'РСТ РСО-А'!$H$9</f>
        <v>3725.6890000000003</v>
      </c>
      <c r="J220" s="117">
        <f>VLOOKUP($A220+ROUND((COLUMN()-2)/24,5),АТС!$A$41:$F$784,6)+'Иные услуги '!$C$5+'РСТ РСО-А'!$J$6+'РСТ РСО-А'!$H$9</f>
        <v>3721.4090000000006</v>
      </c>
      <c r="K220" s="117">
        <f>VLOOKUP($A220+ROUND((COLUMN()-2)/24,5),АТС!$A$41:$F$784,6)+'Иные услуги '!$C$5+'РСТ РСО-А'!$J$6+'РСТ РСО-А'!$H$9</f>
        <v>3533.2190000000005</v>
      </c>
      <c r="L220" s="117">
        <f>VLOOKUP($A220+ROUND((COLUMN()-2)/24,5),АТС!$A$41:$F$784,6)+'Иные услуги '!$C$5+'РСТ РСО-А'!$J$6+'РСТ РСО-А'!$H$9</f>
        <v>3521.6190000000001</v>
      </c>
      <c r="M220" s="117">
        <f>VLOOKUP($A220+ROUND((COLUMN()-2)/24,5),АТС!$A$41:$F$784,6)+'Иные услуги '!$C$5+'РСТ РСО-А'!$J$6+'РСТ РСО-А'!$H$9</f>
        <v>3521.5490000000004</v>
      </c>
      <c r="N220" s="117">
        <f>VLOOKUP($A220+ROUND((COLUMN()-2)/24,5),АТС!$A$41:$F$784,6)+'Иные услуги '!$C$5+'РСТ РСО-А'!$J$6+'РСТ РСО-А'!$H$9</f>
        <v>3581.3790000000004</v>
      </c>
      <c r="O220" s="117">
        <f>VLOOKUP($A220+ROUND((COLUMN()-2)/24,5),АТС!$A$41:$F$784,6)+'Иные услуги '!$C$5+'РСТ РСО-А'!$J$6+'РСТ РСО-А'!$H$9</f>
        <v>3581.4790000000003</v>
      </c>
      <c r="P220" s="117">
        <f>VLOOKUP($A220+ROUND((COLUMN()-2)/24,5),АТС!$A$41:$F$784,6)+'Иные услуги '!$C$5+'РСТ РСО-А'!$J$6+'РСТ РСО-А'!$H$9</f>
        <v>3581.5490000000004</v>
      </c>
      <c r="Q220" s="117">
        <f>VLOOKUP($A220+ROUND((COLUMN()-2)/24,5),АТС!$A$41:$F$784,6)+'Иные услуги '!$C$5+'РСТ РСО-А'!$J$6+'РСТ РСО-А'!$H$9</f>
        <v>3581.5590000000007</v>
      </c>
      <c r="R220" s="117">
        <f>VLOOKUP($A220+ROUND((COLUMN()-2)/24,5),АТС!$A$41:$F$784,6)+'Иные услуги '!$C$5+'РСТ РСО-А'!$J$6+'РСТ РСО-А'!$H$9</f>
        <v>3581.6590000000006</v>
      </c>
      <c r="S220" s="117">
        <f>VLOOKUP($A220+ROUND((COLUMN()-2)/24,5),АТС!$A$41:$F$784,6)+'Иные услуги '!$C$5+'РСТ РСО-А'!$J$6+'РСТ РСО-А'!$H$9</f>
        <v>3721.8490000000006</v>
      </c>
      <c r="T220" s="117">
        <f>VLOOKUP($A220+ROUND((COLUMN()-2)/24,5),АТС!$A$41:$F$784,6)+'Иные услуги '!$C$5+'РСТ РСО-А'!$J$6+'РСТ РСО-А'!$H$9</f>
        <v>3721.7790000000005</v>
      </c>
      <c r="U220" s="117">
        <f>VLOOKUP($A220+ROUND((COLUMN()-2)/24,5),АТС!$A$41:$F$784,6)+'Иные услуги '!$C$5+'РСТ РСО-А'!$J$6+'РСТ РСО-А'!$H$9</f>
        <v>4030.8590000000004</v>
      </c>
      <c r="V220" s="117">
        <f>VLOOKUP($A220+ROUND((COLUMN()-2)/24,5),АТС!$A$41:$F$784,6)+'Иные услуги '!$C$5+'РСТ РСО-А'!$J$6+'РСТ РСО-А'!$H$9</f>
        <v>3683.4090000000006</v>
      </c>
      <c r="W220" s="117">
        <f>VLOOKUP($A220+ROUND((COLUMN()-2)/24,5),АТС!$A$41:$F$784,6)+'Иные услуги '!$C$5+'РСТ РСО-А'!$J$6+'РСТ РСО-А'!$H$9</f>
        <v>3780.0890000000004</v>
      </c>
      <c r="X220" s="117">
        <f>VLOOKUP($A220+ROUND((COLUMN()-2)/24,5),АТС!$A$41:$F$784,6)+'Иные услуги '!$C$5+'РСТ РСО-А'!$J$6+'РСТ РСО-А'!$H$9</f>
        <v>4161.4890000000005</v>
      </c>
      <c r="Y220" s="117">
        <f>VLOOKUP($A220+ROUND((COLUMN()-2)/24,5),АТС!$A$41:$F$784,6)+'Иные услуги '!$C$5+'РСТ РСО-А'!$J$6+'РСТ РСО-А'!$H$9</f>
        <v>3351.5690000000004</v>
      </c>
    </row>
    <row r="221" spans="1:27" x14ac:dyDescent="0.2">
      <c r="A221" s="66">
        <f t="shared" si="7"/>
        <v>43604</v>
      </c>
      <c r="B221" s="117">
        <f>VLOOKUP($A221+ROUND((COLUMN()-2)/24,5),АТС!$A$41:$F$784,6)+'Иные услуги '!$C$5+'РСТ РСО-А'!$J$6+'РСТ РСО-А'!$H$9</f>
        <v>3468.7690000000007</v>
      </c>
      <c r="C221" s="117">
        <f>VLOOKUP($A221+ROUND((COLUMN()-2)/24,5),АТС!$A$41:$F$784,6)+'Иные услуги '!$C$5+'РСТ РСО-А'!$J$6+'РСТ РСО-А'!$H$9</f>
        <v>3561.1690000000003</v>
      </c>
      <c r="D221" s="117">
        <f>VLOOKUP($A221+ROUND((COLUMN()-2)/24,5),АТС!$A$41:$F$784,6)+'Иные услуги '!$C$5+'РСТ РСО-А'!$J$6+'РСТ РСО-А'!$H$9</f>
        <v>3625.5490000000004</v>
      </c>
      <c r="E221" s="117">
        <f>VLOOKUP($A221+ROUND((COLUMN()-2)/24,5),АТС!$A$41:$F$784,6)+'Иные услуги '!$C$5+'РСТ РСО-А'!$J$6+'РСТ РСО-А'!$H$9</f>
        <v>3623.8990000000003</v>
      </c>
      <c r="F221" s="117">
        <f>VLOOKUP($A221+ROUND((COLUMN()-2)/24,5),АТС!$A$41:$F$784,6)+'Иные услуги '!$C$5+'РСТ РСО-А'!$J$6+'РСТ РСО-А'!$H$9</f>
        <v>3697.8690000000001</v>
      </c>
      <c r="G221" s="117">
        <f>VLOOKUP($A221+ROUND((COLUMN()-2)/24,5),АТС!$A$41:$F$784,6)+'Иные услуги '!$C$5+'РСТ РСО-А'!$J$6+'РСТ РСО-А'!$H$9</f>
        <v>3727.8490000000006</v>
      </c>
      <c r="H221" s="117">
        <f>VLOOKUP($A221+ROUND((COLUMN()-2)/24,5),АТС!$A$41:$F$784,6)+'Иные услуги '!$C$5+'РСТ РСО-А'!$J$6+'РСТ РСО-А'!$H$9</f>
        <v>4169.5190000000002</v>
      </c>
      <c r="I221" s="117">
        <f>VLOOKUP($A221+ROUND((COLUMN()-2)/24,5),АТС!$A$41:$F$784,6)+'Иные услуги '!$C$5+'РСТ РСО-А'!$J$6+'РСТ РСО-А'!$H$9</f>
        <v>3729.7390000000005</v>
      </c>
      <c r="J221" s="117">
        <f>VLOOKUP($A221+ROUND((COLUMN()-2)/24,5),АТС!$A$41:$F$784,6)+'Иные услуги '!$C$5+'РСТ РСО-А'!$J$6+'РСТ РСО-А'!$H$9</f>
        <v>3804.7790000000005</v>
      </c>
      <c r="K221" s="117">
        <f>VLOOKUP($A221+ROUND((COLUMN()-2)/24,5),АТС!$A$41:$F$784,6)+'Иные услуги '!$C$5+'РСТ РСО-А'!$J$6+'РСТ РСО-А'!$H$9</f>
        <v>3648.3790000000004</v>
      </c>
      <c r="L221" s="117">
        <f>VLOOKUP($A221+ROUND((COLUMN()-2)/24,5),АТС!$A$41:$F$784,6)+'Иные услуги '!$C$5+'РСТ РСО-А'!$J$6+'РСТ РСО-А'!$H$9</f>
        <v>3648.1790000000005</v>
      </c>
      <c r="M221" s="117">
        <f>VLOOKUP($A221+ROUND((COLUMN()-2)/24,5),АТС!$A$41:$F$784,6)+'Иные услуги '!$C$5+'РСТ РСО-А'!$J$6+'РСТ РСО-А'!$H$9</f>
        <v>3648.2190000000005</v>
      </c>
      <c r="N221" s="117">
        <f>VLOOKUP($A221+ROUND((COLUMN()-2)/24,5),АТС!$A$41:$F$784,6)+'Иные услуги '!$C$5+'РСТ РСО-А'!$J$6+'РСТ РСО-А'!$H$9</f>
        <v>3648.1390000000006</v>
      </c>
      <c r="O221" s="117">
        <f>VLOOKUP($A221+ROUND((COLUMN()-2)/24,5),АТС!$A$41:$F$784,6)+'Иные услуги '!$C$5+'РСТ РСО-А'!$J$6+'РСТ РСО-А'!$H$9</f>
        <v>3648.3790000000004</v>
      </c>
      <c r="P221" s="117">
        <f>VLOOKUP($A221+ROUND((COLUMN()-2)/24,5),АТС!$A$41:$F$784,6)+'Иные услуги '!$C$5+'РСТ РСО-А'!$J$6+'РСТ РСО-А'!$H$9</f>
        <v>3648.2690000000007</v>
      </c>
      <c r="Q221" s="117">
        <f>VLOOKUP($A221+ROUND((COLUMN()-2)/24,5),АТС!$A$41:$F$784,6)+'Иные услуги '!$C$5+'РСТ РСО-А'!$J$6+'РСТ РСО-А'!$H$9</f>
        <v>3648.4690000000005</v>
      </c>
      <c r="R221" s="117">
        <f>VLOOKUP($A221+ROUND((COLUMN()-2)/24,5),АТС!$A$41:$F$784,6)+'Иные услуги '!$C$5+'РСТ РСО-А'!$J$6+'РСТ РСО-А'!$H$9</f>
        <v>3648.1790000000005</v>
      </c>
      <c r="S221" s="117">
        <f>VLOOKUP($A221+ROUND((COLUMN()-2)/24,5),АТС!$A$41:$F$784,6)+'Иные услуги '!$C$5+'РСТ РСО-А'!$J$6+'РСТ РСО-А'!$H$9</f>
        <v>3804.4290000000005</v>
      </c>
      <c r="T221" s="117">
        <f>VLOOKUP($A221+ROUND((COLUMN()-2)/24,5),АТС!$A$41:$F$784,6)+'Иные услуги '!$C$5+'РСТ РСО-А'!$J$6+'РСТ РСО-А'!$H$9</f>
        <v>3803.7690000000007</v>
      </c>
      <c r="U221" s="117">
        <f>VLOOKUP($A221+ROUND((COLUMN()-2)/24,5),АТС!$A$41:$F$784,6)+'Иные услуги '!$C$5+'РСТ РСО-А'!$J$6+'РСТ РСО-А'!$H$9</f>
        <v>4192.0190000000002</v>
      </c>
      <c r="V221" s="117">
        <f>VLOOKUP($A221+ROUND((COLUMN()-2)/24,5),АТС!$A$41:$F$784,6)+'Иные услуги '!$C$5+'РСТ РСО-А'!$J$6+'РСТ РСО-А'!$H$9</f>
        <v>3777.1390000000006</v>
      </c>
      <c r="W221" s="117">
        <f>VLOOKUP($A221+ROUND((COLUMN()-2)/24,5),АТС!$A$41:$F$784,6)+'Иные услуги '!$C$5+'РСТ РСО-А'!$J$6+'РСТ РСО-А'!$H$9</f>
        <v>3894.0390000000002</v>
      </c>
      <c r="X221" s="117">
        <f>VLOOKUP($A221+ROUND((COLUMN()-2)/24,5),АТС!$A$41:$F$784,6)+'Иные услуги '!$C$5+'РСТ РСО-А'!$J$6+'РСТ РСО-А'!$H$9</f>
        <v>4395.1490000000003</v>
      </c>
      <c r="Y221" s="117">
        <f>VLOOKUP($A221+ROUND((COLUMN()-2)/24,5),АТС!$A$41:$F$784,6)+'Иные услуги '!$C$5+'РСТ РСО-А'!$J$6+'РСТ РСО-А'!$H$9</f>
        <v>3350.8090000000007</v>
      </c>
    </row>
    <row r="222" spans="1:27" x14ac:dyDescent="0.2">
      <c r="A222" s="66">
        <f t="shared" si="7"/>
        <v>43605</v>
      </c>
      <c r="B222" s="117">
        <f>VLOOKUP($A222+ROUND((COLUMN()-2)/24,5),АТС!$A$41:$F$784,6)+'Иные услуги '!$C$5+'РСТ РСО-А'!$J$6+'РСТ РСО-А'!$H$9</f>
        <v>3446.9990000000003</v>
      </c>
      <c r="C222" s="117">
        <f>VLOOKUP($A222+ROUND((COLUMN()-2)/24,5),АТС!$A$41:$F$784,6)+'Иные услуги '!$C$5+'РСТ РСО-А'!$J$6+'РСТ РСО-А'!$H$9</f>
        <v>3557.2890000000002</v>
      </c>
      <c r="D222" s="117">
        <f>VLOOKUP($A222+ROUND((COLUMN()-2)/24,5),АТС!$A$41:$F$784,6)+'Иные услуги '!$C$5+'РСТ РСО-А'!$J$6+'РСТ РСО-А'!$H$9</f>
        <v>3620.8390000000004</v>
      </c>
      <c r="E222" s="117">
        <f>VLOOKUP($A222+ROUND((COLUMN()-2)/24,5),АТС!$A$41:$F$784,6)+'Иные услуги '!$C$5+'РСТ РСО-А'!$J$6+'РСТ РСО-А'!$H$9</f>
        <v>3621.2790000000005</v>
      </c>
      <c r="F222" s="117">
        <f>VLOOKUP($A222+ROUND((COLUMN()-2)/24,5),АТС!$A$41:$F$784,6)+'Иные услуги '!$C$5+'РСТ РСО-А'!$J$6+'РСТ РСО-А'!$H$9</f>
        <v>3661.8990000000003</v>
      </c>
      <c r="G222" s="117">
        <f>VLOOKUP($A222+ROUND((COLUMN()-2)/24,5),АТС!$A$41:$F$784,6)+'Иные услуги '!$C$5+'РСТ РСО-А'!$J$6+'РСТ РСО-А'!$H$9</f>
        <v>3693.1890000000003</v>
      </c>
      <c r="H222" s="117">
        <f>VLOOKUP($A222+ROUND((COLUMN()-2)/24,5),АТС!$A$41:$F$784,6)+'Иные услуги '!$C$5+'РСТ РСО-А'!$J$6+'РСТ РСО-А'!$H$9</f>
        <v>4005.1890000000003</v>
      </c>
      <c r="I222" s="117">
        <f>VLOOKUP($A222+ROUND((COLUMN()-2)/24,5),АТС!$A$41:$F$784,6)+'Иные услуги '!$C$5+'РСТ РСО-А'!$J$6+'РСТ РСО-А'!$H$9</f>
        <v>3628.1190000000001</v>
      </c>
      <c r="J222" s="117">
        <f>VLOOKUP($A222+ROUND((COLUMN()-2)/24,5),АТС!$A$41:$F$784,6)+'Иные услуги '!$C$5+'РСТ РСО-А'!$J$6+'РСТ РСО-А'!$H$9</f>
        <v>3650.3590000000004</v>
      </c>
      <c r="K222" s="117">
        <f>VLOOKUP($A222+ROUND((COLUMN()-2)/24,5),АТС!$A$41:$F$784,6)+'Иные услуги '!$C$5+'РСТ РСО-А'!$J$6+'РСТ РСО-А'!$H$9</f>
        <v>3468.3790000000004</v>
      </c>
      <c r="L222" s="117">
        <f>VLOOKUP($A222+ROUND((COLUMN()-2)/24,5),АТС!$A$41:$F$784,6)+'Иные услуги '!$C$5+'РСТ РСО-А'!$J$6+'РСТ РСО-А'!$H$9</f>
        <v>3467.9190000000003</v>
      </c>
      <c r="M222" s="117">
        <f>VLOOKUP($A222+ROUND((COLUMN()-2)/24,5),АТС!$A$41:$F$784,6)+'Иные услуги '!$C$5+'РСТ РСО-А'!$J$6+'РСТ РСО-А'!$H$9</f>
        <v>3467.8590000000004</v>
      </c>
      <c r="N222" s="117">
        <f>VLOOKUP($A222+ROUND((COLUMN()-2)/24,5),АТС!$A$41:$F$784,6)+'Иные услуги '!$C$5+'РСТ РСО-А'!$J$6+'РСТ РСО-А'!$H$9</f>
        <v>3525.6690000000003</v>
      </c>
      <c r="O222" s="117">
        <f>VLOOKUP($A222+ROUND((COLUMN()-2)/24,5),АТС!$A$41:$F$784,6)+'Иные услуги '!$C$5+'РСТ РСО-А'!$J$6+'РСТ РСО-А'!$H$9</f>
        <v>3525.3390000000004</v>
      </c>
      <c r="P222" s="117">
        <f>VLOOKUP($A222+ROUND((COLUMN()-2)/24,5),АТС!$A$41:$F$784,6)+'Иные услуги '!$C$5+'РСТ РСО-А'!$J$6+'РСТ РСО-А'!$H$9</f>
        <v>3525.1990000000005</v>
      </c>
      <c r="Q222" s="117">
        <f>VLOOKUP($A222+ROUND((COLUMN()-2)/24,5),АТС!$A$41:$F$784,6)+'Иные услуги '!$C$5+'РСТ РСО-А'!$J$6+'РСТ РСО-А'!$H$9</f>
        <v>3525.0590000000007</v>
      </c>
      <c r="R222" s="117">
        <f>VLOOKUP($A222+ROUND((COLUMN()-2)/24,5),АТС!$A$41:$F$784,6)+'Иные услуги '!$C$5+'РСТ РСО-А'!$J$6+'РСТ РСО-А'!$H$9</f>
        <v>3524.8690000000001</v>
      </c>
      <c r="S222" s="117">
        <f>VLOOKUP($A222+ROUND((COLUMN()-2)/24,5),АТС!$A$41:$F$784,6)+'Иные услуги '!$C$5+'РСТ РСО-А'!$J$6+'РСТ РСО-А'!$H$9</f>
        <v>3647.9090000000006</v>
      </c>
      <c r="T222" s="117">
        <f>VLOOKUP($A222+ROUND((COLUMN()-2)/24,5),АТС!$A$41:$F$784,6)+'Иные услуги '!$C$5+'РСТ РСО-А'!$J$6+'РСТ РСО-А'!$H$9</f>
        <v>3647.7790000000005</v>
      </c>
      <c r="U222" s="117">
        <f>VLOOKUP($A222+ROUND((COLUMN()-2)/24,5),АТС!$A$41:$F$784,6)+'Иные услуги '!$C$5+'РСТ РСО-А'!$J$6+'РСТ РСО-А'!$H$9</f>
        <v>4022.2890000000002</v>
      </c>
      <c r="V222" s="117">
        <f>VLOOKUP($A222+ROUND((COLUMN()-2)/24,5),АТС!$A$41:$F$784,6)+'Иные услуги '!$C$5+'РСТ РСО-А'!$J$6+'РСТ РСО-А'!$H$9</f>
        <v>3584.5490000000004</v>
      </c>
      <c r="W222" s="117">
        <f>VLOOKUP($A222+ROUND((COLUMN()-2)/24,5),АТС!$A$41:$F$784,6)+'Иные услуги '!$C$5+'РСТ РСО-А'!$J$6+'РСТ РСО-А'!$H$9</f>
        <v>3670.0090000000005</v>
      </c>
      <c r="X222" s="117">
        <f>VLOOKUP($A222+ROUND((COLUMN()-2)/24,5),АТС!$A$41:$F$784,6)+'Иные услуги '!$C$5+'РСТ РСО-А'!$J$6+'РСТ РСО-А'!$H$9</f>
        <v>4204.009</v>
      </c>
      <c r="Y222" s="117">
        <f>VLOOKUP($A222+ROUND((COLUMN()-2)/24,5),АТС!$A$41:$F$784,6)+'Иные услуги '!$C$5+'РСТ РСО-А'!$J$6+'РСТ РСО-А'!$H$9</f>
        <v>3353.2090000000003</v>
      </c>
    </row>
    <row r="223" spans="1:27" x14ac:dyDescent="0.2">
      <c r="A223" s="66">
        <f t="shared" si="7"/>
        <v>43606</v>
      </c>
      <c r="B223" s="117">
        <f>VLOOKUP($A223+ROUND((COLUMN()-2)/24,5),АТС!$A$41:$F$784,6)+'Иные услуги '!$C$5+'РСТ РСО-А'!$J$6+'РСТ РСО-А'!$H$9</f>
        <v>3442.8090000000007</v>
      </c>
      <c r="C223" s="117">
        <f>VLOOKUP($A223+ROUND((COLUMN()-2)/24,5),АТС!$A$41:$F$784,6)+'Иные услуги '!$C$5+'РСТ РСО-А'!$J$6+'РСТ РСО-А'!$H$9</f>
        <v>3563.7890000000002</v>
      </c>
      <c r="D223" s="117">
        <f>VLOOKUP($A223+ROUND((COLUMN()-2)/24,5),АТС!$A$41:$F$784,6)+'Иные услуги '!$C$5+'РСТ РСО-А'!$J$6+'РСТ РСО-А'!$H$9</f>
        <v>3637.7290000000003</v>
      </c>
      <c r="E223" s="117">
        <f>VLOOKUP($A223+ROUND((COLUMN()-2)/24,5),АТС!$A$41:$F$784,6)+'Иные услуги '!$C$5+'РСТ РСО-А'!$J$6+'РСТ РСО-А'!$H$9</f>
        <v>3631.6590000000006</v>
      </c>
      <c r="F223" s="117">
        <f>VLOOKUP($A223+ROUND((COLUMN()-2)/24,5),АТС!$A$41:$F$784,6)+'Иные услуги '!$C$5+'РСТ РСО-А'!$J$6+'РСТ РСО-А'!$H$9</f>
        <v>3700.1190000000001</v>
      </c>
      <c r="G223" s="117">
        <f>VLOOKUP($A223+ROUND((COLUMN()-2)/24,5),АТС!$A$41:$F$784,6)+'Иные услуги '!$C$5+'РСТ РСО-А'!$J$6+'РСТ РСО-А'!$H$9</f>
        <v>3675.9690000000005</v>
      </c>
      <c r="H223" s="117">
        <f>VLOOKUP($A223+ROUND((COLUMN()-2)/24,5),АТС!$A$41:$F$784,6)+'Иные услуги '!$C$5+'РСТ РСО-А'!$J$6+'РСТ РСО-А'!$H$9</f>
        <v>4356.1589999999997</v>
      </c>
      <c r="I223" s="117">
        <f>VLOOKUP($A223+ROUND((COLUMN()-2)/24,5),АТС!$A$41:$F$784,6)+'Иные услуги '!$C$5+'РСТ РСО-А'!$J$6+'РСТ РСО-А'!$H$9</f>
        <v>3851.2990000000004</v>
      </c>
      <c r="J223" s="117">
        <f>VLOOKUP($A223+ROUND((COLUMN()-2)/24,5),АТС!$A$41:$F$784,6)+'Иные услуги '!$C$5+'РСТ РСО-А'!$J$6+'РСТ РСО-А'!$H$9</f>
        <v>3813.9790000000007</v>
      </c>
      <c r="K223" s="117">
        <f>VLOOKUP($A223+ROUND((COLUMN()-2)/24,5),АТС!$A$41:$F$784,6)+'Иные услуги '!$C$5+'РСТ РСО-А'!$J$6+'РСТ РСО-А'!$H$9</f>
        <v>3530.4290000000005</v>
      </c>
      <c r="L223" s="117">
        <f>VLOOKUP($A223+ROUND((COLUMN()-2)/24,5),АТС!$A$41:$F$784,6)+'Иные услуги '!$C$5+'РСТ РСО-А'!$J$6+'РСТ РСО-А'!$H$9</f>
        <v>3530.4790000000003</v>
      </c>
      <c r="M223" s="117">
        <f>VLOOKUP($A223+ROUND((COLUMN()-2)/24,5),АТС!$A$41:$F$784,6)+'Иные услуги '!$C$5+'РСТ РСО-А'!$J$6+'РСТ РСО-А'!$H$9</f>
        <v>3530.2490000000003</v>
      </c>
      <c r="N223" s="117">
        <f>VLOOKUP($A223+ROUND((COLUMN()-2)/24,5),АТС!$A$41:$F$784,6)+'Иные услуги '!$C$5+'РСТ РСО-А'!$J$6+'РСТ РСО-А'!$H$9</f>
        <v>3529.8290000000002</v>
      </c>
      <c r="O223" s="117">
        <f>VLOOKUP($A223+ROUND((COLUMN()-2)/24,5),АТС!$A$41:$F$784,6)+'Иные услуги '!$C$5+'РСТ РСО-А'!$J$6+'РСТ РСО-А'!$H$9</f>
        <v>3527.7490000000003</v>
      </c>
      <c r="P223" s="117">
        <f>VLOOKUP($A223+ROUND((COLUMN()-2)/24,5),АТС!$A$41:$F$784,6)+'Иные услуги '!$C$5+'РСТ РСО-А'!$J$6+'РСТ РСО-А'!$H$9</f>
        <v>3527.4490000000005</v>
      </c>
      <c r="Q223" s="117">
        <f>VLOOKUP($A223+ROUND((COLUMN()-2)/24,5),АТС!$A$41:$F$784,6)+'Иные услуги '!$C$5+'РСТ РСО-А'!$J$6+'РСТ РСО-А'!$H$9</f>
        <v>3527.0390000000002</v>
      </c>
      <c r="R223" s="117">
        <f>VLOOKUP($A223+ROUND((COLUMN()-2)/24,5),АТС!$A$41:$F$784,6)+'Иные услуги '!$C$5+'РСТ РСО-А'!$J$6+'РСТ РСО-А'!$H$9</f>
        <v>3526.7490000000003</v>
      </c>
      <c r="S223" s="117">
        <f>VLOOKUP($A223+ROUND((COLUMN()-2)/24,5),АТС!$A$41:$F$784,6)+'Иные услуги '!$C$5+'РСТ РСО-А'!$J$6+'РСТ РСО-А'!$H$9</f>
        <v>3653.3090000000007</v>
      </c>
      <c r="T223" s="117">
        <f>VLOOKUP($A223+ROUND((COLUMN()-2)/24,5),АТС!$A$41:$F$784,6)+'Иные услуги '!$C$5+'РСТ РСО-А'!$J$6+'РСТ РСО-А'!$H$9</f>
        <v>3652.5090000000005</v>
      </c>
      <c r="U223" s="117">
        <f>VLOOKUP($A223+ROUND((COLUMN()-2)/24,5),АТС!$A$41:$F$784,6)+'Иные услуги '!$C$5+'РСТ РСО-А'!$J$6+'РСТ РСО-А'!$H$9</f>
        <v>4035.4090000000001</v>
      </c>
      <c r="V223" s="117">
        <f>VLOOKUP($A223+ROUND((COLUMN()-2)/24,5),АТС!$A$41:$F$784,6)+'Иные услуги '!$C$5+'РСТ РСО-А'!$J$6+'РСТ РСО-А'!$H$9</f>
        <v>3590.7390000000005</v>
      </c>
      <c r="W223" s="117">
        <f>VLOOKUP($A223+ROUND((COLUMN()-2)/24,5),АТС!$A$41:$F$784,6)+'Иные услуги '!$C$5+'РСТ РСО-А'!$J$6+'РСТ РСО-А'!$H$9</f>
        <v>3678.1290000000004</v>
      </c>
      <c r="X223" s="117">
        <f>VLOOKUP($A223+ROUND((COLUMN()-2)/24,5),АТС!$A$41:$F$784,6)+'Иные услуги '!$C$5+'РСТ РСО-А'!$J$6+'РСТ РСО-А'!$H$9</f>
        <v>4207.9390000000003</v>
      </c>
      <c r="Y223" s="117">
        <f>VLOOKUP($A223+ROUND((COLUMN()-2)/24,5),АТС!$A$41:$F$784,6)+'Иные услуги '!$C$5+'РСТ РСО-А'!$J$6+'РСТ РСО-А'!$H$9</f>
        <v>3352.5290000000005</v>
      </c>
    </row>
    <row r="224" spans="1:27" x14ac:dyDescent="0.2">
      <c r="A224" s="66">
        <f t="shared" si="7"/>
        <v>43607</v>
      </c>
      <c r="B224" s="117">
        <f>VLOOKUP($A224+ROUND((COLUMN()-2)/24,5),АТС!$A$41:$F$784,6)+'Иные услуги '!$C$5+'РСТ РСО-А'!$J$6+'РСТ РСО-А'!$H$9</f>
        <v>3443.1190000000001</v>
      </c>
      <c r="C224" s="117">
        <f>VLOOKUP($A224+ROUND((COLUMN()-2)/24,5),АТС!$A$41:$F$784,6)+'Иные услуги '!$C$5+'РСТ РСО-А'!$J$6+'РСТ РСО-А'!$H$9</f>
        <v>3565.9590000000003</v>
      </c>
      <c r="D224" s="117">
        <f>VLOOKUP($A224+ROUND((COLUMN()-2)/24,5),АТС!$A$41:$F$784,6)+'Иные услуги '!$C$5+'РСТ РСО-А'!$J$6+'РСТ РСО-А'!$H$9</f>
        <v>3712.1890000000003</v>
      </c>
      <c r="E224" s="117">
        <f>VLOOKUP($A224+ROUND((COLUMN()-2)/24,5),АТС!$A$41:$F$784,6)+'Иные услуги '!$C$5+'РСТ РСО-А'!$J$6+'РСТ РСО-А'!$H$9</f>
        <v>3706.9590000000003</v>
      </c>
      <c r="F224" s="117">
        <f>VLOOKUP($A224+ROUND((COLUMN()-2)/24,5),АТС!$A$41:$F$784,6)+'Иные услуги '!$C$5+'РСТ РСО-А'!$J$6+'РСТ РСО-А'!$H$9</f>
        <v>3698.9790000000003</v>
      </c>
      <c r="G224" s="117">
        <f>VLOOKUP($A224+ROUND((COLUMN()-2)/24,5),АТС!$A$41:$F$784,6)+'Иные услуги '!$C$5+'РСТ РСО-А'!$J$6+'РСТ РСО-А'!$H$9</f>
        <v>3701.1190000000001</v>
      </c>
      <c r="H224" s="117">
        <f>VLOOKUP($A224+ROUND((COLUMN()-2)/24,5),АТС!$A$41:$F$784,6)+'Иные услуги '!$C$5+'РСТ РСО-А'!$J$6+'РСТ РСО-А'!$H$9</f>
        <v>3828.7190000000005</v>
      </c>
      <c r="I224" s="117">
        <f>VLOOKUP($A224+ROUND((COLUMN()-2)/24,5),АТС!$A$41:$F$784,6)+'Иные услуги '!$C$5+'РСТ РСО-А'!$J$6+'РСТ РСО-А'!$H$9</f>
        <v>3659.6190000000001</v>
      </c>
      <c r="J224" s="117">
        <f>VLOOKUP($A224+ROUND((COLUMN()-2)/24,5),АТС!$A$41:$F$784,6)+'Иные услуги '!$C$5+'РСТ РСО-А'!$J$6+'РСТ РСО-А'!$H$9</f>
        <v>3584.0190000000007</v>
      </c>
      <c r="K224" s="117">
        <f>VLOOKUP($A224+ROUND((COLUMN()-2)/24,5),АТС!$A$41:$F$784,6)+'Иные услуги '!$C$5+'РСТ РСО-А'!$J$6+'РСТ РСО-А'!$H$9</f>
        <v>3461.5590000000007</v>
      </c>
      <c r="L224" s="117">
        <f>VLOOKUP($A224+ROUND((COLUMN()-2)/24,5),АТС!$A$41:$F$784,6)+'Иные услуги '!$C$5+'РСТ РСО-А'!$J$6+'РСТ РСО-А'!$H$9</f>
        <v>3422.8290000000002</v>
      </c>
      <c r="M224" s="117">
        <f>VLOOKUP($A224+ROUND((COLUMN()-2)/24,5),АТС!$A$41:$F$784,6)+'Иные услуги '!$C$5+'РСТ РСО-А'!$J$6+'РСТ РСО-А'!$H$9</f>
        <v>3421.8690000000001</v>
      </c>
      <c r="N224" s="117">
        <f>VLOOKUP($A224+ROUND((COLUMN()-2)/24,5),АТС!$A$41:$F$784,6)+'Иные услуги '!$C$5+'РСТ РСО-А'!$J$6+'РСТ РСО-А'!$H$9</f>
        <v>3421.0190000000007</v>
      </c>
      <c r="O224" s="117">
        <f>VLOOKUP($A224+ROUND((COLUMN()-2)/24,5),АТС!$A$41:$F$784,6)+'Иные услуги '!$C$5+'РСТ РСО-А'!$J$6+'РСТ РСО-А'!$H$9</f>
        <v>3469.9490000000005</v>
      </c>
      <c r="P224" s="117">
        <f>VLOOKUP($A224+ROUND((COLUMN()-2)/24,5),АТС!$A$41:$F$784,6)+'Иные услуги '!$C$5+'РСТ РСО-А'!$J$6+'РСТ РСО-А'!$H$9</f>
        <v>3470.2690000000007</v>
      </c>
      <c r="Q224" s="117">
        <f>VLOOKUP($A224+ROUND((COLUMN()-2)/24,5),АТС!$A$41:$F$784,6)+'Иные услуги '!$C$5+'РСТ РСО-А'!$J$6+'РСТ РСО-А'!$H$9</f>
        <v>3469.8990000000003</v>
      </c>
      <c r="R224" s="117">
        <f>VLOOKUP($A224+ROUND((COLUMN()-2)/24,5),АТС!$A$41:$F$784,6)+'Иные услуги '!$C$5+'РСТ РСО-А'!$J$6+'РСТ РСО-А'!$H$9</f>
        <v>3469.6190000000001</v>
      </c>
      <c r="S224" s="117">
        <f>VLOOKUP($A224+ROUND((COLUMN()-2)/24,5),АТС!$A$41:$F$784,6)+'Иные услуги '!$C$5+'РСТ РСО-А'!$J$6+'РСТ РСО-А'!$H$9</f>
        <v>3583.0590000000007</v>
      </c>
      <c r="T224" s="117">
        <f>VLOOKUP($A224+ROUND((COLUMN()-2)/24,5),АТС!$A$41:$F$784,6)+'Иные услуги '!$C$5+'РСТ РСО-А'!$J$6+'РСТ РСО-А'!$H$9</f>
        <v>3582.0190000000007</v>
      </c>
      <c r="U224" s="117">
        <f>VLOOKUP($A224+ROUND((COLUMN()-2)/24,5),АТС!$A$41:$F$784,6)+'Иные услуги '!$C$5+'РСТ РСО-А'!$J$6+'РСТ РСО-А'!$H$9</f>
        <v>3903.9190000000003</v>
      </c>
      <c r="V224" s="117">
        <f>VLOOKUP($A224+ROUND((COLUMN()-2)/24,5),АТС!$A$41:$F$784,6)+'Иные услуги '!$C$5+'РСТ РСО-А'!$J$6+'РСТ РСО-А'!$H$9</f>
        <v>3599.4690000000005</v>
      </c>
      <c r="W224" s="117">
        <f>VLOOKUP($A224+ROUND((COLUMN()-2)/24,5),АТС!$A$41:$F$784,6)+'Иные услуги '!$C$5+'РСТ РСО-А'!$J$6+'РСТ РСО-А'!$H$9</f>
        <v>3686.6390000000006</v>
      </c>
      <c r="X224" s="117">
        <f>VLOOKUP($A224+ROUND((COLUMN()-2)/24,5),АТС!$A$41:$F$784,6)+'Иные услуги '!$C$5+'РСТ РСО-А'!$J$6+'РСТ РСО-А'!$H$9</f>
        <v>4210.3490000000002</v>
      </c>
      <c r="Y224" s="117">
        <f>VLOOKUP($A224+ROUND((COLUMN()-2)/24,5),АТС!$A$41:$F$784,6)+'Иные услуги '!$C$5+'РСТ РСО-А'!$J$6+'РСТ РСО-А'!$H$9</f>
        <v>3350.5090000000005</v>
      </c>
      <c r="AA224" s="67"/>
    </row>
    <row r="225" spans="1:27" x14ac:dyDescent="0.2">
      <c r="A225" s="66">
        <f t="shared" si="7"/>
        <v>43608</v>
      </c>
      <c r="B225" s="117">
        <f>VLOOKUP($A225+ROUND((COLUMN()-2)/24,5),АТС!$A$41:$F$784,6)+'Иные услуги '!$C$5+'РСТ РСО-А'!$J$6+'РСТ РСО-А'!$H$9</f>
        <v>3447.8390000000004</v>
      </c>
      <c r="C225" s="117">
        <f>VLOOKUP($A225+ROUND((COLUMN()-2)/24,5),АТС!$A$41:$F$784,6)+'Иные услуги '!$C$5+'РСТ РСО-А'!$J$6+'РСТ РСО-А'!$H$9</f>
        <v>3575.9390000000003</v>
      </c>
      <c r="D225" s="117">
        <f>VLOOKUP($A225+ROUND((COLUMN()-2)/24,5),АТС!$A$41:$F$784,6)+'Иные услуги '!$C$5+'РСТ РСО-А'!$J$6+'РСТ РСО-А'!$H$9</f>
        <v>3644.9090000000006</v>
      </c>
      <c r="E225" s="117">
        <f>VLOOKUP($A225+ROUND((COLUMN()-2)/24,5),АТС!$A$41:$F$784,6)+'Иные услуги '!$C$5+'РСТ РСО-А'!$J$6+'РСТ РСО-А'!$H$9</f>
        <v>3639.2490000000003</v>
      </c>
      <c r="F225" s="117">
        <f>VLOOKUP($A225+ROUND((COLUMN()-2)/24,5),АТС!$A$41:$F$784,6)+'Иные услуги '!$C$5+'РСТ РСО-А'!$J$6+'РСТ РСО-А'!$H$9</f>
        <v>3711.1990000000005</v>
      </c>
      <c r="G225" s="117">
        <f>VLOOKUP($A225+ROUND((COLUMN()-2)/24,5),АТС!$A$41:$F$784,6)+'Иные услуги '!$C$5+'РСТ РСО-А'!$J$6+'РСТ РСО-А'!$H$9</f>
        <v>3705.0890000000004</v>
      </c>
      <c r="H225" s="117">
        <f>VLOOKUP($A225+ROUND((COLUMN()-2)/24,5),АТС!$A$41:$F$784,6)+'Иные услуги '!$C$5+'РСТ РСО-А'!$J$6+'РСТ РСО-А'!$H$9</f>
        <v>4000.3690000000001</v>
      </c>
      <c r="I225" s="117">
        <f>VLOOKUP($A225+ROUND((COLUMN()-2)/24,5),АТС!$A$41:$F$784,6)+'Иные услуги '!$C$5+'РСТ РСО-А'!$J$6+'РСТ РСО-А'!$H$9</f>
        <v>3637.2190000000005</v>
      </c>
      <c r="J225" s="117">
        <f>VLOOKUP($A225+ROUND((COLUMN()-2)/24,5),АТС!$A$41:$F$784,6)+'Иные услуги '!$C$5+'РСТ РСО-А'!$J$6+'РСТ РСО-А'!$H$9</f>
        <v>3589.5890000000004</v>
      </c>
      <c r="K225" s="117">
        <f>VLOOKUP($A225+ROUND((COLUMN()-2)/24,5),АТС!$A$41:$F$784,6)+'Иные услуги '!$C$5+'РСТ РСО-А'!$J$6+'РСТ РСО-А'!$H$9</f>
        <v>3464.4890000000005</v>
      </c>
      <c r="L225" s="117">
        <f>VLOOKUP($A225+ROUND((COLUMN()-2)/24,5),АТС!$A$41:$F$784,6)+'Иные услуги '!$C$5+'РСТ РСО-А'!$J$6+'РСТ РСО-А'!$H$9</f>
        <v>3424.7090000000003</v>
      </c>
      <c r="M225" s="117">
        <f>VLOOKUP($A225+ROUND((COLUMN()-2)/24,5),АТС!$A$41:$F$784,6)+'Иные услуги '!$C$5+'РСТ РСО-А'!$J$6+'РСТ РСО-А'!$H$9</f>
        <v>3424.4590000000003</v>
      </c>
      <c r="N225" s="117">
        <f>VLOOKUP($A225+ROUND((COLUMN()-2)/24,5),АТС!$A$41:$F$784,6)+'Иные услуги '!$C$5+'РСТ РСО-А'!$J$6+'РСТ РСО-А'!$H$9</f>
        <v>3474.6190000000001</v>
      </c>
      <c r="O225" s="117">
        <f>VLOOKUP($A225+ROUND((COLUMN()-2)/24,5),АТС!$A$41:$F$784,6)+'Иные услуги '!$C$5+'РСТ РСО-А'!$J$6+'РСТ РСО-А'!$H$9</f>
        <v>3474.9890000000005</v>
      </c>
      <c r="P225" s="117">
        <f>VLOOKUP($A225+ROUND((COLUMN()-2)/24,5),АТС!$A$41:$F$784,6)+'Иные услуги '!$C$5+'РСТ РСО-А'!$J$6+'РСТ РСО-А'!$H$9</f>
        <v>3475.1890000000003</v>
      </c>
      <c r="Q225" s="117">
        <f>VLOOKUP($A225+ROUND((COLUMN()-2)/24,5),АТС!$A$41:$F$784,6)+'Иные услуги '!$C$5+'РСТ РСО-А'!$J$6+'РСТ РСО-А'!$H$9</f>
        <v>3474.7690000000007</v>
      </c>
      <c r="R225" s="117">
        <f>VLOOKUP($A225+ROUND((COLUMN()-2)/24,5),АТС!$A$41:$F$784,6)+'Иные услуги '!$C$5+'РСТ РСО-А'!$J$6+'РСТ РСО-А'!$H$9</f>
        <v>3529.6290000000004</v>
      </c>
      <c r="S225" s="117">
        <f>VLOOKUP($A225+ROUND((COLUMN()-2)/24,5),АТС!$A$41:$F$784,6)+'Иные услуги '!$C$5+'РСТ РСО-А'!$J$6+'РСТ РСО-А'!$H$9</f>
        <v>3590.0490000000004</v>
      </c>
      <c r="T225" s="117">
        <f>VLOOKUP($A225+ROUND((COLUMN()-2)/24,5),АТС!$A$41:$F$784,6)+'Иные услуги '!$C$5+'РСТ РСО-А'!$J$6+'РСТ РСО-А'!$H$9</f>
        <v>3589.5090000000005</v>
      </c>
      <c r="U225" s="117">
        <f>VLOOKUP($A225+ROUND((COLUMN()-2)/24,5),АТС!$A$41:$F$784,6)+'Иные услуги '!$C$5+'РСТ РСО-А'!$J$6+'РСТ РСО-А'!$H$9</f>
        <v>4044.8490000000006</v>
      </c>
      <c r="V225" s="117">
        <f>VLOOKUP($A225+ROUND((COLUMN()-2)/24,5),АТС!$A$41:$F$784,6)+'Иные услуги '!$C$5+'РСТ РСО-А'!$J$6+'РСТ РСО-А'!$H$9</f>
        <v>3599.0490000000004</v>
      </c>
      <c r="W225" s="117">
        <f>VLOOKUP($A225+ROUND((COLUMN()-2)/24,5),АТС!$A$41:$F$784,6)+'Иные услуги '!$C$5+'РСТ РСО-А'!$J$6+'РСТ РСО-А'!$H$9</f>
        <v>3685.0690000000004</v>
      </c>
      <c r="X225" s="117">
        <f>VLOOKUP($A225+ROUND((COLUMN()-2)/24,5),АТС!$A$41:$F$784,6)+'Иные услуги '!$C$5+'РСТ РСО-А'!$J$6+'РСТ РСО-А'!$H$9</f>
        <v>4221.1189999999997</v>
      </c>
      <c r="Y225" s="117">
        <f>VLOOKUP($A225+ROUND((COLUMN()-2)/24,5),АТС!$A$41:$F$784,6)+'Иные услуги '!$C$5+'РСТ РСО-А'!$J$6+'РСТ РСО-А'!$H$9</f>
        <v>3356.3790000000004</v>
      </c>
    </row>
    <row r="226" spans="1:27" x14ac:dyDescent="0.2">
      <c r="A226" s="66">
        <f t="shared" si="7"/>
        <v>43609</v>
      </c>
      <c r="B226" s="117">
        <f>VLOOKUP($A226+ROUND((COLUMN()-2)/24,5),АТС!$A$41:$F$784,6)+'Иные услуги '!$C$5+'РСТ РСО-А'!$J$6+'РСТ РСО-А'!$H$9</f>
        <v>3448.0090000000005</v>
      </c>
      <c r="C226" s="117">
        <f>VLOOKUP($A226+ROUND((COLUMN()-2)/24,5),АТС!$A$41:$F$784,6)+'Иные услуги '!$C$5+'РСТ РСО-А'!$J$6+'РСТ РСО-А'!$H$9</f>
        <v>3577.1990000000005</v>
      </c>
      <c r="D226" s="117">
        <f>VLOOKUP($A226+ROUND((COLUMN()-2)/24,5),АТС!$A$41:$F$784,6)+'Иные услуги '!$C$5+'РСТ РСО-А'!$J$6+'РСТ РСО-А'!$H$9</f>
        <v>3645.7890000000002</v>
      </c>
      <c r="E226" s="117">
        <f>VLOOKUP($A226+ROUND((COLUMN()-2)/24,5),АТС!$A$41:$F$784,6)+'Иные услуги '!$C$5+'РСТ РСО-А'!$J$6+'РСТ РСО-А'!$H$9</f>
        <v>3639.4490000000005</v>
      </c>
      <c r="F226" s="117">
        <f>VLOOKUP($A226+ROUND((COLUMN()-2)/24,5),АТС!$A$41:$F$784,6)+'Иные услуги '!$C$5+'РСТ РСО-А'!$J$6+'РСТ РСО-А'!$H$9</f>
        <v>3760.7590000000005</v>
      </c>
      <c r="G226" s="117">
        <f>VLOOKUP($A226+ROUND((COLUMN()-2)/24,5),АТС!$A$41:$F$784,6)+'Иные услуги '!$C$5+'РСТ РСО-А'!$J$6+'РСТ РСО-А'!$H$9</f>
        <v>3798.1790000000005</v>
      </c>
      <c r="H226" s="117">
        <f>VLOOKUP($A226+ROUND((COLUMN()-2)/24,5),АТС!$A$41:$F$784,6)+'Иные услуги '!$C$5+'РСТ РСО-А'!$J$6+'РСТ РСО-А'!$H$9</f>
        <v>4202.8090000000002</v>
      </c>
      <c r="I226" s="117">
        <f>VLOOKUP($A226+ROUND((COLUMN()-2)/24,5),АТС!$A$41:$F$784,6)+'Иные услуги '!$C$5+'РСТ РСО-А'!$J$6+'РСТ РСО-А'!$H$9</f>
        <v>3641.0590000000007</v>
      </c>
      <c r="J226" s="117">
        <f>VLOOKUP($A226+ROUND((COLUMN()-2)/24,5),АТС!$A$41:$F$784,6)+'Иные услуги '!$C$5+'РСТ РСО-А'!$J$6+'РСТ РСО-А'!$H$9</f>
        <v>3662.1390000000006</v>
      </c>
      <c r="K226" s="117">
        <f>VLOOKUP($A226+ROUND((COLUMN()-2)/24,5),АТС!$A$41:$F$784,6)+'Иные услуги '!$C$5+'РСТ РСО-А'!$J$6+'РСТ РСО-А'!$H$9</f>
        <v>3469.3090000000007</v>
      </c>
      <c r="L226" s="117">
        <f>VLOOKUP($A226+ROUND((COLUMN()-2)/24,5),АТС!$A$41:$F$784,6)+'Иные услуги '!$C$5+'РСТ РСО-А'!$J$6+'РСТ РСО-А'!$H$9</f>
        <v>3429.4790000000003</v>
      </c>
      <c r="M226" s="117">
        <f>VLOOKUP($A226+ROUND((COLUMN()-2)/24,5),АТС!$A$41:$F$784,6)+'Иные услуги '!$C$5+'РСТ РСО-А'!$J$6+'РСТ РСО-А'!$H$9</f>
        <v>3429.9890000000005</v>
      </c>
      <c r="N226" s="117">
        <f>VLOOKUP($A226+ROUND((COLUMN()-2)/24,5),АТС!$A$41:$F$784,6)+'Иные услуги '!$C$5+'РСТ РСО-А'!$J$6+'РСТ РСО-А'!$H$9</f>
        <v>3479.7890000000002</v>
      </c>
      <c r="O226" s="117">
        <f>VLOOKUP($A226+ROUND((COLUMN()-2)/24,5),АТС!$A$41:$F$784,6)+'Иные услуги '!$C$5+'РСТ РСО-А'!$J$6+'РСТ РСО-А'!$H$9</f>
        <v>3480.3790000000004</v>
      </c>
      <c r="P226" s="117">
        <f>VLOOKUP($A226+ROUND((COLUMN()-2)/24,5),АТС!$A$41:$F$784,6)+'Иные услуги '!$C$5+'РСТ РСО-А'!$J$6+'РСТ РСО-А'!$H$9</f>
        <v>3480.6490000000003</v>
      </c>
      <c r="Q226" s="117">
        <f>VLOOKUP($A226+ROUND((COLUMN()-2)/24,5),АТС!$A$41:$F$784,6)+'Иные услуги '!$C$5+'РСТ РСО-А'!$J$6+'РСТ РСО-А'!$H$9</f>
        <v>3480.7890000000002</v>
      </c>
      <c r="R226" s="117">
        <f>VLOOKUP($A226+ROUND((COLUMN()-2)/24,5),АТС!$A$41:$F$784,6)+'Иные услуги '!$C$5+'РСТ РСО-А'!$J$6+'РСТ РСО-А'!$H$9</f>
        <v>3481.6290000000004</v>
      </c>
      <c r="S226" s="117">
        <f>VLOOKUP($A226+ROUND((COLUMN()-2)/24,5),АТС!$A$41:$F$784,6)+'Иные услуги '!$C$5+'РСТ РСО-А'!$J$6+'РСТ РСО-А'!$H$9</f>
        <v>3479.1490000000003</v>
      </c>
      <c r="T226" s="117">
        <f>VLOOKUP($A226+ROUND((COLUMN()-2)/24,5),АТС!$A$41:$F$784,6)+'Иные услуги '!$C$5+'РСТ РСО-А'!$J$6+'РСТ РСО-А'!$H$9</f>
        <v>3426.2490000000003</v>
      </c>
      <c r="U226" s="117">
        <f>VLOOKUP($A226+ROUND((COLUMN()-2)/24,5),АТС!$A$41:$F$784,6)+'Иные услуги '!$C$5+'РСТ РСО-А'!$J$6+'РСТ РСО-А'!$H$9</f>
        <v>3791.1290000000004</v>
      </c>
      <c r="V226" s="117">
        <f>VLOOKUP($A226+ROUND((COLUMN()-2)/24,5),АТС!$A$41:$F$784,6)+'Иные услуги '!$C$5+'РСТ РСО-А'!$J$6+'РСТ РСО-А'!$H$9</f>
        <v>3601.2490000000003</v>
      </c>
      <c r="W226" s="117">
        <f>VLOOKUP($A226+ROUND((COLUMN()-2)/24,5),АТС!$A$41:$F$784,6)+'Иные услуги '!$C$5+'РСТ РСО-А'!$J$6+'РСТ РСО-А'!$H$9</f>
        <v>3691.2990000000004</v>
      </c>
      <c r="X226" s="117">
        <f>VLOOKUP($A226+ROUND((COLUMN()-2)/24,5),АТС!$A$41:$F$784,6)+'Иные услуги '!$C$5+'РСТ РСО-А'!$J$6+'РСТ РСО-А'!$H$9</f>
        <v>4224.509</v>
      </c>
      <c r="Y226" s="117">
        <f>VLOOKUP($A226+ROUND((COLUMN()-2)/24,5),АТС!$A$41:$F$784,6)+'Иные услуги '!$C$5+'РСТ РСО-А'!$J$6+'РСТ РСО-А'!$H$9</f>
        <v>3316.1790000000005</v>
      </c>
    </row>
    <row r="227" spans="1:27" x14ac:dyDescent="0.2">
      <c r="A227" s="66">
        <f t="shared" si="7"/>
        <v>43610</v>
      </c>
      <c r="B227" s="117">
        <f>VLOOKUP($A227+ROUND((COLUMN()-2)/24,5),АТС!$A$41:$F$784,6)+'Иные услуги '!$C$5+'РСТ РСО-А'!$J$6+'РСТ РСО-А'!$H$9</f>
        <v>3525.8090000000007</v>
      </c>
      <c r="C227" s="117">
        <f>VLOOKUP($A227+ROUND((COLUMN()-2)/24,5),АТС!$A$41:$F$784,6)+'Иные услуги '!$C$5+'РСТ РСО-А'!$J$6+'РСТ РСО-А'!$H$9</f>
        <v>3621.9190000000003</v>
      </c>
      <c r="D227" s="117">
        <f>VLOOKUP($A227+ROUND((COLUMN()-2)/24,5),АТС!$A$41:$F$784,6)+'Иные услуги '!$C$5+'РСТ РСО-А'!$J$6+'РСТ РСО-А'!$H$9</f>
        <v>3662.5690000000004</v>
      </c>
      <c r="E227" s="117">
        <f>VLOOKUP($A227+ROUND((COLUMN()-2)/24,5),АТС!$A$41:$F$784,6)+'Иные услуги '!$C$5+'РСТ РСО-А'!$J$6+'РСТ РСО-А'!$H$9</f>
        <v>3690.7790000000005</v>
      </c>
      <c r="F227" s="117">
        <f>VLOOKUP($A227+ROUND((COLUMN()-2)/24,5),АТС!$A$41:$F$784,6)+'Иные услуги '!$C$5+'РСТ РСО-А'!$J$6+'РСТ РСО-А'!$H$9</f>
        <v>3785.0790000000002</v>
      </c>
      <c r="G227" s="117">
        <f>VLOOKUP($A227+ROUND((COLUMN()-2)/24,5),АТС!$A$41:$F$784,6)+'Иные услуги '!$C$5+'РСТ РСО-А'!$J$6+'РСТ РСО-А'!$H$9</f>
        <v>3782.3890000000006</v>
      </c>
      <c r="H227" s="117">
        <f>VLOOKUP($A227+ROUND((COLUMN()-2)/24,5),АТС!$A$41:$F$784,6)+'Иные услуги '!$C$5+'РСТ РСО-А'!$J$6+'РСТ РСО-А'!$H$9</f>
        <v>4314.4189999999999</v>
      </c>
      <c r="I227" s="117">
        <f>VLOOKUP($A227+ROUND((COLUMN()-2)/24,5),АТС!$A$41:$F$784,6)+'Иные услуги '!$C$5+'РСТ РСО-А'!$J$6+'РСТ РСО-А'!$H$9</f>
        <v>3745.0390000000002</v>
      </c>
      <c r="J227" s="117">
        <f>VLOOKUP($A227+ROUND((COLUMN()-2)/24,5),АТС!$A$41:$F$784,6)+'Иные услуги '!$C$5+'РСТ РСО-А'!$J$6+'РСТ РСО-А'!$H$9</f>
        <v>3730.9790000000003</v>
      </c>
      <c r="K227" s="117">
        <f>VLOOKUP($A227+ROUND((COLUMN()-2)/24,5),АТС!$A$41:$F$784,6)+'Иные услуги '!$C$5+'РСТ РСО-А'!$J$6+'РСТ РСО-А'!$H$9</f>
        <v>3590.2990000000004</v>
      </c>
      <c r="L227" s="117">
        <f>VLOOKUP($A227+ROUND((COLUMN()-2)/24,5),АТС!$A$41:$F$784,6)+'Иные услуги '!$C$5+'РСТ РСО-А'!$J$6+'РСТ РСО-А'!$H$9</f>
        <v>3485.3690000000001</v>
      </c>
      <c r="M227" s="117">
        <f>VLOOKUP($A227+ROUND((COLUMN()-2)/24,5),АТС!$A$41:$F$784,6)+'Иные услуги '!$C$5+'РСТ РСО-А'!$J$6+'РСТ РСО-А'!$H$9</f>
        <v>3529.8890000000006</v>
      </c>
      <c r="N227" s="117">
        <f>VLOOKUP($A227+ROUND((COLUMN()-2)/24,5),АТС!$A$41:$F$784,6)+'Иные услуги '!$C$5+'РСТ РСО-А'!$J$6+'РСТ РСО-А'!$H$9</f>
        <v>3541.3890000000006</v>
      </c>
      <c r="O227" s="117">
        <f>VLOOKUP($A227+ROUND((COLUMN()-2)/24,5),АТС!$A$41:$F$784,6)+'Иные услуги '!$C$5+'РСТ РСО-А'!$J$6+'РСТ РСО-А'!$H$9</f>
        <v>3553.3690000000001</v>
      </c>
      <c r="P227" s="117">
        <f>VLOOKUP($A227+ROUND((COLUMN()-2)/24,5),АТС!$A$41:$F$784,6)+'Иные услуги '!$C$5+'РСТ РСО-А'!$J$6+'РСТ РСО-А'!$H$9</f>
        <v>3553.3490000000006</v>
      </c>
      <c r="Q227" s="117">
        <f>VLOOKUP($A227+ROUND((COLUMN()-2)/24,5),АТС!$A$41:$F$784,6)+'Иные услуги '!$C$5+'РСТ РСО-А'!$J$6+'РСТ РСО-А'!$H$9</f>
        <v>3590.4190000000003</v>
      </c>
      <c r="R227" s="117">
        <f>VLOOKUP($A227+ROUND((COLUMN()-2)/24,5),АТС!$A$41:$F$784,6)+'Иные услуги '!$C$5+'РСТ РСО-А'!$J$6+'РСТ РСО-А'!$H$9</f>
        <v>3616.3890000000006</v>
      </c>
      <c r="S227" s="117">
        <f>VLOOKUP($A227+ROUND((COLUMN()-2)/24,5),АТС!$A$41:$F$784,6)+'Иные услуги '!$C$5+'РСТ РСО-А'!$J$6+'РСТ РСО-А'!$H$9</f>
        <v>3671.6190000000001</v>
      </c>
      <c r="T227" s="117">
        <f>VLOOKUP($A227+ROUND((COLUMN()-2)/24,5),АТС!$A$41:$F$784,6)+'Иные услуги '!$C$5+'РСТ РСО-А'!$J$6+'РСТ РСО-А'!$H$9</f>
        <v>3642.9190000000003</v>
      </c>
      <c r="U227" s="117">
        <f>VLOOKUP($A227+ROUND((COLUMN()-2)/24,5),АТС!$A$41:$F$784,6)+'Иные услуги '!$C$5+'РСТ РСО-А'!$J$6+'РСТ РСО-А'!$H$9</f>
        <v>3908.9190000000003</v>
      </c>
      <c r="V227" s="117">
        <f>VLOOKUP($A227+ROUND((COLUMN()-2)/24,5),АТС!$A$41:$F$784,6)+'Иные услуги '!$C$5+'РСТ РСО-А'!$J$6+'РСТ РСО-А'!$H$9</f>
        <v>3730.6790000000005</v>
      </c>
      <c r="W227" s="117">
        <f>VLOOKUP($A227+ROUND((COLUMN()-2)/24,5),АТС!$A$41:$F$784,6)+'Иные услуги '!$C$5+'РСТ РСО-А'!$J$6+'РСТ РСО-А'!$H$9</f>
        <v>3908.6490000000003</v>
      </c>
      <c r="X227" s="117">
        <f>VLOOKUP($A227+ROUND((COLUMN()-2)/24,5),АТС!$A$41:$F$784,6)+'Иные услуги '!$C$5+'РСТ РСО-А'!$J$6+'РСТ РСО-А'!$H$9</f>
        <v>4469.3090000000002</v>
      </c>
      <c r="Y227" s="117">
        <f>VLOOKUP($A227+ROUND((COLUMN()-2)/24,5),АТС!$A$41:$F$784,6)+'Иные услуги '!$C$5+'РСТ РСО-А'!$J$6+'РСТ РСО-А'!$H$9</f>
        <v>3382.1490000000003</v>
      </c>
    </row>
    <row r="228" spans="1:27" x14ac:dyDescent="0.2">
      <c r="A228" s="66">
        <f t="shared" si="7"/>
        <v>43611</v>
      </c>
      <c r="B228" s="117">
        <f>VLOOKUP($A228+ROUND((COLUMN()-2)/24,5),АТС!$A$41:$F$784,6)+'Иные услуги '!$C$5+'РСТ РСО-А'!$J$6+'РСТ РСО-А'!$H$9</f>
        <v>3451.3290000000002</v>
      </c>
      <c r="C228" s="117">
        <f>VLOOKUP($A228+ROUND((COLUMN()-2)/24,5),АТС!$A$41:$F$784,6)+'Иные услуги '!$C$5+'РСТ РСО-А'!$J$6+'РСТ РСО-А'!$H$9</f>
        <v>3562.3290000000002</v>
      </c>
      <c r="D228" s="117">
        <f>VLOOKUP($A228+ROUND((COLUMN()-2)/24,5),АТС!$A$41:$F$784,6)+'Иные услуги '!$C$5+'РСТ РСО-А'!$J$6+'РСТ РСО-А'!$H$9</f>
        <v>3626.6490000000003</v>
      </c>
      <c r="E228" s="117">
        <f>VLOOKUP($A228+ROUND((COLUMN()-2)/24,5),АТС!$A$41:$F$784,6)+'Иные услуги '!$C$5+'РСТ РСО-А'!$J$6+'РСТ РСО-А'!$H$9</f>
        <v>3668.8290000000002</v>
      </c>
      <c r="F228" s="117">
        <f>VLOOKUP($A228+ROUND((COLUMN()-2)/24,5),АТС!$A$41:$F$784,6)+'Иные услуги '!$C$5+'РСТ РСО-А'!$J$6+'РСТ РСО-А'!$H$9</f>
        <v>3746.3190000000004</v>
      </c>
      <c r="G228" s="117">
        <f>VLOOKUP($A228+ROUND((COLUMN()-2)/24,5),АТС!$A$41:$F$784,6)+'Иные услуги '!$C$5+'РСТ РСО-А'!$J$6+'РСТ РСО-А'!$H$9</f>
        <v>3781.7090000000003</v>
      </c>
      <c r="H228" s="117">
        <f>VLOOKUP($A228+ROUND((COLUMN()-2)/24,5),АТС!$A$41:$F$784,6)+'Иные услуги '!$C$5+'РСТ РСО-А'!$J$6+'РСТ РСО-А'!$H$9</f>
        <v>4396.6189999999997</v>
      </c>
      <c r="I228" s="117">
        <f>VLOOKUP($A228+ROUND((COLUMN()-2)/24,5),АТС!$A$41:$F$784,6)+'Иные услуги '!$C$5+'РСТ РСО-А'!$J$6+'РСТ РСО-А'!$H$9</f>
        <v>4005.9490000000001</v>
      </c>
      <c r="J228" s="117">
        <f>VLOOKUP($A228+ROUND((COLUMN()-2)/24,5),АТС!$A$41:$F$784,6)+'Иные услуги '!$C$5+'РСТ РСО-А'!$J$6+'РСТ РСО-А'!$H$9</f>
        <v>3906.1490000000003</v>
      </c>
      <c r="K228" s="117">
        <f>VLOOKUP($A228+ROUND((COLUMN()-2)/24,5),АТС!$A$41:$F$784,6)+'Иные услуги '!$C$5+'РСТ РСО-А'!$J$6+'РСТ РСО-А'!$H$9</f>
        <v>3655.7490000000003</v>
      </c>
      <c r="L228" s="117">
        <f>VLOOKUP($A228+ROUND((COLUMN()-2)/24,5),АТС!$A$41:$F$784,6)+'Иные услуги '!$C$5+'РСТ РСО-А'!$J$6+'РСТ РСО-А'!$H$9</f>
        <v>3587.4390000000003</v>
      </c>
      <c r="M228" s="117">
        <f>VLOOKUP($A228+ROUND((COLUMN()-2)/24,5),АТС!$A$41:$F$784,6)+'Иные услуги '!$C$5+'РСТ РСО-А'!$J$6+'РСТ РСО-А'!$H$9</f>
        <v>3587.3990000000003</v>
      </c>
      <c r="N228" s="117">
        <f>VLOOKUP($A228+ROUND((COLUMN()-2)/24,5),АТС!$A$41:$F$784,6)+'Иные услуги '!$C$5+'РСТ РСО-А'!$J$6+'РСТ РСО-А'!$H$9</f>
        <v>3626.7690000000007</v>
      </c>
      <c r="O228" s="117">
        <f>VLOOKUP($A228+ROUND((COLUMN()-2)/24,5),АТС!$A$41:$F$784,6)+'Иные услуги '!$C$5+'РСТ РСО-А'!$J$6+'РСТ РСО-А'!$H$9</f>
        <v>3587.4390000000003</v>
      </c>
      <c r="P228" s="117">
        <f>VLOOKUP($A228+ROUND((COLUMN()-2)/24,5),АТС!$A$41:$F$784,6)+'Иные услуги '!$C$5+'РСТ РСО-А'!$J$6+'РСТ РСО-А'!$H$9</f>
        <v>3587.5490000000004</v>
      </c>
      <c r="Q228" s="117">
        <f>VLOOKUP($A228+ROUND((COLUMN()-2)/24,5),АТС!$A$41:$F$784,6)+'Иные услуги '!$C$5+'РСТ РСО-А'!$J$6+'РСТ РСО-А'!$H$9</f>
        <v>3587.3390000000004</v>
      </c>
      <c r="R228" s="117">
        <f>VLOOKUP($A228+ROUND((COLUMN()-2)/24,5),АТС!$A$41:$F$784,6)+'Иные услуги '!$C$5+'РСТ РСО-А'!$J$6+'РСТ РСО-А'!$H$9</f>
        <v>3587.3490000000006</v>
      </c>
      <c r="S228" s="117">
        <f>VLOOKUP($A228+ROUND((COLUMN()-2)/24,5),АТС!$A$41:$F$784,6)+'Иные услуги '!$C$5+'РСТ РСО-А'!$J$6+'РСТ РСО-А'!$H$9</f>
        <v>3653.8390000000004</v>
      </c>
      <c r="T228" s="117">
        <f>VLOOKUP($A228+ROUND((COLUMN()-2)/24,5),АТС!$A$41:$F$784,6)+'Иные услуги '!$C$5+'РСТ РСО-А'!$J$6+'РСТ РСО-А'!$H$9</f>
        <v>3653.3690000000001</v>
      </c>
      <c r="U228" s="117">
        <f>VLOOKUP($A228+ROUND((COLUMN()-2)/24,5),АТС!$A$41:$F$784,6)+'Иные услуги '!$C$5+'РСТ РСО-А'!$J$6+'РСТ РСО-А'!$H$9</f>
        <v>4043.2390000000005</v>
      </c>
      <c r="V228" s="117">
        <f>VLOOKUP($A228+ROUND((COLUMN()-2)/24,5),АТС!$A$41:$F$784,6)+'Иные услуги '!$C$5+'РСТ РСО-А'!$J$6+'РСТ РСО-А'!$H$9</f>
        <v>3689.7990000000004</v>
      </c>
      <c r="W228" s="117">
        <f>VLOOKUP($A228+ROUND((COLUMN()-2)/24,5),АТС!$A$41:$F$784,6)+'Иные услуги '!$C$5+'РСТ РСО-А'!$J$6+'РСТ РСО-А'!$H$9</f>
        <v>3856.3190000000004</v>
      </c>
      <c r="X228" s="117">
        <f>VLOOKUP($A228+ROUND((COLUMN()-2)/24,5),АТС!$A$41:$F$784,6)+'Иные услуги '!$C$5+'РСТ РСО-А'!$J$6+'РСТ РСО-А'!$H$9</f>
        <v>4291.6589999999997</v>
      </c>
      <c r="Y228" s="117">
        <f>VLOOKUP($A228+ROUND((COLUMN()-2)/24,5),АТС!$A$41:$F$784,6)+'Иные услуги '!$C$5+'РСТ РСО-А'!$J$6+'РСТ РСО-А'!$H$9</f>
        <v>3354.9890000000005</v>
      </c>
    </row>
    <row r="229" spans="1:27" x14ac:dyDescent="0.2">
      <c r="A229" s="66">
        <f t="shared" si="7"/>
        <v>43612</v>
      </c>
      <c r="B229" s="117">
        <f>VLOOKUP($A229+ROUND((COLUMN()-2)/24,5),АТС!$A$41:$F$784,6)+'Иные услуги '!$C$5+'РСТ РСО-А'!$J$6+'РСТ РСО-А'!$H$9</f>
        <v>3450.9690000000005</v>
      </c>
      <c r="C229" s="117">
        <f>VLOOKUP($A229+ROUND((COLUMN()-2)/24,5),АТС!$A$41:$F$784,6)+'Иные услуги '!$C$5+'РСТ РСО-А'!$J$6+'РСТ РСО-А'!$H$9</f>
        <v>3562.9790000000003</v>
      </c>
      <c r="D229" s="117">
        <f>VLOOKUP($A229+ROUND((COLUMN()-2)/24,5),АТС!$A$41:$F$784,6)+'Иные услуги '!$C$5+'РСТ РСО-А'!$J$6+'РСТ РСО-А'!$H$9</f>
        <v>3628.0190000000007</v>
      </c>
      <c r="E229" s="117">
        <f>VLOOKUP($A229+ROUND((COLUMN()-2)/24,5),АТС!$A$41:$F$784,6)+'Иные услуги '!$C$5+'РСТ РСО-А'!$J$6+'РСТ РСО-А'!$H$9</f>
        <v>3627.3390000000004</v>
      </c>
      <c r="F229" s="117">
        <f>VLOOKUP($A229+ROUND((COLUMN()-2)/24,5),АТС!$A$41:$F$784,6)+'Иные услуги '!$C$5+'РСТ РСО-А'!$J$6+'РСТ РСО-А'!$H$9</f>
        <v>3748.0890000000004</v>
      </c>
      <c r="G229" s="117">
        <f>VLOOKUP($A229+ROUND((COLUMN()-2)/24,5),АТС!$A$41:$F$784,6)+'Иные услуги '!$C$5+'РСТ РСО-А'!$J$6+'РСТ РСО-А'!$H$9</f>
        <v>3781.2190000000005</v>
      </c>
      <c r="H229" s="117">
        <f>VLOOKUP($A229+ROUND((COLUMN()-2)/24,5),АТС!$A$41:$F$784,6)+'Иные услуги '!$C$5+'РСТ РСО-А'!$J$6+'РСТ РСО-А'!$H$9</f>
        <v>4184.6890000000003</v>
      </c>
      <c r="I229" s="117">
        <f>VLOOKUP($A229+ROUND((COLUMN()-2)/24,5),АТС!$A$41:$F$784,6)+'Иные услуги '!$C$5+'РСТ РСО-А'!$J$6+'РСТ РСО-А'!$H$9</f>
        <v>3633.8590000000004</v>
      </c>
      <c r="J229" s="117">
        <f>VLOOKUP($A229+ROUND((COLUMN()-2)/24,5),АТС!$A$41:$F$784,6)+'Иные услуги '!$C$5+'РСТ РСО-А'!$J$6+'РСТ РСО-А'!$H$9</f>
        <v>3653.4790000000003</v>
      </c>
      <c r="K229" s="117">
        <f>VLOOKUP($A229+ROUND((COLUMN()-2)/24,5),АТС!$A$41:$F$784,6)+'Иные услуги '!$C$5+'РСТ РСО-А'!$J$6+'РСТ РСО-А'!$H$9</f>
        <v>3460.3490000000006</v>
      </c>
      <c r="L229" s="117">
        <f>VLOOKUP($A229+ROUND((COLUMN()-2)/24,5),АТС!$A$41:$F$784,6)+'Иные услуги '!$C$5+'РСТ РСО-А'!$J$6+'РСТ РСО-А'!$H$9</f>
        <v>3420.7390000000005</v>
      </c>
      <c r="M229" s="117">
        <f>VLOOKUP($A229+ROUND((COLUMN()-2)/24,5),АТС!$A$41:$F$784,6)+'Иные услуги '!$C$5+'РСТ РСО-А'!$J$6+'РСТ РСО-А'!$H$9</f>
        <v>3420.6290000000004</v>
      </c>
      <c r="N229" s="117">
        <f>VLOOKUP($A229+ROUND((COLUMN()-2)/24,5),АТС!$A$41:$F$784,6)+'Иные услуги '!$C$5+'РСТ РСО-А'!$J$6+'РСТ РСО-А'!$H$9</f>
        <v>3470.3690000000001</v>
      </c>
      <c r="O229" s="117">
        <f>VLOOKUP($A229+ROUND((COLUMN()-2)/24,5),АТС!$A$41:$F$784,6)+'Иные услуги '!$C$5+'РСТ РСО-А'!$J$6+'РСТ РСО-А'!$H$9</f>
        <v>3525.4190000000003</v>
      </c>
      <c r="P229" s="117">
        <f>VLOOKUP($A229+ROUND((COLUMN()-2)/24,5),АТС!$A$41:$F$784,6)+'Иные услуги '!$C$5+'РСТ РСО-А'!$J$6+'РСТ РСО-А'!$H$9</f>
        <v>3525.4690000000005</v>
      </c>
      <c r="Q229" s="117">
        <f>VLOOKUP($A229+ROUND((COLUMN()-2)/24,5),АТС!$A$41:$F$784,6)+'Иные услуги '!$C$5+'РСТ РСО-А'!$J$6+'РСТ РСО-А'!$H$9</f>
        <v>3525.3590000000004</v>
      </c>
      <c r="R229" s="117">
        <f>VLOOKUP($A229+ROUND((COLUMN()-2)/24,5),АТС!$A$41:$F$784,6)+'Иные услуги '!$C$5+'РСТ РСО-А'!$J$6+'РСТ РСО-А'!$H$9</f>
        <v>3525.3590000000004</v>
      </c>
      <c r="S229" s="117">
        <f>VLOOKUP($A229+ROUND((COLUMN()-2)/24,5),АТС!$A$41:$F$784,6)+'Иные услуги '!$C$5+'РСТ РСО-А'!$J$6+'РСТ РСО-А'!$H$9</f>
        <v>3525.5290000000005</v>
      </c>
      <c r="T229" s="117">
        <f>VLOOKUP($A229+ROUND((COLUMN()-2)/24,5),АТС!$A$41:$F$784,6)+'Иные услуги '!$C$5+'РСТ РСО-А'!$J$6+'РСТ РСО-А'!$H$9</f>
        <v>3525.2990000000004</v>
      </c>
      <c r="U229" s="117">
        <f>VLOOKUP($A229+ROUND((COLUMN()-2)/24,5),АТС!$A$41:$F$784,6)+'Иные услуги '!$C$5+'РСТ РСО-А'!$J$6+'РСТ РСО-А'!$H$9</f>
        <v>3785.7290000000003</v>
      </c>
      <c r="V229" s="117">
        <f>VLOOKUP($A229+ROUND((COLUMN()-2)/24,5),АТС!$A$41:$F$784,6)+'Иные услуги '!$C$5+'РСТ РСО-А'!$J$6+'РСТ РСО-А'!$H$9</f>
        <v>3598.4590000000003</v>
      </c>
      <c r="W229" s="117">
        <f>VLOOKUP($A229+ROUND((COLUMN()-2)/24,5),АТС!$A$41:$F$784,6)+'Иные услуги '!$C$5+'РСТ РСО-А'!$J$6+'РСТ РСО-А'!$H$9</f>
        <v>3685.2490000000003</v>
      </c>
      <c r="X229" s="117">
        <f>VLOOKUP($A229+ROUND((COLUMN()-2)/24,5),АТС!$A$41:$F$784,6)+'Иные услуги '!$C$5+'РСТ РСО-А'!$J$6+'РСТ РСО-А'!$H$9</f>
        <v>4209.7190000000001</v>
      </c>
      <c r="Y229" s="117">
        <f>VLOOKUP($A229+ROUND((COLUMN()-2)/24,5),АТС!$A$41:$F$784,6)+'Иные услуги '!$C$5+'РСТ РСО-А'!$J$6+'РСТ РСО-А'!$H$9</f>
        <v>3351.6590000000006</v>
      </c>
    </row>
    <row r="230" spans="1:27" x14ac:dyDescent="0.2">
      <c r="A230" s="66">
        <f t="shared" si="7"/>
        <v>43613</v>
      </c>
      <c r="B230" s="117">
        <f>VLOOKUP($A230+ROUND((COLUMN()-2)/24,5),АТС!$A$41:$F$784,6)+'Иные услуги '!$C$5+'РСТ РСО-А'!$J$6+'РСТ РСО-А'!$H$9</f>
        <v>3494.4990000000003</v>
      </c>
      <c r="C230" s="117">
        <f>VLOOKUP($A230+ROUND((COLUMN()-2)/24,5),АТС!$A$41:$F$784,6)+'Иные услуги '!$C$5+'РСТ РСО-А'!$J$6+'РСТ РСО-А'!$H$9</f>
        <v>3603.3890000000006</v>
      </c>
      <c r="D230" s="117">
        <f>VLOOKUP($A230+ROUND((COLUMN()-2)/24,5),АТС!$A$41:$F$784,6)+'Иные услуги '!$C$5+'РСТ РСО-А'!$J$6+'РСТ РСО-А'!$H$9</f>
        <v>3670.2490000000003</v>
      </c>
      <c r="E230" s="117">
        <f>VLOOKUP($A230+ROUND((COLUMN()-2)/24,5),АТС!$A$41:$F$784,6)+'Иные услуги '!$C$5+'РСТ РСО-А'!$J$6+'РСТ РСО-А'!$H$9</f>
        <v>3698.9190000000003</v>
      </c>
      <c r="F230" s="117">
        <f>VLOOKUP($A230+ROUND((COLUMN()-2)/24,5),АТС!$A$41:$F$784,6)+'Иные услуги '!$C$5+'РСТ РСО-А'!$J$6+'РСТ РСО-А'!$H$9</f>
        <v>3776.1490000000003</v>
      </c>
      <c r="G230" s="117">
        <f>VLOOKUP($A230+ROUND((COLUMN()-2)/24,5),АТС!$A$41:$F$784,6)+'Иные услуги '!$C$5+'РСТ РСО-А'!$J$6+'РСТ РСО-А'!$H$9</f>
        <v>3849.5190000000007</v>
      </c>
      <c r="H230" s="117">
        <f>VLOOKUP($A230+ROUND((COLUMN()-2)/24,5),АТС!$A$41:$F$784,6)+'Иные услуги '!$C$5+'РСТ РСО-А'!$J$6+'РСТ РСО-А'!$H$9</f>
        <v>4383.4389999999994</v>
      </c>
      <c r="I230" s="117">
        <f>VLOOKUP($A230+ROUND((COLUMN()-2)/24,5),АТС!$A$41:$F$784,6)+'Иные услуги '!$C$5+'РСТ РСО-А'!$J$6+'РСТ РСО-А'!$H$9</f>
        <v>3844.2990000000004</v>
      </c>
      <c r="J230" s="117">
        <f>VLOOKUP($A230+ROUND((COLUMN()-2)/24,5),АТС!$A$41:$F$784,6)+'Иные услуги '!$C$5+'РСТ РСО-А'!$J$6+'РСТ РСО-А'!$H$9</f>
        <v>3898.9790000000007</v>
      </c>
      <c r="K230" s="117">
        <f>VLOOKUP($A230+ROUND((COLUMN()-2)/24,5),АТС!$A$41:$F$784,6)+'Иные услуги '!$C$5+'РСТ РСО-А'!$J$6+'РСТ РСО-А'!$H$9</f>
        <v>3654.3190000000004</v>
      </c>
      <c r="L230" s="117">
        <f>VLOOKUP($A230+ROUND((COLUMN()-2)/24,5),АТС!$A$41:$F$784,6)+'Иные услуги '!$C$5+'РСТ РСО-А'!$J$6+'РСТ РСО-А'!$H$9</f>
        <v>3587.6990000000005</v>
      </c>
      <c r="M230" s="117">
        <f>VLOOKUP($A230+ROUND((COLUMN()-2)/24,5),АТС!$A$41:$F$784,6)+'Иные услуги '!$C$5+'РСТ РСО-А'!$J$6+'РСТ РСО-А'!$H$9</f>
        <v>3587.3990000000003</v>
      </c>
      <c r="N230" s="117">
        <f>VLOOKUP($A230+ROUND((COLUMN()-2)/24,5),АТС!$A$41:$F$784,6)+'Иные услуги '!$C$5+'РСТ РСО-А'!$J$6+'РСТ РСО-А'!$H$9</f>
        <v>3587.2390000000005</v>
      </c>
      <c r="O230" s="117">
        <f>VLOOKUP($A230+ROUND((COLUMN()-2)/24,5),АТС!$A$41:$F$784,6)+'Иные услуги '!$C$5+'РСТ РСО-А'!$J$6+'РСТ РСО-А'!$H$9</f>
        <v>3585.5090000000005</v>
      </c>
      <c r="P230" s="117">
        <f>VLOOKUP($A230+ROUND((COLUMN()-2)/24,5),АТС!$A$41:$F$784,6)+'Иные услуги '!$C$5+'РСТ РСО-А'!$J$6+'РСТ РСО-А'!$H$9</f>
        <v>3585.3790000000004</v>
      </c>
      <c r="Q230" s="117">
        <f>VLOOKUP($A230+ROUND((COLUMN()-2)/24,5),АТС!$A$41:$F$784,6)+'Иные услуги '!$C$5+'РСТ РСО-А'!$J$6+'РСТ РСО-А'!$H$9</f>
        <v>3585.2390000000005</v>
      </c>
      <c r="R230" s="117">
        <f>VLOOKUP($A230+ROUND((COLUMN()-2)/24,5),АТС!$A$41:$F$784,6)+'Иные услуги '!$C$5+'РСТ РСО-А'!$J$6+'РСТ РСО-А'!$H$9</f>
        <v>3583.2190000000005</v>
      </c>
      <c r="S230" s="117">
        <f>VLOOKUP($A230+ROUND((COLUMN()-2)/24,5),АТС!$A$41:$F$784,6)+'Иные услуги '!$C$5+'РСТ РСО-А'!$J$6+'РСТ РСО-А'!$H$9</f>
        <v>3523.1790000000005</v>
      </c>
      <c r="T230" s="117">
        <f>VLOOKUP($A230+ROUND((COLUMN()-2)/24,5),АТС!$A$41:$F$784,6)+'Иные услуги '!$C$5+'РСТ РСО-А'!$J$6+'РСТ РСО-А'!$H$9</f>
        <v>3523.0690000000004</v>
      </c>
      <c r="U230" s="117">
        <f>VLOOKUP($A230+ROUND((COLUMN()-2)/24,5),АТС!$A$41:$F$784,6)+'Иные услуги '!$C$5+'РСТ РСО-А'!$J$6+'РСТ РСО-А'!$H$9</f>
        <v>3896.1190000000001</v>
      </c>
      <c r="V230" s="117">
        <f>VLOOKUP($A230+ROUND((COLUMN()-2)/24,5),АТС!$A$41:$F$784,6)+'Иные услуги '!$C$5+'РСТ РСО-А'!$J$6+'РСТ РСО-А'!$H$9</f>
        <v>3591.4090000000006</v>
      </c>
      <c r="W230" s="117">
        <f>VLOOKUP($A230+ROUND((COLUMN()-2)/24,5),АТС!$A$41:$F$784,6)+'Иные услуги '!$C$5+'РСТ РСО-А'!$J$6+'РСТ РСО-А'!$H$9</f>
        <v>3678.0490000000004</v>
      </c>
      <c r="X230" s="117">
        <f>VLOOKUP($A230+ROUND((COLUMN()-2)/24,5),АТС!$A$41:$F$784,6)+'Иные услуги '!$C$5+'РСТ РСО-А'!$J$6+'РСТ РСО-А'!$H$9</f>
        <v>4204.8590000000004</v>
      </c>
      <c r="Y230" s="117">
        <f>VLOOKUP($A230+ROUND((COLUMN()-2)/24,5),АТС!$A$41:$F$784,6)+'Иные услуги '!$C$5+'РСТ РСО-А'!$J$6+'РСТ РСО-А'!$H$9</f>
        <v>3344.3990000000003</v>
      </c>
    </row>
    <row r="231" spans="1:27" x14ac:dyDescent="0.2">
      <c r="A231" s="66">
        <f t="shared" si="7"/>
        <v>43614</v>
      </c>
      <c r="B231" s="117">
        <f>VLOOKUP($A231+ROUND((COLUMN()-2)/24,5),АТС!$A$41:$F$784,6)+'Иные услуги '!$C$5+'РСТ РСО-А'!$J$6+'РСТ РСО-А'!$H$9</f>
        <v>3559.8290000000002</v>
      </c>
      <c r="C231" s="117">
        <f>VLOOKUP($A231+ROUND((COLUMN()-2)/24,5),АТС!$A$41:$F$784,6)+'Иные услуги '!$C$5+'РСТ РСО-А'!$J$6+'РСТ РСО-А'!$H$9</f>
        <v>3667.9290000000005</v>
      </c>
      <c r="D231" s="117">
        <f>VLOOKUP($A231+ROUND((COLUMN()-2)/24,5),АТС!$A$41:$F$784,6)+'Иные услуги '!$C$5+'РСТ РСО-А'!$J$6+'РСТ РСО-А'!$H$9</f>
        <v>3699.5890000000004</v>
      </c>
      <c r="E231" s="117">
        <f>VLOOKUP($A231+ROUND((COLUMN()-2)/24,5),АТС!$A$41:$F$784,6)+'Иные услуги '!$C$5+'РСТ РСО-А'!$J$6+'РСТ РСО-А'!$H$9</f>
        <v>3701.1190000000001</v>
      </c>
      <c r="F231" s="117">
        <f>VLOOKUP($A231+ROUND((COLUMN()-2)/24,5),АТС!$A$41:$F$784,6)+'Иные услуги '!$C$5+'РСТ РСО-А'!$J$6+'РСТ РСО-А'!$H$9</f>
        <v>3872.5790000000002</v>
      </c>
      <c r="G231" s="117">
        <f>VLOOKUP($A231+ROUND((COLUMN()-2)/24,5),АТС!$A$41:$F$784,6)+'Иные услуги '!$C$5+'РСТ РСО-А'!$J$6+'РСТ РСО-А'!$H$9</f>
        <v>3757.5390000000002</v>
      </c>
      <c r="H231" s="117">
        <f>VLOOKUP($A231+ROUND((COLUMN()-2)/24,5),АТС!$A$41:$F$784,6)+'Иные услуги '!$C$5+'РСТ РСО-А'!$J$6+'РСТ РСО-А'!$H$9</f>
        <v>4175.5889999999999</v>
      </c>
      <c r="I231" s="117">
        <f>VLOOKUP($A231+ROUND((COLUMN()-2)/24,5),АТС!$A$41:$F$784,6)+'Иные услуги '!$C$5+'РСТ РСО-А'!$J$6+'РСТ РСО-А'!$H$9</f>
        <v>3689.4290000000005</v>
      </c>
      <c r="J231" s="117">
        <f>VLOOKUP($A231+ROUND((COLUMN()-2)/24,5),АТС!$A$41:$F$784,6)+'Иные услуги '!$C$5+'РСТ РСО-А'!$J$6+'РСТ РСО-А'!$H$9</f>
        <v>3651.1090000000004</v>
      </c>
      <c r="K231" s="117">
        <f>VLOOKUP($A231+ROUND((COLUMN()-2)/24,5),АТС!$A$41:$F$784,6)+'Иные услуги '!$C$5+'РСТ РСО-А'!$J$6+'РСТ РСО-А'!$H$9</f>
        <v>3470.8290000000002</v>
      </c>
      <c r="L231" s="117">
        <f>VLOOKUP($A231+ROUND((COLUMN()-2)/24,5),АТС!$A$41:$F$784,6)+'Иные услуги '!$C$5+'РСТ РСО-А'!$J$6+'РСТ РСО-А'!$H$9</f>
        <v>3471.0190000000007</v>
      </c>
      <c r="M231" s="117">
        <f>VLOOKUP($A231+ROUND((COLUMN()-2)/24,5),АТС!$A$41:$F$784,6)+'Иные услуги '!$C$5+'РСТ РСО-А'!$J$6+'РСТ РСО-А'!$H$9</f>
        <v>3470.8990000000003</v>
      </c>
      <c r="N231" s="117">
        <f>VLOOKUP($A231+ROUND((COLUMN()-2)/24,5),АТС!$A$41:$F$784,6)+'Иные услуги '!$C$5+'РСТ РСО-А'!$J$6+'РСТ РСО-А'!$H$9</f>
        <v>3525.9790000000003</v>
      </c>
      <c r="O231" s="117">
        <f>VLOOKUP($A231+ROUND((COLUMN()-2)/24,5),АТС!$A$41:$F$784,6)+'Иные услуги '!$C$5+'РСТ РСО-А'!$J$6+'РСТ РСО-А'!$H$9</f>
        <v>3526.2490000000003</v>
      </c>
      <c r="P231" s="117">
        <f>VLOOKUP($A231+ROUND((COLUMN()-2)/24,5),АТС!$A$41:$F$784,6)+'Иные услуги '!$C$5+'РСТ РСО-А'!$J$6+'РСТ РСО-А'!$H$9</f>
        <v>3526.3090000000007</v>
      </c>
      <c r="Q231" s="117">
        <f>VLOOKUP($A231+ROUND((COLUMN()-2)/24,5),АТС!$A$41:$F$784,6)+'Иные услуги '!$C$5+'РСТ РСО-А'!$J$6+'РСТ РСО-А'!$H$9</f>
        <v>3526.2190000000005</v>
      </c>
      <c r="R231" s="117">
        <f>VLOOKUP($A231+ROUND((COLUMN()-2)/24,5),АТС!$A$41:$F$784,6)+'Иные услуги '!$C$5+'РСТ РСО-А'!$J$6+'РСТ РСО-А'!$H$9</f>
        <v>3525.9090000000006</v>
      </c>
      <c r="S231" s="117">
        <f>VLOOKUP($A231+ROUND((COLUMN()-2)/24,5),АТС!$A$41:$F$784,6)+'Иные услуги '!$C$5+'РСТ РСО-А'!$J$6+'РСТ РСО-А'!$H$9</f>
        <v>3525.8990000000003</v>
      </c>
      <c r="T231" s="117">
        <f>VLOOKUP($A231+ROUND((COLUMN()-2)/24,5),АТС!$A$41:$F$784,6)+'Иные услуги '!$C$5+'РСТ РСО-А'!$J$6+'РСТ РСО-А'!$H$9</f>
        <v>3525.8190000000004</v>
      </c>
      <c r="U231" s="117">
        <f>VLOOKUP($A231+ROUND((COLUMN()-2)/24,5),АТС!$A$41:$F$784,6)+'Иные услуги '!$C$5+'РСТ РСО-А'!$J$6+'РСТ РСО-А'!$H$9</f>
        <v>3903.3890000000006</v>
      </c>
      <c r="V231" s="117">
        <f>VLOOKUP($A231+ROUND((COLUMN()-2)/24,5),АТС!$A$41:$F$784,6)+'Иные услуги '!$C$5+'РСТ РСО-А'!$J$6+'РСТ РСО-А'!$H$9</f>
        <v>3685.9290000000005</v>
      </c>
      <c r="W231" s="117">
        <f>VLOOKUP($A231+ROUND((COLUMN()-2)/24,5),АТС!$A$41:$F$784,6)+'Иные услуги '!$C$5+'РСТ РСО-А'!$J$6+'РСТ РСО-А'!$H$9</f>
        <v>3786.5290000000005</v>
      </c>
      <c r="X231" s="117">
        <f>VLOOKUP($A231+ROUND((COLUMN()-2)/24,5),АТС!$A$41:$F$784,6)+'Иные услуги '!$C$5+'РСТ РСО-А'!$J$6+'РСТ РСО-А'!$H$9</f>
        <v>4213.9290000000001</v>
      </c>
      <c r="Y231" s="117">
        <f>VLOOKUP($A231+ROUND((COLUMN()-2)/24,5),АТС!$A$41:$F$784,6)+'Иные услуги '!$C$5+'РСТ РСО-А'!$J$6+'РСТ РСО-А'!$H$9</f>
        <v>3354.1790000000005</v>
      </c>
    </row>
    <row r="232" spans="1:27" x14ac:dyDescent="0.2">
      <c r="A232" s="66">
        <f t="shared" ref="A232:A233" si="8">A195</f>
        <v>43615</v>
      </c>
      <c r="B232" s="117">
        <f>VLOOKUP($A232+ROUND((COLUMN()-2)/24,5),АТС!$A$41:$F$784,6)+'Иные услуги '!$C$5+'РСТ РСО-А'!$J$6+'РСТ РСО-А'!$H$9</f>
        <v>3563.4290000000005</v>
      </c>
      <c r="C232" s="117">
        <f>VLOOKUP($A232+ROUND((COLUMN()-2)/24,5),АТС!$A$41:$F$784,6)+'Иные услуги '!$C$5+'РСТ РСО-А'!$J$6+'РСТ РСО-А'!$H$9</f>
        <v>3670.7790000000005</v>
      </c>
      <c r="D232" s="117">
        <f>VLOOKUP($A232+ROUND((COLUMN()-2)/24,5),АТС!$A$41:$F$784,6)+'Иные услуги '!$C$5+'РСТ РСО-А'!$J$6+'РСТ РСО-А'!$H$9</f>
        <v>3699.6190000000001</v>
      </c>
      <c r="E232" s="117">
        <f>VLOOKUP($A232+ROUND((COLUMN()-2)/24,5),АТС!$A$41:$F$784,6)+'Иные услуги '!$C$5+'РСТ РСО-А'!$J$6+'РСТ РСО-А'!$H$9</f>
        <v>3697.1290000000004</v>
      </c>
      <c r="F232" s="117">
        <f>VLOOKUP($A232+ROUND((COLUMN()-2)/24,5),АТС!$A$41:$F$784,6)+'Иные услуги '!$C$5+'РСТ РСО-А'!$J$6+'РСТ РСО-А'!$H$9</f>
        <v>3872.5990000000006</v>
      </c>
      <c r="G232" s="117">
        <f>VLOOKUP($A232+ROUND((COLUMN()-2)/24,5),АТС!$A$41:$F$784,6)+'Иные услуги '!$C$5+'РСТ РСО-А'!$J$6+'РСТ РСО-А'!$H$9</f>
        <v>3782.2590000000005</v>
      </c>
      <c r="H232" s="117">
        <f>VLOOKUP($A232+ROUND((COLUMN()-2)/24,5),АТС!$A$41:$F$784,6)+'Иные услуги '!$C$5+'РСТ РСО-А'!$J$6+'РСТ РСО-А'!$H$9</f>
        <v>4179.6790000000001</v>
      </c>
      <c r="I232" s="117">
        <f>VLOOKUP($A232+ROUND((COLUMN()-2)/24,5),АТС!$A$41:$F$784,6)+'Иные услуги '!$C$5+'РСТ РСО-А'!$J$6+'РСТ РСО-А'!$H$9</f>
        <v>3696.4690000000005</v>
      </c>
      <c r="J232" s="117">
        <f>VLOOKUP($A232+ROUND((COLUMN()-2)/24,5),АТС!$A$41:$F$784,6)+'Иные услуги '!$C$5+'РСТ РСО-А'!$J$6+'РСТ РСО-А'!$H$9</f>
        <v>3657.5190000000007</v>
      </c>
      <c r="K232" s="117">
        <f>VLOOKUP($A232+ROUND((COLUMN()-2)/24,5),АТС!$A$41:$F$784,6)+'Иные услуги '!$C$5+'РСТ РСО-А'!$J$6+'РСТ РСО-А'!$H$9</f>
        <v>3475.2290000000003</v>
      </c>
      <c r="L232" s="117">
        <f>VLOOKUP($A232+ROUND((COLUMN()-2)/24,5),АТС!$A$41:$F$784,6)+'Иные услуги '!$C$5+'РСТ РСО-А'!$J$6+'РСТ РСО-А'!$H$9</f>
        <v>3475.0990000000006</v>
      </c>
      <c r="M232" s="117">
        <f>VLOOKUP($A232+ROUND((COLUMN()-2)/24,5),АТС!$A$41:$F$784,6)+'Иные услуги '!$C$5+'РСТ РСО-А'!$J$6+'РСТ РСО-А'!$H$9</f>
        <v>3474.4490000000005</v>
      </c>
      <c r="N232" s="117">
        <f>VLOOKUP($A232+ROUND((COLUMN()-2)/24,5),АТС!$A$41:$F$784,6)+'Иные услуги '!$C$5+'РСТ РСО-А'!$J$6+'РСТ РСО-А'!$H$9</f>
        <v>3529.5290000000005</v>
      </c>
      <c r="O232" s="117">
        <f>VLOOKUP($A232+ROUND((COLUMN()-2)/24,5),АТС!$A$41:$F$784,6)+'Иные услуги '!$C$5+'РСТ РСО-А'!$J$6+'РСТ РСО-А'!$H$9</f>
        <v>3529.6690000000003</v>
      </c>
      <c r="P232" s="117">
        <f>VLOOKUP($A232+ROUND((COLUMN()-2)/24,5),АТС!$A$41:$F$784,6)+'Иные услуги '!$C$5+'РСТ РСО-А'!$J$6+'РСТ РСО-А'!$H$9</f>
        <v>3529.9590000000003</v>
      </c>
      <c r="Q232" s="117">
        <f>VLOOKUP($A232+ROUND((COLUMN()-2)/24,5),АТС!$A$41:$F$784,6)+'Иные услуги '!$C$5+'РСТ РСО-А'!$J$6+'РСТ РСО-А'!$H$9</f>
        <v>3529.9190000000003</v>
      </c>
      <c r="R232" s="117">
        <f>VLOOKUP($A232+ROUND((COLUMN()-2)/24,5),АТС!$A$41:$F$784,6)+'Иные услуги '!$C$5+'РСТ РСО-А'!$J$6+'РСТ РСО-А'!$H$9</f>
        <v>3529.7490000000003</v>
      </c>
      <c r="S232" s="117">
        <f>VLOOKUP($A232+ROUND((COLUMN()-2)/24,5),АТС!$A$41:$F$784,6)+'Иные услуги '!$C$5+'РСТ РСО-А'!$J$6+'РСТ РСО-А'!$H$9</f>
        <v>3529.6890000000003</v>
      </c>
      <c r="T232" s="117">
        <f>VLOOKUP($A232+ROUND((COLUMN()-2)/24,5),АТС!$A$41:$F$784,6)+'Иные услуги '!$C$5+'РСТ РСО-А'!$J$6+'РСТ РСО-А'!$H$9</f>
        <v>3529.7390000000005</v>
      </c>
      <c r="U232" s="117">
        <f>VLOOKUP($A232+ROUND((COLUMN()-2)/24,5),АТС!$A$41:$F$784,6)+'Иные услуги '!$C$5+'РСТ РСО-А'!$J$6+'РСТ РСО-А'!$H$9</f>
        <v>3909.7390000000005</v>
      </c>
      <c r="V232" s="117">
        <f>VLOOKUP($A232+ROUND((COLUMN()-2)/24,5),АТС!$A$41:$F$784,6)+'Иные услуги '!$C$5+'РСТ РСО-А'!$J$6+'РСТ РСО-А'!$H$9</f>
        <v>3689.8590000000004</v>
      </c>
      <c r="W232" s="117">
        <f>VLOOKUP($A232+ROUND((COLUMN()-2)/24,5),АТС!$A$41:$F$784,6)+'Иные услуги '!$C$5+'РСТ РСО-А'!$J$6+'РСТ РСО-А'!$H$9</f>
        <v>3789.7690000000007</v>
      </c>
      <c r="X232" s="117">
        <f>VLOOKUP($A232+ROUND((COLUMN()-2)/24,5),АТС!$A$41:$F$784,6)+'Иные услуги '!$C$5+'РСТ РСО-А'!$J$6+'РСТ РСО-А'!$H$9</f>
        <v>4210.1289999999999</v>
      </c>
      <c r="Y232" s="117">
        <f>VLOOKUP($A232+ROUND((COLUMN()-2)/24,5),АТС!$A$41:$F$784,6)+'Иные услуги '!$C$5+'РСТ РСО-А'!$J$6+'РСТ РСО-А'!$H$9</f>
        <v>3353.9190000000003</v>
      </c>
    </row>
    <row r="233" spans="1:27" x14ac:dyDescent="0.2">
      <c r="A233" s="66">
        <f t="shared" si="8"/>
        <v>43616</v>
      </c>
      <c r="B233" s="117">
        <f>VLOOKUP($A233+ROUND((COLUMN()-2)/24,5),АТС!$A$41:$F$784,6)+'Иные услуги '!$C$5+'РСТ РСО-А'!$J$6+'РСТ РСО-А'!$H$9</f>
        <v>3503.6690000000003</v>
      </c>
      <c r="C233" s="117">
        <f>VLOOKUP($A233+ROUND((COLUMN()-2)/24,5),АТС!$A$41:$F$784,6)+'Иные услуги '!$C$5+'РСТ РСО-А'!$J$6+'РСТ РСО-А'!$H$9</f>
        <v>3561.9790000000003</v>
      </c>
      <c r="D233" s="117">
        <f>VLOOKUP($A233+ROUND((COLUMN()-2)/24,5),АТС!$A$41:$F$784,6)+'Иные услуги '!$C$5+'РСТ РСО-А'!$J$6+'РСТ РСО-А'!$H$9</f>
        <v>3626.7290000000003</v>
      </c>
      <c r="E233" s="117">
        <f>VLOOKUP($A233+ROUND((COLUMN()-2)/24,5),АТС!$A$41:$F$784,6)+'Иные услуги '!$C$5+'РСТ РСО-А'!$J$6+'РСТ РСО-А'!$H$9</f>
        <v>3699.3290000000002</v>
      </c>
      <c r="F233" s="117">
        <f>VLOOKUP($A233+ROUND((COLUMN()-2)/24,5),АТС!$A$41:$F$784,6)+'Иные услуги '!$C$5+'РСТ РСО-А'!$J$6+'РСТ РСО-А'!$H$9</f>
        <v>3764.1390000000006</v>
      </c>
      <c r="G233" s="117">
        <f>VLOOKUP($A233+ROUND((COLUMN()-2)/24,5),АТС!$A$41:$F$784,6)+'Иные услуги '!$C$5+'РСТ РСО-А'!$J$6+'РСТ РСО-А'!$H$9</f>
        <v>3764.7090000000003</v>
      </c>
      <c r="H233" s="117">
        <f>VLOOKUP($A233+ROUND((COLUMN()-2)/24,5),АТС!$A$41:$F$784,6)+'Иные услуги '!$C$5+'РСТ РСО-А'!$J$6+'РСТ РСО-А'!$H$9</f>
        <v>4175.9290000000001</v>
      </c>
      <c r="I233" s="117">
        <f>VLOOKUP($A233+ROUND((COLUMN()-2)/24,5),АТС!$A$41:$F$784,6)+'Иные услуги '!$C$5+'РСТ РСО-А'!$J$6+'РСТ РСО-А'!$H$9</f>
        <v>3690.6790000000005</v>
      </c>
      <c r="J233" s="117">
        <f>VLOOKUP($A233+ROUND((COLUMN()-2)/24,5),АТС!$A$41:$F$784,6)+'Иные услуги '!$C$5+'РСТ РСО-А'!$J$6+'РСТ РСО-А'!$H$9</f>
        <v>3666.5290000000005</v>
      </c>
      <c r="K233" s="117">
        <f>VLOOKUP($A233+ROUND((COLUMN()-2)/24,5),АТС!$A$41:$F$784,6)+'Иные услуги '!$C$5+'РСТ РСО-А'!$J$6+'РСТ РСО-А'!$H$9</f>
        <v>3482.4290000000005</v>
      </c>
      <c r="L233" s="117">
        <f>VLOOKUP($A233+ROUND((COLUMN()-2)/24,5),АТС!$A$41:$F$784,6)+'Иные услуги '!$C$5+'РСТ РСО-А'!$J$6+'РСТ РСО-А'!$H$9</f>
        <v>3431.4890000000005</v>
      </c>
      <c r="M233" s="117">
        <f>VLOOKUP($A233+ROUND((COLUMN()-2)/24,5),АТС!$A$41:$F$784,6)+'Иные услуги '!$C$5+'РСТ РСО-А'!$J$6+'РСТ РСО-А'!$H$9</f>
        <v>3431.6290000000004</v>
      </c>
      <c r="N233" s="117">
        <f>VLOOKUP($A233+ROUND((COLUMN()-2)/24,5),АТС!$A$41:$F$784,6)+'Иные услуги '!$C$5+'РСТ РСО-А'!$J$6+'РСТ РСО-А'!$H$9</f>
        <v>3432.0490000000004</v>
      </c>
      <c r="O233" s="117">
        <f>VLOOKUP($A233+ROUND((COLUMN()-2)/24,5),АТС!$A$41:$F$784,6)+'Иные услуги '!$C$5+'РСТ РСО-А'!$J$6+'РСТ РСО-А'!$H$9</f>
        <v>3431.0790000000002</v>
      </c>
      <c r="P233" s="117">
        <f>VLOOKUP($A233+ROUND((COLUMN()-2)/24,5),АТС!$A$41:$F$784,6)+'Иные услуги '!$C$5+'РСТ РСО-А'!$J$6+'РСТ РСО-А'!$H$9</f>
        <v>3431.0190000000007</v>
      </c>
      <c r="Q233" s="117">
        <f>VLOOKUP($A233+ROUND((COLUMN()-2)/24,5),АТС!$A$41:$F$784,6)+'Иные услуги '!$C$5+'РСТ РСО-А'!$J$6+'РСТ РСО-А'!$H$9</f>
        <v>3431.1190000000001</v>
      </c>
      <c r="R233" s="117">
        <f>VLOOKUP($A233+ROUND((COLUMN()-2)/24,5),АТС!$A$41:$F$784,6)+'Иные услуги '!$C$5+'РСТ РСО-А'!$J$6+'РСТ РСО-А'!$H$9</f>
        <v>3482.0290000000005</v>
      </c>
      <c r="S233" s="117">
        <f>VLOOKUP($A233+ROUND((COLUMN()-2)/24,5),АТС!$A$41:$F$784,6)+'Иные услуги '!$C$5+'РСТ РСО-А'!$J$6+'РСТ РСО-А'!$H$9</f>
        <v>3537.2690000000007</v>
      </c>
      <c r="T233" s="117">
        <f>VLOOKUP($A233+ROUND((COLUMN()-2)/24,5),АТС!$A$41:$F$784,6)+'Иные услуги '!$C$5+'РСТ РСО-А'!$J$6+'РСТ РСО-А'!$H$9</f>
        <v>3537.3590000000004</v>
      </c>
      <c r="U233" s="117">
        <f>VLOOKUP($A233+ROUND((COLUMN()-2)/24,5),АТС!$A$41:$F$784,6)+'Иные услуги '!$C$5+'РСТ РСО-А'!$J$6+'РСТ РСО-А'!$H$9</f>
        <v>3923.4490000000001</v>
      </c>
      <c r="V233" s="117">
        <f>VLOOKUP($A233+ROUND((COLUMN()-2)/24,5),АТС!$A$41:$F$784,6)+'Иные услуги '!$C$5+'РСТ РСО-А'!$J$6+'РСТ РСО-А'!$H$9</f>
        <v>3701.2490000000003</v>
      </c>
      <c r="W233" s="117">
        <f>VLOOKUP($A233+ROUND((COLUMN()-2)/24,5),АТС!$A$41:$F$784,6)+'Иные услуги '!$C$5+'РСТ РСО-А'!$J$6+'РСТ РСО-А'!$H$9</f>
        <v>3802.7390000000005</v>
      </c>
      <c r="X233" s="117">
        <f>VLOOKUP($A233+ROUND((COLUMN()-2)/24,5),АТС!$A$41:$F$784,6)+'Иные услуги '!$C$5+'РСТ РСО-А'!$J$6+'РСТ РСО-А'!$H$9</f>
        <v>4236.4290000000001</v>
      </c>
      <c r="Y233" s="117">
        <f>VLOOKUP($A233+ROUND((COLUMN()-2)/24,5),АТС!$A$41:$F$784,6)+'Иные услуги '!$C$5+'РСТ РСО-А'!$J$6+'РСТ РСО-А'!$H$9</f>
        <v>3323.5790000000002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99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100</v>
      </c>
      <c r="C239" s="153" t="s">
        <v>101</v>
      </c>
      <c r="D239" s="153" t="s">
        <v>102</v>
      </c>
      <c r="E239" s="153" t="s">
        <v>103</v>
      </c>
      <c r="F239" s="153" t="s">
        <v>104</v>
      </c>
      <c r="G239" s="153" t="s">
        <v>105</v>
      </c>
      <c r="H239" s="153" t="s">
        <v>106</v>
      </c>
      <c r="I239" s="153" t="s">
        <v>107</v>
      </c>
      <c r="J239" s="153" t="s">
        <v>108</v>
      </c>
      <c r="K239" s="153" t="s">
        <v>109</v>
      </c>
      <c r="L239" s="153" t="s">
        <v>110</v>
      </c>
      <c r="M239" s="153" t="s">
        <v>111</v>
      </c>
      <c r="N239" s="157" t="s">
        <v>112</v>
      </c>
      <c r="O239" s="153" t="s">
        <v>113</v>
      </c>
      <c r="P239" s="153" t="s">
        <v>114</v>
      </c>
      <c r="Q239" s="153" t="s">
        <v>115</v>
      </c>
      <c r="R239" s="153" t="s">
        <v>116</v>
      </c>
      <c r="S239" s="153" t="s">
        <v>117</v>
      </c>
      <c r="T239" s="153" t="s">
        <v>118</v>
      </c>
      <c r="U239" s="153" t="s">
        <v>119</v>
      </c>
      <c r="V239" s="153" t="s">
        <v>120</v>
      </c>
      <c r="W239" s="153" t="s">
        <v>121</v>
      </c>
      <c r="X239" s="153" t="s">
        <v>122</v>
      </c>
      <c r="Y239" s="153" t="s">
        <v>123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43586</v>
      </c>
      <c r="B241" s="84">
        <f>VLOOKUP($A241+ROUND((COLUMN()-2)/24,5),АТС!$A$41:$F$784,6)+'Иные услуги '!$C$5+'РСТ РСО-А'!$K$6+'РСТ РСО-А'!$F$9</f>
        <v>3869.2920000000004</v>
      </c>
      <c r="C241" s="117">
        <f>VLOOKUP($A241+ROUND((COLUMN()-2)/24,5),АТС!$A$41:$F$784,6)+'Иные услуги '!$C$5+'РСТ РСО-А'!$K$6+'РСТ РСО-А'!$F$9</f>
        <v>3958.192</v>
      </c>
      <c r="D241" s="117">
        <f>VLOOKUP($A241+ROUND((COLUMN()-2)/24,5),АТС!$A$41:$F$784,6)+'Иные услуги '!$C$5+'РСТ РСО-А'!$K$6+'РСТ РСО-А'!$F$9</f>
        <v>4010.6620000000003</v>
      </c>
      <c r="E241" s="117">
        <f>VLOOKUP($A241+ROUND((COLUMN()-2)/24,5),АТС!$A$41:$F$784,6)+'Иные услуги '!$C$5+'РСТ РСО-А'!$K$6+'РСТ РСО-А'!$F$9</f>
        <v>4011.4220000000005</v>
      </c>
      <c r="F241" s="117">
        <f>VLOOKUP($A241+ROUND((COLUMN()-2)/24,5),АТС!$A$41:$F$784,6)+'Иные услуги '!$C$5+'РСТ РСО-А'!$K$6+'РСТ РСО-А'!$F$9</f>
        <v>4009.942</v>
      </c>
      <c r="G241" s="117">
        <f>VLOOKUP($A241+ROUND((COLUMN()-2)/24,5),АТС!$A$41:$F$784,6)+'Иные услуги '!$C$5+'РСТ РСО-А'!$K$6+'РСТ РСО-А'!$F$9</f>
        <v>4071.0219999999999</v>
      </c>
      <c r="H241" s="117">
        <f>VLOOKUP($A241+ROUND((COLUMN()-2)/24,5),АТС!$A$41:$F$784,6)+'Иные услуги '!$C$5+'РСТ РСО-А'!$K$6+'РСТ РСО-А'!$F$9</f>
        <v>4257.2120000000004</v>
      </c>
      <c r="I241" s="117">
        <f>VLOOKUP($A241+ROUND((COLUMN()-2)/24,5),АТС!$A$41:$F$784,6)+'Иные услуги '!$C$5+'РСТ РСО-А'!$K$6+'РСТ РСО-А'!$F$9</f>
        <v>4057.0720000000001</v>
      </c>
      <c r="J241" s="117">
        <f>VLOOKUP($A241+ROUND((COLUMN()-2)/24,5),АТС!$A$41:$F$784,6)+'Иные услуги '!$C$5+'РСТ РСО-А'!$K$6+'РСТ РСО-А'!$F$9</f>
        <v>4255.9319999999998</v>
      </c>
      <c r="K241" s="117">
        <f>VLOOKUP($A241+ROUND((COLUMN()-2)/24,5),АТС!$A$41:$F$784,6)+'Иные услуги '!$C$5+'РСТ РСО-А'!$K$6+'РСТ РСО-А'!$F$9</f>
        <v>4176.3919999999998</v>
      </c>
      <c r="L241" s="117">
        <f>VLOOKUP($A241+ROUND((COLUMN()-2)/24,5),АТС!$A$41:$F$784,6)+'Иные услуги '!$C$5+'РСТ РСО-А'!$K$6+'РСТ РСО-А'!$F$9</f>
        <v>4169.2219999999998</v>
      </c>
      <c r="M241" s="117">
        <f>VLOOKUP($A241+ROUND((COLUMN()-2)/24,5),АТС!$A$41:$F$784,6)+'Иные услуги '!$C$5+'РСТ РСО-А'!$K$6+'РСТ РСО-А'!$F$9</f>
        <v>4173.942</v>
      </c>
      <c r="N241" s="117">
        <f>VLOOKUP($A241+ROUND((COLUMN()-2)/24,5),АТС!$A$41:$F$784,6)+'Иные услуги '!$C$5+'РСТ РСО-А'!$K$6+'РСТ РСО-А'!$F$9</f>
        <v>4174.8119999999999</v>
      </c>
      <c r="O241" s="117">
        <f>VLOOKUP($A241+ROUND((COLUMN()-2)/24,5),АТС!$A$41:$F$784,6)+'Иные услуги '!$C$5+'РСТ РСО-А'!$K$6+'РСТ РСО-А'!$F$9</f>
        <v>4176.4319999999998</v>
      </c>
      <c r="P241" s="117">
        <f>VLOOKUP($A241+ROUND((COLUMN()-2)/24,5),АТС!$A$41:$F$784,6)+'Иные услуги '!$C$5+'РСТ РСО-А'!$K$6+'РСТ РСО-А'!$F$9</f>
        <v>4178.3519999999999</v>
      </c>
      <c r="Q241" s="117">
        <f>VLOOKUP($A241+ROUND((COLUMN()-2)/24,5),АТС!$A$41:$F$784,6)+'Иные услуги '!$C$5+'РСТ РСО-А'!$K$6+'РСТ РСО-А'!$F$9</f>
        <v>4174.8519999999999</v>
      </c>
      <c r="R241" s="117">
        <f>VLOOKUP($A241+ROUND((COLUMN()-2)/24,5),АТС!$A$41:$F$784,6)+'Иные услуги '!$C$5+'РСТ РСО-А'!$K$6+'РСТ РСО-А'!$F$9</f>
        <v>4167.0619999999999</v>
      </c>
      <c r="S241" s="117">
        <f>VLOOKUP($A241+ROUND((COLUMN()-2)/24,5),АТС!$A$41:$F$784,6)+'Иные услуги '!$C$5+'РСТ РСО-А'!$K$6+'РСТ РСО-А'!$F$9</f>
        <v>4168.3620000000001</v>
      </c>
      <c r="T241" s="117">
        <f>VLOOKUP($A241+ROUND((COLUMN()-2)/24,5),АТС!$A$41:$F$784,6)+'Иные услуги '!$C$5+'РСТ РСО-А'!$K$6+'РСТ РСО-А'!$F$9</f>
        <v>4089.5820000000003</v>
      </c>
      <c r="U241" s="117">
        <f>VLOOKUP($A241+ROUND((COLUMN()-2)/24,5),АТС!$A$41:$F$784,6)+'Иные услуги '!$C$5+'РСТ РСО-А'!$K$6+'РСТ РСО-А'!$F$9</f>
        <v>4104.4319999999998</v>
      </c>
      <c r="V241" s="117">
        <f>VLOOKUP($A241+ROUND((COLUMN()-2)/24,5),АТС!$A$41:$F$784,6)+'Иные услуги '!$C$5+'РСТ РСО-А'!$K$6+'РСТ РСО-А'!$F$9</f>
        <v>4030.6320000000001</v>
      </c>
      <c r="W241" s="117">
        <f>VLOOKUP($A241+ROUND((COLUMN()-2)/24,5),АТС!$A$41:$F$784,6)+'Иные услуги '!$C$5+'РСТ РСО-А'!$K$6+'РСТ РСО-А'!$F$9</f>
        <v>4152.0720000000001</v>
      </c>
      <c r="X241" s="117">
        <f>VLOOKUP($A241+ROUND((COLUMN()-2)/24,5),АТС!$A$41:$F$784,6)+'Иные услуги '!$C$5+'РСТ РСО-А'!$K$6+'РСТ РСО-А'!$F$9</f>
        <v>4558.8820000000005</v>
      </c>
      <c r="Y241" s="117">
        <f>VLOOKUP($A241+ROUND((COLUMN()-2)/24,5),АТС!$A$41:$F$784,6)+'Иные услуги '!$C$5+'РСТ РСО-А'!$K$6+'РСТ РСО-А'!$F$9</f>
        <v>3773.8820000000001</v>
      </c>
    </row>
    <row r="242" spans="1:25" x14ac:dyDescent="0.2">
      <c r="A242" s="66">
        <f>A241+1</f>
        <v>43587</v>
      </c>
      <c r="B242" s="117">
        <f>VLOOKUP($A242+ROUND((COLUMN()-2)/24,5),АТС!$A$41:$F$784,6)+'Иные услуги '!$C$5+'РСТ РСО-А'!$K$6+'РСТ РСО-А'!$F$9</f>
        <v>3886.6020000000003</v>
      </c>
      <c r="C242" s="117">
        <f>VLOOKUP($A242+ROUND((COLUMN()-2)/24,5),АТС!$A$41:$F$784,6)+'Иные услуги '!$C$5+'РСТ РСО-А'!$K$6+'РСТ РСО-А'!$F$9</f>
        <v>3943.7620000000002</v>
      </c>
      <c r="D242" s="117">
        <f>VLOOKUP($A242+ROUND((COLUMN()-2)/24,5),АТС!$A$41:$F$784,6)+'Иные услуги '!$C$5+'РСТ РСО-А'!$K$6+'РСТ РСО-А'!$F$9</f>
        <v>3997.7820000000002</v>
      </c>
      <c r="E242" s="117">
        <f>VLOOKUP($A242+ROUND((COLUMN()-2)/24,5),АТС!$A$41:$F$784,6)+'Иные услуги '!$C$5+'РСТ РСО-А'!$K$6+'РСТ РСО-А'!$F$9</f>
        <v>3997.6420000000003</v>
      </c>
      <c r="F242" s="117">
        <f>VLOOKUP($A242+ROUND((COLUMN()-2)/24,5),АТС!$A$41:$F$784,6)+'Иные услуги '!$C$5+'РСТ РСО-А'!$K$6+'РСТ РСО-А'!$F$9</f>
        <v>3997.6620000000003</v>
      </c>
      <c r="G242" s="117">
        <f>VLOOKUP($A242+ROUND((COLUMN()-2)/24,5),АТС!$A$41:$F$784,6)+'Иные услуги '!$C$5+'РСТ РСО-А'!$K$6+'РСТ РСО-А'!$F$9</f>
        <v>4058.232</v>
      </c>
      <c r="H242" s="117">
        <f>VLOOKUP($A242+ROUND((COLUMN()-2)/24,5),АТС!$A$41:$F$784,6)+'Иные услуги '!$C$5+'РСТ РСО-А'!$K$6+'РСТ РСО-А'!$F$9</f>
        <v>4361.2619999999997</v>
      </c>
      <c r="I242" s="117">
        <f>VLOOKUP($A242+ROUND((COLUMN()-2)/24,5),АТС!$A$41:$F$784,6)+'Иные услуги '!$C$5+'РСТ РСО-А'!$K$6+'РСТ РСО-А'!$F$9</f>
        <v>4132.3320000000003</v>
      </c>
      <c r="J242" s="117">
        <f>VLOOKUP($A242+ROUND((COLUMN()-2)/24,5),АТС!$A$41:$F$784,6)+'Иные услуги '!$C$5+'РСТ РСО-А'!$K$6+'РСТ РСО-А'!$F$9</f>
        <v>4315.6120000000001</v>
      </c>
      <c r="K242" s="117">
        <f>VLOOKUP($A242+ROUND((COLUMN()-2)/24,5),АТС!$A$41:$F$784,6)+'Иные услуги '!$C$5+'РСТ РСО-А'!$K$6+'РСТ РСО-А'!$F$9</f>
        <v>4234.8620000000001</v>
      </c>
      <c r="L242" s="117">
        <f>VLOOKUP($A242+ROUND((COLUMN()-2)/24,5),АТС!$A$41:$F$784,6)+'Иные услуги '!$C$5+'РСТ РСО-А'!$K$6+'РСТ РСО-А'!$F$9</f>
        <v>4234.8519999999999</v>
      </c>
      <c r="M242" s="117">
        <f>VLOOKUP($A242+ROUND((COLUMN()-2)/24,5),АТС!$A$41:$F$784,6)+'Иные услуги '!$C$5+'РСТ РСО-А'!$K$6+'РСТ РСО-А'!$F$9</f>
        <v>4234.6819999999998</v>
      </c>
      <c r="N242" s="117">
        <f>VLOOKUP($A242+ROUND((COLUMN()-2)/24,5),АТС!$A$41:$F$784,6)+'Иные услуги '!$C$5+'РСТ РСО-А'!$K$6+'РСТ РСО-А'!$F$9</f>
        <v>4234.4520000000002</v>
      </c>
      <c r="O242" s="117">
        <f>VLOOKUP($A242+ROUND((COLUMN()-2)/24,5),АТС!$A$41:$F$784,6)+'Иные услуги '!$C$5+'РСТ РСО-А'!$K$6+'РСТ РСО-А'!$F$9</f>
        <v>4234.2820000000002</v>
      </c>
      <c r="P242" s="117">
        <f>VLOOKUP($A242+ROUND((COLUMN()-2)/24,5),АТС!$A$41:$F$784,6)+'Иные услуги '!$C$5+'РСТ РСО-А'!$K$6+'РСТ РСО-А'!$F$9</f>
        <v>4232.192</v>
      </c>
      <c r="Q242" s="117">
        <f>VLOOKUP($A242+ROUND((COLUMN()-2)/24,5),АТС!$A$41:$F$784,6)+'Иные услуги '!$C$5+'РСТ РСО-А'!$K$6+'РСТ РСО-А'!$F$9</f>
        <v>4315.6320000000005</v>
      </c>
      <c r="R242" s="117">
        <f>VLOOKUP($A242+ROUND((COLUMN()-2)/24,5),АТС!$A$41:$F$784,6)+'Иные услуги '!$C$5+'РСТ РСО-А'!$K$6+'РСТ РСО-А'!$F$9</f>
        <v>4315.1419999999998</v>
      </c>
      <c r="S242" s="117">
        <f>VLOOKUP($A242+ROUND((COLUMN()-2)/24,5),АТС!$A$41:$F$784,6)+'Иные услуги '!$C$5+'РСТ РСО-А'!$K$6+'РСТ РСО-А'!$F$9</f>
        <v>4315.2020000000002</v>
      </c>
      <c r="T242" s="117">
        <f>VLOOKUP($A242+ROUND((COLUMN()-2)/24,5),АТС!$A$41:$F$784,6)+'Иные услуги '!$C$5+'РСТ РСО-А'!$K$6+'РСТ РСО-А'!$F$9</f>
        <v>4090.3020000000001</v>
      </c>
      <c r="U242" s="117">
        <f>VLOOKUP($A242+ROUND((COLUMN()-2)/24,5),АТС!$A$41:$F$784,6)+'Иные услуги '!$C$5+'РСТ РСО-А'!$K$6+'РСТ РСО-А'!$F$9</f>
        <v>4190.8720000000003</v>
      </c>
      <c r="V242" s="117">
        <f>VLOOKUP($A242+ROUND((COLUMN()-2)/24,5),АТС!$A$41:$F$784,6)+'Иные услуги '!$C$5+'РСТ РСО-А'!$K$6+'РСТ РСО-А'!$F$9</f>
        <v>4079.732</v>
      </c>
      <c r="W242" s="117">
        <f>VLOOKUP($A242+ROUND((COLUMN()-2)/24,5),АТС!$A$41:$F$784,6)+'Иные услуги '!$C$5+'РСТ РСО-А'!$K$6+'РСТ РСО-А'!$F$9</f>
        <v>4189.4920000000002</v>
      </c>
      <c r="X242" s="117">
        <f>VLOOKUP($A242+ROUND((COLUMN()-2)/24,5),АТС!$A$41:$F$784,6)+'Иные услуги '!$C$5+'РСТ РСО-А'!$K$6+'РСТ РСО-А'!$F$9</f>
        <v>4621.8119999999999</v>
      </c>
      <c r="Y242" s="117">
        <f>VLOOKUP($A242+ROUND((COLUMN()-2)/24,5),АТС!$A$41:$F$784,6)+'Иные услуги '!$C$5+'РСТ РСО-А'!$K$6+'РСТ РСО-А'!$F$9</f>
        <v>3773.4320000000002</v>
      </c>
    </row>
    <row r="243" spans="1:25" x14ac:dyDescent="0.2">
      <c r="A243" s="66">
        <f t="shared" ref="A243:A271" si="9">A242+1</f>
        <v>43588</v>
      </c>
      <c r="B243" s="117">
        <f>VLOOKUP($A243+ROUND((COLUMN()-2)/24,5),АТС!$A$41:$F$784,6)+'Иные услуги '!$C$5+'РСТ РСО-А'!$K$6+'РСТ РСО-А'!$F$9</f>
        <v>3890.4720000000002</v>
      </c>
      <c r="C243" s="117">
        <f>VLOOKUP($A243+ROUND((COLUMN()-2)/24,5),АТС!$A$41:$F$784,6)+'Иные услуги '!$C$5+'РСТ РСО-А'!$K$6+'РСТ РСО-А'!$F$9</f>
        <v>3947.7220000000002</v>
      </c>
      <c r="D243" s="117">
        <f>VLOOKUP($A243+ROUND((COLUMN()-2)/24,5),АТС!$A$41:$F$784,6)+'Иные услуги '!$C$5+'РСТ РСО-А'!$K$6+'РСТ РСО-А'!$F$9</f>
        <v>4001.5520000000001</v>
      </c>
      <c r="E243" s="117">
        <f>VLOOKUP($A243+ROUND((COLUMN()-2)/24,5),АТС!$A$41:$F$784,6)+'Иные услуги '!$C$5+'РСТ РСО-А'!$K$6+'РСТ РСО-А'!$F$9</f>
        <v>4000.8820000000001</v>
      </c>
      <c r="F243" s="117">
        <f>VLOOKUP($A243+ROUND((COLUMN()-2)/24,5),АТС!$A$41:$F$784,6)+'Иные услуги '!$C$5+'РСТ РСО-А'!$K$6+'РСТ РСО-А'!$F$9</f>
        <v>4001.0520000000001</v>
      </c>
      <c r="G243" s="117">
        <f>VLOOKUP($A243+ROUND((COLUMN()-2)/24,5),АТС!$A$41:$F$784,6)+'Иные услуги '!$C$5+'РСТ РСО-А'!$K$6+'РСТ РСО-А'!$F$9</f>
        <v>4061.7820000000002</v>
      </c>
      <c r="H243" s="117">
        <f>VLOOKUP($A243+ROUND((COLUMN()-2)/24,5),АТС!$A$41:$F$784,6)+'Иные услуги '!$C$5+'РСТ РСО-А'!$K$6+'РСТ РСО-А'!$F$9</f>
        <v>4370.1419999999998</v>
      </c>
      <c r="I243" s="117">
        <f>VLOOKUP($A243+ROUND((COLUMN()-2)/24,5),АТС!$A$41:$F$784,6)+'Иные услуги '!$C$5+'РСТ РСО-А'!$K$6+'РСТ РСО-А'!$F$9</f>
        <v>4139.982</v>
      </c>
      <c r="J243" s="117">
        <f>VLOOKUP($A243+ROUND((COLUMN()-2)/24,5),АТС!$A$41:$F$784,6)+'Иные услуги '!$C$5+'РСТ РСО-А'!$K$6+'РСТ РСО-А'!$F$9</f>
        <v>4322.9620000000004</v>
      </c>
      <c r="K243" s="117">
        <f>VLOOKUP($A243+ROUND((COLUMN()-2)/24,5),АТС!$A$41:$F$784,6)+'Иные услуги '!$C$5+'РСТ РСО-А'!$K$6+'РСТ РСО-А'!$F$9</f>
        <v>4240.1120000000001</v>
      </c>
      <c r="L243" s="117">
        <f>VLOOKUP($A243+ROUND((COLUMN()-2)/24,5),АТС!$A$41:$F$784,6)+'Иные услуги '!$C$5+'РСТ РСО-А'!$K$6+'РСТ РСО-А'!$F$9</f>
        <v>4240.152</v>
      </c>
      <c r="M243" s="117">
        <f>VLOOKUP($A243+ROUND((COLUMN()-2)/24,5),АТС!$A$41:$F$784,6)+'Иные услуги '!$C$5+'РСТ РСО-А'!$K$6+'РСТ РСО-А'!$F$9</f>
        <v>4240.1220000000003</v>
      </c>
      <c r="N243" s="117">
        <f>VLOOKUP($A243+ROUND((COLUMN()-2)/24,5),АТС!$A$41:$F$784,6)+'Иные услуги '!$C$5+'РСТ РСО-А'!$K$6+'РСТ РСО-А'!$F$9</f>
        <v>4240.2719999999999</v>
      </c>
      <c r="O243" s="117">
        <f>VLOOKUP($A243+ROUND((COLUMN()-2)/24,5),АТС!$A$41:$F$784,6)+'Иные услуги '!$C$5+'РСТ РСО-А'!$K$6+'РСТ РСО-А'!$F$9</f>
        <v>4240.8419999999996</v>
      </c>
      <c r="P243" s="117">
        <f>VLOOKUP($A243+ROUND((COLUMN()-2)/24,5),АТС!$A$41:$F$784,6)+'Иные услуги '!$C$5+'РСТ РСО-А'!$K$6+'РСТ РСО-А'!$F$9</f>
        <v>4238.5619999999999</v>
      </c>
      <c r="Q243" s="117">
        <f>VLOOKUP($A243+ROUND((COLUMN()-2)/24,5),АТС!$A$41:$F$784,6)+'Иные услуги '!$C$5+'РСТ РСО-А'!$K$6+'РСТ РСО-А'!$F$9</f>
        <v>4322.3019999999997</v>
      </c>
      <c r="R243" s="117">
        <f>VLOOKUP($A243+ROUND((COLUMN()-2)/24,5),АТС!$A$41:$F$784,6)+'Иные услуги '!$C$5+'РСТ РСО-А'!$K$6+'РСТ РСО-А'!$F$9</f>
        <v>4320.5720000000001</v>
      </c>
      <c r="S243" s="117">
        <f>VLOOKUP($A243+ROUND((COLUMN()-2)/24,5),АТС!$A$41:$F$784,6)+'Иные услуги '!$C$5+'РСТ РСО-А'!$K$6+'РСТ РСО-А'!$F$9</f>
        <v>4320.5720000000001</v>
      </c>
      <c r="T243" s="117">
        <f>VLOOKUP($A243+ROUND((COLUMN()-2)/24,5),АТС!$A$41:$F$784,6)+'Иные услуги '!$C$5+'РСТ РСО-А'!$K$6+'РСТ РСО-А'!$F$9</f>
        <v>4094.3320000000003</v>
      </c>
      <c r="U243" s="117">
        <f>VLOOKUP($A243+ROUND((COLUMN()-2)/24,5),АТС!$A$41:$F$784,6)+'Иные услуги '!$C$5+'РСТ РСО-А'!$K$6+'РСТ РСО-А'!$F$9</f>
        <v>4198.3320000000003</v>
      </c>
      <c r="V243" s="117">
        <f>VLOOKUP($A243+ROUND((COLUMN()-2)/24,5),АТС!$A$41:$F$784,6)+'Иные услуги '!$C$5+'РСТ РСО-А'!$K$6+'РСТ РСО-А'!$F$9</f>
        <v>4086.8820000000001</v>
      </c>
      <c r="W243" s="117">
        <f>VLOOKUP($A243+ROUND((COLUMN()-2)/24,5),АТС!$A$41:$F$784,6)+'Иные услуги '!$C$5+'РСТ РСО-А'!$K$6+'РСТ РСО-А'!$F$9</f>
        <v>4197.4220000000005</v>
      </c>
      <c r="X243" s="117">
        <f>VLOOKUP($A243+ROUND((COLUMN()-2)/24,5),АТС!$A$41:$F$784,6)+'Иные услуги '!$C$5+'РСТ РСО-А'!$K$6+'РСТ РСО-А'!$F$9</f>
        <v>4632.6019999999999</v>
      </c>
      <c r="Y243" s="117">
        <f>VLOOKUP($A243+ROUND((COLUMN()-2)/24,5),АТС!$A$41:$F$784,6)+'Иные услуги '!$C$5+'РСТ РСО-А'!$K$6+'РСТ РСО-А'!$F$9</f>
        <v>3776.2620000000002</v>
      </c>
    </row>
    <row r="244" spans="1:25" x14ac:dyDescent="0.2">
      <c r="A244" s="66">
        <f t="shared" si="9"/>
        <v>43589</v>
      </c>
      <c r="B244" s="117">
        <f>VLOOKUP($A244+ROUND((COLUMN()-2)/24,5),АТС!$A$41:$F$784,6)+'Иные услуги '!$C$5+'РСТ РСО-А'!$K$6+'РСТ РСО-А'!$F$9</f>
        <v>3889.3420000000001</v>
      </c>
      <c r="C244" s="117">
        <f>VLOOKUP($A244+ROUND((COLUMN()-2)/24,5),АТС!$A$41:$F$784,6)+'Иные услуги '!$C$5+'РСТ РСО-А'!$K$6+'РСТ РСО-А'!$F$9</f>
        <v>3946.6820000000002</v>
      </c>
      <c r="D244" s="117">
        <f>VLOOKUP($A244+ROUND((COLUMN()-2)/24,5),АТС!$A$41:$F$784,6)+'Иные услуги '!$C$5+'РСТ РСО-А'!$K$6+'РСТ РСО-А'!$F$9</f>
        <v>4000.4320000000002</v>
      </c>
      <c r="E244" s="117">
        <f>VLOOKUP($A244+ROUND((COLUMN()-2)/24,5),АТС!$A$41:$F$784,6)+'Иные услуги '!$C$5+'РСТ РСО-А'!$K$6+'РСТ РСО-А'!$F$9</f>
        <v>3999.2020000000002</v>
      </c>
      <c r="F244" s="117">
        <f>VLOOKUP($A244+ROUND((COLUMN()-2)/24,5),АТС!$A$41:$F$784,6)+'Иные услуги '!$C$5+'РСТ РСО-А'!$K$6+'РСТ РСО-А'!$F$9</f>
        <v>3999.5020000000004</v>
      </c>
      <c r="G244" s="117">
        <f>VLOOKUP($A244+ROUND((COLUMN()-2)/24,5),АТС!$A$41:$F$784,6)+'Иные услуги '!$C$5+'РСТ РСО-А'!$K$6+'РСТ РСО-А'!$F$9</f>
        <v>4060.152</v>
      </c>
      <c r="H244" s="117">
        <f>VLOOKUP($A244+ROUND((COLUMN()-2)/24,5),АТС!$A$41:$F$784,6)+'Иные услуги '!$C$5+'РСТ РСО-А'!$K$6+'РСТ РСО-А'!$F$9</f>
        <v>4367.0619999999999</v>
      </c>
      <c r="I244" s="117">
        <f>VLOOKUP($A244+ROUND((COLUMN()-2)/24,5),АТС!$A$41:$F$784,6)+'Иные услуги '!$C$5+'РСТ РСО-А'!$K$6+'РСТ РСО-А'!$F$9</f>
        <v>4138.1019999999999</v>
      </c>
      <c r="J244" s="117">
        <f>VLOOKUP($A244+ROUND((COLUMN()-2)/24,5),АТС!$A$41:$F$784,6)+'Иные услуги '!$C$5+'РСТ РСО-А'!$K$6+'РСТ РСО-А'!$F$9</f>
        <v>4319.2520000000004</v>
      </c>
      <c r="K244" s="117">
        <f>VLOOKUP($A244+ROUND((COLUMN()-2)/24,5),АТС!$A$41:$F$784,6)+'Иные услуги '!$C$5+'РСТ РСО-А'!$K$6+'РСТ РСО-А'!$F$9</f>
        <v>4238.1120000000001</v>
      </c>
      <c r="L244" s="117">
        <f>VLOOKUP($A244+ROUND((COLUMN()-2)/24,5),АТС!$A$41:$F$784,6)+'Иные услуги '!$C$5+'РСТ РСО-А'!$K$6+'РСТ РСО-А'!$F$9</f>
        <v>4237.9520000000002</v>
      </c>
      <c r="M244" s="117">
        <f>VLOOKUP($A244+ROUND((COLUMN()-2)/24,5),АТС!$A$41:$F$784,6)+'Иные услуги '!$C$5+'РСТ РСО-А'!$K$6+'РСТ РСО-А'!$F$9</f>
        <v>4238.192</v>
      </c>
      <c r="N244" s="117">
        <f>VLOOKUP($A244+ROUND((COLUMN()-2)/24,5),АТС!$A$41:$F$784,6)+'Иные услуги '!$C$5+'РСТ РСО-А'!$K$6+'РСТ РСО-А'!$F$9</f>
        <v>4237.0619999999999</v>
      </c>
      <c r="O244" s="117">
        <f>VLOOKUP($A244+ROUND((COLUMN()-2)/24,5),АТС!$A$41:$F$784,6)+'Иные услуги '!$C$5+'РСТ РСО-А'!$K$6+'РСТ РСО-А'!$F$9</f>
        <v>4236.152</v>
      </c>
      <c r="P244" s="117">
        <f>VLOOKUP($A244+ROUND((COLUMN()-2)/24,5),АТС!$A$41:$F$784,6)+'Иные услуги '!$C$5+'РСТ РСО-А'!$K$6+'РСТ РСО-А'!$F$9</f>
        <v>4234.0519999999997</v>
      </c>
      <c r="Q244" s="117">
        <f>VLOOKUP($A244+ROUND((COLUMN()-2)/24,5),АТС!$A$41:$F$784,6)+'Иные услуги '!$C$5+'РСТ РСО-А'!$K$6+'РСТ РСО-А'!$F$9</f>
        <v>4234.3019999999997</v>
      </c>
      <c r="R244" s="117">
        <f>VLOOKUP($A244+ROUND((COLUMN()-2)/24,5),АТС!$A$41:$F$784,6)+'Иные услуги '!$C$5+'РСТ РСО-А'!$K$6+'РСТ РСО-А'!$F$9</f>
        <v>4233.6819999999998</v>
      </c>
      <c r="S244" s="117">
        <f>VLOOKUP($A244+ROUND((COLUMN()-2)/24,5),АТС!$A$41:$F$784,6)+'Иные услуги '!$C$5+'РСТ РСО-А'!$K$6+'РСТ РСО-А'!$F$9</f>
        <v>4233.9120000000003</v>
      </c>
      <c r="T244" s="117">
        <f>VLOOKUP($A244+ROUND((COLUMN()-2)/24,5),АТС!$A$41:$F$784,6)+'Иные услуги '!$C$5+'РСТ РСО-А'!$K$6+'РСТ РСО-А'!$F$9</f>
        <v>4091.9920000000002</v>
      </c>
      <c r="U244" s="117">
        <f>VLOOKUP($A244+ROUND((COLUMN()-2)/24,5),АТС!$A$41:$F$784,6)+'Иные услуги '!$C$5+'РСТ РСО-А'!$K$6+'РСТ РСО-А'!$F$9</f>
        <v>4193.0020000000004</v>
      </c>
      <c r="V244" s="117">
        <f>VLOOKUP($A244+ROUND((COLUMN()-2)/24,5),АТС!$A$41:$F$784,6)+'Иные услуги '!$C$5+'РСТ РСО-А'!$K$6+'РСТ РСО-А'!$F$9</f>
        <v>4080.6820000000002</v>
      </c>
      <c r="W244" s="117">
        <f>VLOOKUP($A244+ROUND((COLUMN()-2)/24,5),АТС!$A$41:$F$784,6)+'Иные услуги '!$C$5+'РСТ РСО-А'!$K$6+'РСТ РСО-А'!$F$9</f>
        <v>4194.3720000000003</v>
      </c>
      <c r="X244" s="117">
        <f>VLOOKUP($A244+ROUND((COLUMN()-2)/24,5),АТС!$A$41:$F$784,6)+'Иные услуги '!$C$5+'РСТ РСО-А'!$K$6+'РСТ РСО-А'!$F$9</f>
        <v>4629.5020000000004</v>
      </c>
      <c r="Y244" s="117">
        <f>VLOOKUP($A244+ROUND((COLUMN()-2)/24,5),АТС!$A$41:$F$784,6)+'Иные услуги '!$C$5+'РСТ РСО-А'!$K$6+'РСТ РСО-А'!$F$9</f>
        <v>3774.942</v>
      </c>
    </row>
    <row r="245" spans="1:25" x14ac:dyDescent="0.2">
      <c r="A245" s="66">
        <f t="shared" si="9"/>
        <v>43590</v>
      </c>
      <c r="B245" s="117">
        <f>VLOOKUP($A245+ROUND((COLUMN()-2)/24,5),АТС!$A$41:$F$784,6)+'Иные услуги '!$C$5+'РСТ РСО-А'!$K$6+'РСТ РСО-А'!$F$9</f>
        <v>3889.5820000000003</v>
      </c>
      <c r="C245" s="117">
        <f>VLOOKUP($A245+ROUND((COLUMN()-2)/24,5),АТС!$A$41:$F$784,6)+'Иные услуги '!$C$5+'РСТ РСО-А'!$K$6+'РСТ РСО-А'!$F$9</f>
        <v>3947.2719999999999</v>
      </c>
      <c r="D245" s="117">
        <f>VLOOKUP($A245+ROUND((COLUMN()-2)/24,5),АТС!$A$41:$F$784,6)+'Иные услуги '!$C$5+'РСТ РСО-А'!$K$6+'РСТ РСО-А'!$F$9</f>
        <v>4000.8820000000001</v>
      </c>
      <c r="E245" s="117">
        <f>VLOOKUP($A245+ROUND((COLUMN()-2)/24,5),АТС!$A$41:$F$784,6)+'Иные услуги '!$C$5+'РСТ РСО-А'!$K$6+'РСТ РСО-А'!$F$9</f>
        <v>4000.5520000000001</v>
      </c>
      <c r="F245" s="117">
        <f>VLOOKUP($A245+ROUND((COLUMN()-2)/24,5),АТС!$A$41:$F$784,6)+'Иные услуги '!$C$5+'РСТ РСО-А'!$K$6+'РСТ РСО-А'!$F$9</f>
        <v>3999.8720000000003</v>
      </c>
      <c r="G245" s="117">
        <f>VLOOKUP($A245+ROUND((COLUMN()-2)/24,5),АТС!$A$41:$F$784,6)+'Иные услуги '!$C$5+'РСТ РСО-А'!$K$6+'РСТ РСО-А'!$F$9</f>
        <v>4061.1420000000003</v>
      </c>
      <c r="H245" s="117">
        <f>VLOOKUP($A245+ROUND((COLUMN()-2)/24,5),АТС!$A$41:$F$784,6)+'Иные услуги '!$C$5+'РСТ РСО-А'!$K$6+'РСТ РСО-А'!$F$9</f>
        <v>4367.8820000000005</v>
      </c>
      <c r="I245" s="117">
        <f>VLOOKUP($A245+ROUND((COLUMN()-2)/24,5),АТС!$A$41:$F$784,6)+'Иные услуги '!$C$5+'РСТ РСО-А'!$K$6+'РСТ РСО-А'!$F$9</f>
        <v>4137.8019999999997</v>
      </c>
      <c r="J245" s="117">
        <f>VLOOKUP($A245+ROUND((COLUMN()-2)/24,5),АТС!$A$41:$F$784,6)+'Иные услуги '!$C$5+'РСТ РСО-А'!$K$6+'РСТ РСО-А'!$F$9</f>
        <v>4319.2820000000002</v>
      </c>
      <c r="K245" s="117">
        <f>VLOOKUP($A245+ROUND((COLUMN()-2)/24,5),АТС!$A$41:$F$784,6)+'Иные услуги '!$C$5+'РСТ РСО-А'!$K$6+'РСТ РСО-А'!$F$9</f>
        <v>4238.7920000000004</v>
      </c>
      <c r="L245" s="117">
        <f>VLOOKUP($A245+ROUND((COLUMN()-2)/24,5),АТС!$A$41:$F$784,6)+'Иные услуги '!$C$5+'РСТ РСО-А'!$K$6+'РСТ РСО-А'!$F$9</f>
        <v>4238.8519999999999</v>
      </c>
      <c r="M245" s="117">
        <f>VLOOKUP($A245+ROUND((COLUMN()-2)/24,5),АТС!$A$41:$F$784,6)+'Иные услуги '!$C$5+'РСТ РСО-А'!$K$6+'РСТ РСО-А'!$F$9</f>
        <v>4237.8519999999999</v>
      </c>
      <c r="N245" s="117">
        <f>VLOOKUP($A245+ROUND((COLUMN()-2)/24,5),АТС!$A$41:$F$784,6)+'Иные услуги '!$C$5+'РСТ РСО-А'!$K$6+'РСТ РСО-А'!$F$9</f>
        <v>4322.3220000000001</v>
      </c>
      <c r="O245" s="117">
        <f>VLOOKUP($A245+ROUND((COLUMN()-2)/24,5),АТС!$A$41:$F$784,6)+'Иные услуги '!$C$5+'РСТ РСО-А'!$K$6+'РСТ РСО-А'!$F$9</f>
        <v>4323.1120000000001</v>
      </c>
      <c r="P245" s="117">
        <f>VLOOKUP($A245+ROUND((COLUMN()-2)/24,5),АТС!$A$41:$F$784,6)+'Иные услуги '!$C$5+'РСТ РСО-А'!$K$6+'РСТ РСО-А'!$F$9</f>
        <v>4319.3320000000003</v>
      </c>
      <c r="Q245" s="117">
        <f>VLOOKUP($A245+ROUND((COLUMN()-2)/24,5),АТС!$A$41:$F$784,6)+'Иные услуги '!$C$5+'РСТ РСО-А'!$K$6+'РСТ РСО-А'!$F$9</f>
        <v>4318.5320000000002</v>
      </c>
      <c r="R245" s="117">
        <f>VLOOKUP($A245+ROUND((COLUMN()-2)/24,5),АТС!$A$41:$F$784,6)+'Иные услуги '!$C$5+'РСТ РСО-А'!$K$6+'РСТ РСО-А'!$F$9</f>
        <v>4317.9120000000003</v>
      </c>
      <c r="S245" s="117">
        <f>VLOOKUP($A245+ROUND((COLUMN()-2)/24,5),АТС!$A$41:$F$784,6)+'Иные услуги '!$C$5+'РСТ РСО-А'!$K$6+'РСТ РСО-А'!$F$9</f>
        <v>4318.0519999999997</v>
      </c>
      <c r="T245" s="117">
        <f>VLOOKUP($A245+ROUND((COLUMN()-2)/24,5),АТС!$A$41:$F$784,6)+'Иные услуги '!$C$5+'РСТ РСО-А'!$K$6+'РСТ РСО-А'!$F$9</f>
        <v>4093.2520000000004</v>
      </c>
      <c r="U245" s="117">
        <f>VLOOKUP($A245+ROUND((COLUMN()-2)/24,5),АТС!$A$41:$F$784,6)+'Иные услуги '!$C$5+'РСТ РСО-А'!$K$6+'РСТ РСО-А'!$F$9</f>
        <v>4195.4620000000004</v>
      </c>
      <c r="V245" s="117">
        <f>VLOOKUP($A245+ROUND((COLUMN()-2)/24,5),АТС!$A$41:$F$784,6)+'Иные услуги '!$C$5+'РСТ РСО-А'!$K$6+'РСТ РСО-А'!$F$9</f>
        <v>4084.4720000000002</v>
      </c>
      <c r="W245" s="117">
        <f>VLOOKUP($A245+ROUND((COLUMN()-2)/24,5),АТС!$A$41:$F$784,6)+'Иные услуги '!$C$5+'РСТ РСО-А'!$K$6+'РСТ РСО-А'!$F$9</f>
        <v>4192.982</v>
      </c>
      <c r="X245" s="117">
        <f>VLOOKUP($A245+ROUND((COLUMN()-2)/24,5),АТС!$A$41:$F$784,6)+'Иные услуги '!$C$5+'РСТ РСО-А'!$K$6+'РСТ РСО-А'!$F$9</f>
        <v>4629.0820000000003</v>
      </c>
      <c r="Y245" s="117">
        <f>VLOOKUP($A245+ROUND((COLUMN()-2)/24,5),АТС!$A$41:$F$784,6)+'Иные услуги '!$C$5+'РСТ РСО-А'!$K$6+'РСТ РСО-А'!$F$9</f>
        <v>3777.152</v>
      </c>
    </row>
    <row r="246" spans="1:25" x14ac:dyDescent="0.2">
      <c r="A246" s="66">
        <f t="shared" si="9"/>
        <v>43591</v>
      </c>
      <c r="B246" s="117">
        <f>VLOOKUP($A246+ROUND((COLUMN()-2)/24,5),АТС!$A$41:$F$784,6)+'Иные услуги '!$C$5+'РСТ РСО-А'!$K$6+'РСТ РСО-А'!$F$9</f>
        <v>3852.0820000000003</v>
      </c>
      <c r="C246" s="117">
        <f>VLOOKUP($A246+ROUND((COLUMN()-2)/24,5),АТС!$A$41:$F$784,6)+'Иные услуги '!$C$5+'РСТ РСО-А'!$K$6+'РСТ РСО-А'!$F$9</f>
        <v>3945.482</v>
      </c>
      <c r="D246" s="117">
        <f>VLOOKUP($A246+ROUND((COLUMN()-2)/24,5),АТС!$A$41:$F$784,6)+'Иные услуги '!$C$5+'РСТ РСО-А'!$K$6+'РСТ РСО-А'!$F$9</f>
        <v>3998.0320000000002</v>
      </c>
      <c r="E246" s="117">
        <f>VLOOKUP($A246+ROUND((COLUMN()-2)/24,5),АТС!$A$41:$F$784,6)+'Иные услуги '!$C$5+'РСТ РСО-А'!$K$6+'РСТ РСО-А'!$F$9</f>
        <v>3998.5920000000001</v>
      </c>
      <c r="F246" s="117">
        <f>VLOOKUP($A246+ROUND((COLUMN()-2)/24,5),АТС!$A$41:$F$784,6)+'Иные услуги '!$C$5+'РСТ РСО-А'!$K$6+'РСТ РСО-А'!$F$9</f>
        <v>3998.6620000000003</v>
      </c>
      <c r="G246" s="117">
        <f>VLOOKUP($A246+ROUND((COLUMN()-2)/24,5),АТС!$A$41:$F$784,6)+'Иные услуги '!$C$5+'РСТ РСО-А'!$K$6+'РСТ РСО-А'!$F$9</f>
        <v>4058.3620000000001</v>
      </c>
      <c r="H246" s="117">
        <f>VLOOKUP($A246+ROUND((COLUMN()-2)/24,5),АТС!$A$41:$F$784,6)+'Иные услуги '!$C$5+'РСТ РСО-А'!$K$6+'РСТ РСО-А'!$F$9</f>
        <v>4240.3919999999998</v>
      </c>
      <c r="I246" s="117">
        <f>VLOOKUP($A246+ROUND((COLUMN()-2)/24,5),АТС!$A$41:$F$784,6)+'Иные услуги '!$C$5+'РСТ РСО-А'!$K$6+'РСТ РСО-А'!$F$9</f>
        <v>4047.3220000000001</v>
      </c>
      <c r="J246" s="117">
        <f>VLOOKUP($A246+ROUND((COLUMN()-2)/24,5),АТС!$A$41:$F$784,6)+'Иные услуги '!$C$5+'РСТ РСО-А'!$K$6+'РСТ РСО-А'!$F$9</f>
        <v>4159.8720000000003</v>
      </c>
      <c r="K246" s="117">
        <f>VLOOKUP($A246+ROUND((COLUMN()-2)/24,5),АТС!$A$41:$F$784,6)+'Иные услуги '!$C$5+'РСТ РСО-А'!$K$6+'РСТ РСО-А'!$F$9</f>
        <v>3977.9920000000002</v>
      </c>
      <c r="L246" s="117">
        <f>VLOOKUP($A246+ROUND((COLUMN()-2)/24,5),АТС!$A$41:$F$784,6)+'Иные услуги '!$C$5+'РСТ РСО-А'!$K$6+'РСТ РСО-А'!$F$9</f>
        <v>3977.7820000000002</v>
      </c>
      <c r="M246" s="117">
        <f>VLOOKUP($A246+ROUND((COLUMN()-2)/24,5),АТС!$A$41:$F$784,6)+'Иные услуги '!$C$5+'РСТ РСО-А'!$K$6+'РСТ РСО-А'!$F$9</f>
        <v>3977.0520000000001</v>
      </c>
      <c r="N246" s="117">
        <f>VLOOKUP($A246+ROUND((COLUMN()-2)/24,5),АТС!$A$41:$F$784,6)+'Иные услуги '!$C$5+'РСТ РСО-А'!$K$6+'РСТ РСО-А'!$F$9</f>
        <v>3976.7820000000002</v>
      </c>
      <c r="O246" s="117">
        <f>VLOOKUP($A246+ROUND((COLUMN()-2)/24,5),АТС!$A$41:$F$784,6)+'Иные услуги '!$C$5+'РСТ РСО-А'!$K$6+'РСТ РСО-А'!$F$9</f>
        <v>4032.3320000000003</v>
      </c>
      <c r="P246" s="117">
        <f>VLOOKUP($A246+ROUND((COLUMN()-2)/24,5),АТС!$A$41:$F$784,6)+'Иные услуги '!$C$5+'РСТ РСО-А'!$K$6+'РСТ РСО-А'!$F$9</f>
        <v>4028.4220000000005</v>
      </c>
      <c r="Q246" s="117">
        <f>VLOOKUP($A246+ROUND((COLUMN()-2)/24,5),АТС!$A$41:$F$784,6)+'Иные услуги '!$C$5+'РСТ РСО-А'!$K$6+'РСТ РСО-А'!$F$9</f>
        <v>4028.9920000000002</v>
      </c>
      <c r="R246" s="117">
        <f>VLOOKUP($A246+ROUND((COLUMN()-2)/24,5),АТС!$A$41:$F$784,6)+'Иные услуги '!$C$5+'РСТ РСО-А'!$K$6+'РСТ РСО-А'!$F$9</f>
        <v>4028.732</v>
      </c>
      <c r="S246" s="117">
        <f>VLOOKUP($A246+ROUND((COLUMN()-2)/24,5),АТС!$A$41:$F$784,6)+'Иные услуги '!$C$5+'РСТ РСО-А'!$K$6+'РСТ РСО-А'!$F$9</f>
        <v>3973.2920000000004</v>
      </c>
      <c r="T246" s="117">
        <f>VLOOKUP($A246+ROUND((COLUMN()-2)/24,5),АТС!$A$41:$F$784,6)+'Иные услуги '!$C$5+'РСТ РСО-А'!$K$6+'РСТ РСО-А'!$F$9</f>
        <v>3924.7820000000002</v>
      </c>
      <c r="U246" s="117">
        <f>VLOOKUP($A246+ROUND((COLUMN()-2)/24,5),АТС!$A$41:$F$784,6)+'Иные услуги '!$C$5+'РСТ РСО-А'!$K$6+'РСТ РСО-А'!$F$9</f>
        <v>4104.1220000000003</v>
      </c>
      <c r="V246" s="117">
        <f>VLOOKUP($A246+ROUND((COLUMN()-2)/24,5),АТС!$A$41:$F$784,6)+'Иные услуги '!$C$5+'РСТ РСО-А'!$K$6+'РСТ РСО-А'!$F$9</f>
        <v>4030.3120000000004</v>
      </c>
      <c r="W246" s="117">
        <f>VLOOKUP($A246+ROUND((COLUMN()-2)/24,5),АТС!$A$41:$F$784,6)+'Иные услуги '!$C$5+'РСТ РСО-А'!$K$6+'РСТ РСО-А'!$F$9</f>
        <v>4154.8919999999998</v>
      </c>
      <c r="X246" s="117">
        <f>VLOOKUP($A246+ROUND((COLUMN()-2)/24,5),АТС!$A$41:$F$784,6)+'Иные услуги '!$C$5+'РСТ РСО-А'!$K$6+'РСТ РСО-А'!$F$9</f>
        <v>4560.9520000000002</v>
      </c>
      <c r="Y246" s="117">
        <f>VLOOKUP($A246+ROUND((COLUMN()-2)/24,5),АТС!$A$41:$F$784,6)+'Иные услуги '!$C$5+'РСТ РСО-А'!$K$6+'РСТ РСО-А'!$F$9</f>
        <v>3774.8720000000003</v>
      </c>
    </row>
    <row r="247" spans="1:25" x14ac:dyDescent="0.2">
      <c r="A247" s="66">
        <f t="shared" si="9"/>
        <v>43592</v>
      </c>
      <c r="B247" s="117">
        <f>VLOOKUP($A247+ROUND((COLUMN()-2)/24,5),АТС!$A$41:$F$784,6)+'Иные услуги '!$C$5+'РСТ РСО-А'!$K$6+'РСТ РСО-А'!$F$9</f>
        <v>3851.1220000000003</v>
      </c>
      <c r="C247" s="117">
        <f>VLOOKUP($A247+ROUND((COLUMN()-2)/24,5),АТС!$A$41:$F$784,6)+'Иные услуги '!$C$5+'РСТ РСО-А'!$K$6+'РСТ РСО-А'!$F$9</f>
        <v>3893.982</v>
      </c>
      <c r="D247" s="117">
        <f>VLOOKUP($A247+ROUND((COLUMN()-2)/24,5),АТС!$A$41:$F$784,6)+'Иные услуги '!$C$5+'РСТ РСО-А'!$K$6+'РСТ РСО-А'!$F$9</f>
        <v>3943.2520000000004</v>
      </c>
      <c r="E247" s="117">
        <f>VLOOKUP($A247+ROUND((COLUMN()-2)/24,5),АТС!$A$41:$F$784,6)+'Иные услуги '!$C$5+'РСТ РСО-А'!$K$6+'РСТ РСО-А'!$F$9</f>
        <v>3998.2420000000002</v>
      </c>
      <c r="F247" s="117">
        <f>VLOOKUP($A247+ROUND((COLUMN()-2)/24,5),АТС!$A$41:$F$784,6)+'Иные услуги '!$C$5+'РСТ РСО-А'!$K$6+'РСТ РСО-А'!$F$9</f>
        <v>3997.942</v>
      </c>
      <c r="G247" s="117">
        <f>VLOOKUP($A247+ROUND((COLUMN()-2)/24,5),АТС!$A$41:$F$784,6)+'Иные услуги '!$C$5+'РСТ РСО-А'!$K$6+'РСТ РСО-А'!$F$9</f>
        <v>4057.192</v>
      </c>
      <c r="H247" s="117">
        <f>VLOOKUP($A247+ROUND((COLUMN()-2)/24,5),АТС!$A$41:$F$784,6)+'Иные услуги '!$C$5+'РСТ РСО-А'!$K$6+'РСТ РСО-А'!$F$9</f>
        <v>4363.9920000000002</v>
      </c>
      <c r="I247" s="117">
        <f>VLOOKUP($A247+ROUND((COLUMN()-2)/24,5),АТС!$A$41:$F$784,6)+'Иные услуги '!$C$5+'РСТ РСО-А'!$K$6+'РСТ РСО-А'!$F$9</f>
        <v>4140.3620000000001</v>
      </c>
      <c r="J247" s="117">
        <f>VLOOKUP($A247+ROUND((COLUMN()-2)/24,5),АТС!$A$41:$F$784,6)+'Иные услуги '!$C$5+'РСТ РСО-А'!$K$6+'РСТ РСО-А'!$F$9</f>
        <v>4161.902</v>
      </c>
      <c r="K247" s="117">
        <f>VLOOKUP($A247+ROUND((COLUMN()-2)/24,5),АТС!$A$41:$F$784,6)+'Иные услуги '!$C$5+'РСТ РСО-А'!$K$6+'РСТ РСО-А'!$F$9</f>
        <v>3979.3720000000003</v>
      </c>
      <c r="L247" s="117">
        <f>VLOOKUP($A247+ROUND((COLUMN()-2)/24,5),АТС!$A$41:$F$784,6)+'Иные услуги '!$C$5+'РСТ РСО-А'!$K$6+'РСТ РСО-А'!$F$9</f>
        <v>3930.3820000000001</v>
      </c>
      <c r="M247" s="117">
        <f>VLOOKUP($A247+ROUND((COLUMN()-2)/24,5),АТС!$A$41:$F$784,6)+'Иные услуги '!$C$5+'РСТ РСО-А'!$K$6+'РСТ РСО-А'!$F$9</f>
        <v>3933.8220000000001</v>
      </c>
      <c r="N247" s="117">
        <f>VLOOKUP($A247+ROUND((COLUMN()-2)/24,5),АТС!$A$41:$F$784,6)+'Иные услуги '!$C$5+'РСТ РСО-А'!$K$6+'РСТ РСО-А'!$F$9</f>
        <v>3934.5520000000001</v>
      </c>
      <c r="O247" s="117">
        <f>VLOOKUP($A247+ROUND((COLUMN()-2)/24,5),АТС!$A$41:$F$784,6)+'Иные услуги '!$C$5+'РСТ РСО-А'!$K$6+'РСТ РСО-А'!$F$9</f>
        <v>3934.8120000000004</v>
      </c>
      <c r="P247" s="117">
        <f>VLOOKUP($A247+ROUND((COLUMN()-2)/24,5),АТС!$A$41:$F$784,6)+'Иные услуги '!$C$5+'РСТ РСО-А'!$K$6+'РСТ РСО-А'!$F$9</f>
        <v>3929.4520000000002</v>
      </c>
      <c r="Q247" s="117">
        <f>VLOOKUP($A247+ROUND((COLUMN()-2)/24,5),АТС!$A$41:$F$784,6)+'Иные услуги '!$C$5+'РСТ РСО-А'!$K$6+'РСТ РСО-А'!$F$9</f>
        <v>3978.6820000000002</v>
      </c>
      <c r="R247" s="117">
        <f>VLOOKUP($A247+ROUND((COLUMN()-2)/24,5),АТС!$A$41:$F$784,6)+'Иные услуги '!$C$5+'РСТ РСО-А'!$K$6+'РСТ РСО-А'!$F$9</f>
        <v>3978.3520000000003</v>
      </c>
      <c r="S247" s="117">
        <f>VLOOKUP($A247+ROUND((COLUMN()-2)/24,5),АТС!$A$41:$F$784,6)+'Иные услуги '!$C$5+'РСТ РСО-А'!$K$6+'РСТ РСО-А'!$F$9</f>
        <v>3927.7120000000004</v>
      </c>
      <c r="T247" s="117">
        <f>VLOOKUP($A247+ROUND((COLUMN()-2)/24,5),АТС!$A$41:$F$784,6)+'Иные услуги '!$C$5+'РСТ РСО-А'!$K$6+'РСТ РСО-А'!$F$9</f>
        <v>3928.652</v>
      </c>
      <c r="U247" s="117">
        <f>VLOOKUP($A247+ROUND((COLUMN()-2)/24,5),АТС!$A$41:$F$784,6)+'Иные услуги '!$C$5+'РСТ РСО-А'!$K$6+'РСТ РСО-А'!$F$9</f>
        <v>4066.2620000000002</v>
      </c>
      <c r="V247" s="117">
        <f>VLOOKUP($A247+ROUND((COLUMN()-2)/24,5),АТС!$A$41:$F$784,6)+'Иные услуги '!$C$5+'РСТ РСО-А'!$K$6+'РСТ РСО-А'!$F$9</f>
        <v>3925.2020000000002</v>
      </c>
      <c r="W247" s="117">
        <f>VLOOKUP($A247+ROUND((COLUMN()-2)/24,5),АТС!$A$41:$F$784,6)+'Иные услуги '!$C$5+'РСТ РСО-А'!$K$6+'РСТ РСО-А'!$F$9</f>
        <v>3994.4120000000003</v>
      </c>
      <c r="X247" s="117">
        <f>VLOOKUP($A247+ROUND((COLUMN()-2)/24,5),АТС!$A$41:$F$784,6)+'Иные услуги '!$C$5+'РСТ РСО-А'!$K$6+'РСТ РСО-А'!$F$9</f>
        <v>4252.402</v>
      </c>
      <c r="Y247" s="117">
        <f>VLOOKUP($A247+ROUND((COLUMN()-2)/24,5),АТС!$A$41:$F$784,6)+'Иные услуги '!$C$5+'РСТ РСО-А'!$K$6+'РСТ РСО-А'!$F$9</f>
        <v>3710.712</v>
      </c>
    </row>
    <row r="248" spans="1:25" x14ac:dyDescent="0.2">
      <c r="A248" s="66">
        <f t="shared" si="9"/>
        <v>43593</v>
      </c>
      <c r="B248" s="117">
        <f>VLOOKUP($A248+ROUND((COLUMN()-2)/24,5),АТС!$A$41:$F$784,6)+'Иные услуги '!$C$5+'РСТ РСО-А'!$K$6+'РСТ РСО-А'!$F$9</f>
        <v>3811.3020000000001</v>
      </c>
      <c r="C248" s="117">
        <f>VLOOKUP($A248+ROUND((COLUMN()-2)/24,5),АТС!$A$41:$F$784,6)+'Иные услуги '!$C$5+'РСТ РСО-А'!$K$6+'РСТ РСО-А'!$F$9</f>
        <v>3894.7719999999999</v>
      </c>
      <c r="D248" s="117">
        <f>VLOOKUP($A248+ROUND((COLUMN()-2)/24,5),АТС!$A$41:$F$784,6)+'Иные услуги '!$C$5+'РСТ РСО-А'!$K$6+'РСТ РСО-А'!$F$9</f>
        <v>3944.7520000000004</v>
      </c>
      <c r="E248" s="117">
        <f>VLOOKUP($A248+ROUND((COLUMN()-2)/24,5),АТС!$A$41:$F$784,6)+'Иные услуги '!$C$5+'РСТ РСО-А'!$K$6+'РСТ РСО-А'!$F$9</f>
        <v>3942.232</v>
      </c>
      <c r="F248" s="117">
        <f>VLOOKUP($A248+ROUND((COLUMN()-2)/24,5),АТС!$A$41:$F$784,6)+'Иные услуги '!$C$5+'РСТ РСО-А'!$K$6+'РСТ РСО-А'!$F$9</f>
        <v>3993.5520000000001</v>
      </c>
      <c r="G248" s="117">
        <f>VLOOKUP($A248+ROUND((COLUMN()-2)/24,5),АТС!$A$41:$F$784,6)+'Иные услуги '!$C$5+'РСТ РСО-А'!$K$6+'РСТ РСО-А'!$F$9</f>
        <v>3994.5720000000001</v>
      </c>
      <c r="H248" s="117">
        <f>VLOOKUP($A248+ROUND((COLUMN()-2)/24,5),АТС!$A$41:$F$784,6)+'Иные услуги '!$C$5+'РСТ РСО-А'!$K$6+'РСТ РСО-А'!$F$9</f>
        <v>4128.5619999999999</v>
      </c>
      <c r="I248" s="117">
        <f>VLOOKUP($A248+ROUND((COLUMN()-2)/24,5),АТС!$A$41:$F$784,6)+'Иные услуги '!$C$5+'РСТ РСО-А'!$K$6+'РСТ РСО-А'!$F$9</f>
        <v>3893.3820000000001</v>
      </c>
      <c r="J248" s="117">
        <f>VLOOKUP($A248+ROUND((COLUMN()-2)/24,5),АТС!$A$41:$F$784,6)+'Иные услуги '!$C$5+'РСТ РСО-А'!$K$6+'РСТ РСО-А'!$F$9</f>
        <v>4006.692</v>
      </c>
      <c r="K248" s="117">
        <f>VLOOKUP($A248+ROUND((COLUMN()-2)/24,5),АТС!$A$41:$F$784,6)+'Иные услуги '!$C$5+'РСТ РСО-А'!$K$6+'РСТ РСО-А'!$F$9</f>
        <v>3878.8820000000001</v>
      </c>
      <c r="L248" s="117">
        <f>VLOOKUP($A248+ROUND((COLUMN()-2)/24,5),АТС!$A$41:$F$784,6)+'Иные услуги '!$C$5+'РСТ РСО-А'!$K$6+'РСТ РСО-А'!$F$9</f>
        <v>3874.732</v>
      </c>
      <c r="M248" s="117">
        <f>VLOOKUP($A248+ROUND((COLUMN()-2)/24,5),АТС!$A$41:$F$784,6)+'Иные услуги '!$C$5+'РСТ РСО-А'!$K$6+'РСТ РСО-А'!$F$9</f>
        <v>3876.3120000000004</v>
      </c>
      <c r="N248" s="117">
        <f>VLOOKUP($A248+ROUND((COLUMN()-2)/24,5),АТС!$A$41:$F$784,6)+'Иные услуги '!$C$5+'РСТ РСО-А'!$K$6+'РСТ РСО-А'!$F$9</f>
        <v>3905.1720000000005</v>
      </c>
      <c r="O248" s="117">
        <f>VLOOKUP($A248+ROUND((COLUMN()-2)/24,5),АТС!$A$41:$F$784,6)+'Иные услуги '!$C$5+'РСТ РСО-А'!$K$6+'РСТ РСО-А'!$F$9</f>
        <v>3905.1120000000001</v>
      </c>
      <c r="P248" s="117">
        <f>VLOOKUP($A248+ROUND((COLUMN()-2)/24,5),АТС!$A$41:$F$784,6)+'Иные услуги '!$C$5+'РСТ РСО-А'!$K$6+'РСТ РСО-А'!$F$9</f>
        <v>3906.5520000000001</v>
      </c>
      <c r="Q248" s="117">
        <f>VLOOKUP($A248+ROUND((COLUMN()-2)/24,5),АТС!$A$41:$F$784,6)+'Иные услуги '!$C$5+'РСТ РСО-А'!$K$6+'РСТ РСО-А'!$F$9</f>
        <v>3924.8020000000001</v>
      </c>
      <c r="R248" s="117">
        <f>VLOOKUP($A248+ROUND((COLUMN()-2)/24,5),АТС!$A$41:$F$784,6)+'Иные услуги '!$C$5+'РСТ РСО-А'!$K$6+'РСТ РСО-А'!$F$9</f>
        <v>3975.0219999999999</v>
      </c>
      <c r="S248" s="117">
        <f>VLOOKUP($A248+ROUND((COLUMN()-2)/24,5),АТС!$A$41:$F$784,6)+'Иные услуги '!$C$5+'РСТ РСО-А'!$K$6+'РСТ РСО-А'!$F$9</f>
        <v>3975.442</v>
      </c>
      <c r="T248" s="117">
        <f>VLOOKUP($A248+ROUND((COLUMN()-2)/24,5),АТС!$A$41:$F$784,6)+'Иные услуги '!$C$5+'РСТ РСО-А'!$K$6+'РСТ РСО-А'!$F$9</f>
        <v>3975.4320000000002</v>
      </c>
      <c r="U248" s="117">
        <f>VLOOKUP($A248+ROUND((COLUMN()-2)/24,5),АТС!$A$41:$F$784,6)+'Иные услуги '!$C$5+'РСТ РСО-А'!$K$6+'РСТ РСО-А'!$F$9</f>
        <v>4067.4720000000002</v>
      </c>
      <c r="V248" s="117">
        <f>VLOOKUP($A248+ROUND((COLUMN()-2)/24,5),АТС!$A$41:$F$784,6)+'Иные услуги '!$C$5+'РСТ РСО-А'!$K$6+'РСТ РСО-А'!$F$9</f>
        <v>3920.1420000000003</v>
      </c>
      <c r="W248" s="117">
        <f>VLOOKUP($A248+ROUND((COLUMN()-2)/24,5),АТС!$A$41:$F$784,6)+'Иные услуги '!$C$5+'РСТ РСО-А'!$K$6+'РСТ РСО-А'!$F$9</f>
        <v>3987.5020000000004</v>
      </c>
      <c r="X248" s="117">
        <f>VLOOKUP($A248+ROUND((COLUMN()-2)/24,5),АТС!$A$41:$F$784,6)+'Иные услуги '!$C$5+'РСТ РСО-А'!$K$6+'РСТ РСО-А'!$F$9</f>
        <v>4243.4920000000002</v>
      </c>
      <c r="Y248" s="117">
        <f>VLOOKUP($A248+ROUND((COLUMN()-2)/24,5),АТС!$A$41:$F$784,6)+'Иные услуги '!$C$5+'РСТ РСО-А'!$K$6+'РСТ РСО-А'!$F$9</f>
        <v>3738.3220000000001</v>
      </c>
    </row>
    <row r="249" spans="1:25" x14ac:dyDescent="0.2">
      <c r="A249" s="66">
        <f t="shared" si="9"/>
        <v>43594</v>
      </c>
      <c r="B249" s="117">
        <f>VLOOKUP($A249+ROUND((COLUMN()-2)/24,5),АТС!$A$41:$F$784,6)+'Иные услуги '!$C$5+'РСТ РСО-А'!$K$6+'РСТ РСО-А'!$F$9</f>
        <v>3852.2120000000004</v>
      </c>
      <c r="C249" s="117">
        <f>VLOOKUP($A249+ROUND((COLUMN()-2)/24,5),АТС!$A$41:$F$784,6)+'Иные услуги '!$C$5+'РСТ РСО-А'!$K$6+'РСТ РСО-А'!$F$9</f>
        <v>3943.5820000000003</v>
      </c>
      <c r="D249" s="117">
        <f>VLOOKUP($A249+ROUND((COLUMN()-2)/24,5),АТС!$A$41:$F$784,6)+'Иные услуги '!$C$5+'РСТ РСО-А'!$K$6+'РСТ РСО-А'!$F$9</f>
        <v>3997.9620000000004</v>
      </c>
      <c r="E249" s="117">
        <f>VLOOKUP($A249+ROUND((COLUMN()-2)/24,5),АТС!$A$41:$F$784,6)+'Иные услуги '!$C$5+'РСТ РСО-А'!$K$6+'РСТ РСО-А'!$F$9</f>
        <v>3995.482</v>
      </c>
      <c r="F249" s="117">
        <f>VLOOKUP($A249+ROUND((COLUMN()-2)/24,5),АТС!$A$41:$F$784,6)+'Иные услуги '!$C$5+'РСТ РСО-А'!$K$6+'РСТ РСО-А'!$F$9</f>
        <v>4029.8720000000003</v>
      </c>
      <c r="G249" s="117">
        <f>VLOOKUP($A249+ROUND((COLUMN()-2)/24,5),АТС!$A$41:$F$784,6)+'Иные услуги '!$C$5+'РСТ РСО-А'!$K$6+'РСТ РСО-А'!$F$9</f>
        <v>4053.3120000000004</v>
      </c>
      <c r="H249" s="117">
        <f>VLOOKUP($A249+ROUND((COLUMN()-2)/24,5),АТС!$A$41:$F$784,6)+'Иные услуги '!$C$5+'РСТ РСО-А'!$K$6+'РСТ РСО-А'!$F$9</f>
        <v>4228.7020000000002</v>
      </c>
      <c r="I249" s="117">
        <f>VLOOKUP($A249+ROUND((COLUMN()-2)/24,5),АТС!$A$41:$F$784,6)+'Иные услуги '!$C$5+'РСТ РСО-А'!$K$6+'РСТ РСО-А'!$F$9</f>
        <v>3953.9220000000005</v>
      </c>
      <c r="J249" s="117">
        <f>VLOOKUP($A249+ROUND((COLUMN()-2)/24,5),АТС!$A$41:$F$784,6)+'Иные услуги '!$C$5+'РСТ РСО-А'!$K$6+'РСТ РСО-А'!$F$9</f>
        <v>4082.9620000000004</v>
      </c>
      <c r="K249" s="117">
        <f>VLOOKUP($A249+ROUND((COLUMN()-2)/24,5),АТС!$A$41:$F$784,6)+'Иные услуги '!$C$5+'РСТ РСО-А'!$K$6+'РСТ РСО-А'!$F$9</f>
        <v>3972.2820000000002</v>
      </c>
      <c r="L249" s="117">
        <f>VLOOKUP($A249+ROUND((COLUMN()-2)/24,5),АТС!$A$41:$F$784,6)+'Иные услуги '!$C$5+'РСТ РСО-А'!$K$6+'РСТ РСО-А'!$F$9</f>
        <v>3966.5219999999999</v>
      </c>
      <c r="M249" s="117">
        <f>VLOOKUP($A249+ROUND((COLUMN()-2)/24,5),АТС!$A$41:$F$784,6)+'Иные услуги '!$C$5+'РСТ РСО-А'!$K$6+'РСТ РСО-А'!$F$9</f>
        <v>3967.6620000000003</v>
      </c>
      <c r="N249" s="117">
        <f>VLOOKUP($A249+ROUND((COLUMN()-2)/24,5),АТС!$A$41:$F$784,6)+'Иные услуги '!$C$5+'РСТ РСО-А'!$K$6+'РСТ РСО-А'!$F$9</f>
        <v>4002.1820000000002</v>
      </c>
      <c r="O249" s="117">
        <f>VLOOKUP($A249+ROUND((COLUMN()-2)/24,5),АТС!$A$41:$F$784,6)+'Иные услуги '!$C$5+'РСТ РСО-А'!$K$6+'РСТ РСО-А'!$F$9</f>
        <v>4025.0920000000001</v>
      </c>
      <c r="P249" s="117">
        <f>VLOOKUP($A249+ROUND((COLUMN()-2)/24,5),АТС!$A$41:$F$784,6)+'Иные услуги '!$C$5+'РСТ РСО-А'!$K$6+'РСТ РСО-А'!$F$9</f>
        <v>3970.0420000000004</v>
      </c>
      <c r="Q249" s="117">
        <f>VLOOKUP($A249+ROUND((COLUMN()-2)/24,5),АТС!$A$41:$F$784,6)+'Иные услуги '!$C$5+'РСТ РСО-А'!$K$6+'РСТ РСО-А'!$F$9</f>
        <v>4024.4620000000004</v>
      </c>
      <c r="R249" s="117">
        <f>VLOOKUP($A249+ROUND((COLUMN()-2)/24,5),АТС!$A$41:$F$784,6)+'Иные услуги '!$C$5+'РСТ РСО-А'!$K$6+'РСТ РСО-А'!$F$9</f>
        <v>4024.402</v>
      </c>
      <c r="S249" s="117">
        <f>VLOOKUP($A249+ROUND((COLUMN()-2)/24,5),АТС!$A$41:$F$784,6)+'Иные услуги '!$C$5+'РСТ РСО-А'!$K$6+'РСТ РСО-А'!$F$9</f>
        <v>4021.902</v>
      </c>
      <c r="T249" s="117">
        <f>VLOOKUP($A249+ROUND((COLUMN()-2)/24,5),АТС!$A$41:$F$784,6)+'Иные услуги '!$C$5+'РСТ РСО-А'!$K$6+'РСТ РСО-А'!$F$9</f>
        <v>4022.8320000000003</v>
      </c>
      <c r="U249" s="117">
        <f>VLOOKUP($A249+ROUND((COLUMN()-2)/24,5),АТС!$A$41:$F$784,6)+'Иные услуги '!$C$5+'РСТ РСО-А'!$K$6+'РСТ РСО-А'!$F$9</f>
        <v>4181.3919999999998</v>
      </c>
      <c r="V249" s="117">
        <f>VLOOKUP($A249+ROUND((COLUMN()-2)/24,5),АТС!$A$41:$F$784,6)+'Иные услуги '!$C$5+'РСТ РСО-А'!$K$6+'РСТ РСО-А'!$F$9</f>
        <v>3949.4120000000003</v>
      </c>
      <c r="W249" s="117">
        <f>VLOOKUP($A249+ROUND((COLUMN()-2)/24,5),АТС!$A$41:$F$784,6)+'Иные услуги '!$C$5+'РСТ РСО-А'!$K$6+'РСТ РСО-А'!$F$9</f>
        <v>4013.4220000000005</v>
      </c>
      <c r="X249" s="117">
        <f>VLOOKUP($A249+ROUND((COLUMN()-2)/24,5),АТС!$A$41:$F$784,6)+'Иные услуги '!$C$5+'РСТ РСО-А'!$K$6+'РСТ РСО-А'!$F$9</f>
        <v>4399.8720000000003</v>
      </c>
      <c r="Y249" s="117">
        <f>VLOOKUP($A249+ROUND((COLUMN()-2)/24,5),АТС!$A$41:$F$784,6)+'Иные услуги '!$C$5+'РСТ РСО-А'!$K$6+'РСТ РСО-А'!$F$9</f>
        <v>3754.7920000000004</v>
      </c>
    </row>
    <row r="250" spans="1:25" x14ac:dyDescent="0.2">
      <c r="A250" s="66">
        <f t="shared" si="9"/>
        <v>43595</v>
      </c>
      <c r="B250" s="117">
        <f>VLOOKUP($A250+ROUND((COLUMN()-2)/24,5),АТС!$A$41:$F$784,6)+'Иные услуги '!$C$5+'РСТ РСО-А'!$K$6+'РСТ РСО-А'!$F$9</f>
        <v>3850.7820000000002</v>
      </c>
      <c r="C250" s="117">
        <f>VLOOKUP($A250+ROUND((COLUMN()-2)/24,5),АТС!$A$41:$F$784,6)+'Иные услуги '!$C$5+'РСТ РСО-А'!$K$6+'РСТ РСО-А'!$F$9</f>
        <v>3944.1720000000005</v>
      </c>
      <c r="D250" s="117">
        <f>VLOOKUP($A250+ROUND((COLUMN()-2)/24,5),АТС!$A$41:$F$784,6)+'Иные услуги '!$C$5+'РСТ РСО-А'!$K$6+'РСТ РСО-А'!$F$9</f>
        <v>3996.6720000000005</v>
      </c>
      <c r="E250" s="117">
        <f>VLOOKUP($A250+ROUND((COLUMN()-2)/24,5),АТС!$A$41:$F$784,6)+'Иные услуги '!$C$5+'РСТ РСО-А'!$K$6+'РСТ РСО-А'!$F$9</f>
        <v>3996.7520000000004</v>
      </c>
      <c r="F250" s="117">
        <f>VLOOKUP($A250+ROUND((COLUMN()-2)/24,5),АТС!$A$41:$F$784,6)+'Иные услуги '!$C$5+'РСТ РСО-А'!$K$6+'РСТ РСО-А'!$F$9</f>
        <v>4031.9620000000004</v>
      </c>
      <c r="G250" s="117">
        <f>VLOOKUP($A250+ROUND((COLUMN()-2)/24,5),АТС!$A$41:$F$784,6)+'Иные услуги '!$C$5+'РСТ РСО-А'!$K$6+'РСТ РСО-А'!$F$9</f>
        <v>4054.152</v>
      </c>
      <c r="H250" s="117">
        <f>VLOOKUP($A250+ROUND((COLUMN()-2)/24,5),АТС!$A$41:$F$784,6)+'Иные услуги '!$C$5+'РСТ РСО-А'!$K$6+'РСТ РСО-А'!$F$9</f>
        <v>4230.232</v>
      </c>
      <c r="I250" s="117">
        <f>VLOOKUP($A250+ROUND((COLUMN()-2)/24,5),АТС!$A$41:$F$784,6)+'Иные услуги '!$C$5+'РСТ РСО-А'!$K$6+'РСТ РСО-А'!$F$9</f>
        <v>3957.8920000000003</v>
      </c>
      <c r="J250" s="117">
        <f>VLOOKUP($A250+ROUND((COLUMN()-2)/24,5),АТС!$A$41:$F$784,6)+'Иные услуги '!$C$5+'РСТ РСО-А'!$K$6+'РСТ РСО-А'!$F$9</f>
        <v>4025.5120000000002</v>
      </c>
      <c r="K250" s="117">
        <f>VLOOKUP($A250+ROUND((COLUMN()-2)/24,5),АТС!$A$41:$F$784,6)+'Иные услуги '!$C$5+'РСТ РСО-А'!$K$6+'РСТ РСО-А'!$F$9</f>
        <v>3922.6720000000005</v>
      </c>
      <c r="L250" s="117">
        <f>VLOOKUP($A250+ROUND((COLUMN()-2)/24,5),АТС!$A$41:$F$784,6)+'Иные услуги '!$C$5+'РСТ РСО-А'!$K$6+'РСТ РСО-А'!$F$9</f>
        <v>3873.7620000000002</v>
      </c>
      <c r="M250" s="117">
        <f>VLOOKUP($A250+ROUND((COLUMN()-2)/24,5),АТС!$A$41:$F$784,6)+'Иные услуги '!$C$5+'РСТ РСО-А'!$K$6+'РСТ РСО-А'!$F$9</f>
        <v>3873.8420000000001</v>
      </c>
      <c r="N250" s="117">
        <f>VLOOKUP($A250+ROUND((COLUMN()-2)/24,5),АТС!$A$41:$F$784,6)+'Иные услуги '!$C$5+'РСТ РСО-А'!$K$6+'РСТ РСО-А'!$F$9</f>
        <v>3832.3620000000001</v>
      </c>
      <c r="O250" s="117">
        <f>VLOOKUP($A250+ROUND((COLUMN()-2)/24,5),АТС!$A$41:$F$784,6)+'Иные услуги '!$C$5+'РСТ РСО-А'!$K$6+'РСТ РСО-А'!$F$9</f>
        <v>3874.7420000000002</v>
      </c>
      <c r="P250" s="117">
        <f>VLOOKUP($A250+ROUND((COLUMN()-2)/24,5),АТС!$A$41:$F$784,6)+'Иные услуги '!$C$5+'РСТ РСО-А'!$K$6+'РСТ РСО-А'!$F$9</f>
        <v>3874.732</v>
      </c>
      <c r="Q250" s="117">
        <f>VLOOKUP($A250+ROUND((COLUMN()-2)/24,5),АТС!$A$41:$F$784,6)+'Иные услуги '!$C$5+'РСТ РСО-А'!$K$6+'РСТ РСО-А'!$F$9</f>
        <v>3901.8820000000001</v>
      </c>
      <c r="R250" s="117">
        <f>VLOOKUP($A250+ROUND((COLUMN()-2)/24,5),АТС!$A$41:$F$784,6)+'Иные услуги '!$C$5+'РСТ РСО-А'!$K$6+'РСТ РСО-А'!$F$9</f>
        <v>3902.2620000000002</v>
      </c>
      <c r="S250" s="117">
        <f>VLOOKUP($A250+ROUND((COLUMN()-2)/24,5),АТС!$A$41:$F$784,6)+'Иные услуги '!$C$5+'РСТ РСО-А'!$K$6+'РСТ РСО-А'!$F$9</f>
        <v>3874.3520000000003</v>
      </c>
      <c r="T250" s="117">
        <f>VLOOKUP($A250+ROUND((COLUMN()-2)/24,5),АТС!$A$41:$F$784,6)+'Иные услуги '!$C$5+'РСТ РСО-А'!$K$6+'РСТ РСО-А'!$F$9</f>
        <v>3848.5219999999999</v>
      </c>
      <c r="U250" s="117">
        <f>VLOOKUP($A250+ROUND((COLUMN()-2)/24,5),АТС!$A$41:$F$784,6)+'Иные услуги '!$C$5+'РСТ РСО-А'!$K$6+'РСТ РСО-А'!$F$9</f>
        <v>3949.8320000000003</v>
      </c>
      <c r="V250" s="117">
        <f>VLOOKUP($A250+ROUND((COLUMN()-2)/24,5),АТС!$A$41:$F$784,6)+'Иные услуги '!$C$5+'РСТ РСО-А'!$K$6+'РСТ РСО-А'!$F$9</f>
        <v>3955.5420000000004</v>
      </c>
      <c r="W250" s="117">
        <f>VLOOKUP($A250+ROUND((COLUMN()-2)/24,5),АТС!$A$41:$F$784,6)+'Иные услуги '!$C$5+'РСТ РСО-А'!$K$6+'РСТ РСО-А'!$F$9</f>
        <v>4017.6820000000002</v>
      </c>
      <c r="X250" s="117">
        <f>VLOOKUP($A250+ROUND((COLUMN()-2)/24,5),АТС!$A$41:$F$784,6)+'Иные услуги '!$C$5+'РСТ РСО-А'!$K$6+'РСТ РСО-А'!$F$9</f>
        <v>4400.1220000000003</v>
      </c>
      <c r="Y250" s="117">
        <f>VLOOKUP($A250+ROUND((COLUMN()-2)/24,5),АТС!$A$41:$F$784,6)+'Иные услуги '!$C$5+'РСТ РСО-А'!$K$6+'РСТ РСО-А'!$F$9</f>
        <v>3755.8520000000003</v>
      </c>
    </row>
    <row r="251" spans="1:25" x14ac:dyDescent="0.2">
      <c r="A251" s="66">
        <f t="shared" si="9"/>
        <v>43596</v>
      </c>
      <c r="B251" s="117">
        <f>VLOOKUP($A251+ROUND((COLUMN()-2)/24,5),АТС!$A$41:$F$784,6)+'Иные услуги '!$C$5+'РСТ РСО-А'!$K$6+'РСТ РСО-А'!$F$9</f>
        <v>3852.4220000000005</v>
      </c>
      <c r="C251" s="117">
        <f>VLOOKUP($A251+ROUND((COLUMN()-2)/24,5),АТС!$A$41:$F$784,6)+'Иные услуги '!$C$5+'РСТ РСО-А'!$K$6+'РСТ РСО-А'!$F$9</f>
        <v>3944.0520000000001</v>
      </c>
      <c r="D251" s="117">
        <f>VLOOKUP($A251+ROUND((COLUMN()-2)/24,5),АТС!$A$41:$F$784,6)+'Иные услуги '!$C$5+'РСТ РСО-А'!$K$6+'РСТ РСО-А'!$F$9</f>
        <v>3997.6820000000002</v>
      </c>
      <c r="E251" s="117">
        <f>VLOOKUP($A251+ROUND((COLUMN()-2)/24,5),АТС!$A$41:$F$784,6)+'Иные услуги '!$C$5+'РСТ РСО-А'!$K$6+'РСТ РСО-А'!$F$9</f>
        <v>3996.7719999999999</v>
      </c>
      <c r="F251" s="117">
        <f>VLOOKUP($A251+ROUND((COLUMN()-2)/24,5),АТС!$A$41:$F$784,6)+'Иные услуги '!$C$5+'РСТ РСО-А'!$K$6+'РСТ РСО-А'!$F$9</f>
        <v>4031.6720000000005</v>
      </c>
      <c r="G251" s="117">
        <f>VLOOKUP($A251+ROUND((COLUMN()-2)/24,5),АТС!$A$41:$F$784,6)+'Иные услуги '!$C$5+'РСТ РСО-А'!$K$6+'РСТ РСО-А'!$F$9</f>
        <v>4056.1120000000001</v>
      </c>
      <c r="H251" s="117">
        <f>VLOOKUP($A251+ROUND((COLUMN()-2)/24,5),АТС!$A$41:$F$784,6)+'Иные услуги '!$C$5+'РСТ РСО-А'!$K$6+'РСТ РСО-А'!$F$9</f>
        <v>4235.5820000000003</v>
      </c>
      <c r="I251" s="117">
        <f>VLOOKUP($A251+ROUND((COLUMN()-2)/24,5),АТС!$A$41:$F$784,6)+'Иные услуги '!$C$5+'РСТ РСО-А'!$K$6+'РСТ РСО-А'!$F$9</f>
        <v>4129.9920000000002</v>
      </c>
      <c r="J251" s="117">
        <f>VLOOKUP($A251+ROUND((COLUMN()-2)/24,5),АТС!$A$41:$F$784,6)+'Иные услуги '!$C$5+'РСТ РСО-А'!$K$6+'РСТ РСО-А'!$F$9</f>
        <v>4088.2420000000002</v>
      </c>
      <c r="K251" s="117">
        <f>VLOOKUP($A251+ROUND((COLUMN()-2)/24,5),АТС!$A$41:$F$784,6)+'Иные услуги '!$C$5+'РСТ РСО-А'!$K$6+'РСТ РСО-А'!$F$9</f>
        <v>3975.5920000000001</v>
      </c>
      <c r="L251" s="117">
        <f>VLOOKUP($A251+ROUND((COLUMN()-2)/24,5),АТС!$A$41:$F$784,6)+'Иные услуги '!$C$5+'РСТ РСО-А'!$K$6+'РСТ РСО-А'!$F$9</f>
        <v>3923.2719999999999</v>
      </c>
      <c r="M251" s="117">
        <f>VLOOKUP($A251+ROUND((COLUMN()-2)/24,5),АТС!$A$41:$F$784,6)+'Иные услуги '!$C$5+'РСТ РСО-А'!$K$6+'РСТ РСО-А'!$F$9</f>
        <v>3876.9720000000002</v>
      </c>
      <c r="N251" s="117">
        <f>VLOOKUP($A251+ROUND((COLUMN()-2)/24,5),АТС!$A$41:$F$784,6)+'Иные услуги '!$C$5+'РСТ РСО-А'!$K$6+'РСТ РСО-А'!$F$9</f>
        <v>3877.0720000000001</v>
      </c>
      <c r="O251" s="117">
        <f>VLOOKUP($A251+ROUND((COLUMN()-2)/24,5),АТС!$A$41:$F$784,6)+'Иные услуги '!$C$5+'РСТ РСО-А'!$K$6+'РСТ РСО-А'!$F$9</f>
        <v>3877.1220000000003</v>
      </c>
      <c r="P251" s="117">
        <f>VLOOKUP($A251+ROUND((COLUMN()-2)/24,5),АТС!$A$41:$F$784,6)+'Иные услуги '!$C$5+'РСТ РСО-А'!$K$6+'РСТ РСО-А'!$F$9</f>
        <v>3877.152</v>
      </c>
      <c r="Q251" s="117">
        <f>VLOOKUP($A251+ROUND((COLUMN()-2)/24,5),АТС!$A$41:$F$784,6)+'Иные услуги '!$C$5+'РСТ РСО-А'!$K$6+'РСТ РСО-А'!$F$9</f>
        <v>3923.4920000000002</v>
      </c>
      <c r="R251" s="117">
        <f>VLOOKUP($A251+ROUND((COLUMN()-2)/24,5),АТС!$A$41:$F$784,6)+'Иные услуги '!$C$5+'РСТ РСО-А'!$K$6+'РСТ РСО-А'!$F$9</f>
        <v>3923.8720000000003</v>
      </c>
      <c r="S251" s="117">
        <f>VLOOKUP($A251+ROUND((COLUMN()-2)/24,5),АТС!$A$41:$F$784,6)+'Иные услуги '!$C$5+'РСТ РСО-А'!$K$6+'РСТ РСО-А'!$F$9</f>
        <v>3903.2920000000004</v>
      </c>
      <c r="T251" s="117">
        <f>VLOOKUP($A251+ROUND((COLUMN()-2)/24,5),АТС!$A$41:$F$784,6)+'Иные услуги '!$C$5+'РСТ РСО-А'!$K$6+'РСТ РСО-А'!$F$9</f>
        <v>3876.0420000000004</v>
      </c>
      <c r="U251" s="117">
        <f>VLOOKUP($A251+ROUND((COLUMN()-2)/24,5),АТС!$A$41:$F$784,6)+'Иные услуги '!$C$5+'РСТ РСО-А'!$K$6+'РСТ РСО-А'!$F$9</f>
        <v>4021.7920000000004</v>
      </c>
      <c r="V251" s="117">
        <f>VLOOKUP($A251+ROUND((COLUMN()-2)/24,5),АТС!$A$41:$F$784,6)+'Иные услуги '!$C$5+'РСТ РСО-А'!$K$6+'РСТ РСО-А'!$F$9</f>
        <v>3955.8820000000001</v>
      </c>
      <c r="W251" s="117">
        <f>VLOOKUP($A251+ROUND((COLUMN()-2)/24,5),АТС!$A$41:$F$784,6)+'Иные услуги '!$C$5+'РСТ РСО-А'!$K$6+'РСТ РСО-А'!$F$9</f>
        <v>4018.402</v>
      </c>
      <c r="X251" s="117">
        <f>VLOOKUP($A251+ROUND((COLUMN()-2)/24,5),АТС!$A$41:$F$784,6)+'Иные услуги '!$C$5+'РСТ РСО-А'!$K$6+'РСТ РСО-А'!$F$9</f>
        <v>4404.9719999999998</v>
      </c>
      <c r="Y251" s="117">
        <f>VLOOKUP($A251+ROUND((COLUMN()-2)/24,5),АТС!$A$41:$F$784,6)+'Иные услуги '!$C$5+'РСТ РСО-А'!$K$6+'РСТ РСО-А'!$F$9</f>
        <v>3755.922</v>
      </c>
    </row>
    <row r="252" spans="1:25" x14ac:dyDescent="0.2">
      <c r="A252" s="66">
        <f t="shared" si="9"/>
        <v>43597</v>
      </c>
      <c r="B252" s="117">
        <f>VLOOKUP($A252+ROUND((COLUMN()-2)/24,5),АТС!$A$41:$F$784,6)+'Иные услуги '!$C$5+'РСТ РСО-А'!$K$6+'РСТ РСО-А'!$F$9</f>
        <v>3830.482</v>
      </c>
      <c r="C252" s="117">
        <f>VLOOKUP($A252+ROUND((COLUMN()-2)/24,5),АТС!$A$41:$F$784,6)+'Иные услуги '!$C$5+'РСТ РСО-А'!$K$6+'РСТ РСО-А'!$F$9</f>
        <v>3891.8220000000001</v>
      </c>
      <c r="D252" s="117">
        <f>VLOOKUP($A252+ROUND((COLUMN()-2)/24,5),АТС!$A$41:$F$784,6)+'Иные услуги '!$C$5+'РСТ РСО-А'!$K$6+'РСТ РСО-А'!$F$9</f>
        <v>3941.0420000000004</v>
      </c>
      <c r="E252" s="117">
        <f>VLOOKUP($A252+ROUND((COLUMN()-2)/24,5),АТС!$A$41:$F$784,6)+'Иные услуги '!$C$5+'РСТ РСО-А'!$K$6+'РСТ РСО-А'!$F$9</f>
        <v>3940.3820000000001</v>
      </c>
      <c r="F252" s="117">
        <f>VLOOKUP($A252+ROUND((COLUMN()-2)/24,5),АТС!$A$41:$F$784,6)+'Иные услуги '!$C$5+'РСТ РСО-А'!$K$6+'РСТ РСО-А'!$F$9</f>
        <v>3939.3120000000004</v>
      </c>
      <c r="G252" s="117">
        <f>VLOOKUP($A252+ROUND((COLUMN()-2)/24,5),АТС!$A$41:$F$784,6)+'Иные услуги '!$C$5+'РСТ РСО-А'!$K$6+'РСТ РСО-А'!$F$9</f>
        <v>3991.1320000000001</v>
      </c>
      <c r="H252" s="117">
        <f>VLOOKUP($A252+ROUND((COLUMN()-2)/24,5),АТС!$A$41:$F$784,6)+'Иные услуги '!$C$5+'РСТ РСО-А'!$K$6+'РСТ РСО-А'!$F$9</f>
        <v>4226.5820000000003</v>
      </c>
      <c r="I252" s="117">
        <f>VLOOKUP($A252+ROUND((COLUMN()-2)/24,5),АТС!$A$41:$F$784,6)+'Иные услуги '!$C$5+'РСТ РСО-А'!$K$6+'РСТ РСО-А'!$F$9</f>
        <v>3951.7020000000002</v>
      </c>
      <c r="J252" s="117">
        <f>VLOOKUP($A252+ROUND((COLUMN()-2)/24,5),АТС!$A$41:$F$784,6)+'Иные услуги '!$C$5+'РСТ РСО-А'!$K$6+'РСТ РСО-А'!$F$9</f>
        <v>4021.1720000000005</v>
      </c>
      <c r="K252" s="117">
        <f>VLOOKUP($A252+ROUND((COLUMN()-2)/24,5),АТС!$A$41:$F$784,6)+'Иные услуги '!$C$5+'РСТ РСО-А'!$K$6+'РСТ РСО-А'!$F$9</f>
        <v>3918.8120000000004</v>
      </c>
      <c r="L252" s="117">
        <f>VLOOKUP($A252+ROUND((COLUMN()-2)/24,5),АТС!$A$41:$F$784,6)+'Иные услуги '!$C$5+'РСТ РСО-А'!$K$6+'РСТ РСО-А'!$F$9</f>
        <v>3870.2120000000004</v>
      </c>
      <c r="M252" s="117">
        <f>VLOOKUP($A252+ROUND((COLUMN()-2)/24,5),АТС!$A$41:$F$784,6)+'Иные услуги '!$C$5+'РСТ РСО-А'!$K$6+'РСТ РСО-А'!$F$9</f>
        <v>3897.1320000000001</v>
      </c>
      <c r="N252" s="117">
        <f>VLOOKUP($A252+ROUND((COLUMN()-2)/24,5),АТС!$A$41:$F$784,6)+'Иные услуги '!$C$5+'РСТ РСО-А'!$K$6+'РСТ РСО-А'!$F$9</f>
        <v>3966.3420000000001</v>
      </c>
      <c r="O252" s="117">
        <f>VLOOKUP($A252+ROUND((COLUMN()-2)/24,5),АТС!$A$41:$F$784,6)+'Иные услуги '!$C$5+'РСТ РСО-А'!$K$6+'РСТ РСО-А'!$F$9</f>
        <v>3965.8020000000001</v>
      </c>
      <c r="P252" s="117">
        <f>VLOOKUP($A252+ROUND((COLUMN()-2)/24,5),АТС!$A$41:$F$784,6)+'Иные услуги '!$C$5+'РСТ РСО-А'!$K$6+'РСТ РСО-А'!$F$9</f>
        <v>3966.0420000000004</v>
      </c>
      <c r="Q252" s="117">
        <f>VLOOKUP($A252+ROUND((COLUMN()-2)/24,5),АТС!$A$41:$F$784,6)+'Иные услуги '!$C$5+'РСТ РСО-А'!$K$6+'РСТ РСО-А'!$F$9</f>
        <v>3965.8520000000003</v>
      </c>
      <c r="R252" s="117">
        <f>VLOOKUP($A252+ROUND((COLUMN()-2)/24,5),АТС!$A$41:$F$784,6)+'Иные услуги '!$C$5+'РСТ РСО-А'!$K$6+'РСТ РСО-А'!$F$9</f>
        <v>4021.0920000000001</v>
      </c>
      <c r="S252" s="117">
        <f>VLOOKUP($A252+ROUND((COLUMN()-2)/24,5),АТС!$A$41:$F$784,6)+'Иные услуги '!$C$5+'РСТ РСО-А'!$K$6+'РСТ РСО-А'!$F$9</f>
        <v>4020.1020000000003</v>
      </c>
      <c r="T252" s="117">
        <f>VLOOKUP($A252+ROUND((COLUMN()-2)/24,5),АТС!$A$41:$F$784,6)+'Иные услуги '!$C$5+'РСТ РСО-А'!$K$6+'РСТ РСО-А'!$F$9</f>
        <v>4020.2020000000002</v>
      </c>
      <c r="U252" s="117">
        <f>VLOOKUP($A252+ROUND((COLUMN()-2)/24,5),АТС!$A$41:$F$784,6)+'Иные услуги '!$C$5+'РСТ РСО-А'!$K$6+'РСТ РСО-А'!$F$9</f>
        <v>4175.5420000000004</v>
      </c>
      <c r="V252" s="117">
        <f>VLOOKUP($A252+ROUND((COLUMN()-2)/24,5),АТС!$A$41:$F$784,6)+'Иные услуги '!$C$5+'РСТ РСО-А'!$K$6+'РСТ РСО-А'!$F$9</f>
        <v>3943.0320000000002</v>
      </c>
      <c r="W252" s="117">
        <f>VLOOKUP($A252+ROUND((COLUMN()-2)/24,5),АТС!$A$41:$F$784,6)+'Иные услуги '!$C$5+'РСТ РСО-А'!$K$6+'РСТ РСО-А'!$F$9</f>
        <v>4007.8420000000001</v>
      </c>
      <c r="X252" s="117">
        <f>VLOOKUP($A252+ROUND((COLUMN()-2)/24,5),АТС!$A$41:$F$784,6)+'Иные услуги '!$C$5+'РСТ РСО-А'!$K$6+'РСТ РСО-А'!$F$9</f>
        <v>4390.942</v>
      </c>
      <c r="Y252" s="117">
        <f>VLOOKUP($A252+ROUND((COLUMN()-2)/24,5),АТС!$A$41:$F$784,6)+'Иные услуги '!$C$5+'РСТ РСО-А'!$K$6+'РСТ РСО-А'!$F$9</f>
        <v>3753.7220000000002</v>
      </c>
    </row>
    <row r="253" spans="1:25" x14ac:dyDescent="0.2">
      <c r="A253" s="66">
        <f t="shared" si="9"/>
        <v>43598</v>
      </c>
      <c r="B253" s="117">
        <f>VLOOKUP($A253+ROUND((COLUMN()-2)/24,5),АТС!$A$41:$F$784,6)+'Иные услуги '!$C$5+'РСТ РСО-А'!$K$6+'РСТ РСО-А'!$F$9</f>
        <v>3846.5219999999999</v>
      </c>
      <c r="C253" s="117">
        <f>VLOOKUP($A253+ROUND((COLUMN()-2)/24,5),АТС!$A$41:$F$784,6)+'Иные услуги '!$C$5+'РСТ РСО-А'!$K$6+'РСТ РСО-А'!$F$9</f>
        <v>3937.1120000000001</v>
      </c>
      <c r="D253" s="117">
        <f>VLOOKUP($A253+ROUND((COLUMN()-2)/24,5),АТС!$A$41:$F$784,6)+'Иные услуги '!$C$5+'РСТ РСО-А'!$K$6+'РСТ РСО-А'!$F$9</f>
        <v>3986.7920000000004</v>
      </c>
      <c r="E253" s="117">
        <f>VLOOKUP($A253+ROUND((COLUMN()-2)/24,5),АТС!$A$41:$F$784,6)+'Иные услуги '!$C$5+'РСТ РСО-А'!$K$6+'РСТ РСО-А'!$F$9</f>
        <v>3991.1120000000001</v>
      </c>
      <c r="F253" s="117">
        <f>VLOOKUP($A253+ROUND((COLUMN()-2)/24,5),АТС!$A$41:$F$784,6)+'Иные услуги '!$C$5+'РСТ РСО-А'!$K$6+'РСТ РСО-А'!$F$9</f>
        <v>4022.9220000000005</v>
      </c>
      <c r="G253" s="117">
        <f>VLOOKUP($A253+ROUND((COLUMN()-2)/24,5),АТС!$A$41:$F$784,6)+'Иные услуги '!$C$5+'РСТ РСО-А'!$K$6+'РСТ РСО-А'!$F$9</f>
        <v>4049.1420000000003</v>
      </c>
      <c r="H253" s="117">
        <f>VLOOKUP($A253+ROUND((COLUMN()-2)/24,5),АТС!$A$41:$F$784,6)+'Иные услуги '!$C$5+'РСТ РСО-А'!$K$6+'РСТ РСО-А'!$F$9</f>
        <v>4225.8119999999999</v>
      </c>
      <c r="I253" s="117">
        <f>VLOOKUP($A253+ROUND((COLUMN()-2)/24,5),АТС!$A$41:$F$784,6)+'Иные услуги '!$C$5+'РСТ РСО-А'!$K$6+'РСТ РСО-А'!$F$9</f>
        <v>3964.0020000000004</v>
      </c>
      <c r="J253" s="117">
        <f>VLOOKUP($A253+ROUND((COLUMN()-2)/24,5),АТС!$A$41:$F$784,6)+'Иные услуги '!$C$5+'РСТ РСО-А'!$K$6+'РСТ РСО-А'!$F$9</f>
        <v>3976.1620000000003</v>
      </c>
      <c r="K253" s="117">
        <f>VLOOKUP($A253+ROUND((COLUMN()-2)/24,5),АТС!$A$41:$F$784,6)+'Иные услуги '!$C$5+'РСТ РСО-А'!$K$6+'РСТ РСО-А'!$F$9</f>
        <v>3881.8020000000001</v>
      </c>
      <c r="L253" s="117">
        <f>VLOOKUP($A253+ROUND((COLUMN()-2)/24,5),АТС!$A$41:$F$784,6)+'Иные услуги '!$C$5+'РСТ РСО-А'!$K$6+'РСТ РСО-А'!$F$9</f>
        <v>3876.1320000000001</v>
      </c>
      <c r="M253" s="117">
        <f>VLOOKUP($A253+ROUND((COLUMN()-2)/24,5),АТС!$A$41:$F$784,6)+'Иные услуги '!$C$5+'РСТ РСО-А'!$K$6+'РСТ РСО-А'!$F$9</f>
        <v>3874.5219999999999</v>
      </c>
      <c r="N253" s="117">
        <f>VLOOKUP($A253+ROUND((COLUMN()-2)/24,5),АТС!$A$41:$F$784,6)+'Иные услуги '!$C$5+'РСТ РСО-А'!$K$6+'РСТ РСО-А'!$F$9</f>
        <v>3920.3420000000001</v>
      </c>
      <c r="O253" s="117">
        <f>VLOOKUP($A253+ROUND((COLUMN()-2)/24,5),АТС!$A$41:$F$784,6)+'Иные услуги '!$C$5+'РСТ РСО-А'!$K$6+'РСТ РСО-А'!$F$9</f>
        <v>3919.6020000000003</v>
      </c>
      <c r="P253" s="117">
        <f>VLOOKUP($A253+ROUND((COLUMN()-2)/24,5),АТС!$A$41:$F$784,6)+'Иные услуги '!$C$5+'РСТ РСО-А'!$K$6+'РСТ РСО-А'!$F$9</f>
        <v>3919.3620000000001</v>
      </c>
      <c r="Q253" s="117">
        <f>VLOOKUP($A253+ROUND((COLUMN()-2)/24,5),АТС!$A$41:$F$784,6)+'Иные услуги '!$C$5+'РСТ РСО-А'!$K$6+'РСТ РСО-А'!$F$9</f>
        <v>3969.6020000000003</v>
      </c>
      <c r="R253" s="117">
        <f>VLOOKUP($A253+ROUND((COLUMN()-2)/24,5),АТС!$A$41:$F$784,6)+'Иные услуги '!$C$5+'РСТ РСО-А'!$K$6+'РСТ РСО-А'!$F$9</f>
        <v>3969.3120000000004</v>
      </c>
      <c r="S253" s="117">
        <f>VLOOKUP($A253+ROUND((COLUMN()-2)/24,5),АТС!$A$41:$F$784,6)+'Иные услуги '!$C$5+'РСТ РСО-А'!$K$6+'РСТ РСО-А'!$F$9</f>
        <v>4022.2520000000004</v>
      </c>
      <c r="T253" s="117">
        <f>VLOOKUP($A253+ROUND((COLUMN()-2)/24,5),АТС!$A$41:$F$784,6)+'Иные услуги '!$C$5+'РСТ РСО-А'!$K$6+'РСТ РСО-А'!$F$9</f>
        <v>4022.6220000000003</v>
      </c>
      <c r="U253" s="117">
        <f>VLOOKUP($A253+ROUND((COLUMN()-2)/24,5),АТС!$A$41:$F$784,6)+'Иные услуги '!$C$5+'РСТ РСО-А'!$K$6+'РСТ РСО-А'!$F$9</f>
        <v>4179.8620000000001</v>
      </c>
      <c r="V253" s="117">
        <f>VLOOKUP($A253+ROUND((COLUMN()-2)/24,5),АТС!$A$41:$F$784,6)+'Иные услуги '!$C$5+'РСТ РСО-А'!$K$6+'РСТ РСО-А'!$F$9</f>
        <v>3945.9120000000003</v>
      </c>
      <c r="W253" s="117">
        <f>VLOOKUP($A253+ROUND((COLUMN()-2)/24,5),АТС!$A$41:$F$784,6)+'Иные услуги '!$C$5+'РСТ РСО-А'!$K$6+'РСТ РСО-А'!$F$9</f>
        <v>4014.5720000000001</v>
      </c>
      <c r="X253" s="117">
        <f>VLOOKUP($A253+ROUND((COLUMN()-2)/24,5),АТС!$A$41:$F$784,6)+'Иные услуги '!$C$5+'РСТ РСО-А'!$K$6+'РСТ РСО-А'!$F$9</f>
        <v>4399.4920000000002</v>
      </c>
      <c r="Y253" s="117">
        <f>VLOOKUP($A253+ROUND((COLUMN()-2)/24,5),АТС!$A$41:$F$784,6)+'Иные услуги '!$C$5+'РСТ РСО-А'!$K$6+'РСТ РСО-А'!$F$9</f>
        <v>3751.6320000000001</v>
      </c>
    </row>
    <row r="254" spans="1:25" x14ac:dyDescent="0.2">
      <c r="A254" s="66">
        <f t="shared" si="9"/>
        <v>43599</v>
      </c>
      <c r="B254" s="117">
        <f>VLOOKUP($A254+ROUND((COLUMN()-2)/24,5),АТС!$A$41:$F$784,6)+'Иные услуги '!$C$5+'РСТ РСО-А'!$K$6+'РСТ РСО-А'!$F$9</f>
        <v>3851.3020000000001</v>
      </c>
      <c r="C254" s="117">
        <f>VLOOKUP($A254+ROUND((COLUMN()-2)/24,5),АТС!$A$41:$F$784,6)+'Иные услуги '!$C$5+'РСТ РСО-А'!$K$6+'РСТ РСО-А'!$F$9</f>
        <v>3944.2020000000002</v>
      </c>
      <c r="D254" s="117">
        <f>VLOOKUP($A254+ROUND((COLUMN()-2)/24,5),АТС!$A$41:$F$784,6)+'Иные услуги '!$C$5+'РСТ РСО-А'!$K$6+'РСТ РСО-А'!$F$9</f>
        <v>3998.9520000000002</v>
      </c>
      <c r="E254" s="117">
        <f>VLOOKUP($A254+ROUND((COLUMN()-2)/24,5),АТС!$A$41:$F$784,6)+'Иные услуги '!$C$5+'РСТ РСО-А'!$K$6+'РСТ РСО-А'!$F$9</f>
        <v>3998.1620000000003</v>
      </c>
      <c r="F254" s="117">
        <f>VLOOKUP($A254+ROUND((COLUMN()-2)/24,5),АТС!$A$41:$F$784,6)+'Иные услуги '!$C$5+'РСТ РСО-А'!$K$6+'РСТ РСО-А'!$F$9</f>
        <v>4057.3620000000001</v>
      </c>
      <c r="G254" s="117">
        <f>VLOOKUP($A254+ROUND((COLUMN()-2)/24,5),АТС!$A$41:$F$784,6)+'Иные услуги '!$C$5+'РСТ РСО-А'!$K$6+'РСТ РСО-А'!$F$9</f>
        <v>4121.8119999999999</v>
      </c>
      <c r="H254" s="117">
        <f>VLOOKUP($A254+ROUND((COLUMN()-2)/24,5),АТС!$A$41:$F$784,6)+'Иные услуги '!$C$5+'РСТ РСО-А'!$K$6+'РСТ РСО-А'!$F$9</f>
        <v>4507.9220000000005</v>
      </c>
      <c r="I254" s="117">
        <f>VLOOKUP($A254+ROUND((COLUMN()-2)/24,5),АТС!$A$41:$F$784,6)+'Иные услуги '!$C$5+'РСТ РСО-А'!$K$6+'РСТ РСО-А'!$F$9</f>
        <v>4237.0320000000002</v>
      </c>
      <c r="J254" s="117">
        <f>VLOOKUP($A254+ROUND((COLUMN()-2)/24,5),АТС!$A$41:$F$784,6)+'Иные услуги '!$C$5+'РСТ РСО-А'!$K$6+'РСТ РСО-А'!$F$9</f>
        <v>4153.0320000000002</v>
      </c>
      <c r="K254" s="117">
        <f>VLOOKUP($A254+ROUND((COLUMN()-2)/24,5),АТС!$A$41:$F$784,6)+'Иные услуги '!$C$5+'РСТ РСО-А'!$K$6+'РСТ РСО-А'!$F$9</f>
        <v>4021.3520000000003</v>
      </c>
      <c r="L254" s="117">
        <f>VLOOKUP($A254+ROUND((COLUMN()-2)/24,5),АТС!$A$41:$F$784,6)+'Иные услуги '!$C$5+'РСТ РСО-А'!$K$6+'РСТ РСО-А'!$F$9</f>
        <v>3966.4620000000004</v>
      </c>
      <c r="M254" s="117">
        <f>VLOOKUP($A254+ROUND((COLUMN()-2)/24,5),АТС!$A$41:$F$784,6)+'Иные услуги '!$C$5+'РСТ РСО-А'!$K$6+'РСТ РСО-А'!$F$9</f>
        <v>3972.0320000000002</v>
      </c>
      <c r="N254" s="117">
        <f>VLOOKUP($A254+ROUND((COLUMN()-2)/24,5),АТС!$A$41:$F$784,6)+'Иные услуги '!$C$5+'РСТ РСО-А'!$K$6+'РСТ РСО-А'!$F$9</f>
        <v>4028.6220000000003</v>
      </c>
      <c r="O254" s="117">
        <f>VLOOKUP($A254+ROUND((COLUMN()-2)/24,5),АТС!$A$41:$F$784,6)+'Иные услуги '!$C$5+'РСТ РСО-А'!$K$6+'РСТ РСО-А'!$F$9</f>
        <v>4028.4120000000003</v>
      </c>
      <c r="P254" s="117">
        <f>VLOOKUP($A254+ROUND((COLUMN()-2)/24,5),АТС!$A$41:$F$784,6)+'Иные услуги '!$C$5+'РСТ РСО-А'!$K$6+'РСТ РСО-А'!$F$9</f>
        <v>4028.2820000000002</v>
      </c>
      <c r="Q254" s="117">
        <f>VLOOKUP($A254+ROUND((COLUMN()-2)/24,5),АТС!$A$41:$F$784,6)+'Иные услуги '!$C$5+'РСТ РСО-А'!$K$6+'РСТ РСО-А'!$F$9</f>
        <v>4029.1420000000003</v>
      </c>
      <c r="R254" s="117">
        <f>VLOOKUP($A254+ROUND((COLUMN()-2)/24,5),АТС!$A$41:$F$784,6)+'Иные услуги '!$C$5+'РСТ РСО-А'!$K$6+'РСТ РСО-А'!$F$9</f>
        <v>4021.0920000000001</v>
      </c>
      <c r="S254" s="117">
        <f>VLOOKUP($A254+ROUND((COLUMN()-2)/24,5),АТС!$A$41:$F$784,6)+'Иные услуги '!$C$5+'РСТ РСО-А'!$K$6+'РСТ РСО-А'!$F$9</f>
        <v>4027.8820000000001</v>
      </c>
      <c r="T254" s="117">
        <f>VLOOKUP($A254+ROUND((COLUMN()-2)/24,5),АТС!$A$41:$F$784,6)+'Иные услуги '!$C$5+'РСТ РСО-А'!$K$6+'РСТ РСО-А'!$F$9</f>
        <v>4027.7520000000004</v>
      </c>
      <c r="U254" s="117">
        <f>VLOOKUP($A254+ROUND((COLUMN()-2)/24,5),АТС!$A$41:$F$784,6)+'Иные услуги '!$C$5+'РСТ РСО-А'!$K$6+'РСТ РСО-А'!$F$9</f>
        <v>4183.5320000000002</v>
      </c>
      <c r="V254" s="117">
        <f>VLOOKUP($A254+ROUND((COLUMN()-2)/24,5),АТС!$A$41:$F$784,6)+'Иные услуги '!$C$5+'РСТ РСО-А'!$K$6+'РСТ РСО-А'!$F$9</f>
        <v>3944.0219999999999</v>
      </c>
      <c r="W254" s="117">
        <f>VLOOKUP($A254+ROUND((COLUMN()-2)/24,5),АТС!$A$41:$F$784,6)+'Иные услуги '!$C$5+'РСТ РСО-А'!$K$6+'РСТ РСО-А'!$F$9</f>
        <v>4099.3720000000003</v>
      </c>
      <c r="X254" s="117">
        <f>VLOOKUP($A254+ROUND((COLUMN()-2)/24,5),АТС!$A$41:$F$784,6)+'Иные услуги '!$C$5+'РСТ РСО-А'!$K$6+'РСТ РСО-А'!$F$9</f>
        <v>4402.4920000000002</v>
      </c>
      <c r="Y254" s="117">
        <f>VLOOKUP($A254+ROUND((COLUMN()-2)/24,5),АТС!$A$41:$F$784,6)+'Иные услуги '!$C$5+'РСТ РСО-А'!$K$6+'РСТ РСО-А'!$F$9</f>
        <v>3748.212</v>
      </c>
    </row>
    <row r="255" spans="1:25" x14ac:dyDescent="0.2">
      <c r="A255" s="66">
        <f t="shared" si="9"/>
        <v>43600</v>
      </c>
      <c r="B255" s="117">
        <f>VLOOKUP($A255+ROUND((COLUMN()-2)/24,5),АТС!$A$41:$F$784,6)+'Иные услуги '!$C$5+'РСТ РСО-А'!$K$6+'РСТ РСО-А'!$F$9</f>
        <v>3897.2820000000002</v>
      </c>
      <c r="C255" s="117">
        <f>VLOOKUP($A255+ROUND((COLUMN()-2)/24,5),АТС!$A$41:$F$784,6)+'Иные услуги '!$C$5+'РСТ РСО-А'!$K$6+'РСТ РСО-А'!$F$9</f>
        <v>3998.3620000000001</v>
      </c>
      <c r="D255" s="117">
        <f>VLOOKUP($A255+ROUND((COLUMN()-2)/24,5),АТС!$A$41:$F$784,6)+'Иные услуги '!$C$5+'РСТ РСО-А'!$K$6+'РСТ РСО-А'!$F$9</f>
        <v>3996.5520000000001</v>
      </c>
      <c r="E255" s="117">
        <f>VLOOKUP($A255+ROUND((COLUMN()-2)/24,5),АТС!$A$41:$F$784,6)+'Иные услуги '!$C$5+'РСТ РСО-А'!$K$6+'РСТ РСО-А'!$F$9</f>
        <v>4032.2120000000004</v>
      </c>
      <c r="F255" s="117">
        <f>VLOOKUP($A255+ROUND((COLUMN()-2)/24,5),АТС!$A$41:$F$784,6)+'Иные услуги '!$C$5+'РСТ РСО-А'!$K$6+'РСТ РСО-А'!$F$9</f>
        <v>4056.8320000000003</v>
      </c>
      <c r="G255" s="117">
        <f>VLOOKUP($A255+ROUND((COLUMN()-2)/24,5),АТС!$A$41:$F$784,6)+'Иные услуги '!$C$5+'РСТ РСО-А'!$K$6+'РСТ РСО-А'!$F$9</f>
        <v>4122.6620000000003</v>
      </c>
      <c r="H255" s="117">
        <f>VLOOKUP($A255+ROUND((COLUMN()-2)/24,5),АТС!$A$41:$F$784,6)+'Иные услуги '!$C$5+'РСТ РСО-А'!$K$6+'РСТ РСО-А'!$F$9</f>
        <v>4324.3220000000001</v>
      </c>
      <c r="I255" s="117">
        <f>VLOOKUP($A255+ROUND((COLUMN()-2)/24,5),АТС!$A$41:$F$784,6)+'Иные услуги '!$C$5+'РСТ РСО-А'!$K$6+'РСТ РСО-А'!$F$9</f>
        <v>3963.5420000000004</v>
      </c>
      <c r="J255" s="117">
        <f>VLOOKUP($A255+ROUND((COLUMN()-2)/24,5),АТС!$A$41:$F$784,6)+'Иные услуги '!$C$5+'РСТ РСО-А'!$K$6+'РСТ РСО-А'!$F$9</f>
        <v>3971.3420000000001</v>
      </c>
      <c r="K255" s="117">
        <f>VLOOKUP($A255+ROUND((COLUMN()-2)/24,5),АТС!$A$41:$F$784,6)+'Иные услуги '!$C$5+'РСТ РСО-А'!$K$6+'РСТ РСО-А'!$F$9</f>
        <v>3794.7520000000004</v>
      </c>
      <c r="L255" s="117">
        <f>VLOOKUP($A255+ROUND((COLUMN()-2)/24,5),АТС!$A$41:$F$784,6)+'Иные услуги '!$C$5+'РСТ РСО-А'!$K$6+'РСТ РСО-А'!$F$9</f>
        <v>3795.192</v>
      </c>
      <c r="M255" s="117">
        <f>VLOOKUP($A255+ROUND((COLUMN()-2)/24,5),АТС!$A$41:$F$784,6)+'Иные услуги '!$C$5+'РСТ РСО-А'!$K$6+'РСТ РСО-А'!$F$9</f>
        <v>3834.2620000000002</v>
      </c>
      <c r="N255" s="117">
        <f>VLOOKUP($A255+ROUND((COLUMN()-2)/24,5),АТС!$A$41:$F$784,6)+'Иные услуги '!$C$5+'РСТ РСО-А'!$K$6+'РСТ РСО-А'!$F$9</f>
        <v>3922.732</v>
      </c>
      <c r="O255" s="117">
        <f>VLOOKUP($A255+ROUND((COLUMN()-2)/24,5),АТС!$A$41:$F$784,6)+'Иные услуги '!$C$5+'РСТ РСО-А'!$K$6+'РСТ РСО-А'!$F$9</f>
        <v>3973.4520000000002</v>
      </c>
      <c r="P255" s="117">
        <f>VLOOKUP($A255+ROUND((COLUMN()-2)/24,5),АТС!$A$41:$F$784,6)+'Иные услуги '!$C$5+'РСТ РСО-А'!$K$6+'РСТ РСО-А'!$F$9</f>
        <v>4005.7520000000004</v>
      </c>
      <c r="Q255" s="117">
        <f>VLOOKUP($A255+ROUND((COLUMN()-2)/24,5),АТС!$A$41:$F$784,6)+'Иные услуги '!$C$5+'РСТ РСО-А'!$K$6+'РСТ РСО-А'!$F$9</f>
        <v>4029.5820000000003</v>
      </c>
      <c r="R255" s="117">
        <f>VLOOKUP($A255+ROUND((COLUMN()-2)/24,5),АТС!$A$41:$F$784,6)+'Иные услуги '!$C$5+'РСТ РСО-А'!$K$6+'РСТ РСО-А'!$F$9</f>
        <v>4029.3920000000003</v>
      </c>
      <c r="S255" s="117">
        <f>VLOOKUP($A255+ROUND((COLUMN()-2)/24,5),АТС!$A$41:$F$784,6)+'Иные услуги '!$C$5+'РСТ РСО-А'!$K$6+'РСТ РСО-А'!$F$9</f>
        <v>4028.5720000000001</v>
      </c>
      <c r="T255" s="117">
        <f>VLOOKUP($A255+ROUND((COLUMN()-2)/24,5),АТС!$A$41:$F$784,6)+'Иные услуги '!$C$5+'РСТ РСО-А'!$K$6+'РСТ РСО-А'!$F$9</f>
        <v>4088.902</v>
      </c>
      <c r="U255" s="117">
        <f>VLOOKUP($A255+ROUND((COLUMN()-2)/24,5),АТС!$A$41:$F$784,6)+'Иные услуги '!$C$5+'РСТ РСО-А'!$K$6+'РСТ РСО-А'!$F$9</f>
        <v>4184.0119999999997</v>
      </c>
      <c r="V255" s="117">
        <f>VLOOKUP($A255+ROUND((COLUMN()-2)/24,5),АТС!$A$41:$F$784,6)+'Иные услуги '!$C$5+'РСТ РСО-А'!$K$6+'РСТ РСО-А'!$F$9</f>
        <v>3942.4520000000002</v>
      </c>
      <c r="W255" s="117">
        <f>VLOOKUP($A255+ROUND((COLUMN()-2)/24,5),АТС!$A$41:$F$784,6)+'Иные услуги '!$C$5+'РСТ РСО-А'!$K$6+'РСТ РСО-А'!$F$9</f>
        <v>4101.7020000000002</v>
      </c>
      <c r="X255" s="117">
        <f>VLOOKUP($A255+ROUND((COLUMN()-2)/24,5),АТС!$A$41:$F$784,6)+'Иные услуги '!$C$5+'РСТ РСО-А'!$K$6+'РСТ РСО-А'!$F$9</f>
        <v>4404.2920000000004</v>
      </c>
      <c r="Y255" s="117">
        <f>VLOOKUP($A255+ROUND((COLUMN()-2)/24,5),АТС!$A$41:$F$784,6)+'Иные услуги '!$C$5+'РСТ РСО-А'!$K$6+'РСТ РСО-А'!$F$9</f>
        <v>3754.6120000000001</v>
      </c>
    </row>
    <row r="256" spans="1:25" x14ac:dyDescent="0.2">
      <c r="A256" s="66">
        <f t="shared" si="9"/>
        <v>43601</v>
      </c>
      <c r="B256" s="117">
        <f>VLOOKUP($A256+ROUND((COLUMN()-2)/24,5),АТС!$A$41:$F$784,6)+'Иные услуги '!$C$5+'РСТ РСО-А'!$K$6+'РСТ РСО-А'!$F$9</f>
        <v>3880.1120000000001</v>
      </c>
      <c r="C256" s="117">
        <f>VLOOKUP($A256+ROUND((COLUMN()-2)/24,5),АТС!$A$41:$F$784,6)+'Иные услуги '!$C$5+'РСТ РСО-А'!$K$6+'РСТ РСО-А'!$F$9</f>
        <v>4000.7620000000002</v>
      </c>
      <c r="D256" s="117">
        <f>VLOOKUP($A256+ROUND((COLUMN()-2)/24,5),АТС!$A$41:$F$784,6)+'Иные услуги '!$C$5+'РСТ РСО-А'!$K$6+'РСТ РСО-А'!$F$9</f>
        <v>3999.152</v>
      </c>
      <c r="E256" s="117">
        <f>VLOOKUP($A256+ROUND((COLUMN()-2)/24,5),АТС!$A$41:$F$784,6)+'Иные услуги '!$C$5+'РСТ РСО-А'!$K$6+'РСТ РСО-А'!$F$9</f>
        <v>4033.2120000000004</v>
      </c>
      <c r="F256" s="117">
        <f>VLOOKUP($A256+ROUND((COLUMN()-2)/24,5),АТС!$A$41:$F$784,6)+'Иные услуги '!$C$5+'РСТ РСО-А'!$K$6+'РСТ РСО-А'!$F$9</f>
        <v>4081.902</v>
      </c>
      <c r="G256" s="117">
        <f>VLOOKUP($A256+ROUND((COLUMN()-2)/24,5),АТС!$A$41:$F$784,6)+'Иные услуги '!$C$5+'РСТ РСО-А'!$K$6+'РСТ РСО-А'!$F$9</f>
        <v>4121.3620000000001</v>
      </c>
      <c r="H256" s="117">
        <f>VLOOKUP($A256+ROUND((COLUMN()-2)/24,5),АТС!$A$41:$F$784,6)+'Иные услуги '!$C$5+'РСТ РСО-А'!$K$6+'РСТ РСО-А'!$F$9</f>
        <v>4353.0420000000004</v>
      </c>
      <c r="I256" s="117">
        <f>VLOOKUP($A256+ROUND((COLUMN()-2)/24,5),АТС!$A$41:$F$784,6)+'Иные услуги '!$C$5+'РСТ РСО-А'!$K$6+'РСТ РСО-А'!$F$9</f>
        <v>3958.3920000000003</v>
      </c>
      <c r="J256" s="117">
        <f>VLOOKUP($A256+ROUND((COLUMN()-2)/24,5),АТС!$A$41:$F$784,6)+'Иные услуги '!$C$5+'РСТ РСО-А'!$K$6+'РСТ РСО-А'!$F$9</f>
        <v>4025.6320000000001</v>
      </c>
      <c r="K256" s="117">
        <f>VLOOKUP($A256+ROUND((COLUMN()-2)/24,5),АТС!$A$41:$F$784,6)+'Иные услуги '!$C$5+'РСТ РСО-А'!$K$6+'РСТ РСО-А'!$F$9</f>
        <v>3920.9520000000002</v>
      </c>
      <c r="L256" s="117">
        <f>VLOOKUP($A256+ROUND((COLUMN()-2)/24,5),АТС!$A$41:$F$784,6)+'Иные услуги '!$C$5+'РСТ РСО-А'!$K$6+'РСТ РСО-А'!$F$9</f>
        <v>3793.6820000000002</v>
      </c>
      <c r="M256" s="117">
        <f>VLOOKUP($A256+ROUND((COLUMN()-2)/24,5),АТС!$A$41:$F$784,6)+'Иные услуги '!$C$5+'РСТ РСО-А'!$K$6+'РСТ РСО-А'!$F$9</f>
        <v>3832.7020000000002</v>
      </c>
      <c r="N256" s="117">
        <f>VLOOKUP($A256+ROUND((COLUMN()-2)/24,5),АТС!$A$41:$F$784,6)+'Иные услуги '!$C$5+'РСТ РСО-А'!$K$6+'РСТ РСО-А'!$F$9</f>
        <v>3929.192</v>
      </c>
      <c r="O256" s="117">
        <f>VLOOKUP($A256+ROUND((COLUMN()-2)/24,5),АТС!$A$41:$F$784,6)+'Иные услуги '!$C$5+'РСТ РСО-А'!$K$6+'РСТ РСО-А'!$F$9</f>
        <v>3845.982</v>
      </c>
      <c r="P256" s="117">
        <f>VLOOKUP($A256+ROUND((COLUMN()-2)/24,5),АТС!$A$41:$F$784,6)+'Иные услуги '!$C$5+'РСТ РСО-А'!$K$6+'РСТ РСО-А'!$F$9</f>
        <v>3882.8020000000001</v>
      </c>
      <c r="Q256" s="117">
        <f>VLOOKUP($A256+ROUND((COLUMN()-2)/24,5),АТС!$A$41:$F$784,6)+'Иные услуги '!$C$5+'РСТ РСО-А'!$K$6+'РСТ РСО-А'!$F$9</f>
        <v>3980.6720000000005</v>
      </c>
      <c r="R256" s="117">
        <f>VLOOKUP($A256+ROUND((COLUMN()-2)/24,5),АТС!$A$41:$F$784,6)+'Иные услуги '!$C$5+'РСТ РСО-А'!$K$6+'РСТ РСО-А'!$F$9</f>
        <v>3981.9920000000002</v>
      </c>
      <c r="S256" s="117">
        <f>VLOOKUP($A256+ROUND((COLUMN()-2)/24,5),АТС!$A$41:$F$784,6)+'Иные услуги '!$C$5+'РСТ РСО-А'!$K$6+'РСТ РСО-А'!$F$9</f>
        <v>4089.5020000000004</v>
      </c>
      <c r="T256" s="117">
        <f>VLOOKUP($A256+ROUND((COLUMN()-2)/24,5),АТС!$A$41:$F$784,6)+'Иные услуги '!$C$5+'РСТ РСО-А'!$K$6+'РСТ РСО-А'!$F$9</f>
        <v>4088.2220000000002</v>
      </c>
      <c r="U256" s="117">
        <f>VLOOKUP($A256+ROUND((COLUMN()-2)/24,5),АТС!$A$41:$F$784,6)+'Иные услуги '!$C$5+'РСТ РСО-А'!$K$6+'РСТ РСО-А'!$F$9</f>
        <v>4180.9319999999998</v>
      </c>
      <c r="V256" s="117">
        <f>VLOOKUP($A256+ROUND((COLUMN()-2)/24,5),АТС!$A$41:$F$784,6)+'Иные услуги '!$C$5+'РСТ РСО-А'!$K$6+'РСТ РСО-А'!$F$9</f>
        <v>4017.0820000000003</v>
      </c>
      <c r="W256" s="117">
        <f>VLOOKUP($A256+ROUND((COLUMN()-2)/24,5),АТС!$A$41:$F$784,6)+'Иные услуги '!$C$5+'РСТ РСО-А'!$K$6+'РСТ РСО-А'!$F$9</f>
        <v>4092.8820000000001</v>
      </c>
      <c r="X256" s="117">
        <f>VLOOKUP($A256+ROUND((COLUMN()-2)/24,5),АТС!$A$41:$F$784,6)+'Иные услуги '!$C$5+'РСТ РСО-А'!$K$6+'РСТ РСО-А'!$F$9</f>
        <v>4706.6419999999998</v>
      </c>
      <c r="Y256" s="117">
        <f>VLOOKUP($A256+ROUND((COLUMN()-2)/24,5),АТС!$A$41:$F$784,6)+'Иные услуги '!$C$5+'РСТ РСО-А'!$K$6+'РСТ РСО-А'!$F$9</f>
        <v>3850.5420000000004</v>
      </c>
    </row>
    <row r="257" spans="1:25" x14ac:dyDescent="0.2">
      <c r="A257" s="66">
        <f t="shared" si="9"/>
        <v>43602</v>
      </c>
      <c r="B257" s="117">
        <f>VLOOKUP($A257+ROUND((COLUMN()-2)/24,5),АТС!$A$41:$F$784,6)+'Иные услуги '!$C$5+'РСТ РСО-А'!$K$6+'РСТ РСО-А'!$F$9</f>
        <v>3901.4320000000002</v>
      </c>
      <c r="C257" s="117">
        <f>VLOOKUP($A257+ROUND((COLUMN()-2)/24,5),АТС!$A$41:$F$784,6)+'Иные услуги '!$C$5+'РСТ РСО-А'!$K$6+'РСТ РСО-А'!$F$9</f>
        <v>4002.3720000000003</v>
      </c>
      <c r="D257" s="117">
        <f>VLOOKUP($A257+ROUND((COLUMN()-2)/24,5),АТС!$A$41:$F$784,6)+'Иные услуги '!$C$5+'РСТ РСО-А'!$K$6+'РСТ РСО-А'!$F$9</f>
        <v>4062.1620000000003</v>
      </c>
      <c r="E257" s="117">
        <f>VLOOKUP($A257+ROUND((COLUMN()-2)/24,5),АТС!$A$41:$F$784,6)+'Иные услуги '!$C$5+'РСТ РСО-А'!$K$6+'РСТ РСО-А'!$F$9</f>
        <v>4086.1120000000001</v>
      </c>
      <c r="F257" s="117">
        <f>VLOOKUP($A257+ROUND((COLUMN()-2)/24,5),АТС!$A$41:$F$784,6)+'Иные услуги '!$C$5+'РСТ РСО-А'!$K$6+'РСТ РСО-А'!$F$9</f>
        <v>4141.5720000000001</v>
      </c>
      <c r="G257" s="117">
        <f>VLOOKUP($A257+ROUND((COLUMN()-2)/24,5),АТС!$A$41:$F$784,6)+'Иные услуги '!$C$5+'РСТ РСО-А'!$K$6+'РСТ РСО-А'!$F$9</f>
        <v>4126.732</v>
      </c>
      <c r="H257" s="117">
        <f>VLOOKUP($A257+ROUND((COLUMN()-2)/24,5),АТС!$A$41:$F$784,6)+'Иные услуги '!$C$5+'РСТ РСО-А'!$K$6+'РСТ РСО-А'!$F$9</f>
        <v>4360.8419999999996</v>
      </c>
      <c r="I257" s="117">
        <f>VLOOKUP($A257+ROUND((COLUMN()-2)/24,5),АТС!$A$41:$F$784,6)+'Иные услуги '!$C$5+'РСТ РСО-А'!$K$6+'РСТ РСО-А'!$F$9</f>
        <v>4042.192</v>
      </c>
      <c r="J257" s="117">
        <f>VLOOKUP($A257+ROUND((COLUMN()-2)/24,5),АТС!$A$41:$F$784,6)+'Иные услуги '!$C$5+'РСТ РСО-А'!$K$6+'РСТ РСО-А'!$F$9</f>
        <v>4087.7920000000004</v>
      </c>
      <c r="K257" s="117">
        <f>VLOOKUP($A257+ROUND((COLUMN()-2)/24,5),АТС!$A$41:$F$784,6)+'Иные услуги '!$C$5+'РСТ РСО-А'!$K$6+'РСТ РСО-А'!$F$9</f>
        <v>3921.0420000000004</v>
      </c>
      <c r="L257" s="117">
        <f>VLOOKUP($A257+ROUND((COLUMN()-2)/24,5),АТС!$A$41:$F$784,6)+'Иные услуги '!$C$5+'РСТ РСО-А'!$K$6+'РСТ РСО-А'!$F$9</f>
        <v>3918.1620000000003</v>
      </c>
      <c r="M257" s="117">
        <f>VLOOKUP($A257+ROUND((COLUMN()-2)/24,5),АТС!$A$41:$F$784,6)+'Иные услуги '!$C$5+'РСТ РСО-А'!$K$6+'РСТ РСО-А'!$F$9</f>
        <v>3917.4720000000002</v>
      </c>
      <c r="N257" s="117">
        <f>VLOOKUP($A257+ROUND((COLUMN()-2)/24,5),АТС!$A$41:$F$784,6)+'Иные услуги '!$C$5+'РСТ РСО-А'!$K$6+'РСТ РСО-А'!$F$9</f>
        <v>3976.5620000000004</v>
      </c>
      <c r="O257" s="117">
        <f>VLOOKUP($A257+ROUND((COLUMN()-2)/24,5),АТС!$A$41:$F$784,6)+'Иные услуги '!$C$5+'РСТ РСО-А'!$K$6+'РСТ РСО-А'!$F$9</f>
        <v>3978.4320000000002</v>
      </c>
      <c r="P257" s="117">
        <f>VLOOKUP($A257+ROUND((COLUMN()-2)/24,5),АТС!$A$41:$F$784,6)+'Иные услуги '!$C$5+'РСТ РСО-А'!$K$6+'РСТ РСО-А'!$F$9</f>
        <v>3978.192</v>
      </c>
      <c r="Q257" s="117">
        <f>VLOOKUP($A257+ROUND((COLUMN()-2)/24,5),АТС!$A$41:$F$784,6)+'Иные услуги '!$C$5+'РСТ РСО-А'!$K$6+'РСТ РСО-А'!$F$9</f>
        <v>4034.3620000000001</v>
      </c>
      <c r="R257" s="117">
        <f>VLOOKUP($A257+ROUND((COLUMN()-2)/24,5),АТС!$A$41:$F$784,6)+'Иные услуги '!$C$5+'РСТ РСО-А'!$K$6+'РСТ РСО-А'!$F$9</f>
        <v>4032.982</v>
      </c>
      <c r="S257" s="117">
        <f>VLOOKUP($A257+ROUND((COLUMN()-2)/24,5),АТС!$A$41:$F$784,6)+'Иные услуги '!$C$5+'РСТ РСО-А'!$K$6+'РСТ РСО-А'!$F$9</f>
        <v>4084.3920000000003</v>
      </c>
      <c r="T257" s="117">
        <f>VLOOKUP($A257+ROUND((COLUMN()-2)/24,5),АТС!$A$41:$F$784,6)+'Иные услуги '!$C$5+'РСТ РСО-А'!$K$6+'РСТ РСО-А'!$F$9</f>
        <v>4083.7420000000002</v>
      </c>
      <c r="U257" s="117">
        <f>VLOOKUP($A257+ROUND((COLUMN()-2)/24,5),АТС!$A$41:$F$784,6)+'Иные услуги '!$C$5+'РСТ РСО-А'!$K$6+'РСТ РСО-А'!$F$9</f>
        <v>4275.232</v>
      </c>
      <c r="V257" s="117">
        <f>VLOOKUP($A257+ROUND((COLUMN()-2)/24,5),АТС!$A$41:$F$784,6)+'Иные услуги '!$C$5+'РСТ РСО-А'!$K$6+'РСТ РСО-А'!$F$9</f>
        <v>4010.8920000000003</v>
      </c>
      <c r="W257" s="117">
        <f>VLOOKUP($A257+ROUND((COLUMN()-2)/24,5),АТС!$A$41:$F$784,6)+'Иные услуги '!$C$5+'РСТ РСО-А'!$K$6+'РСТ РСО-А'!$F$9</f>
        <v>4089.1620000000003</v>
      </c>
      <c r="X257" s="117">
        <f>VLOOKUP($A257+ROUND((COLUMN()-2)/24,5),АТС!$A$41:$F$784,6)+'Иные услуги '!$C$5+'РСТ РСО-А'!$K$6+'РСТ РСО-А'!$F$9</f>
        <v>4540.9120000000003</v>
      </c>
      <c r="Y257" s="117">
        <f>VLOOKUP($A257+ROUND((COLUMN()-2)/24,5),АТС!$A$41:$F$784,6)+'Иные услуги '!$C$5+'РСТ РСО-А'!$K$6+'РСТ РСО-А'!$F$9</f>
        <v>3807.692</v>
      </c>
    </row>
    <row r="258" spans="1:25" x14ac:dyDescent="0.2">
      <c r="A258" s="66">
        <f t="shared" si="9"/>
        <v>43603</v>
      </c>
      <c r="B258" s="117">
        <f>VLOOKUP($A258+ROUND((COLUMN()-2)/24,5),АТС!$A$41:$F$784,6)+'Иные услуги '!$C$5+'РСТ РСО-А'!$K$6+'РСТ РСО-А'!$F$9</f>
        <v>3969.7920000000004</v>
      </c>
      <c r="C258" s="117">
        <f>VLOOKUP($A258+ROUND((COLUMN()-2)/24,5),АТС!$A$41:$F$784,6)+'Иные услуги '!$C$5+'РСТ РСО-А'!$K$6+'РСТ РСО-А'!$F$9</f>
        <v>4059.7820000000002</v>
      </c>
      <c r="D258" s="117">
        <f>VLOOKUP($A258+ROUND((COLUMN()-2)/24,5),АТС!$A$41:$F$784,6)+'Иные услуги '!$C$5+'РСТ РСО-А'!$K$6+'РСТ РСО-А'!$F$9</f>
        <v>4082.732</v>
      </c>
      <c r="E258" s="117">
        <f>VLOOKUP($A258+ROUND((COLUMN()-2)/24,5),АТС!$A$41:$F$784,6)+'Иные услуги '!$C$5+'РСТ РСО-А'!$K$6+'РСТ РСО-А'!$F$9</f>
        <v>4120.0219999999999</v>
      </c>
      <c r="F258" s="117">
        <f>VLOOKUP($A258+ROUND((COLUMN()-2)/24,5),АТС!$A$41:$F$784,6)+'Иные услуги '!$C$5+'РСТ РСО-А'!$K$6+'РСТ РСО-А'!$F$9</f>
        <v>4191.2920000000004</v>
      </c>
      <c r="G258" s="117">
        <f>VLOOKUP($A258+ROUND((COLUMN()-2)/24,5),АТС!$A$41:$F$784,6)+'Иные услуги '!$C$5+'РСТ РСО-А'!$K$6+'РСТ РСО-А'!$F$9</f>
        <v>4223.0720000000001</v>
      </c>
      <c r="H258" s="117">
        <f>VLOOKUP($A258+ROUND((COLUMN()-2)/24,5),АТС!$A$41:$F$784,6)+'Иные услуги '!$C$5+'РСТ РСО-А'!$K$6+'РСТ РСО-А'!$F$9</f>
        <v>4487.6720000000005</v>
      </c>
      <c r="I258" s="117">
        <f>VLOOKUP($A258+ROUND((COLUMN()-2)/24,5),АТС!$A$41:$F$784,6)+'Иные услуги '!$C$5+'РСТ РСО-А'!$K$6+'РСТ РСО-А'!$F$9</f>
        <v>4225.0919999999996</v>
      </c>
      <c r="J258" s="117">
        <f>VLOOKUP($A258+ROUND((COLUMN()-2)/24,5),АТС!$A$41:$F$784,6)+'Иные услуги '!$C$5+'РСТ РСО-А'!$K$6+'РСТ РСО-А'!$F$9</f>
        <v>4220.8119999999999</v>
      </c>
      <c r="K258" s="117">
        <f>VLOOKUP($A258+ROUND((COLUMN()-2)/24,5),АТС!$A$41:$F$784,6)+'Иные услуги '!$C$5+'РСТ РСО-А'!$K$6+'РСТ РСО-А'!$F$9</f>
        <v>4032.6220000000003</v>
      </c>
      <c r="L258" s="117">
        <f>VLOOKUP($A258+ROUND((COLUMN()-2)/24,5),АТС!$A$41:$F$784,6)+'Иные услуги '!$C$5+'РСТ РСО-А'!$K$6+'РСТ РСО-А'!$F$9</f>
        <v>4021.0219999999999</v>
      </c>
      <c r="M258" s="117">
        <f>VLOOKUP($A258+ROUND((COLUMN()-2)/24,5),АТС!$A$41:$F$784,6)+'Иные услуги '!$C$5+'РСТ РСО-А'!$K$6+'РСТ РСО-А'!$F$9</f>
        <v>4020.9520000000002</v>
      </c>
      <c r="N258" s="117">
        <f>VLOOKUP($A258+ROUND((COLUMN()-2)/24,5),АТС!$A$41:$F$784,6)+'Иные услуги '!$C$5+'РСТ РСО-А'!$K$6+'РСТ РСО-А'!$F$9</f>
        <v>4080.7820000000002</v>
      </c>
      <c r="O258" s="117">
        <f>VLOOKUP($A258+ROUND((COLUMN()-2)/24,5),АТС!$A$41:$F$784,6)+'Иные услуги '!$C$5+'РСТ РСО-А'!$K$6+'РСТ РСО-А'!$F$9</f>
        <v>4080.8820000000001</v>
      </c>
      <c r="P258" s="117">
        <f>VLOOKUP($A258+ROUND((COLUMN()-2)/24,5),АТС!$A$41:$F$784,6)+'Иные услуги '!$C$5+'РСТ РСО-А'!$K$6+'РСТ РСО-А'!$F$9</f>
        <v>4080.9520000000002</v>
      </c>
      <c r="Q258" s="117">
        <f>VLOOKUP($A258+ROUND((COLUMN()-2)/24,5),АТС!$A$41:$F$784,6)+'Иные услуги '!$C$5+'РСТ РСО-А'!$K$6+'РСТ РСО-А'!$F$9</f>
        <v>4080.9620000000004</v>
      </c>
      <c r="R258" s="117">
        <f>VLOOKUP($A258+ROUND((COLUMN()-2)/24,5),АТС!$A$41:$F$784,6)+'Иные услуги '!$C$5+'РСТ РСО-А'!$K$6+'РСТ РСО-А'!$F$9</f>
        <v>4081.0620000000004</v>
      </c>
      <c r="S258" s="117">
        <f>VLOOKUP($A258+ROUND((COLUMN()-2)/24,5),АТС!$A$41:$F$784,6)+'Иные услуги '!$C$5+'РСТ РСО-А'!$K$6+'РСТ РСО-А'!$F$9</f>
        <v>4221.2520000000004</v>
      </c>
      <c r="T258" s="117">
        <f>VLOOKUP($A258+ROUND((COLUMN()-2)/24,5),АТС!$A$41:$F$784,6)+'Иные услуги '!$C$5+'РСТ РСО-А'!$K$6+'РСТ РСО-А'!$F$9</f>
        <v>4221.1819999999998</v>
      </c>
      <c r="U258" s="117">
        <f>VLOOKUP($A258+ROUND((COLUMN()-2)/24,5),АТС!$A$41:$F$784,6)+'Иные услуги '!$C$5+'РСТ РСО-А'!$K$6+'РСТ РСО-А'!$F$9</f>
        <v>4530.2620000000006</v>
      </c>
      <c r="V258" s="117">
        <f>VLOOKUP($A258+ROUND((COLUMN()-2)/24,5),АТС!$A$41:$F$784,6)+'Иные услуги '!$C$5+'РСТ РСО-А'!$K$6+'РСТ РСО-А'!$F$9</f>
        <v>4182.8119999999999</v>
      </c>
      <c r="W258" s="117">
        <f>VLOOKUP($A258+ROUND((COLUMN()-2)/24,5),АТС!$A$41:$F$784,6)+'Иные услуги '!$C$5+'РСТ РСО-А'!$K$6+'РСТ РСО-А'!$F$9</f>
        <v>4279.4920000000002</v>
      </c>
      <c r="X258" s="117">
        <f>VLOOKUP($A258+ROUND((COLUMN()-2)/24,5),АТС!$A$41:$F$784,6)+'Иные услуги '!$C$5+'РСТ РСО-А'!$K$6+'РСТ РСО-А'!$F$9</f>
        <v>4660.8919999999998</v>
      </c>
      <c r="Y258" s="117">
        <f>VLOOKUP($A258+ROUND((COLUMN()-2)/24,5),АТС!$A$41:$F$784,6)+'Иные услуги '!$C$5+'РСТ РСО-А'!$K$6+'РСТ РСО-А'!$F$9</f>
        <v>3850.9720000000002</v>
      </c>
    </row>
    <row r="259" spans="1:25" x14ac:dyDescent="0.2">
      <c r="A259" s="66">
        <f t="shared" si="9"/>
        <v>43604</v>
      </c>
      <c r="B259" s="117">
        <f>VLOOKUP($A259+ROUND((COLUMN()-2)/24,5),АТС!$A$41:$F$784,6)+'Иные услуги '!$C$5+'РСТ РСО-А'!$K$6+'РСТ РСО-А'!$F$9</f>
        <v>3968.1720000000005</v>
      </c>
      <c r="C259" s="117">
        <f>VLOOKUP($A259+ROUND((COLUMN()-2)/24,5),АТС!$A$41:$F$784,6)+'Иные услуги '!$C$5+'РСТ РСО-А'!$K$6+'РСТ РСО-А'!$F$9</f>
        <v>4060.5720000000001</v>
      </c>
      <c r="D259" s="117">
        <f>VLOOKUP($A259+ROUND((COLUMN()-2)/24,5),АТС!$A$41:$F$784,6)+'Иные услуги '!$C$5+'РСТ РСО-А'!$K$6+'РСТ РСО-А'!$F$9</f>
        <v>4124.9520000000002</v>
      </c>
      <c r="E259" s="117">
        <f>VLOOKUP($A259+ROUND((COLUMN()-2)/24,5),АТС!$A$41:$F$784,6)+'Иные услуги '!$C$5+'РСТ РСО-А'!$K$6+'РСТ РСО-А'!$F$9</f>
        <v>4123.3019999999997</v>
      </c>
      <c r="F259" s="117">
        <f>VLOOKUP($A259+ROUND((COLUMN()-2)/24,5),АТС!$A$41:$F$784,6)+'Иные услуги '!$C$5+'РСТ РСО-А'!$K$6+'РСТ РСО-А'!$F$9</f>
        <v>4197.2719999999999</v>
      </c>
      <c r="G259" s="117">
        <f>VLOOKUP($A259+ROUND((COLUMN()-2)/24,5),АТС!$A$41:$F$784,6)+'Иные услуги '!$C$5+'РСТ РСО-А'!$K$6+'РСТ РСО-А'!$F$9</f>
        <v>4227.2520000000004</v>
      </c>
      <c r="H259" s="117">
        <f>VLOOKUP($A259+ROUND((COLUMN()-2)/24,5),АТС!$A$41:$F$784,6)+'Иные услуги '!$C$5+'РСТ РСО-А'!$K$6+'РСТ РСО-А'!$F$9</f>
        <v>4668.9220000000005</v>
      </c>
      <c r="I259" s="117">
        <f>VLOOKUP($A259+ROUND((COLUMN()-2)/24,5),АТС!$A$41:$F$784,6)+'Иные услуги '!$C$5+'РСТ РСО-А'!$K$6+'РСТ РСО-А'!$F$9</f>
        <v>4229.1419999999998</v>
      </c>
      <c r="J259" s="117">
        <f>VLOOKUP($A259+ROUND((COLUMN()-2)/24,5),АТС!$A$41:$F$784,6)+'Иные услуги '!$C$5+'РСТ РСО-А'!$K$6+'РСТ РСО-А'!$F$9</f>
        <v>4304.1819999999998</v>
      </c>
      <c r="K259" s="117">
        <f>VLOOKUP($A259+ROUND((COLUMN()-2)/24,5),АТС!$A$41:$F$784,6)+'Иные услуги '!$C$5+'РСТ РСО-А'!$K$6+'РСТ РСО-А'!$F$9</f>
        <v>4147.7820000000002</v>
      </c>
      <c r="L259" s="117">
        <f>VLOOKUP($A259+ROUND((COLUMN()-2)/24,5),АТС!$A$41:$F$784,6)+'Иные услуги '!$C$5+'РСТ РСО-А'!$K$6+'РСТ РСО-А'!$F$9</f>
        <v>4147.5820000000003</v>
      </c>
      <c r="M259" s="117">
        <f>VLOOKUP($A259+ROUND((COLUMN()-2)/24,5),АТС!$A$41:$F$784,6)+'Иные услуги '!$C$5+'РСТ РСО-А'!$K$6+'РСТ РСО-А'!$F$9</f>
        <v>4147.6220000000003</v>
      </c>
      <c r="N259" s="117">
        <f>VLOOKUP($A259+ROUND((COLUMN()-2)/24,5),АТС!$A$41:$F$784,6)+'Иные услуги '!$C$5+'РСТ РСО-А'!$K$6+'РСТ РСО-А'!$F$9</f>
        <v>4147.5420000000004</v>
      </c>
      <c r="O259" s="117">
        <f>VLOOKUP($A259+ROUND((COLUMN()-2)/24,5),АТС!$A$41:$F$784,6)+'Иные услуги '!$C$5+'РСТ РСО-А'!$K$6+'РСТ РСО-А'!$F$9</f>
        <v>4147.7820000000002</v>
      </c>
      <c r="P259" s="117">
        <f>VLOOKUP($A259+ROUND((COLUMN()-2)/24,5),АТС!$A$41:$F$784,6)+'Иные услуги '!$C$5+'РСТ РСО-А'!$K$6+'РСТ РСО-А'!$F$9</f>
        <v>4147.6720000000005</v>
      </c>
      <c r="Q259" s="117">
        <f>VLOOKUP($A259+ROUND((COLUMN()-2)/24,5),АТС!$A$41:$F$784,6)+'Иные услуги '!$C$5+'РСТ РСО-А'!$K$6+'РСТ РСО-А'!$F$9</f>
        <v>4147.8720000000003</v>
      </c>
      <c r="R259" s="117">
        <f>VLOOKUP($A259+ROUND((COLUMN()-2)/24,5),АТС!$A$41:$F$784,6)+'Иные услуги '!$C$5+'РСТ РСО-А'!$K$6+'РСТ РСО-А'!$F$9</f>
        <v>4147.5820000000003</v>
      </c>
      <c r="S259" s="117">
        <f>VLOOKUP($A259+ROUND((COLUMN()-2)/24,5),АТС!$A$41:$F$784,6)+'Иные услуги '!$C$5+'РСТ РСО-А'!$K$6+'РСТ РСО-А'!$F$9</f>
        <v>4303.8320000000003</v>
      </c>
      <c r="T259" s="117">
        <f>VLOOKUP($A259+ROUND((COLUMN()-2)/24,5),АТС!$A$41:$F$784,6)+'Иные услуги '!$C$5+'РСТ РСО-А'!$K$6+'РСТ РСО-А'!$F$9</f>
        <v>4303.1720000000005</v>
      </c>
      <c r="U259" s="117">
        <f>VLOOKUP($A259+ROUND((COLUMN()-2)/24,5),АТС!$A$41:$F$784,6)+'Иные услуги '!$C$5+'РСТ РСО-А'!$K$6+'РСТ РСО-А'!$F$9</f>
        <v>4691.4220000000005</v>
      </c>
      <c r="V259" s="117">
        <f>VLOOKUP($A259+ROUND((COLUMN()-2)/24,5),АТС!$A$41:$F$784,6)+'Иные услуги '!$C$5+'РСТ РСО-А'!$K$6+'РСТ РСО-А'!$F$9</f>
        <v>4276.5420000000004</v>
      </c>
      <c r="W259" s="117">
        <f>VLOOKUP($A259+ROUND((COLUMN()-2)/24,5),АТС!$A$41:$F$784,6)+'Иные услуги '!$C$5+'РСТ РСО-А'!$K$6+'РСТ РСО-А'!$F$9</f>
        <v>4393.442</v>
      </c>
      <c r="X259" s="117">
        <f>VLOOKUP($A259+ROUND((COLUMN()-2)/24,5),АТС!$A$41:$F$784,6)+'Иные услуги '!$C$5+'РСТ РСО-А'!$K$6+'РСТ РСО-А'!$F$9</f>
        <v>4894.5519999999997</v>
      </c>
      <c r="Y259" s="117">
        <f>VLOOKUP($A259+ROUND((COLUMN()-2)/24,5),АТС!$A$41:$F$784,6)+'Иные услуги '!$C$5+'РСТ РСО-А'!$K$6+'РСТ РСО-А'!$F$9</f>
        <v>3850.2120000000004</v>
      </c>
    </row>
    <row r="260" spans="1:25" x14ac:dyDescent="0.2">
      <c r="A260" s="66">
        <f t="shared" si="9"/>
        <v>43605</v>
      </c>
      <c r="B260" s="117">
        <f>VLOOKUP($A260+ROUND((COLUMN()-2)/24,5),АТС!$A$41:$F$784,6)+'Иные услуги '!$C$5+'РСТ РСО-А'!$K$6+'РСТ РСО-А'!$F$9</f>
        <v>3946.402</v>
      </c>
      <c r="C260" s="117">
        <f>VLOOKUP($A260+ROUND((COLUMN()-2)/24,5),АТС!$A$41:$F$784,6)+'Иные услуги '!$C$5+'РСТ РСО-А'!$K$6+'РСТ РСО-А'!$F$9</f>
        <v>4056.692</v>
      </c>
      <c r="D260" s="117">
        <f>VLOOKUP($A260+ROUND((COLUMN()-2)/24,5),АТС!$A$41:$F$784,6)+'Иные услуги '!$C$5+'РСТ РСО-А'!$K$6+'РСТ РСО-А'!$F$9</f>
        <v>4120.2420000000002</v>
      </c>
      <c r="E260" s="117">
        <f>VLOOKUP($A260+ROUND((COLUMN()-2)/24,5),АТС!$A$41:$F$784,6)+'Иные услуги '!$C$5+'РСТ РСО-А'!$K$6+'РСТ РСО-А'!$F$9</f>
        <v>4120.6819999999998</v>
      </c>
      <c r="F260" s="117">
        <f>VLOOKUP($A260+ROUND((COLUMN()-2)/24,5),АТС!$A$41:$F$784,6)+'Иные услуги '!$C$5+'РСТ РСО-А'!$K$6+'РСТ РСО-А'!$F$9</f>
        <v>4161.3019999999997</v>
      </c>
      <c r="G260" s="117">
        <f>VLOOKUP($A260+ROUND((COLUMN()-2)/24,5),АТС!$A$41:$F$784,6)+'Иные услуги '!$C$5+'РСТ РСО-А'!$K$6+'РСТ РСО-А'!$F$9</f>
        <v>4192.5919999999996</v>
      </c>
      <c r="H260" s="117">
        <f>VLOOKUP($A260+ROUND((COLUMN()-2)/24,5),АТС!$A$41:$F$784,6)+'Иные услуги '!$C$5+'РСТ РСО-А'!$K$6+'РСТ РСО-А'!$F$9</f>
        <v>4504.5920000000006</v>
      </c>
      <c r="I260" s="117">
        <f>VLOOKUP($A260+ROUND((COLUMN()-2)/24,5),АТС!$A$41:$F$784,6)+'Иные услуги '!$C$5+'РСТ РСО-А'!$K$6+'РСТ РСО-А'!$F$9</f>
        <v>4127.5219999999999</v>
      </c>
      <c r="J260" s="117">
        <f>VLOOKUP($A260+ROUND((COLUMN()-2)/24,5),АТС!$A$41:$F$784,6)+'Иные услуги '!$C$5+'РСТ РСО-А'!$K$6+'РСТ РСО-А'!$F$9</f>
        <v>4149.7619999999997</v>
      </c>
      <c r="K260" s="117">
        <f>VLOOKUP($A260+ROUND((COLUMN()-2)/24,5),АТС!$A$41:$F$784,6)+'Иные услуги '!$C$5+'РСТ РСО-А'!$K$6+'РСТ РСО-А'!$F$9</f>
        <v>3967.7820000000002</v>
      </c>
      <c r="L260" s="117">
        <f>VLOOKUP($A260+ROUND((COLUMN()-2)/24,5),АТС!$A$41:$F$784,6)+'Иные услуги '!$C$5+'РСТ РСО-А'!$K$6+'РСТ РСО-А'!$F$9</f>
        <v>3967.3220000000001</v>
      </c>
      <c r="M260" s="117">
        <f>VLOOKUP($A260+ROUND((COLUMN()-2)/24,5),АТС!$A$41:$F$784,6)+'Иные услуги '!$C$5+'РСТ РСО-А'!$K$6+'РСТ РСО-А'!$F$9</f>
        <v>3967.2620000000002</v>
      </c>
      <c r="N260" s="117">
        <f>VLOOKUP($A260+ROUND((COLUMN()-2)/24,5),АТС!$A$41:$F$784,6)+'Иные услуги '!$C$5+'РСТ РСО-А'!$K$6+'РСТ РСО-А'!$F$9</f>
        <v>4025.0720000000001</v>
      </c>
      <c r="O260" s="117">
        <f>VLOOKUP($A260+ROUND((COLUMN()-2)/24,5),АТС!$A$41:$F$784,6)+'Иные услуги '!$C$5+'РСТ РСО-А'!$K$6+'РСТ РСО-А'!$F$9</f>
        <v>4024.7420000000002</v>
      </c>
      <c r="P260" s="117">
        <f>VLOOKUP($A260+ROUND((COLUMN()-2)/24,5),АТС!$A$41:$F$784,6)+'Иные услуги '!$C$5+'РСТ РСО-А'!$K$6+'РСТ РСО-А'!$F$9</f>
        <v>4024.6020000000003</v>
      </c>
      <c r="Q260" s="117">
        <f>VLOOKUP($A260+ROUND((COLUMN()-2)/24,5),АТС!$A$41:$F$784,6)+'Иные услуги '!$C$5+'РСТ РСО-А'!$K$6+'РСТ РСО-А'!$F$9</f>
        <v>4024.4620000000004</v>
      </c>
      <c r="R260" s="117">
        <f>VLOOKUP($A260+ROUND((COLUMN()-2)/24,5),АТС!$A$41:$F$784,6)+'Иные услуги '!$C$5+'РСТ РСО-А'!$K$6+'РСТ РСО-А'!$F$9</f>
        <v>4024.2719999999999</v>
      </c>
      <c r="S260" s="117">
        <f>VLOOKUP($A260+ROUND((COLUMN()-2)/24,5),АТС!$A$41:$F$784,6)+'Иные услуги '!$C$5+'РСТ РСО-А'!$K$6+'РСТ РСО-А'!$F$9</f>
        <v>4147.3119999999999</v>
      </c>
      <c r="T260" s="117">
        <f>VLOOKUP($A260+ROUND((COLUMN()-2)/24,5),АТС!$A$41:$F$784,6)+'Иные услуги '!$C$5+'РСТ РСО-А'!$K$6+'РСТ РСО-А'!$F$9</f>
        <v>4147.1819999999998</v>
      </c>
      <c r="U260" s="117">
        <f>VLOOKUP($A260+ROUND((COLUMN()-2)/24,5),АТС!$A$41:$F$784,6)+'Иные услуги '!$C$5+'РСТ РСО-А'!$K$6+'РСТ РСО-А'!$F$9</f>
        <v>4521.692</v>
      </c>
      <c r="V260" s="117">
        <f>VLOOKUP($A260+ROUND((COLUMN()-2)/24,5),АТС!$A$41:$F$784,6)+'Иные услуги '!$C$5+'РСТ РСО-А'!$K$6+'РСТ РСО-А'!$F$9</f>
        <v>4083.9520000000002</v>
      </c>
      <c r="W260" s="117">
        <f>VLOOKUP($A260+ROUND((COLUMN()-2)/24,5),АТС!$A$41:$F$784,6)+'Иные услуги '!$C$5+'РСТ РСО-А'!$K$6+'РСТ РСО-А'!$F$9</f>
        <v>4169.4120000000003</v>
      </c>
      <c r="X260" s="117">
        <f>VLOOKUP($A260+ROUND((COLUMN()-2)/24,5),АТС!$A$41:$F$784,6)+'Иные услуги '!$C$5+'РСТ РСО-А'!$K$6+'РСТ РСО-А'!$F$9</f>
        <v>4703.4120000000003</v>
      </c>
      <c r="Y260" s="117">
        <f>VLOOKUP($A260+ROUND((COLUMN()-2)/24,5),АТС!$A$41:$F$784,6)+'Иные услуги '!$C$5+'РСТ РСО-А'!$K$6+'РСТ РСО-А'!$F$9</f>
        <v>3852.6120000000001</v>
      </c>
    </row>
    <row r="261" spans="1:25" x14ac:dyDescent="0.2">
      <c r="A261" s="66">
        <f t="shared" si="9"/>
        <v>43606</v>
      </c>
      <c r="B261" s="117">
        <f>VLOOKUP($A261+ROUND((COLUMN()-2)/24,5),АТС!$A$41:$F$784,6)+'Иные услуги '!$C$5+'РСТ РСО-А'!$K$6+'РСТ РСО-А'!$F$9</f>
        <v>3942.2120000000004</v>
      </c>
      <c r="C261" s="117">
        <f>VLOOKUP($A261+ROUND((COLUMN()-2)/24,5),АТС!$A$41:$F$784,6)+'Иные услуги '!$C$5+'РСТ РСО-А'!$K$6+'РСТ РСО-А'!$F$9</f>
        <v>4063.192</v>
      </c>
      <c r="D261" s="117">
        <f>VLOOKUP($A261+ROUND((COLUMN()-2)/24,5),АТС!$A$41:$F$784,6)+'Иные услуги '!$C$5+'РСТ РСО-А'!$K$6+'РСТ РСО-А'!$F$9</f>
        <v>4137.1319999999996</v>
      </c>
      <c r="E261" s="117">
        <f>VLOOKUP($A261+ROUND((COLUMN()-2)/24,5),АТС!$A$41:$F$784,6)+'Иные услуги '!$C$5+'РСТ РСО-А'!$K$6+'РСТ РСО-А'!$F$9</f>
        <v>4131.0619999999999</v>
      </c>
      <c r="F261" s="117">
        <f>VLOOKUP($A261+ROUND((COLUMN()-2)/24,5),АТС!$A$41:$F$784,6)+'Иные услуги '!$C$5+'РСТ РСО-А'!$K$6+'РСТ РСО-А'!$F$9</f>
        <v>4199.5219999999999</v>
      </c>
      <c r="G261" s="117">
        <f>VLOOKUP($A261+ROUND((COLUMN()-2)/24,5),АТС!$A$41:$F$784,6)+'Иные услуги '!$C$5+'РСТ РСО-А'!$K$6+'РСТ РСО-А'!$F$9</f>
        <v>4175.3720000000003</v>
      </c>
      <c r="H261" s="117">
        <f>VLOOKUP($A261+ROUND((COLUMN()-2)/24,5),АТС!$A$41:$F$784,6)+'Иные услуги '!$C$5+'РСТ РСО-А'!$K$6+'РСТ РСО-А'!$F$9</f>
        <v>4855.5619999999999</v>
      </c>
      <c r="I261" s="117">
        <f>VLOOKUP($A261+ROUND((COLUMN()-2)/24,5),АТС!$A$41:$F$784,6)+'Иные услуги '!$C$5+'РСТ РСО-А'!$K$6+'РСТ РСО-А'!$F$9</f>
        <v>4350.7020000000002</v>
      </c>
      <c r="J261" s="117">
        <f>VLOOKUP($A261+ROUND((COLUMN()-2)/24,5),АТС!$A$41:$F$784,6)+'Иные услуги '!$C$5+'РСТ РСО-А'!$K$6+'РСТ РСО-А'!$F$9</f>
        <v>4313.3820000000005</v>
      </c>
      <c r="K261" s="117">
        <f>VLOOKUP($A261+ROUND((COLUMN()-2)/24,5),АТС!$A$41:$F$784,6)+'Иные услуги '!$C$5+'РСТ РСО-А'!$K$6+'РСТ РСО-А'!$F$9</f>
        <v>4029.8320000000003</v>
      </c>
      <c r="L261" s="117">
        <f>VLOOKUP($A261+ROUND((COLUMN()-2)/24,5),АТС!$A$41:$F$784,6)+'Иные услуги '!$C$5+'РСТ РСО-А'!$K$6+'РСТ РСО-А'!$F$9</f>
        <v>4029.8820000000001</v>
      </c>
      <c r="M261" s="117">
        <f>VLOOKUP($A261+ROUND((COLUMN()-2)/24,5),АТС!$A$41:$F$784,6)+'Иные услуги '!$C$5+'РСТ РСО-А'!$K$6+'РСТ РСО-А'!$F$9</f>
        <v>4029.652</v>
      </c>
      <c r="N261" s="117">
        <f>VLOOKUP($A261+ROUND((COLUMN()-2)/24,5),АТС!$A$41:$F$784,6)+'Иные услуги '!$C$5+'РСТ РСО-А'!$K$6+'РСТ РСО-А'!$F$9</f>
        <v>4029.232</v>
      </c>
      <c r="O261" s="117">
        <f>VLOOKUP($A261+ROUND((COLUMN()-2)/24,5),АТС!$A$41:$F$784,6)+'Иные услуги '!$C$5+'РСТ РСО-А'!$K$6+'РСТ РСО-А'!$F$9</f>
        <v>4027.152</v>
      </c>
      <c r="P261" s="117">
        <f>VLOOKUP($A261+ROUND((COLUMN()-2)/24,5),АТС!$A$41:$F$784,6)+'Иные услуги '!$C$5+'РСТ РСО-А'!$K$6+'РСТ РСО-А'!$F$9</f>
        <v>4026.8520000000003</v>
      </c>
      <c r="Q261" s="117">
        <f>VLOOKUP($A261+ROUND((COLUMN()-2)/24,5),АТС!$A$41:$F$784,6)+'Иные услуги '!$C$5+'РСТ РСО-А'!$K$6+'РСТ РСО-А'!$F$9</f>
        <v>4026.442</v>
      </c>
      <c r="R261" s="117">
        <f>VLOOKUP($A261+ROUND((COLUMN()-2)/24,5),АТС!$A$41:$F$784,6)+'Иные услуги '!$C$5+'РСТ РСО-А'!$K$6+'РСТ РСО-А'!$F$9</f>
        <v>4026.152</v>
      </c>
      <c r="S261" s="117">
        <f>VLOOKUP($A261+ROUND((COLUMN()-2)/24,5),АТС!$A$41:$F$784,6)+'Иные услуги '!$C$5+'РСТ РСО-А'!$K$6+'РСТ РСО-А'!$F$9</f>
        <v>4152.7120000000004</v>
      </c>
      <c r="T261" s="117">
        <f>VLOOKUP($A261+ROUND((COLUMN()-2)/24,5),АТС!$A$41:$F$784,6)+'Иные услуги '!$C$5+'РСТ РСО-А'!$K$6+'РСТ РСО-А'!$F$9</f>
        <v>4151.9120000000003</v>
      </c>
      <c r="U261" s="117">
        <f>VLOOKUP($A261+ROUND((COLUMN()-2)/24,5),АТС!$A$41:$F$784,6)+'Иные услуги '!$C$5+'РСТ РСО-А'!$K$6+'РСТ РСО-А'!$F$9</f>
        <v>4534.8119999999999</v>
      </c>
      <c r="V261" s="117">
        <f>VLOOKUP($A261+ROUND((COLUMN()-2)/24,5),АТС!$A$41:$F$784,6)+'Иные услуги '!$C$5+'РСТ РСО-А'!$K$6+'РСТ РСО-А'!$F$9</f>
        <v>4090.1420000000003</v>
      </c>
      <c r="W261" s="117">
        <f>VLOOKUP($A261+ROUND((COLUMN()-2)/24,5),АТС!$A$41:$F$784,6)+'Иные услуги '!$C$5+'РСТ РСО-А'!$K$6+'РСТ РСО-А'!$F$9</f>
        <v>4177.5320000000002</v>
      </c>
      <c r="X261" s="117">
        <f>VLOOKUP($A261+ROUND((COLUMN()-2)/24,5),АТС!$A$41:$F$784,6)+'Иные услуги '!$C$5+'РСТ РСО-А'!$K$6+'РСТ РСО-А'!$F$9</f>
        <v>4707.3420000000006</v>
      </c>
      <c r="Y261" s="117">
        <f>VLOOKUP($A261+ROUND((COLUMN()-2)/24,5),АТС!$A$41:$F$784,6)+'Иные услуги '!$C$5+'РСТ РСО-А'!$K$6+'РСТ РСО-А'!$F$9</f>
        <v>3851.9320000000002</v>
      </c>
    </row>
    <row r="262" spans="1:25" x14ac:dyDescent="0.2">
      <c r="A262" s="66">
        <f t="shared" si="9"/>
        <v>43607</v>
      </c>
      <c r="B262" s="117">
        <f>VLOOKUP($A262+ROUND((COLUMN()-2)/24,5),АТС!$A$41:$F$784,6)+'Иные услуги '!$C$5+'РСТ РСО-А'!$K$6+'РСТ РСО-А'!$F$9</f>
        <v>3942.5219999999999</v>
      </c>
      <c r="C262" s="117">
        <f>VLOOKUP($A262+ROUND((COLUMN()-2)/24,5),АТС!$A$41:$F$784,6)+'Иные услуги '!$C$5+'РСТ РСО-А'!$K$6+'РСТ РСО-А'!$F$9</f>
        <v>4065.3620000000001</v>
      </c>
      <c r="D262" s="117">
        <f>VLOOKUP($A262+ROUND((COLUMN()-2)/24,5),АТС!$A$41:$F$784,6)+'Иные услуги '!$C$5+'РСТ РСО-А'!$K$6+'РСТ РСО-А'!$F$9</f>
        <v>4211.5919999999996</v>
      </c>
      <c r="E262" s="117">
        <f>VLOOKUP($A262+ROUND((COLUMN()-2)/24,5),АТС!$A$41:$F$784,6)+'Иные услуги '!$C$5+'РСТ РСО-А'!$K$6+'РСТ РСО-А'!$F$9</f>
        <v>4206.3620000000001</v>
      </c>
      <c r="F262" s="117">
        <f>VLOOKUP($A262+ROUND((COLUMN()-2)/24,5),АТС!$A$41:$F$784,6)+'Иные услуги '!$C$5+'РСТ РСО-А'!$K$6+'РСТ РСО-А'!$F$9</f>
        <v>4198.3819999999996</v>
      </c>
      <c r="G262" s="117">
        <f>VLOOKUP($A262+ROUND((COLUMN()-2)/24,5),АТС!$A$41:$F$784,6)+'Иные услуги '!$C$5+'РСТ РСО-А'!$K$6+'РСТ РСО-А'!$F$9</f>
        <v>4200.5219999999999</v>
      </c>
      <c r="H262" s="117">
        <f>VLOOKUP($A262+ROUND((COLUMN()-2)/24,5),АТС!$A$41:$F$784,6)+'Иные услуги '!$C$5+'РСТ РСО-А'!$K$6+'РСТ РСО-А'!$F$9</f>
        <v>4328.1220000000003</v>
      </c>
      <c r="I262" s="117">
        <f>VLOOKUP($A262+ROUND((COLUMN()-2)/24,5),АТС!$A$41:$F$784,6)+'Иные услуги '!$C$5+'РСТ РСО-А'!$K$6+'РСТ РСО-А'!$F$9</f>
        <v>4159.0219999999999</v>
      </c>
      <c r="J262" s="117">
        <f>VLOOKUP($A262+ROUND((COLUMN()-2)/24,5),АТС!$A$41:$F$784,6)+'Иные услуги '!$C$5+'РСТ РСО-А'!$K$6+'РСТ РСО-А'!$F$9</f>
        <v>4083.4220000000005</v>
      </c>
      <c r="K262" s="117">
        <f>VLOOKUP($A262+ROUND((COLUMN()-2)/24,5),АТС!$A$41:$F$784,6)+'Иные услуги '!$C$5+'РСТ РСО-А'!$K$6+'РСТ РСО-А'!$F$9</f>
        <v>3960.9620000000004</v>
      </c>
      <c r="L262" s="117">
        <f>VLOOKUP($A262+ROUND((COLUMN()-2)/24,5),АТС!$A$41:$F$784,6)+'Иные услуги '!$C$5+'РСТ РСО-А'!$K$6+'РСТ РСО-А'!$F$9</f>
        <v>3922.232</v>
      </c>
      <c r="M262" s="117">
        <f>VLOOKUP($A262+ROUND((COLUMN()-2)/24,5),АТС!$A$41:$F$784,6)+'Иные услуги '!$C$5+'РСТ РСО-А'!$K$6+'РСТ РСО-А'!$F$9</f>
        <v>3921.2719999999999</v>
      </c>
      <c r="N262" s="117">
        <f>VLOOKUP($A262+ROUND((COLUMN()-2)/24,5),АТС!$A$41:$F$784,6)+'Иные услуги '!$C$5+'РСТ РСО-А'!$K$6+'РСТ РСО-А'!$F$9</f>
        <v>3920.4220000000005</v>
      </c>
      <c r="O262" s="117">
        <f>VLOOKUP($A262+ROUND((COLUMN()-2)/24,5),АТС!$A$41:$F$784,6)+'Иные услуги '!$C$5+'РСТ РСО-А'!$K$6+'РСТ РСО-А'!$F$9</f>
        <v>3969.3520000000003</v>
      </c>
      <c r="P262" s="117">
        <f>VLOOKUP($A262+ROUND((COLUMN()-2)/24,5),АТС!$A$41:$F$784,6)+'Иные услуги '!$C$5+'РСТ РСО-А'!$K$6+'РСТ РСО-А'!$F$9</f>
        <v>3969.6720000000005</v>
      </c>
      <c r="Q262" s="117">
        <f>VLOOKUP($A262+ROUND((COLUMN()-2)/24,5),АТС!$A$41:$F$784,6)+'Иные услуги '!$C$5+'РСТ РСО-А'!$K$6+'РСТ РСО-А'!$F$9</f>
        <v>3969.3020000000001</v>
      </c>
      <c r="R262" s="117">
        <f>VLOOKUP($A262+ROUND((COLUMN()-2)/24,5),АТС!$A$41:$F$784,6)+'Иные услуги '!$C$5+'РСТ РСО-А'!$K$6+'РСТ РСО-А'!$F$9</f>
        <v>3969.0219999999999</v>
      </c>
      <c r="S262" s="117">
        <f>VLOOKUP($A262+ROUND((COLUMN()-2)/24,5),АТС!$A$41:$F$784,6)+'Иные услуги '!$C$5+'РСТ РСО-А'!$K$6+'РСТ РСО-А'!$F$9</f>
        <v>4082.4620000000004</v>
      </c>
      <c r="T262" s="117">
        <f>VLOOKUP($A262+ROUND((COLUMN()-2)/24,5),АТС!$A$41:$F$784,6)+'Иные услуги '!$C$5+'РСТ РСО-А'!$K$6+'РСТ РСО-А'!$F$9</f>
        <v>4081.4220000000005</v>
      </c>
      <c r="U262" s="117">
        <f>VLOOKUP($A262+ROUND((COLUMN()-2)/24,5),АТС!$A$41:$F$784,6)+'Иные услуги '!$C$5+'РСТ РСО-А'!$K$6+'РСТ РСО-А'!$F$9</f>
        <v>4403.3220000000001</v>
      </c>
      <c r="V262" s="117">
        <f>VLOOKUP($A262+ROUND((COLUMN()-2)/24,5),АТС!$A$41:$F$784,6)+'Иные услуги '!$C$5+'РСТ РСО-А'!$K$6+'РСТ РСО-А'!$F$9</f>
        <v>4098.8720000000003</v>
      </c>
      <c r="W262" s="117">
        <f>VLOOKUP($A262+ROUND((COLUMN()-2)/24,5),АТС!$A$41:$F$784,6)+'Иные услуги '!$C$5+'РСТ РСО-А'!$K$6+'РСТ РСО-А'!$F$9</f>
        <v>4186.0420000000004</v>
      </c>
      <c r="X262" s="117">
        <f>VLOOKUP($A262+ROUND((COLUMN()-2)/24,5),АТС!$A$41:$F$784,6)+'Иные услуги '!$C$5+'РСТ РСО-А'!$K$6+'РСТ РСО-А'!$F$9</f>
        <v>4709.7520000000004</v>
      </c>
      <c r="Y262" s="117">
        <f>VLOOKUP($A262+ROUND((COLUMN()-2)/24,5),АТС!$A$41:$F$784,6)+'Иные услуги '!$C$5+'РСТ РСО-А'!$K$6+'РСТ РСО-А'!$F$9</f>
        <v>3849.9120000000003</v>
      </c>
    </row>
    <row r="263" spans="1:25" x14ac:dyDescent="0.2">
      <c r="A263" s="66">
        <f t="shared" si="9"/>
        <v>43608</v>
      </c>
      <c r="B263" s="117">
        <f>VLOOKUP($A263+ROUND((COLUMN()-2)/24,5),АТС!$A$41:$F$784,6)+'Иные услуги '!$C$5+'РСТ РСО-А'!$K$6+'РСТ РСО-А'!$F$9</f>
        <v>3947.2420000000002</v>
      </c>
      <c r="C263" s="117">
        <f>VLOOKUP($A263+ROUND((COLUMN()-2)/24,5),АТС!$A$41:$F$784,6)+'Иные услуги '!$C$5+'РСТ РСО-А'!$K$6+'РСТ РСО-А'!$F$9</f>
        <v>4075.3420000000001</v>
      </c>
      <c r="D263" s="117">
        <f>VLOOKUP($A263+ROUND((COLUMN()-2)/24,5),АТС!$A$41:$F$784,6)+'Иные услуги '!$C$5+'РСТ РСО-А'!$K$6+'РСТ РСО-А'!$F$9</f>
        <v>4144.3119999999999</v>
      </c>
      <c r="E263" s="117">
        <f>VLOOKUP($A263+ROUND((COLUMN()-2)/24,5),АТС!$A$41:$F$784,6)+'Иные услуги '!$C$5+'РСТ РСО-А'!$K$6+'РСТ РСО-А'!$F$9</f>
        <v>4138.652</v>
      </c>
      <c r="F263" s="117">
        <f>VLOOKUP($A263+ROUND((COLUMN()-2)/24,5),АТС!$A$41:$F$784,6)+'Иные услуги '!$C$5+'РСТ РСО-А'!$K$6+'РСТ РСО-А'!$F$9</f>
        <v>4210.6019999999999</v>
      </c>
      <c r="G263" s="117">
        <f>VLOOKUP($A263+ROUND((COLUMN()-2)/24,5),АТС!$A$41:$F$784,6)+'Иные услуги '!$C$5+'РСТ РСО-А'!$K$6+'РСТ РСО-А'!$F$9</f>
        <v>4204.4920000000002</v>
      </c>
      <c r="H263" s="117">
        <f>VLOOKUP($A263+ROUND((COLUMN()-2)/24,5),АТС!$A$41:$F$784,6)+'Иные услуги '!$C$5+'РСТ РСО-А'!$K$6+'РСТ РСО-А'!$F$9</f>
        <v>4499.7719999999999</v>
      </c>
      <c r="I263" s="117">
        <f>VLOOKUP($A263+ROUND((COLUMN()-2)/24,5),АТС!$A$41:$F$784,6)+'Иные услуги '!$C$5+'РСТ РСО-А'!$K$6+'РСТ РСО-А'!$F$9</f>
        <v>4136.6220000000003</v>
      </c>
      <c r="J263" s="117">
        <f>VLOOKUP($A263+ROUND((COLUMN()-2)/24,5),АТС!$A$41:$F$784,6)+'Иные услуги '!$C$5+'РСТ РСО-А'!$K$6+'РСТ РСО-А'!$F$9</f>
        <v>4088.9920000000002</v>
      </c>
      <c r="K263" s="117">
        <f>VLOOKUP($A263+ROUND((COLUMN()-2)/24,5),АТС!$A$41:$F$784,6)+'Иные услуги '!$C$5+'РСТ РСО-А'!$K$6+'РСТ РСО-А'!$F$9</f>
        <v>3963.8920000000003</v>
      </c>
      <c r="L263" s="117">
        <f>VLOOKUP($A263+ROUND((COLUMN()-2)/24,5),АТС!$A$41:$F$784,6)+'Иные услуги '!$C$5+'РСТ РСО-А'!$K$6+'РСТ РСО-А'!$F$9</f>
        <v>3924.1120000000001</v>
      </c>
      <c r="M263" s="117">
        <f>VLOOKUP($A263+ROUND((COLUMN()-2)/24,5),АТС!$A$41:$F$784,6)+'Иные услуги '!$C$5+'РСТ РСО-А'!$K$6+'РСТ РСО-А'!$F$9</f>
        <v>3923.8620000000001</v>
      </c>
      <c r="N263" s="117">
        <f>VLOOKUP($A263+ROUND((COLUMN()-2)/24,5),АТС!$A$41:$F$784,6)+'Иные услуги '!$C$5+'РСТ РСО-А'!$K$6+'РСТ РСО-А'!$F$9</f>
        <v>3974.0219999999999</v>
      </c>
      <c r="O263" s="117">
        <f>VLOOKUP($A263+ROUND((COLUMN()-2)/24,5),АТС!$A$41:$F$784,6)+'Иные услуги '!$C$5+'РСТ РСО-А'!$K$6+'РСТ РСО-А'!$F$9</f>
        <v>3974.3920000000003</v>
      </c>
      <c r="P263" s="117">
        <f>VLOOKUP($A263+ROUND((COLUMN()-2)/24,5),АТС!$A$41:$F$784,6)+'Иные услуги '!$C$5+'РСТ РСО-А'!$K$6+'РСТ РСО-А'!$F$9</f>
        <v>3974.5920000000001</v>
      </c>
      <c r="Q263" s="117">
        <f>VLOOKUP($A263+ROUND((COLUMN()-2)/24,5),АТС!$A$41:$F$784,6)+'Иные услуги '!$C$5+'РСТ РСО-А'!$K$6+'РСТ РСО-А'!$F$9</f>
        <v>3974.1720000000005</v>
      </c>
      <c r="R263" s="117">
        <f>VLOOKUP($A263+ROUND((COLUMN()-2)/24,5),АТС!$A$41:$F$784,6)+'Иные услуги '!$C$5+'РСТ РСО-А'!$K$6+'РСТ РСО-А'!$F$9</f>
        <v>4029.0320000000002</v>
      </c>
      <c r="S263" s="117">
        <f>VLOOKUP($A263+ROUND((COLUMN()-2)/24,5),АТС!$A$41:$F$784,6)+'Иные услуги '!$C$5+'РСТ РСО-А'!$K$6+'РСТ РСО-А'!$F$9</f>
        <v>4089.4520000000002</v>
      </c>
      <c r="T263" s="117">
        <f>VLOOKUP($A263+ROUND((COLUMN()-2)/24,5),АТС!$A$41:$F$784,6)+'Иные услуги '!$C$5+'РСТ РСО-А'!$K$6+'РСТ РСО-А'!$F$9</f>
        <v>4088.9120000000003</v>
      </c>
      <c r="U263" s="117">
        <f>VLOOKUP($A263+ROUND((COLUMN()-2)/24,5),АТС!$A$41:$F$784,6)+'Иные услуги '!$C$5+'РСТ РСО-А'!$K$6+'РСТ РСО-А'!$F$9</f>
        <v>4544.2520000000004</v>
      </c>
      <c r="V263" s="117">
        <f>VLOOKUP($A263+ROUND((COLUMN()-2)/24,5),АТС!$A$41:$F$784,6)+'Иные услуги '!$C$5+'РСТ РСО-А'!$K$6+'РСТ РСО-А'!$F$9</f>
        <v>4098.4520000000002</v>
      </c>
      <c r="W263" s="117">
        <f>VLOOKUP($A263+ROUND((COLUMN()-2)/24,5),АТС!$A$41:$F$784,6)+'Иные услуги '!$C$5+'РСТ РСО-А'!$K$6+'РСТ РСО-А'!$F$9</f>
        <v>4184.4719999999998</v>
      </c>
      <c r="X263" s="117">
        <f>VLOOKUP($A263+ROUND((COLUMN()-2)/24,5),АТС!$A$41:$F$784,6)+'Иные услуги '!$C$5+'РСТ РСО-А'!$K$6+'РСТ РСО-А'!$F$9</f>
        <v>4720.5219999999999</v>
      </c>
      <c r="Y263" s="117">
        <f>VLOOKUP($A263+ROUND((COLUMN()-2)/24,5),АТС!$A$41:$F$784,6)+'Иные услуги '!$C$5+'РСТ РСО-А'!$K$6+'РСТ РСО-А'!$F$9</f>
        <v>3855.7820000000002</v>
      </c>
    </row>
    <row r="264" spans="1:25" x14ac:dyDescent="0.2">
      <c r="A264" s="66">
        <f t="shared" si="9"/>
        <v>43609</v>
      </c>
      <c r="B264" s="117">
        <f>VLOOKUP($A264+ROUND((COLUMN()-2)/24,5),АТС!$A$41:$F$784,6)+'Иные услуги '!$C$5+'РСТ РСО-А'!$K$6+'РСТ РСО-А'!$F$9</f>
        <v>3947.4120000000003</v>
      </c>
      <c r="C264" s="117">
        <f>VLOOKUP($A264+ROUND((COLUMN()-2)/24,5),АТС!$A$41:$F$784,6)+'Иные услуги '!$C$5+'РСТ РСО-А'!$K$6+'РСТ РСО-А'!$F$9</f>
        <v>4076.6020000000003</v>
      </c>
      <c r="D264" s="117">
        <f>VLOOKUP($A264+ROUND((COLUMN()-2)/24,5),АТС!$A$41:$F$784,6)+'Иные услуги '!$C$5+'РСТ РСО-А'!$K$6+'РСТ РСО-А'!$F$9</f>
        <v>4145.192</v>
      </c>
      <c r="E264" s="117">
        <f>VLOOKUP($A264+ROUND((COLUMN()-2)/24,5),АТС!$A$41:$F$784,6)+'Иные услуги '!$C$5+'РСТ РСО-А'!$K$6+'РСТ РСО-А'!$F$9</f>
        <v>4138.8519999999999</v>
      </c>
      <c r="F264" s="117">
        <f>VLOOKUP($A264+ROUND((COLUMN()-2)/24,5),АТС!$A$41:$F$784,6)+'Иные услуги '!$C$5+'РСТ РСО-А'!$K$6+'РСТ РСО-А'!$F$9</f>
        <v>4260.1620000000003</v>
      </c>
      <c r="G264" s="117">
        <f>VLOOKUP($A264+ROUND((COLUMN()-2)/24,5),АТС!$A$41:$F$784,6)+'Иные услуги '!$C$5+'РСТ РСО-А'!$K$6+'РСТ РСО-А'!$F$9</f>
        <v>4297.5820000000003</v>
      </c>
      <c r="H264" s="117">
        <f>VLOOKUP($A264+ROUND((COLUMN()-2)/24,5),АТС!$A$41:$F$784,6)+'Иные услуги '!$C$5+'РСТ РСО-А'!$K$6+'РСТ РСО-А'!$F$9</f>
        <v>4702.2120000000004</v>
      </c>
      <c r="I264" s="117">
        <f>VLOOKUP($A264+ROUND((COLUMN()-2)/24,5),АТС!$A$41:$F$784,6)+'Иные услуги '!$C$5+'РСТ РСО-А'!$K$6+'РСТ РСО-А'!$F$9</f>
        <v>4140.4620000000004</v>
      </c>
      <c r="J264" s="117">
        <f>VLOOKUP($A264+ROUND((COLUMN()-2)/24,5),АТС!$A$41:$F$784,6)+'Иные услуги '!$C$5+'РСТ РСО-А'!$K$6+'РСТ РСО-А'!$F$9</f>
        <v>4161.5420000000004</v>
      </c>
      <c r="K264" s="117">
        <f>VLOOKUP($A264+ROUND((COLUMN()-2)/24,5),АТС!$A$41:$F$784,6)+'Иные услуги '!$C$5+'РСТ РСО-А'!$K$6+'РСТ РСО-А'!$F$9</f>
        <v>3968.7120000000004</v>
      </c>
      <c r="L264" s="117">
        <f>VLOOKUP($A264+ROUND((COLUMN()-2)/24,5),АТС!$A$41:$F$784,6)+'Иные услуги '!$C$5+'РСТ РСО-А'!$K$6+'РСТ РСО-А'!$F$9</f>
        <v>3928.8820000000001</v>
      </c>
      <c r="M264" s="117">
        <f>VLOOKUP($A264+ROUND((COLUMN()-2)/24,5),АТС!$A$41:$F$784,6)+'Иные услуги '!$C$5+'РСТ РСО-А'!$K$6+'РСТ РСО-А'!$F$9</f>
        <v>3929.3920000000003</v>
      </c>
      <c r="N264" s="117">
        <f>VLOOKUP($A264+ROUND((COLUMN()-2)/24,5),АТС!$A$41:$F$784,6)+'Иные услуги '!$C$5+'РСТ РСО-А'!$K$6+'РСТ РСО-А'!$F$9</f>
        <v>3979.192</v>
      </c>
      <c r="O264" s="117">
        <f>VLOOKUP($A264+ROUND((COLUMN()-2)/24,5),АТС!$A$41:$F$784,6)+'Иные услуги '!$C$5+'РСТ РСО-А'!$K$6+'РСТ РСО-А'!$F$9</f>
        <v>3979.7820000000002</v>
      </c>
      <c r="P264" s="117">
        <f>VLOOKUP($A264+ROUND((COLUMN()-2)/24,5),АТС!$A$41:$F$784,6)+'Иные услуги '!$C$5+'РСТ РСО-А'!$K$6+'РСТ РСО-А'!$F$9</f>
        <v>3980.0520000000001</v>
      </c>
      <c r="Q264" s="117">
        <f>VLOOKUP($A264+ROUND((COLUMN()-2)/24,5),АТС!$A$41:$F$784,6)+'Иные услуги '!$C$5+'РСТ РСО-А'!$K$6+'РСТ РСО-А'!$F$9</f>
        <v>3980.192</v>
      </c>
      <c r="R264" s="117">
        <f>VLOOKUP($A264+ROUND((COLUMN()-2)/24,5),АТС!$A$41:$F$784,6)+'Иные услуги '!$C$5+'РСТ РСО-А'!$K$6+'РСТ РСО-А'!$F$9</f>
        <v>3981.0320000000002</v>
      </c>
      <c r="S264" s="117">
        <f>VLOOKUP($A264+ROUND((COLUMN()-2)/24,5),АТС!$A$41:$F$784,6)+'Иные услуги '!$C$5+'РСТ РСО-А'!$K$6+'РСТ РСО-А'!$F$9</f>
        <v>3978.5520000000001</v>
      </c>
      <c r="T264" s="117">
        <f>VLOOKUP($A264+ROUND((COLUMN()-2)/24,5),АТС!$A$41:$F$784,6)+'Иные услуги '!$C$5+'РСТ РСО-А'!$K$6+'РСТ РСО-А'!$F$9</f>
        <v>3925.652</v>
      </c>
      <c r="U264" s="117">
        <f>VLOOKUP($A264+ROUND((COLUMN()-2)/24,5),АТС!$A$41:$F$784,6)+'Иные услуги '!$C$5+'РСТ РСО-А'!$K$6+'РСТ РСО-А'!$F$9</f>
        <v>4290.5320000000002</v>
      </c>
      <c r="V264" s="117">
        <f>VLOOKUP($A264+ROUND((COLUMN()-2)/24,5),АТС!$A$41:$F$784,6)+'Иные услуги '!$C$5+'РСТ РСО-А'!$K$6+'РСТ РСО-А'!$F$9</f>
        <v>4100.652</v>
      </c>
      <c r="W264" s="117">
        <f>VLOOKUP($A264+ROUND((COLUMN()-2)/24,5),АТС!$A$41:$F$784,6)+'Иные услуги '!$C$5+'РСТ РСО-А'!$K$6+'РСТ РСО-А'!$F$9</f>
        <v>4190.7020000000002</v>
      </c>
      <c r="X264" s="117">
        <f>VLOOKUP($A264+ROUND((COLUMN()-2)/24,5),АТС!$A$41:$F$784,6)+'Иные услуги '!$C$5+'РСТ РСО-А'!$K$6+'РСТ РСО-А'!$F$9</f>
        <v>4723.9120000000003</v>
      </c>
      <c r="Y264" s="117">
        <f>VLOOKUP($A264+ROUND((COLUMN()-2)/24,5),АТС!$A$41:$F$784,6)+'Иные услуги '!$C$5+'РСТ РСО-А'!$K$6+'РСТ РСО-А'!$F$9</f>
        <v>3815.5820000000003</v>
      </c>
    </row>
    <row r="265" spans="1:25" x14ac:dyDescent="0.2">
      <c r="A265" s="66">
        <f t="shared" si="9"/>
        <v>43610</v>
      </c>
      <c r="B265" s="117">
        <f>VLOOKUP($A265+ROUND((COLUMN()-2)/24,5),АТС!$A$41:$F$784,6)+'Иные услуги '!$C$5+'РСТ РСО-А'!$K$6+'РСТ РСО-А'!$F$9</f>
        <v>4025.2120000000004</v>
      </c>
      <c r="C265" s="117">
        <f>VLOOKUP($A265+ROUND((COLUMN()-2)/24,5),АТС!$A$41:$F$784,6)+'Иные услуги '!$C$5+'РСТ РСО-А'!$K$6+'РСТ РСО-А'!$F$9</f>
        <v>4121.3220000000001</v>
      </c>
      <c r="D265" s="117">
        <f>VLOOKUP($A265+ROUND((COLUMN()-2)/24,5),АТС!$A$41:$F$784,6)+'Иные услуги '!$C$5+'РСТ РСО-А'!$K$6+'РСТ РСО-А'!$F$9</f>
        <v>4161.9719999999998</v>
      </c>
      <c r="E265" s="117">
        <f>VLOOKUP($A265+ROUND((COLUMN()-2)/24,5),АТС!$A$41:$F$784,6)+'Иные услуги '!$C$5+'РСТ РСО-А'!$K$6+'РСТ РСО-А'!$F$9</f>
        <v>4190.1819999999998</v>
      </c>
      <c r="F265" s="117">
        <f>VLOOKUP($A265+ROUND((COLUMN()-2)/24,5),АТС!$A$41:$F$784,6)+'Иные услуги '!$C$5+'РСТ РСО-А'!$K$6+'РСТ РСО-А'!$F$9</f>
        <v>4284.482</v>
      </c>
      <c r="G265" s="117">
        <f>VLOOKUP($A265+ROUND((COLUMN()-2)/24,5),АТС!$A$41:$F$784,6)+'Иные услуги '!$C$5+'РСТ РСО-А'!$K$6+'РСТ РСО-А'!$F$9</f>
        <v>4281.7920000000004</v>
      </c>
      <c r="H265" s="117">
        <f>VLOOKUP($A265+ROUND((COLUMN()-2)/24,5),АТС!$A$41:$F$784,6)+'Иные услуги '!$C$5+'РСТ РСО-А'!$K$6+'РСТ РСО-А'!$F$9</f>
        <v>4813.8220000000001</v>
      </c>
      <c r="I265" s="117">
        <f>VLOOKUP($A265+ROUND((COLUMN()-2)/24,5),АТС!$A$41:$F$784,6)+'Иные услуги '!$C$5+'РСТ РСО-А'!$K$6+'РСТ РСО-А'!$F$9</f>
        <v>4244.442</v>
      </c>
      <c r="J265" s="117">
        <f>VLOOKUP($A265+ROUND((COLUMN()-2)/24,5),АТС!$A$41:$F$784,6)+'Иные услуги '!$C$5+'РСТ РСО-А'!$K$6+'РСТ РСО-А'!$F$9</f>
        <v>4230.3819999999996</v>
      </c>
      <c r="K265" s="117">
        <f>VLOOKUP($A265+ROUND((COLUMN()-2)/24,5),АТС!$A$41:$F$784,6)+'Иные услуги '!$C$5+'РСТ РСО-А'!$K$6+'РСТ РСО-А'!$F$9</f>
        <v>4089.7020000000002</v>
      </c>
      <c r="L265" s="117">
        <f>VLOOKUP($A265+ROUND((COLUMN()-2)/24,5),АТС!$A$41:$F$784,6)+'Иные услуги '!$C$5+'РСТ РСО-А'!$K$6+'РСТ РСО-А'!$F$9</f>
        <v>3984.7719999999999</v>
      </c>
      <c r="M265" s="117">
        <f>VLOOKUP($A265+ROUND((COLUMN()-2)/24,5),АТС!$A$41:$F$784,6)+'Иные услуги '!$C$5+'РСТ РСО-А'!$K$6+'РСТ РСО-А'!$F$9</f>
        <v>4029.2920000000004</v>
      </c>
      <c r="N265" s="117">
        <f>VLOOKUP($A265+ROUND((COLUMN()-2)/24,5),АТС!$A$41:$F$784,6)+'Иные услуги '!$C$5+'РСТ РСО-А'!$K$6+'РСТ РСО-А'!$F$9</f>
        <v>4040.7920000000004</v>
      </c>
      <c r="O265" s="117">
        <f>VLOOKUP($A265+ROUND((COLUMN()-2)/24,5),АТС!$A$41:$F$784,6)+'Иные услуги '!$C$5+'РСТ РСО-А'!$K$6+'РСТ РСО-А'!$F$9</f>
        <v>4052.7719999999999</v>
      </c>
      <c r="P265" s="117">
        <f>VLOOKUP($A265+ROUND((COLUMN()-2)/24,5),АТС!$A$41:$F$784,6)+'Иные услуги '!$C$5+'РСТ РСО-А'!$K$6+'РСТ РСО-А'!$F$9</f>
        <v>4052.7520000000004</v>
      </c>
      <c r="Q265" s="117">
        <f>VLOOKUP($A265+ROUND((COLUMN()-2)/24,5),АТС!$A$41:$F$784,6)+'Иные услуги '!$C$5+'РСТ РСО-А'!$K$6+'РСТ РСО-А'!$F$9</f>
        <v>4089.8220000000001</v>
      </c>
      <c r="R265" s="117">
        <f>VLOOKUP($A265+ROUND((COLUMN()-2)/24,5),АТС!$A$41:$F$784,6)+'Иные услуги '!$C$5+'РСТ РСО-А'!$K$6+'РСТ РСО-А'!$F$9</f>
        <v>4115.7920000000004</v>
      </c>
      <c r="S265" s="117">
        <f>VLOOKUP($A265+ROUND((COLUMN()-2)/24,5),АТС!$A$41:$F$784,6)+'Иные услуги '!$C$5+'РСТ РСО-А'!$K$6+'РСТ РСО-А'!$F$9</f>
        <v>4171.0219999999999</v>
      </c>
      <c r="T265" s="117">
        <f>VLOOKUP($A265+ROUND((COLUMN()-2)/24,5),АТС!$A$41:$F$784,6)+'Иные услуги '!$C$5+'РСТ РСО-А'!$K$6+'РСТ РСО-А'!$F$9</f>
        <v>4142.3220000000001</v>
      </c>
      <c r="U265" s="117">
        <f>VLOOKUP($A265+ROUND((COLUMN()-2)/24,5),АТС!$A$41:$F$784,6)+'Иные услуги '!$C$5+'РСТ РСО-А'!$K$6+'РСТ РСО-А'!$F$9</f>
        <v>4408.3220000000001</v>
      </c>
      <c r="V265" s="117">
        <f>VLOOKUP($A265+ROUND((COLUMN()-2)/24,5),АТС!$A$41:$F$784,6)+'Иные услуги '!$C$5+'РСТ РСО-А'!$K$6+'РСТ РСО-А'!$F$9</f>
        <v>4230.0820000000003</v>
      </c>
      <c r="W265" s="117">
        <f>VLOOKUP($A265+ROUND((COLUMN()-2)/24,5),АТС!$A$41:$F$784,6)+'Иные услуги '!$C$5+'РСТ РСО-А'!$K$6+'РСТ РСО-А'!$F$9</f>
        <v>4408.0519999999997</v>
      </c>
      <c r="X265" s="117">
        <f>VLOOKUP($A265+ROUND((COLUMN()-2)/24,5),АТС!$A$41:$F$784,6)+'Иные услуги '!$C$5+'РСТ РСО-А'!$K$6+'РСТ РСО-А'!$F$9</f>
        <v>4968.7120000000004</v>
      </c>
      <c r="Y265" s="117">
        <f>VLOOKUP($A265+ROUND((COLUMN()-2)/24,5),АТС!$A$41:$F$784,6)+'Иные услуги '!$C$5+'РСТ РСО-А'!$K$6+'РСТ РСО-А'!$F$9</f>
        <v>3881.5520000000001</v>
      </c>
    </row>
    <row r="266" spans="1:25" x14ac:dyDescent="0.2">
      <c r="A266" s="66">
        <f t="shared" si="9"/>
        <v>43611</v>
      </c>
      <c r="B266" s="117">
        <f>VLOOKUP($A266+ROUND((COLUMN()-2)/24,5),АТС!$A$41:$F$784,6)+'Иные услуги '!$C$5+'РСТ РСО-А'!$K$6+'РСТ РСО-А'!$F$9</f>
        <v>3950.732</v>
      </c>
      <c r="C266" s="117">
        <f>VLOOKUP($A266+ROUND((COLUMN()-2)/24,5),АТС!$A$41:$F$784,6)+'Иные услуги '!$C$5+'РСТ РСО-А'!$K$6+'РСТ РСО-А'!$F$9</f>
        <v>4061.732</v>
      </c>
      <c r="D266" s="117">
        <f>VLOOKUP($A266+ROUND((COLUMN()-2)/24,5),АТС!$A$41:$F$784,6)+'Иные услуги '!$C$5+'РСТ РСО-А'!$K$6+'РСТ РСО-А'!$F$9</f>
        <v>4126.0519999999997</v>
      </c>
      <c r="E266" s="117">
        <f>VLOOKUP($A266+ROUND((COLUMN()-2)/24,5),АТС!$A$41:$F$784,6)+'Иные услуги '!$C$5+'РСТ РСО-А'!$K$6+'РСТ РСО-А'!$F$9</f>
        <v>4168.232</v>
      </c>
      <c r="F266" s="117">
        <f>VLOOKUP($A266+ROUND((COLUMN()-2)/24,5),АТС!$A$41:$F$784,6)+'Иные услуги '!$C$5+'РСТ РСО-А'!$K$6+'РСТ РСО-А'!$F$9</f>
        <v>4245.7219999999998</v>
      </c>
      <c r="G266" s="117">
        <f>VLOOKUP($A266+ROUND((COLUMN()-2)/24,5),АТС!$A$41:$F$784,6)+'Иные услуги '!$C$5+'РСТ РСО-А'!$K$6+'РСТ РСО-А'!$F$9</f>
        <v>4281.1120000000001</v>
      </c>
      <c r="H266" s="117">
        <f>VLOOKUP($A266+ROUND((COLUMN()-2)/24,5),АТС!$A$41:$F$784,6)+'Иные услуги '!$C$5+'РСТ РСО-А'!$K$6+'РСТ РСО-А'!$F$9</f>
        <v>4896.0219999999999</v>
      </c>
      <c r="I266" s="117">
        <f>VLOOKUP($A266+ROUND((COLUMN()-2)/24,5),АТС!$A$41:$F$784,6)+'Иные услуги '!$C$5+'РСТ РСО-А'!$K$6+'РСТ РСО-А'!$F$9</f>
        <v>4505.3519999999999</v>
      </c>
      <c r="J266" s="117">
        <f>VLOOKUP($A266+ROUND((COLUMN()-2)/24,5),АТС!$A$41:$F$784,6)+'Иные услуги '!$C$5+'РСТ РСО-А'!$K$6+'РСТ РСО-А'!$F$9</f>
        <v>4405.5519999999997</v>
      </c>
      <c r="K266" s="117">
        <f>VLOOKUP($A266+ROUND((COLUMN()-2)/24,5),АТС!$A$41:$F$784,6)+'Иные услуги '!$C$5+'РСТ РСО-А'!$K$6+'РСТ РСО-А'!$F$9</f>
        <v>4155.152</v>
      </c>
      <c r="L266" s="117">
        <f>VLOOKUP($A266+ROUND((COLUMN()-2)/24,5),АТС!$A$41:$F$784,6)+'Иные услуги '!$C$5+'РСТ РСО-А'!$K$6+'РСТ РСО-А'!$F$9</f>
        <v>4086.8420000000001</v>
      </c>
      <c r="M266" s="117">
        <f>VLOOKUP($A266+ROUND((COLUMN()-2)/24,5),АТС!$A$41:$F$784,6)+'Иные услуги '!$C$5+'РСТ РСО-А'!$K$6+'РСТ РСО-А'!$F$9</f>
        <v>4086.8020000000001</v>
      </c>
      <c r="N266" s="117">
        <f>VLOOKUP($A266+ROUND((COLUMN()-2)/24,5),АТС!$A$41:$F$784,6)+'Иные услуги '!$C$5+'РСТ РСО-А'!$K$6+'РСТ РСО-А'!$F$9</f>
        <v>4126.1720000000005</v>
      </c>
      <c r="O266" s="117">
        <f>VLOOKUP($A266+ROUND((COLUMN()-2)/24,5),АТС!$A$41:$F$784,6)+'Иные услуги '!$C$5+'РСТ РСО-А'!$K$6+'РСТ РСО-А'!$F$9</f>
        <v>4086.8420000000001</v>
      </c>
      <c r="P266" s="117">
        <f>VLOOKUP($A266+ROUND((COLUMN()-2)/24,5),АТС!$A$41:$F$784,6)+'Иные услуги '!$C$5+'РСТ РСО-А'!$K$6+'РСТ РСО-А'!$F$9</f>
        <v>4086.9520000000002</v>
      </c>
      <c r="Q266" s="117">
        <f>VLOOKUP($A266+ROUND((COLUMN()-2)/24,5),АТС!$A$41:$F$784,6)+'Иные услуги '!$C$5+'РСТ РСО-А'!$K$6+'РСТ РСО-А'!$F$9</f>
        <v>4086.7420000000002</v>
      </c>
      <c r="R266" s="117">
        <f>VLOOKUP($A266+ROUND((COLUMN()-2)/24,5),АТС!$A$41:$F$784,6)+'Иные услуги '!$C$5+'РСТ РСО-А'!$K$6+'РСТ РСО-А'!$F$9</f>
        <v>4086.7520000000004</v>
      </c>
      <c r="S266" s="117">
        <f>VLOOKUP($A266+ROUND((COLUMN()-2)/24,5),АТС!$A$41:$F$784,6)+'Иные услуги '!$C$5+'РСТ РСО-А'!$K$6+'РСТ РСО-А'!$F$9</f>
        <v>4153.2420000000002</v>
      </c>
      <c r="T266" s="117">
        <f>VLOOKUP($A266+ROUND((COLUMN()-2)/24,5),АТС!$A$41:$F$784,6)+'Иные услуги '!$C$5+'РСТ РСО-А'!$K$6+'РСТ РСО-А'!$F$9</f>
        <v>4152.7719999999999</v>
      </c>
      <c r="U266" s="117">
        <f>VLOOKUP($A266+ROUND((COLUMN()-2)/24,5),АТС!$A$41:$F$784,6)+'Иные услуги '!$C$5+'РСТ РСО-А'!$K$6+'РСТ РСО-А'!$F$9</f>
        <v>4542.6419999999998</v>
      </c>
      <c r="V266" s="117">
        <f>VLOOKUP($A266+ROUND((COLUMN()-2)/24,5),АТС!$A$41:$F$784,6)+'Иные услуги '!$C$5+'РСТ РСО-А'!$K$6+'РСТ РСО-А'!$F$9</f>
        <v>4189.2020000000002</v>
      </c>
      <c r="W266" s="117">
        <f>VLOOKUP($A266+ROUND((COLUMN()-2)/24,5),АТС!$A$41:$F$784,6)+'Иные услуги '!$C$5+'РСТ РСО-А'!$K$6+'РСТ РСО-А'!$F$9</f>
        <v>4355.7219999999998</v>
      </c>
      <c r="X266" s="117">
        <f>VLOOKUP($A266+ROUND((COLUMN()-2)/24,5),АТС!$A$41:$F$784,6)+'Иные услуги '!$C$5+'РСТ РСО-А'!$K$6+'РСТ РСО-А'!$F$9</f>
        <v>4791.0619999999999</v>
      </c>
      <c r="Y266" s="117">
        <f>VLOOKUP($A266+ROUND((COLUMN()-2)/24,5),АТС!$A$41:$F$784,6)+'Иные услуги '!$C$5+'РСТ РСО-А'!$K$6+'РСТ РСО-А'!$F$9</f>
        <v>3854.3920000000003</v>
      </c>
    </row>
    <row r="267" spans="1:25" x14ac:dyDescent="0.2">
      <c r="A267" s="66">
        <f t="shared" si="9"/>
        <v>43612</v>
      </c>
      <c r="B267" s="117">
        <f>VLOOKUP($A267+ROUND((COLUMN()-2)/24,5),АТС!$A$41:$F$784,6)+'Иные услуги '!$C$5+'РСТ РСО-А'!$K$6+'РСТ РСО-А'!$F$9</f>
        <v>3950.3720000000003</v>
      </c>
      <c r="C267" s="117">
        <f>VLOOKUP($A267+ROUND((COLUMN()-2)/24,5),АТС!$A$41:$F$784,6)+'Иные услуги '!$C$5+'РСТ РСО-А'!$K$6+'РСТ РСО-А'!$F$9</f>
        <v>4062.3820000000001</v>
      </c>
      <c r="D267" s="117">
        <f>VLOOKUP($A267+ROUND((COLUMN()-2)/24,5),АТС!$A$41:$F$784,6)+'Иные услуги '!$C$5+'РСТ РСО-А'!$K$6+'РСТ РСО-А'!$F$9</f>
        <v>4127.4220000000005</v>
      </c>
      <c r="E267" s="117">
        <f>VLOOKUP($A267+ROUND((COLUMN()-2)/24,5),АТС!$A$41:$F$784,6)+'Иные услуги '!$C$5+'РСТ РСО-А'!$K$6+'РСТ РСО-А'!$F$9</f>
        <v>4126.7420000000002</v>
      </c>
      <c r="F267" s="117">
        <f>VLOOKUP($A267+ROUND((COLUMN()-2)/24,5),АТС!$A$41:$F$784,6)+'Иные услуги '!$C$5+'РСТ РСО-А'!$K$6+'РСТ РСО-А'!$F$9</f>
        <v>4247.4920000000002</v>
      </c>
      <c r="G267" s="117">
        <f>VLOOKUP($A267+ROUND((COLUMN()-2)/24,5),АТС!$A$41:$F$784,6)+'Иные услуги '!$C$5+'РСТ РСО-А'!$K$6+'РСТ РСО-А'!$F$9</f>
        <v>4280.6220000000003</v>
      </c>
      <c r="H267" s="117">
        <f>VLOOKUP($A267+ROUND((COLUMN()-2)/24,5),АТС!$A$41:$F$784,6)+'Иные услуги '!$C$5+'РСТ РСО-А'!$K$6+'РСТ РСО-А'!$F$9</f>
        <v>4684.0920000000006</v>
      </c>
      <c r="I267" s="117">
        <f>VLOOKUP($A267+ROUND((COLUMN()-2)/24,5),АТС!$A$41:$F$784,6)+'Иные услуги '!$C$5+'РСТ РСО-А'!$K$6+'РСТ РСО-А'!$F$9</f>
        <v>4133.2619999999997</v>
      </c>
      <c r="J267" s="117">
        <f>VLOOKUP($A267+ROUND((COLUMN()-2)/24,5),АТС!$A$41:$F$784,6)+'Иные услуги '!$C$5+'РСТ РСО-А'!$K$6+'РСТ РСО-А'!$F$9</f>
        <v>4152.8819999999996</v>
      </c>
      <c r="K267" s="117">
        <f>VLOOKUP($A267+ROUND((COLUMN()-2)/24,5),АТС!$A$41:$F$784,6)+'Иные услуги '!$C$5+'РСТ РСО-А'!$K$6+'РСТ РСО-А'!$F$9</f>
        <v>3959.7520000000004</v>
      </c>
      <c r="L267" s="117">
        <f>VLOOKUP($A267+ROUND((COLUMN()-2)/24,5),АТС!$A$41:$F$784,6)+'Иные услуги '!$C$5+'РСТ РСО-А'!$K$6+'РСТ РСО-А'!$F$9</f>
        <v>3920.1420000000003</v>
      </c>
      <c r="M267" s="117">
        <f>VLOOKUP($A267+ROUND((COLUMN()-2)/24,5),АТС!$A$41:$F$784,6)+'Иные услуги '!$C$5+'РСТ РСО-А'!$K$6+'РСТ РСО-А'!$F$9</f>
        <v>3920.0320000000002</v>
      </c>
      <c r="N267" s="117">
        <f>VLOOKUP($A267+ROUND((COLUMN()-2)/24,5),АТС!$A$41:$F$784,6)+'Иные услуги '!$C$5+'РСТ РСО-А'!$K$6+'РСТ РСО-А'!$F$9</f>
        <v>3969.7719999999999</v>
      </c>
      <c r="O267" s="117">
        <f>VLOOKUP($A267+ROUND((COLUMN()-2)/24,5),АТС!$A$41:$F$784,6)+'Иные услуги '!$C$5+'РСТ РСО-А'!$K$6+'РСТ РСО-А'!$F$9</f>
        <v>4024.8220000000001</v>
      </c>
      <c r="P267" s="117">
        <f>VLOOKUP($A267+ROUND((COLUMN()-2)/24,5),АТС!$A$41:$F$784,6)+'Иные услуги '!$C$5+'РСТ РСО-А'!$K$6+'РСТ РСО-А'!$F$9</f>
        <v>4024.8720000000003</v>
      </c>
      <c r="Q267" s="117">
        <f>VLOOKUP($A267+ROUND((COLUMN()-2)/24,5),АТС!$A$41:$F$784,6)+'Иные услуги '!$C$5+'РСТ РСО-А'!$K$6+'РСТ РСО-А'!$F$9</f>
        <v>4024.7620000000002</v>
      </c>
      <c r="R267" s="117">
        <f>VLOOKUP($A267+ROUND((COLUMN()-2)/24,5),АТС!$A$41:$F$784,6)+'Иные услуги '!$C$5+'РСТ РСО-А'!$K$6+'РСТ РСО-А'!$F$9</f>
        <v>4024.7620000000002</v>
      </c>
      <c r="S267" s="117">
        <f>VLOOKUP($A267+ROUND((COLUMN()-2)/24,5),АТС!$A$41:$F$784,6)+'Иные услуги '!$C$5+'РСТ РСО-А'!$K$6+'РСТ РСО-А'!$F$9</f>
        <v>4024.9320000000002</v>
      </c>
      <c r="T267" s="117">
        <f>VLOOKUP($A267+ROUND((COLUMN()-2)/24,5),АТС!$A$41:$F$784,6)+'Иные услуги '!$C$5+'РСТ РСО-А'!$K$6+'РСТ РСО-А'!$F$9</f>
        <v>4024.7020000000002</v>
      </c>
      <c r="U267" s="117">
        <f>VLOOKUP($A267+ROUND((COLUMN()-2)/24,5),АТС!$A$41:$F$784,6)+'Иные услуги '!$C$5+'РСТ РСО-А'!$K$6+'РСТ РСО-А'!$F$9</f>
        <v>4285.1319999999996</v>
      </c>
      <c r="V267" s="117">
        <f>VLOOKUP($A267+ROUND((COLUMN()-2)/24,5),АТС!$A$41:$F$784,6)+'Иные услуги '!$C$5+'РСТ РСО-А'!$K$6+'РСТ РСО-А'!$F$9</f>
        <v>4097.8620000000001</v>
      </c>
      <c r="W267" s="117">
        <f>VLOOKUP($A267+ROUND((COLUMN()-2)/24,5),АТС!$A$41:$F$784,6)+'Иные услуги '!$C$5+'РСТ РСО-А'!$K$6+'РСТ РСО-А'!$F$9</f>
        <v>4184.652</v>
      </c>
      <c r="X267" s="117">
        <f>VLOOKUP($A267+ROUND((COLUMN()-2)/24,5),АТС!$A$41:$F$784,6)+'Иные услуги '!$C$5+'РСТ РСО-А'!$K$6+'РСТ РСО-А'!$F$9</f>
        <v>4709.1220000000003</v>
      </c>
      <c r="Y267" s="117">
        <f>VLOOKUP($A267+ROUND((COLUMN()-2)/24,5),АТС!$A$41:$F$784,6)+'Иные услуги '!$C$5+'РСТ РСО-А'!$K$6+'РСТ РСО-А'!$F$9</f>
        <v>3851.0620000000004</v>
      </c>
    </row>
    <row r="268" spans="1:25" x14ac:dyDescent="0.2">
      <c r="A268" s="66">
        <f t="shared" si="9"/>
        <v>43613</v>
      </c>
      <c r="B268" s="117">
        <f>VLOOKUP($A268+ROUND((COLUMN()-2)/24,5),АТС!$A$41:$F$784,6)+'Иные услуги '!$C$5+'РСТ РСО-А'!$K$6+'РСТ РСО-А'!$F$9</f>
        <v>3993.902</v>
      </c>
      <c r="C268" s="117">
        <f>VLOOKUP($A268+ROUND((COLUMN()-2)/24,5),АТС!$A$41:$F$784,6)+'Иные услуги '!$C$5+'РСТ РСО-А'!$K$6+'РСТ РСО-А'!$F$9</f>
        <v>4102.7920000000004</v>
      </c>
      <c r="D268" s="117">
        <f>VLOOKUP($A268+ROUND((COLUMN()-2)/24,5),АТС!$A$41:$F$784,6)+'Иные услуги '!$C$5+'РСТ РСО-А'!$K$6+'РСТ РСО-А'!$F$9</f>
        <v>4169.652</v>
      </c>
      <c r="E268" s="117">
        <f>VLOOKUP($A268+ROUND((COLUMN()-2)/24,5),АТС!$A$41:$F$784,6)+'Иные услуги '!$C$5+'РСТ РСО-А'!$K$6+'РСТ РСО-А'!$F$9</f>
        <v>4198.3220000000001</v>
      </c>
      <c r="F268" s="117">
        <f>VLOOKUP($A268+ROUND((COLUMN()-2)/24,5),АТС!$A$41:$F$784,6)+'Иные услуги '!$C$5+'РСТ РСО-А'!$K$6+'РСТ РСО-А'!$F$9</f>
        <v>4275.5519999999997</v>
      </c>
      <c r="G268" s="117">
        <f>VLOOKUP($A268+ROUND((COLUMN()-2)/24,5),АТС!$A$41:$F$784,6)+'Иные услуги '!$C$5+'РСТ РСО-А'!$K$6+'РСТ РСО-А'!$F$9</f>
        <v>4348.9220000000005</v>
      </c>
      <c r="H268" s="117">
        <f>VLOOKUP($A268+ROUND((COLUMN()-2)/24,5),АТС!$A$41:$F$784,6)+'Иные услуги '!$C$5+'РСТ РСО-А'!$K$6+'РСТ РСО-А'!$F$9</f>
        <v>4882.8420000000006</v>
      </c>
      <c r="I268" s="117">
        <f>VLOOKUP($A268+ROUND((COLUMN()-2)/24,5),АТС!$A$41:$F$784,6)+'Иные услуги '!$C$5+'РСТ РСО-А'!$K$6+'РСТ РСО-А'!$F$9</f>
        <v>4343.7020000000002</v>
      </c>
      <c r="J268" s="117">
        <f>VLOOKUP($A268+ROUND((COLUMN()-2)/24,5),АТС!$A$41:$F$784,6)+'Иные услуги '!$C$5+'РСТ РСО-А'!$K$6+'РСТ РСО-А'!$F$9</f>
        <v>4398.3820000000005</v>
      </c>
      <c r="K268" s="117">
        <f>VLOOKUP($A268+ROUND((COLUMN()-2)/24,5),АТС!$A$41:$F$784,6)+'Иные услуги '!$C$5+'РСТ РСО-А'!$K$6+'РСТ РСО-А'!$F$9</f>
        <v>4153.7219999999998</v>
      </c>
      <c r="L268" s="117">
        <f>VLOOKUP($A268+ROUND((COLUMN()-2)/24,5),АТС!$A$41:$F$784,6)+'Иные услуги '!$C$5+'РСТ РСО-А'!$K$6+'РСТ РСО-А'!$F$9</f>
        <v>4087.1020000000003</v>
      </c>
      <c r="M268" s="117">
        <f>VLOOKUP($A268+ROUND((COLUMN()-2)/24,5),АТС!$A$41:$F$784,6)+'Иные услуги '!$C$5+'РСТ РСО-А'!$K$6+'РСТ РСО-А'!$F$9</f>
        <v>4086.8020000000001</v>
      </c>
      <c r="N268" s="117">
        <f>VLOOKUP($A268+ROUND((COLUMN()-2)/24,5),АТС!$A$41:$F$784,6)+'Иные услуги '!$C$5+'РСТ РСО-А'!$K$6+'РСТ РСО-А'!$F$9</f>
        <v>4086.6420000000003</v>
      </c>
      <c r="O268" s="117">
        <f>VLOOKUP($A268+ROUND((COLUMN()-2)/24,5),АТС!$A$41:$F$784,6)+'Иные услуги '!$C$5+'РСТ РСО-А'!$K$6+'РСТ РСО-А'!$F$9</f>
        <v>4084.9120000000003</v>
      </c>
      <c r="P268" s="117">
        <f>VLOOKUP($A268+ROUND((COLUMN()-2)/24,5),АТС!$A$41:$F$784,6)+'Иные услуги '!$C$5+'РСТ РСО-А'!$K$6+'РСТ РСО-А'!$F$9</f>
        <v>4084.7820000000002</v>
      </c>
      <c r="Q268" s="117">
        <f>VLOOKUP($A268+ROUND((COLUMN()-2)/24,5),АТС!$A$41:$F$784,6)+'Иные услуги '!$C$5+'РСТ РСО-А'!$K$6+'РСТ РСО-А'!$F$9</f>
        <v>4084.6420000000003</v>
      </c>
      <c r="R268" s="117">
        <f>VLOOKUP($A268+ROUND((COLUMN()-2)/24,5),АТС!$A$41:$F$784,6)+'Иные услуги '!$C$5+'РСТ РСО-А'!$K$6+'РСТ РСО-А'!$F$9</f>
        <v>4082.6220000000003</v>
      </c>
      <c r="S268" s="117">
        <f>VLOOKUP($A268+ROUND((COLUMN()-2)/24,5),АТС!$A$41:$F$784,6)+'Иные услуги '!$C$5+'РСТ РСО-А'!$K$6+'РСТ РСО-А'!$F$9</f>
        <v>4022.5820000000003</v>
      </c>
      <c r="T268" s="117">
        <f>VLOOKUP($A268+ROUND((COLUMN()-2)/24,5),АТС!$A$41:$F$784,6)+'Иные услуги '!$C$5+'РСТ РСО-А'!$K$6+'РСТ РСО-А'!$F$9</f>
        <v>4022.4720000000002</v>
      </c>
      <c r="U268" s="117">
        <f>VLOOKUP($A268+ROUND((COLUMN()-2)/24,5),АТС!$A$41:$F$784,6)+'Иные услуги '!$C$5+'РСТ РСО-А'!$K$6+'РСТ РСО-А'!$F$9</f>
        <v>4395.5219999999999</v>
      </c>
      <c r="V268" s="117">
        <f>VLOOKUP($A268+ROUND((COLUMN()-2)/24,5),АТС!$A$41:$F$784,6)+'Иные услуги '!$C$5+'РСТ РСО-А'!$K$6+'РСТ РСО-А'!$F$9</f>
        <v>4090.8120000000004</v>
      </c>
      <c r="W268" s="117">
        <f>VLOOKUP($A268+ROUND((COLUMN()-2)/24,5),АТС!$A$41:$F$784,6)+'Иные услуги '!$C$5+'РСТ РСО-А'!$K$6+'РСТ РСО-А'!$F$9</f>
        <v>4177.4520000000002</v>
      </c>
      <c r="X268" s="117">
        <f>VLOOKUP($A268+ROUND((COLUMN()-2)/24,5),АТС!$A$41:$F$784,6)+'Иные услуги '!$C$5+'РСТ РСО-А'!$K$6+'РСТ РСО-А'!$F$9</f>
        <v>4704.2620000000006</v>
      </c>
      <c r="Y268" s="117">
        <f>VLOOKUP($A268+ROUND((COLUMN()-2)/24,5),АТС!$A$41:$F$784,6)+'Иные услуги '!$C$5+'РСТ РСО-А'!$K$6+'РСТ РСО-А'!$F$9</f>
        <v>3843.8020000000001</v>
      </c>
    </row>
    <row r="269" spans="1:25" x14ac:dyDescent="0.2">
      <c r="A269" s="66">
        <f t="shared" si="9"/>
        <v>43614</v>
      </c>
      <c r="B269" s="117">
        <f>VLOOKUP($A269+ROUND((COLUMN()-2)/24,5),АТС!$A$41:$F$784,6)+'Иные услуги '!$C$5+'РСТ РСО-А'!$K$6+'РСТ РСО-А'!$F$9</f>
        <v>4059.232</v>
      </c>
      <c r="C269" s="117">
        <f>VLOOKUP($A269+ROUND((COLUMN()-2)/24,5),АТС!$A$41:$F$784,6)+'Иные услуги '!$C$5+'РСТ РСО-А'!$K$6+'РСТ РСО-А'!$F$9</f>
        <v>4167.3320000000003</v>
      </c>
      <c r="D269" s="117">
        <f>VLOOKUP($A269+ROUND((COLUMN()-2)/24,5),АТС!$A$41:$F$784,6)+'Иные услуги '!$C$5+'РСТ РСО-А'!$K$6+'РСТ РСО-А'!$F$9</f>
        <v>4198.9920000000002</v>
      </c>
      <c r="E269" s="117">
        <f>VLOOKUP($A269+ROUND((COLUMN()-2)/24,5),АТС!$A$41:$F$784,6)+'Иные услуги '!$C$5+'РСТ РСО-А'!$K$6+'РСТ РСО-А'!$F$9</f>
        <v>4200.5219999999999</v>
      </c>
      <c r="F269" s="117">
        <f>VLOOKUP($A269+ROUND((COLUMN()-2)/24,5),АТС!$A$41:$F$784,6)+'Иные услуги '!$C$5+'РСТ РСО-А'!$K$6+'РСТ РСО-А'!$F$9</f>
        <v>4371.982</v>
      </c>
      <c r="G269" s="117">
        <f>VLOOKUP($A269+ROUND((COLUMN()-2)/24,5),АТС!$A$41:$F$784,6)+'Иные услуги '!$C$5+'РСТ РСО-А'!$K$6+'РСТ РСО-А'!$F$9</f>
        <v>4256.942</v>
      </c>
      <c r="H269" s="117">
        <f>VLOOKUP($A269+ROUND((COLUMN()-2)/24,5),АТС!$A$41:$F$784,6)+'Иные услуги '!$C$5+'РСТ РСО-А'!$K$6+'РСТ РСО-А'!$F$9</f>
        <v>4674.9920000000002</v>
      </c>
      <c r="I269" s="117">
        <f>VLOOKUP($A269+ROUND((COLUMN()-2)/24,5),АТС!$A$41:$F$784,6)+'Иные услуги '!$C$5+'РСТ РСО-А'!$K$6+'РСТ РСО-А'!$F$9</f>
        <v>4188.8320000000003</v>
      </c>
      <c r="J269" s="117">
        <f>VLOOKUP($A269+ROUND((COLUMN()-2)/24,5),АТС!$A$41:$F$784,6)+'Иные услуги '!$C$5+'РСТ РСО-А'!$K$6+'РСТ РСО-А'!$F$9</f>
        <v>4150.5119999999997</v>
      </c>
      <c r="K269" s="117">
        <f>VLOOKUP($A269+ROUND((COLUMN()-2)/24,5),АТС!$A$41:$F$784,6)+'Иные услуги '!$C$5+'РСТ РСО-А'!$K$6+'РСТ РСО-А'!$F$9</f>
        <v>3970.232</v>
      </c>
      <c r="L269" s="117">
        <f>VLOOKUP($A269+ROUND((COLUMN()-2)/24,5),АТС!$A$41:$F$784,6)+'Иные услуги '!$C$5+'РСТ РСО-А'!$K$6+'РСТ РСО-А'!$F$9</f>
        <v>3970.4220000000005</v>
      </c>
      <c r="M269" s="117">
        <f>VLOOKUP($A269+ROUND((COLUMN()-2)/24,5),АТС!$A$41:$F$784,6)+'Иные услуги '!$C$5+'РСТ РСО-А'!$K$6+'РСТ РСО-А'!$F$9</f>
        <v>3970.3020000000001</v>
      </c>
      <c r="N269" s="117">
        <f>VLOOKUP($A269+ROUND((COLUMN()-2)/24,5),АТС!$A$41:$F$784,6)+'Иные услуги '!$C$5+'РСТ РСО-А'!$K$6+'РСТ РСО-А'!$F$9</f>
        <v>4025.3820000000001</v>
      </c>
      <c r="O269" s="117">
        <f>VLOOKUP($A269+ROUND((COLUMN()-2)/24,5),АТС!$A$41:$F$784,6)+'Иные услуги '!$C$5+'РСТ РСО-А'!$K$6+'РСТ РСО-А'!$F$9</f>
        <v>4025.652</v>
      </c>
      <c r="P269" s="117">
        <f>VLOOKUP($A269+ROUND((COLUMN()-2)/24,5),АТС!$A$41:$F$784,6)+'Иные услуги '!$C$5+'РСТ РСО-А'!$K$6+'РСТ РСО-А'!$F$9</f>
        <v>4025.7120000000004</v>
      </c>
      <c r="Q269" s="117">
        <f>VLOOKUP($A269+ROUND((COLUMN()-2)/24,5),АТС!$A$41:$F$784,6)+'Иные услуги '!$C$5+'РСТ РСО-А'!$K$6+'РСТ РСО-А'!$F$9</f>
        <v>4025.6220000000003</v>
      </c>
      <c r="R269" s="117">
        <f>VLOOKUP($A269+ROUND((COLUMN()-2)/24,5),АТС!$A$41:$F$784,6)+'Иные услуги '!$C$5+'РСТ РСО-А'!$K$6+'РСТ РСО-А'!$F$9</f>
        <v>4025.3120000000004</v>
      </c>
      <c r="S269" s="117">
        <f>VLOOKUP($A269+ROUND((COLUMN()-2)/24,5),АТС!$A$41:$F$784,6)+'Иные услуги '!$C$5+'РСТ РСО-А'!$K$6+'РСТ РСО-А'!$F$9</f>
        <v>4025.3020000000001</v>
      </c>
      <c r="T269" s="117">
        <f>VLOOKUP($A269+ROUND((COLUMN()-2)/24,5),АТС!$A$41:$F$784,6)+'Иные услуги '!$C$5+'РСТ РСО-А'!$K$6+'РСТ РСО-А'!$F$9</f>
        <v>4025.2220000000002</v>
      </c>
      <c r="U269" s="117">
        <f>VLOOKUP($A269+ROUND((COLUMN()-2)/24,5),АТС!$A$41:$F$784,6)+'Иные услуги '!$C$5+'РСТ РСО-А'!$K$6+'РСТ РСО-А'!$F$9</f>
        <v>4402.7920000000004</v>
      </c>
      <c r="V269" s="117">
        <f>VLOOKUP($A269+ROUND((COLUMN()-2)/24,5),АТС!$A$41:$F$784,6)+'Иные услуги '!$C$5+'РСТ РСО-А'!$K$6+'РСТ РСО-А'!$F$9</f>
        <v>4185.3320000000003</v>
      </c>
      <c r="W269" s="117">
        <f>VLOOKUP($A269+ROUND((COLUMN()-2)/24,5),АТС!$A$41:$F$784,6)+'Иные услуги '!$C$5+'РСТ РСО-А'!$K$6+'РСТ РСО-А'!$F$9</f>
        <v>4285.9319999999998</v>
      </c>
      <c r="X269" s="117">
        <f>VLOOKUP($A269+ROUND((COLUMN()-2)/24,5),АТС!$A$41:$F$784,6)+'Иные услуги '!$C$5+'РСТ РСО-А'!$K$6+'РСТ РСО-А'!$F$9</f>
        <v>4713.3320000000003</v>
      </c>
      <c r="Y269" s="117">
        <f>VLOOKUP($A269+ROUND((COLUMN()-2)/24,5),АТС!$A$41:$F$784,6)+'Иные услуги '!$C$5+'РСТ РСО-А'!$K$6+'РСТ РСО-А'!$F$9</f>
        <v>3853.5820000000003</v>
      </c>
    </row>
    <row r="270" spans="1:25" x14ac:dyDescent="0.2">
      <c r="A270" s="66">
        <f t="shared" si="9"/>
        <v>43615</v>
      </c>
      <c r="B270" s="117">
        <f>VLOOKUP($A270+ROUND((COLUMN()-2)/24,5),АТС!$A$41:$F$784,6)+'Иные услуги '!$C$5+'РСТ РСО-А'!$K$6+'РСТ РСО-А'!$F$9</f>
        <v>4062.8320000000003</v>
      </c>
      <c r="C270" s="117">
        <f>VLOOKUP($A270+ROUND((COLUMN()-2)/24,5),АТС!$A$41:$F$784,6)+'Иные услуги '!$C$5+'РСТ РСО-А'!$K$6+'РСТ РСО-А'!$F$9</f>
        <v>4170.1819999999998</v>
      </c>
      <c r="D270" s="117">
        <f>VLOOKUP($A270+ROUND((COLUMN()-2)/24,5),АТС!$A$41:$F$784,6)+'Иные услуги '!$C$5+'РСТ РСО-А'!$K$6+'РСТ РСО-А'!$F$9</f>
        <v>4199.0219999999999</v>
      </c>
      <c r="E270" s="117">
        <f>VLOOKUP($A270+ROUND((COLUMN()-2)/24,5),АТС!$A$41:$F$784,6)+'Иные услуги '!$C$5+'РСТ РСО-А'!$K$6+'РСТ РСО-А'!$F$9</f>
        <v>4196.5320000000002</v>
      </c>
      <c r="F270" s="117">
        <f>VLOOKUP($A270+ROUND((COLUMN()-2)/24,5),АТС!$A$41:$F$784,6)+'Иные услуги '!$C$5+'РСТ РСО-А'!$K$6+'РСТ РСО-А'!$F$9</f>
        <v>4372.0020000000004</v>
      </c>
      <c r="G270" s="117">
        <f>VLOOKUP($A270+ROUND((COLUMN()-2)/24,5),АТС!$A$41:$F$784,6)+'Иные услуги '!$C$5+'РСТ РСО-А'!$K$6+'РСТ РСО-А'!$F$9</f>
        <v>4281.6620000000003</v>
      </c>
      <c r="H270" s="117">
        <f>VLOOKUP($A270+ROUND((COLUMN()-2)/24,5),АТС!$A$41:$F$784,6)+'Иные услуги '!$C$5+'РСТ РСО-А'!$K$6+'РСТ РСО-А'!$F$9</f>
        <v>4679.0820000000003</v>
      </c>
      <c r="I270" s="117">
        <f>VLOOKUP($A270+ROUND((COLUMN()-2)/24,5),АТС!$A$41:$F$784,6)+'Иные услуги '!$C$5+'РСТ РСО-А'!$K$6+'РСТ РСО-А'!$F$9</f>
        <v>4195.8720000000003</v>
      </c>
      <c r="J270" s="117">
        <f>VLOOKUP($A270+ROUND((COLUMN()-2)/24,5),АТС!$A$41:$F$784,6)+'Иные услуги '!$C$5+'РСТ РСО-А'!$K$6+'РСТ РСО-А'!$F$9</f>
        <v>4156.9220000000005</v>
      </c>
      <c r="K270" s="117">
        <f>VLOOKUP($A270+ROUND((COLUMN()-2)/24,5),АТС!$A$41:$F$784,6)+'Иные услуги '!$C$5+'РСТ РСО-А'!$K$6+'РСТ РСО-А'!$F$9</f>
        <v>3974.6320000000001</v>
      </c>
      <c r="L270" s="117">
        <f>VLOOKUP($A270+ROUND((COLUMN()-2)/24,5),АТС!$A$41:$F$784,6)+'Иные услуги '!$C$5+'РСТ РСО-А'!$K$6+'РСТ РСО-А'!$F$9</f>
        <v>3974.5020000000004</v>
      </c>
      <c r="M270" s="117">
        <f>VLOOKUP($A270+ROUND((COLUMN()-2)/24,5),АТС!$A$41:$F$784,6)+'Иные услуги '!$C$5+'РСТ РСО-А'!$K$6+'РСТ РСО-А'!$F$9</f>
        <v>3973.8520000000003</v>
      </c>
      <c r="N270" s="117">
        <f>VLOOKUP($A270+ROUND((COLUMN()-2)/24,5),АТС!$A$41:$F$784,6)+'Иные услуги '!$C$5+'РСТ РСО-А'!$K$6+'РСТ РСО-А'!$F$9</f>
        <v>4028.9320000000002</v>
      </c>
      <c r="O270" s="117">
        <f>VLOOKUP($A270+ROUND((COLUMN()-2)/24,5),АТС!$A$41:$F$784,6)+'Иные услуги '!$C$5+'РСТ РСО-А'!$K$6+'РСТ РСО-А'!$F$9</f>
        <v>4029.0720000000001</v>
      </c>
      <c r="P270" s="117">
        <f>VLOOKUP($A270+ROUND((COLUMN()-2)/24,5),АТС!$A$41:$F$784,6)+'Иные услуги '!$C$5+'РСТ РСО-А'!$K$6+'РСТ РСО-А'!$F$9</f>
        <v>4029.3620000000001</v>
      </c>
      <c r="Q270" s="117">
        <f>VLOOKUP($A270+ROUND((COLUMN()-2)/24,5),АТС!$A$41:$F$784,6)+'Иные услуги '!$C$5+'РСТ РСО-А'!$K$6+'РСТ РСО-А'!$F$9</f>
        <v>4029.3220000000001</v>
      </c>
      <c r="R270" s="117">
        <f>VLOOKUP($A270+ROUND((COLUMN()-2)/24,5),АТС!$A$41:$F$784,6)+'Иные услуги '!$C$5+'РСТ РСО-А'!$K$6+'РСТ РСО-А'!$F$9</f>
        <v>4029.152</v>
      </c>
      <c r="S270" s="117">
        <f>VLOOKUP($A270+ROUND((COLUMN()-2)/24,5),АТС!$A$41:$F$784,6)+'Иные услуги '!$C$5+'РСТ РСО-А'!$K$6+'РСТ РСО-А'!$F$9</f>
        <v>4029.0920000000001</v>
      </c>
      <c r="T270" s="117">
        <f>VLOOKUP($A270+ROUND((COLUMN()-2)/24,5),АТС!$A$41:$F$784,6)+'Иные услуги '!$C$5+'РСТ РСО-А'!$K$6+'РСТ РСО-А'!$F$9</f>
        <v>4029.1420000000003</v>
      </c>
      <c r="U270" s="117">
        <f>VLOOKUP($A270+ROUND((COLUMN()-2)/24,5),АТС!$A$41:$F$784,6)+'Иные услуги '!$C$5+'РСТ РСО-А'!$K$6+'РСТ РСО-А'!$F$9</f>
        <v>4409.1419999999998</v>
      </c>
      <c r="V270" s="117">
        <f>VLOOKUP($A270+ROUND((COLUMN()-2)/24,5),АТС!$A$41:$F$784,6)+'Иные услуги '!$C$5+'РСТ РСО-А'!$K$6+'РСТ РСО-А'!$F$9</f>
        <v>4189.2619999999997</v>
      </c>
      <c r="W270" s="117">
        <f>VLOOKUP($A270+ROUND((COLUMN()-2)/24,5),АТС!$A$41:$F$784,6)+'Иные услуги '!$C$5+'РСТ РСО-А'!$K$6+'РСТ РСО-А'!$F$9</f>
        <v>4289.1720000000005</v>
      </c>
      <c r="X270" s="117">
        <f>VLOOKUP($A270+ROUND((COLUMN()-2)/24,5),АТС!$A$41:$F$784,6)+'Иные услуги '!$C$5+'РСТ РСО-А'!$K$6+'РСТ РСО-А'!$F$9</f>
        <v>4709.5320000000002</v>
      </c>
      <c r="Y270" s="117">
        <f>VLOOKUP($A270+ROUND((COLUMN()-2)/24,5),АТС!$A$41:$F$784,6)+'Иные услуги '!$C$5+'РСТ РСО-А'!$K$6+'РСТ РСО-А'!$F$9</f>
        <v>3853.3220000000001</v>
      </c>
    </row>
    <row r="271" spans="1:25" x14ac:dyDescent="0.2">
      <c r="A271" s="66">
        <f t="shared" si="9"/>
        <v>43616</v>
      </c>
      <c r="B271" s="117">
        <f>VLOOKUP($A271+ROUND((COLUMN()-2)/24,5),АТС!$A$41:$F$784,6)+'Иные услуги '!$C$5+'РСТ РСО-А'!$K$6+'РСТ РСО-А'!$F$9</f>
        <v>4003.0720000000001</v>
      </c>
      <c r="C271" s="117">
        <f>VLOOKUP($A271+ROUND((COLUMN()-2)/24,5),АТС!$A$41:$F$784,6)+'Иные услуги '!$C$5+'РСТ РСО-А'!$K$6+'РСТ РСО-А'!$F$9</f>
        <v>4061.3820000000001</v>
      </c>
      <c r="D271" s="117">
        <f>VLOOKUP($A271+ROUND((COLUMN()-2)/24,5),АТС!$A$41:$F$784,6)+'Иные услуги '!$C$5+'РСТ РСО-А'!$K$6+'РСТ РСО-А'!$F$9</f>
        <v>4126.1319999999996</v>
      </c>
      <c r="E271" s="117">
        <f>VLOOKUP($A271+ROUND((COLUMN()-2)/24,5),АТС!$A$41:$F$784,6)+'Иные услуги '!$C$5+'РСТ РСО-А'!$K$6+'РСТ РСО-А'!$F$9</f>
        <v>4198.732</v>
      </c>
      <c r="F271" s="117">
        <f>VLOOKUP($A271+ROUND((COLUMN()-2)/24,5),АТС!$A$41:$F$784,6)+'Иные услуги '!$C$5+'РСТ РСО-А'!$K$6+'РСТ РСО-А'!$F$9</f>
        <v>4263.5420000000004</v>
      </c>
      <c r="G271" s="117">
        <f>VLOOKUP($A271+ROUND((COLUMN()-2)/24,5),АТС!$A$41:$F$784,6)+'Иные услуги '!$C$5+'РСТ РСО-А'!$K$6+'РСТ РСО-А'!$F$9</f>
        <v>4264.1120000000001</v>
      </c>
      <c r="H271" s="117">
        <f>VLOOKUP($A271+ROUND((COLUMN()-2)/24,5),АТС!$A$41:$F$784,6)+'Иные услуги '!$C$5+'РСТ РСО-А'!$K$6+'РСТ РСО-А'!$F$9</f>
        <v>4675.3320000000003</v>
      </c>
      <c r="I271" s="117">
        <f>VLOOKUP($A271+ROUND((COLUMN()-2)/24,5),АТС!$A$41:$F$784,6)+'Иные услуги '!$C$5+'РСТ РСО-А'!$K$6+'РСТ РСО-А'!$F$9</f>
        <v>4190.0820000000003</v>
      </c>
      <c r="J271" s="117">
        <f>VLOOKUP($A271+ROUND((COLUMN()-2)/24,5),АТС!$A$41:$F$784,6)+'Иные услуги '!$C$5+'РСТ РСО-А'!$K$6+'РСТ РСО-А'!$F$9</f>
        <v>4165.9319999999998</v>
      </c>
      <c r="K271" s="117">
        <f>VLOOKUP($A271+ROUND((COLUMN()-2)/24,5),АТС!$A$41:$F$784,6)+'Иные услуги '!$C$5+'РСТ РСО-А'!$K$6+'РСТ РСО-А'!$F$9</f>
        <v>3981.8320000000003</v>
      </c>
      <c r="L271" s="117">
        <f>VLOOKUP($A271+ROUND((COLUMN()-2)/24,5),АТС!$A$41:$F$784,6)+'Иные услуги '!$C$5+'РСТ РСО-А'!$K$6+'РСТ РСО-А'!$F$9</f>
        <v>3930.8920000000003</v>
      </c>
      <c r="M271" s="117">
        <f>VLOOKUP($A271+ROUND((COLUMN()-2)/24,5),АТС!$A$41:$F$784,6)+'Иные услуги '!$C$5+'РСТ РСО-А'!$K$6+'РСТ РСО-А'!$F$9</f>
        <v>3931.0320000000002</v>
      </c>
      <c r="N271" s="117">
        <f>VLOOKUP($A271+ROUND((COLUMN()-2)/24,5),АТС!$A$41:$F$784,6)+'Иные услуги '!$C$5+'РСТ РСО-А'!$K$6+'РСТ РСО-А'!$F$9</f>
        <v>3931.4520000000002</v>
      </c>
      <c r="O271" s="117">
        <f>VLOOKUP($A271+ROUND((COLUMN()-2)/24,5),АТС!$A$41:$F$784,6)+'Иные услуги '!$C$5+'РСТ РСО-А'!$K$6+'РСТ РСО-А'!$F$9</f>
        <v>3930.482</v>
      </c>
      <c r="P271" s="117">
        <f>VLOOKUP($A271+ROUND((COLUMN()-2)/24,5),АТС!$A$41:$F$784,6)+'Иные услуги '!$C$5+'РСТ РСО-А'!$K$6+'РСТ РСО-А'!$F$9</f>
        <v>3930.4220000000005</v>
      </c>
      <c r="Q271" s="117">
        <f>VLOOKUP($A271+ROUND((COLUMN()-2)/24,5),АТС!$A$41:$F$784,6)+'Иные услуги '!$C$5+'РСТ РСО-А'!$K$6+'РСТ РСО-А'!$F$9</f>
        <v>3930.5219999999999</v>
      </c>
      <c r="R271" s="117">
        <f>VLOOKUP($A271+ROUND((COLUMN()-2)/24,5),АТС!$A$41:$F$784,6)+'Иные услуги '!$C$5+'РСТ РСО-А'!$K$6+'РСТ РСО-А'!$F$9</f>
        <v>3981.4320000000002</v>
      </c>
      <c r="S271" s="117">
        <f>VLOOKUP($A271+ROUND((COLUMN()-2)/24,5),АТС!$A$41:$F$784,6)+'Иные услуги '!$C$5+'РСТ РСО-А'!$K$6+'РСТ РСО-А'!$F$9</f>
        <v>4036.6720000000005</v>
      </c>
      <c r="T271" s="117">
        <f>VLOOKUP($A271+ROUND((COLUMN()-2)/24,5),АТС!$A$41:$F$784,6)+'Иные услуги '!$C$5+'РСТ РСО-А'!$K$6+'РСТ РСО-А'!$F$9</f>
        <v>4036.7620000000002</v>
      </c>
      <c r="U271" s="117">
        <f>VLOOKUP($A271+ROUND((COLUMN()-2)/24,5),АТС!$A$41:$F$784,6)+'Иные услуги '!$C$5+'РСТ РСО-А'!$K$6+'РСТ РСО-А'!$F$9</f>
        <v>4422.8519999999999</v>
      </c>
      <c r="V271" s="117">
        <f>VLOOKUP($A271+ROUND((COLUMN()-2)/24,5),АТС!$A$41:$F$784,6)+'Иные услуги '!$C$5+'РСТ РСО-А'!$K$6+'РСТ РСО-А'!$F$9</f>
        <v>4200.652</v>
      </c>
      <c r="W271" s="117">
        <f>VLOOKUP($A271+ROUND((COLUMN()-2)/24,5),АТС!$A$41:$F$784,6)+'Иные услуги '!$C$5+'РСТ РСО-А'!$K$6+'РСТ РСО-А'!$F$9</f>
        <v>4302.1419999999998</v>
      </c>
      <c r="X271" s="117">
        <f>VLOOKUP($A271+ROUND((COLUMN()-2)/24,5),АТС!$A$41:$F$784,6)+'Иные услуги '!$C$5+'РСТ РСО-А'!$K$6+'РСТ РСО-А'!$F$9</f>
        <v>4735.8320000000003</v>
      </c>
      <c r="Y271" s="117">
        <f>VLOOKUP($A271+ROUND((COLUMN()-2)/24,5),АТС!$A$41:$F$784,6)+'Иные услуги '!$C$5+'РСТ РСО-А'!$K$6+'РСТ РСО-А'!$F$9</f>
        <v>3822.982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0" t="s">
        <v>35</v>
      </c>
      <c r="B275" s="144" t="s">
        <v>99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100</v>
      </c>
      <c r="C277" s="153" t="s">
        <v>101</v>
      </c>
      <c r="D277" s="153" t="s">
        <v>102</v>
      </c>
      <c r="E277" s="153" t="s">
        <v>103</v>
      </c>
      <c r="F277" s="153" t="s">
        <v>104</v>
      </c>
      <c r="G277" s="153" t="s">
        <v>105</v>
      </c>
      <c r="H277" s="153" t="s">
        <v>106</v>
      </c>
      <c r="I277" s="153" t="s">
        <v>107</v>
      </c>
      <c r="J277" s="153" t="s">
        <v>108</v>
      </c>
      <c r="K277" s="153" t="s">
        <v>109</v>
      </c>
      <c r="L277" s="153" t="s">
        <v>110</v>
      </c>
      <c r="M277" s="153" t="s">
        <v>111</v>
      </c>
      <c r="N277" s="157" t="s">
        <v>112</v>
      </c>
      <c r="O277" s="153" t="s">
        <v>113</v>
      </c>
      <c r="P277" s="153" t="s">
        <v>114</v>
      </c>
      <c r="Q277" s="153" t="s">
        <v>115</v>
      </c>
      <c r="R277" s="153" t="s">
        <v>116</v>
      </c>
      <c r="S277" s="153" t="s">
        <v>117</v>
      </c>
      <c r="T277" s="153" t="s">
        <v>118</v>
      </c>
      <c r="U277" s="153" t="s">
        <v>119</v>
      </c>
      <c r="V277" s="153" t="s">
        <v>120</v>
      </c>
      <c r="W277" s="153" t="s">
        <v>121</v>
      </c>
      <c r="X277" s="153" t="s">
        <v>122</v>
      </c>
      <c r="Y277" s="153" t="s">
        <v>123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>A241</f>
        <v>43586</v>
      </c>
      <c r="B279" s="84">
        <f>VLOOKUP($A279+ROUND((COLUMN()-2)/24,5),АТС!$A$41:$F$784,6)+'Иные услуги '!$C$5+'РСТ РСО-А'!$K$6+'РСТ РСО-А'!$G$9</f>
        <v>3753.4290000000001</v>
      </c>
      <c r="C279" s="117">
        <f>VLOOKUP($A279+ROUND((COLUMN()-2)/24,5),АТС!$A$41:$F$784,6)+'Иные услуги '!$C$5+'РСТ РСО-А'!$K$6+'РСТ РСО-А'!$G$9</f>
        <v>3842.3289999999997</v>
      </c>
      <c r="D279" s="117">
        <f>VLOOKUP($A279+ROUND((COLUMN()-2)/24,5),АТС!$A$41:$F$784,6)+'Иные услуги '!$C$5+'РСТ РСО-А'!$K$6+'РСТ РСО-А'!$G$9</f>
        <v>3894.799</v>
      </c>
      <c r="E279" s="117">
        <f>VLOOKUP($A279+ROUND((COLUMN()-2)/24,5),АТС!$A$41:$F$784,6)+'Иные услуги '!$C$5+'РСТ РСО-А'!$K$6+'РСТ РСО-А'!$G$9</f>
        <v>3895.5590000000002</v>
      </c>
      <c r="F279" s="117">
        <f>VLOOKUP($A279+ROUND((COLUMN()-2)/24,5),АТС!$A$41:$F$784,6)+'Иные услуги '!$C$5+'РСТ РСО-А'!$K$6+'РСТ РСО-А'!$G$9</f>
        <v>3894.0789999999997</v>
      </c>
      <c r="G279" s="117">
        <f>VLOOKUP($A279+ROUND((COLUMN()-2)/24,5),АТС!$A$41:$F$784,6)+'Иные услуги '!$C$5+'РСТ РСО-А'!$K$6+'РСТ РСО-А'!$G$9</f>
        <v>3955.1589999999997</v>
      </c>
      <c r="H279" s="117">
        <f>VLOOKUP($A279+ROUND((COLUMN()-2)/24,5),АТС!$A$41:$F$784,6)+'Иные услуги '!$C$5+'РСТ РСО-А'!$K$6+'РСТ РСО-А'!$G$9</f>
        <v>4141.3490000000002</v>
      </c>
      <c r="I279" s="117">
        <f>VLOOKUP($A279+ROUND((COLUMN()-2)/24,5),АТС!$A$41:$F$784,6)+'Иные услуги '!$C$5+'РСТ РСО-А'!$K$6+'РСТ РСО-А'!$G$9</f>
        <v>3941.2089999999998</v>
      </c>
      <c r="J279" s="117">
        <f>VLOOKUP($A279+ROUND((COLUMN()-2)/24,5),АТС!$A$41:$F$784,6)+'Иные услуги '!$C$5+'РСТ РСО-А'!$K$6+'РСТ РСО-А'!$G$9</f>
        <v>4140.0690000000004</v>
      </c>
      <c r="K279" s="117">
        <f>VLOOKUP($A279+ROUND((COLUMN()-2)/24,5),АТС!$A$41:$F$784,6)+'Иные услуги '!$C$5+'РСТ РСО-А'!$K$6+'РСТ РСО-А'!$G$9</f>
        <v>4060.529</v>
      </c>
      <c r="L279" s="117">
        <f>VLOOKUP($A279+ROUND((COLUMN()-2)/24,5),АТС!$A$41:$F$784,6)+'Иные услуги '!$C$5+'РСТ РСО-А'!$K$6+'РСТ РСО-А'!$G$9</f>
        <v>4053.3589999999999</v>
      </c>
      <c r="M279" s="117">
        <f>VLOOKUP($A279+ROUND((COLUMN()-2)/24,5),АТС!$A$41:$F$784,6)+'Иные услуги '!$C$5+'РСТ РСО-А'!$K$6+'РСТ РСО-А'!$G$9</f>
        <v>4058.0789999999997</v>
      </c>
      <c r="N279" s="117">
        <f>VLOOKUP($A279+ROUND((COLUMN()-2)/24,5),АТС!$A$41:$F$784,6)+'Иные услуги '!$C$5+'РСТ РСО-А'!$K$6+'РСТ РСО-А'!$G$9</f>
        <v>4058.9490000000001</v>
      </c>
      <c r="O279" s="117">
        <f>VLOOKUP($A279+ROUND((COLUMN()-2)/24,5),АТС!$A$41:$F$784,6)+'Иные услуги '!$C$5+'РСТ РСО-А'!$K$6+'РСТ РСО-А'!$G$9</f>
        <v>4060.569</v>
      </c>
      <c r="P279" s="117">
        <f>VLOOKUP($A279+ROUND((COLUMN()-2)/24,5),АТС!$A$41:$F$784,6)+'Иные услуги '!$C$5+'РСТ РСО-А'!$K$6+'РСТ РСО-А'!$G$9</f>
        <v>4062.489</v>
      </c>
      <c r="Q279" s="117">
        <f>VLOOKUP($A279+ROUND((COLUMN()-2)/24,5),АТС!$A$41:$F$784,6)+'Иные услуги '!$C$5+'РСТ РСО-А'!$K$6+'РСТ РСО-А'!$G$9</f>
        <v>4058.989</v>
      </c>
      <c r="R279" s="117">
        <f>VLOOKUP($A279+ROUND((COLUMN()-2)/24,5),АТС!$A$41:$F$784,6)+'Иные услуги '!$C$5+'РСТ РСО-А'!$K$6+'РСТ РСО-А'!$G$9</f>
        <v>4051.1990000000001</v>
      </c>
      <c r="S279" s="117">
        <f>VLOOKUP($A279+ROUND((COLUMN()-2)/24,5),АТС!$A$41:$F$784,6)+'Иные услуги '!$C$5+'РСТ РСО-А'!$K$6+'РСТ РСО-А'!$G$9</f>
        <v>4052.4989999999998</v>
      </c>
      <c r="T279" s="117">
        <f>VLOOKUP($A279+ROUND((COLUMN()-2)/24,5),АТС!$A$41:$F$784,6)+'Иные услуги '!$C$5+'РСТ РСО-А'!$K$6+'РСТ РСО-А'!$G$9</f>
        <v>3973.7190000000001</v>
      </c>
      <c r="U279" s="117">
        <f>VLOOKUP($A279+ROUND((COLUMN()-2)/24,5),АТС!$A$41:$F$784,6)+'Иные услуги '!$C$5+'РСТ РСО-А'!$K$6+'РСТ РСО-А'!$G$9</f>
        <v>3988.569</v>
      </c>
      <c r="V279" s="117">
        <f>VLOOKUP($A279+ROUND((COLUMN()-2)/24,5),АТС!$A$41:$F$784,6)+'Иные услуги '!$C$5+'РСТ РСО-А'!$K$6+'РСТ РСО-А'!$G$9</f>
        <v>3914.7689999999998</v>
      </c>
      <c r="W279" s="117">
        <f>VLOOKUP($A279+ROUND((COLUMN()-2)/24,5),АТС!$A$41:$F$784,6)+'Иные услуги '!$C$5+'РСТ РСО-А'!$K$6+'РСТ РСО-А'!$G$9</f>
        <v>4036.2089999999998</v>
      </c>
      <c r="X279" s="117">
        <f>VLOOKUP($A279+ROUND((COLUMN()-2)/24,5),АТС!$A$41:$F$784,6)+'Иные услуги '!$C$5+'РСТ РСО-А'!$K$6+'РСТ РСО-А'!$G$9</f>
        <v>4443.0190000000002</v>
      </c>
      <c r="Y279" s="117">
        <f>VLOOKUP($A279+ROUND((COLUMN()-2)/24,5),АТС!$A$41:$F$784,6)+'Иные услуги '!$C$5+'РСТ РСО-А'!$K$6+'РСТ РСО-А'!$G$9</f>
        <v>3658.0189999999998</v>
      </c>
    </row>
    <row r="280" spans="1:25" x14ac:dyDescent="0.2">
      <c r="A280" s="66">
        <f t="shared" ref="A280:A309" si="10">A242</f>
        <v>43587</v>
      </c>
      <c r="B280" s="117">
        <f>VLOOKUP($A280+ROUND((COLUMN()-2)/24,5),АТС!$A$41:$F$784,6)+'Иные услуги '!$C$5+'РСТ РСО-А'!$K$6+'РСТ РСО-А'!$G$9</f>
        <v>3770.739</v>
      </c>
      <c r="C280" s="117">
        <f>VLOOKUP($A280+ROUND((COLUMN()-2)/24,5),АТС!$A$41:$F$784,6)+'Иные услуги '!$C$5+'РСТ РСО-А'!$K$6+'РСТ РСО-А'!$G$9</f>
        <v>3827.8989999999999</v>
      </c>
      <c r="D280" s="117">
        <f>VLOOKUP($A280+ROUND((COLUMN()-2)/24,5),АТС!$A$41:$F$784,6)+'Иные услуги '!$C$5+'РСТ РСО-А'!$K$6+'РСТ РСО-А'!$G$9</f>
        <v>3881.9189999999999</v>
      </c>
      <c r="E280" s="117">
        <f>VLOOKUP($A280+ROUND((COLUMN()-2)/24,5),АТС!$A$41:$F$784,6)+'Иные услуги '!$C$5+'РСТ РСО-А'!$K$6+'РСТ РСО-А'!$G$9</f>
        <v>3881.779</v>
      </c>
      <c r="F280" s="117">
        <f>VLOOKUP($A280+ROUND((COLUMN()-2)/24,5),АТС!$A$41:$F$784,6)+'Иные услуги '!$C$5+'РСТ РСО-А'!$K$6+'РСТ РСО-А'!$G$9</f>
        <v>3881.799</v>
      </c>
      <c r="G280" s="117">
        <f>VLOOKUP($A280+ROUND((COLUMN()-2)/24,5),АТС!$A$41:$F$784,6)+'Иные услуги '!$C$5+'РСТ РСО-А'!$K$6+'РСТ РСО-А'!$G$9</f>
        <v>3942.3689999999997</v>
      </c>
      <c r="H280" s="117">
        <f>VLOOKUP($A280+ROUND((COLUMN()-2)/24,5),АТС!$A$41:$F$784,6)+'Иные услуги '!$C$5+'РСТ РСО-А'!$K$6+'РСТ РСО-А'!$G$9</f>
        <v>4245.3990000000003</v>
      </c>
      <c r="I280" s="117">
        <f>VLOOKUP($A280+ROUND((COLUMN()-2)/24,5),АТС!$A$41:$F$784,6)+'Иные услуги '!$C$5+'РСТ РСО-А'!$K$6+'РСТ РСО-А'!$G$9</f>
        <v>4016.4690000000001</v>
      </c>
      <c r="J280" s="117">
        <f>VLOOKUP($A280+ROUND((COLUMN()-2)/24,5),АТС!$A$41:$F$784,6)+'Иные услуги '!$C$5+'РСТ РСО-А'!$K$6+'РСТ РСО-А'!$G$9</f>
        <v>4199.7489999999998</v>
      </c>
      <c r="K280" s="117">
        <f>VLOOKUP($A280+ROUND((COLUMN()-2)/24,5),АТС!$A$41:$F$784,6)+'Иные услуги '!$C$5+'РСТ РСО-А'!$K$6+'РСТ РСО-А'!$G$9</f>
        <v>4118.9989999999998</v>
      </c>
      <c r="L280" s="117">
        <f>VLOOKUP($A280+ROUND((COLUMN()-2)/24,5),АТС!$A$41:$F$784,6)+'Иные услуги '!$C$5+'РСТ РСО-А'!$K$6+'РСТ РСО-А'!$G$9</f>
        <v>4118.9890000000005</v>
      </c>
      <c r="M280" s="117">
        <f>VLOOKUP($A280+ROUND((COLUMN()-2)/24,5),АТС!$A$41:$F$784,6)+'Иные услуги '!$C$5+'РСТ РСО-А'!$K$6+'РСТ РСО-А'!$G$9</f>
        <v>4118.8190000000004</v>
      </c>
      <c r="N280" s="117">
        <f>VLOOKUP($A280+ROUND((COLUMN()-2)/24,5),АТС!$A$41:$F$784,6)+'Иные услуги '!$C$5+'РСТ РСО-А'!$K$6+'РСТ РСО-А'!$G$9</f>
        <v>4118.5889999999999</v>
      </c>
      <c r="O280" s="117">
        <f>VLOOKUP($A280+ROUND((COLUMN()-2)/24,5),АТС!$A$41:$F$784,6)+'Иные услуги '!$C$5+'РСТ РСО-А'!$K$6+'РСТ РСО-А'!$G$9</f>
        <v>4118.4189999999999</v>
      </c>
      <c r="P280" s="117">
        <f>VLOOKUP($A280+ROUND((COLUMN()-2)/24,5),АТС!$A$41:$F$784,6)+'Иные услуги '!$C$5+'РСТ РСО-А'!$K$6+'РСТ РСО-А'!$G$9</f>
        <v>4116.3289999999997</v>
      </c>
      <c r="Q280" s="117">
        <f>VLOOKUP($A280+ROUND((COLUMN()-2)/24,5),АТС!$A$41:$F$784,6)+'Иные услуги '!$C$5+'РСТ РСО-А'!$K$6+'РСТ РСО-А'!$G$9</f>
        <v>4199.7690000000002</v>
      </c>
      <c r="R280" s="117">
        <f>VLOOKUP($A280+ROUND((COLUMN()-2)/24,5),АТС!$A$41:$F$784,6)+'Иные услуги '!$C$5+'РСТ РСО-А'!$K$6+'РСТ РСО-А'!$G$9</f>
        <v>4199.2790000000005</v>
      </c>
      <c r="S280" s="117">
        <f>VLOOKUP($A280+ROUND((COLUMN()-2)/24,5),АТС!$A$41:$F$784,6)+'Иные услуги '!$C$5+'РСТ РСО-А'!$K$6+'РСТ РСО-А'!$G$9</f>
        <v>4199.3389999999999</v>
      </c>
      <c r="T280" s="117">
        <f>VLOOKUP($A280+ROUND((COLUMN()-2)/24,5),АТС!$A$41:$F$784,6)+'Иные услуги '!$C$5+'РСТ РСО-А'!$K$6+'РСТ РСО-А'!$G$9</f>
        <v>3974.4389999999999</v>
      </c>
      <c r="U280" s="117">
        <f>VLOOKUP($A280+ROUND((COLUMN()-2)/24,5),АТС!$A$41:$F$784,6)+'Иные услуги '!$C$5+'РСТ РСО-А'!$K$6+'РСТ РСО-А'!$G$9</f>
        <v>4075.009</v>
      </c>
      <c r="V280" s="117">
        <f>VLOOKUP($A280+ROUND((COLUMN()-2)/24,5),АТС!$A$41:$F$784,6)+'Иные услуги '!$C$5+'РСТ РСО-А'!$K$6+'РСТ РСО-А'!$G$9</f>
        <v>3963.8689999999997</v>
      </c>
      <c r="W280" s="117">
        <f>VLOOKUP($A280+ROUND((COLUMN()-2)/24,5),АТС!$A$41:$F$784,6)+'Иные услуги '!$C$5+'РСТ РСО-А'!$K$6+'РСТ РСО-А'!$G$9</f>
        <v>4073.6289999999999</v>
      </c>
      <c r="X280" s="117">
        <f>VLOOKUP($A280+ROUND((COLUMN()-2)/24,5),АТС!$A$41:$F$784,6)+'Иные услуги '!$C$5+'РСТ РСО-А'!$K$6+'РСТ РСО-А'!$G$9</f>
        <v>4505.9489999999996</v>
      </c>
      <c r="Y280" s="117">
        <f>VLOOKUP($A280+ROUND((COLUMN()-2)/24,5),АТС!$A$41:$F$784,6)+'Иные услуги '!$C$5+'РСТ РСО-А'!$K$6+'РСТ РСО-А'!$G$9</f>
        <v>3657.569</v>
      </c>
    </row>
    <row r="281" spans="1:25" x14ac:dyDescent="0.2">
      <c r="A281" s="66">
        <f t="shared" si="10"/>
        <v>43588</v>
      </c>
      <c r="B281" s="117">
        <f>VLOOKUP($A281+ROUND((COLUMN()-2)/24,5),АТС!$A$41:$F$784,6)+'Иные услуги '!$C$5+'РСТ РСО-А'!$K$6+'РСТ РСО-А'!$G$9</f>
        <v>3774.6089999999999</v>
      </c>
      <c r="C281" s="117">
        <f>VLOOKUP($A281+ROUND((COLUMN()-2)/24,5),АТС!$A$41:$F$784,6)+'Иные услуги '!$C$5+'РСТ РСО-А'!$K$6+'РСТ РСО-А'!$G$9</f>
        <v>3831.8589999999999</v>
      </c>
      <c r="D281" s="117">
        <f>VLOOKUP($A281+ROUND((COLUMN()-2)/24,5),АТС!$A$41:$F$784,6)+'Иные услуги '!$C$5+'РСТ РСО-А'!$K$6+'РСТ РСО-А'!$G$9</f>
        <v>3885.6889999999999</v>
      </c>
      <c r="E281" s="117">
        <f>VLOOKUP($A281+ROUND((COLUMN()-2)/24,5),АТС!$A$41:$F$784,6)+'Иные услуги '!$C$5+'РСТ РСО-А'!$K$6+'РСТ РСО-А'!$G$9</f>
        <v>3885.0189999999998</v>
      </c>
      <c r="F281" s="117">
        <f>VLOOKUP($A281+ROUND((COLUMN()-2)/24,5),АТС!$A$41:$F$784,6)+'Иные услуги '!$C$5+'РСТ РСО-А'!$K$6+'РСТ РСО-А'!$G$9</f>
        <v>3885.1889999999999</v>
      </c>
      <c r="G281" s="117">
        <f>VLOOKUP($A281+ROUND((COLUMN()-2)/24,5),АТС!$A$41:$F$784,6)+'Иные услуги '!$C$5+'РСТ РСО-А'!$K$6+'РСТ РСО-А'!$G$9</f>
        <v>3945.9189999999999</v>
      </c>
      <c r="H281" s="117">
        <f>VLOOKUP($A281+ROUND((COLUMN()-2)/24,5),АТС!$A$41:$F$784,6)+'Иные услуги '!$C$5+'РСТ РСО-А'!$K$6+'РСТ РСО-А'!$G$9</f>
        <v>4254.2790000000005</v>
      </c>
      <c r="I281" s="117">
        <f>VLOOKUP($A281+ROUND((COLUMN()-2)/24,5),АТС!$A$41:$F$784,6)+'Иные услуги '!$C$5+'РСТ РСО-А'!$K$6+'РСТ РСО-А'!$G$9</f>
        <v>4024.1189999999997</v>
      </c>
      <c r="J281" s="117">
        <f>VLOOKUP($A281+ROUND((COLUMN()-2)/24,5),АТС!$A$41:$F$784,6)+'Иные услуги '!$C$5+'РСТ РСО-А'!$K$6+'РСТ РСО-А'!$G$9</f>
        <v>4207.0990000000002</v>
      </c>
      <c r="K281" s="117">
        <f>VLOOKUP($A281+ROUND((COLUMN()-2)/24,5),АТС!$A$41:$F$784,6)+'Иные услуги '!$C$5+'РСТ РСО-А'!$K$6+'РСТ РСО-А'!$G$9</f>
        <v>4124.2489999999998</v>
      </c>
      <c r="L281" s="117">
        <f>VLOOKUP($A281+ROUND((COLUMN()-2)/24,5),АТС!$A$41:$F$784,6)+'Иные услуги '!$C$5+'РСТ РСО-А'!$K$6+'РСТ РСО-А'!$G$9</f>
        <v>4124.2889999999998</v>
      </c>
      <c r="M281" s="117">
        <f>VLOOKUP($A281+ROUND((COLUMN()-2)/24,5),АТС!$A$41:$F$784,6)+'Иные услуги '!$C$5+'РСТ РСО-А'!$K$6+'РСТ РСО-А'!$G$9</f>
        <v>4124.259</v>
      </c>
      <c r="N281" s="117">
        <f>VLOOKUP($A281+ROUND((COLUMN()-2)/24,5),АТС!$A$41:$F$784,6)+'Иные услуги '!$C$5+'РСТ РСО-А'!$K$6+'РСТ РСО-А'!$G$9</f>
        <v>4124.4089999999997</v>
      </c>
      <c r="O281" s="117">
        <f>VLOOKUP($A281+ROUND((COLUMN()-2)/24,5),АТС!$A$41:$F$784,6)+'Иные услуги '!$C$5+'РСТ РСО-А'!$K$6+'РСТ РСО-А'!$G$9</f>
        <v>4124.9790000000003</v>
      </c>
      <c r="P281" s="117">
        <f>VLOOKUP($A281+ROUND((COLUMN()-2)/24,5),АТС!$A$41:$F$784,6)+'Иные услуги '!$C$5+'РСТ РСО-А'!$K$6+'РСТ РСО-А'!$G$9</f>
        <v>4122.6990000000005</v>
      </c>
      <c r="Q281" s="117">
        <f>VLOOKUP($A281+ROUND((COLUMN()-2)/24,5),АТС!$A$41:$F$784,6)+'Иные услуги '!$C$5+'РСТ РСО-А'!$K$6+'РСТ РСО-А'!$G$9</f>
        <v>4206.4390000000003</v>
      </c>
      <c r="R281" s="117">
        <f>VLOOKUP($A281+ROUND((COLUMN()-2)/24,5),АТС!$A$41:$F$784,6)+'Иные услуги '!$C$5+'РСТ РСО-А'!$K$6+'РСТ РСО-А'!$G$9</f>
        <v>4204.7089999999998</v>
      </c>
      <c r="S281" s="117">
        <f>VLOOKUP($A281+ROUND((COLUMN()-2)/24,5),АТС!$A$41:$F$784,6)+'Иные услуги '!$C$5+'РСТ РСО-А'!$K$6+'РСТ РСО-А'!$G$9</f>
        <v>4204.7089999999998</v>
      </c>
      <c r="T281" s="117">
        <f>VLOOKUP($A281+ROUND((COLUMN()-2)/24,5),АТС!$A$41:$F$784,6)+'Иные услуги '!$C$5+'РСТ РСО-А'!$K$6+'РСТ РСО-А'!$G$9</f>
        <v>3978.4690000000001</v>
      </c>
      <c r="U281" s="117">
        <f>VLOOKUP($A281+ROUND((COLUMN()-2)/24,5),АТС!$A$41:$F$784,6)+'Иные услуги '!$C$5+'РСТ РСО-А'!$K$6+'РСТ РСО-А'!$G$9</f>
        <v>4082.4690000000001</v>
      </c>
      <c r="V281" s="117">
        <f>VLOOKUP($A281+ROUND((COLUMN()-2)/24,5),АТС!$A$41:$F$784,6)+'Иные услуги '!$C$5+'РСТ РСО-А'!$K$6+'РСТ РСО-А'!$G$9</f>
        <v>3971.0189999999998</v>
      </c>
      <c r="W281" s="117">
        <f>VLOOKUP($A281+ROUND((COLUMN()-2)/24,5),АТС!$A$41:$F$784,6)+'Иные услуги '!$C$5+'РСТ РСО-А'!$K$6+'РСТ РСО-А'!$G$9</f>
        <v>4081.5590000000002</v>
      </c>
      <c r="X281" s="117">
        <f>VLOOKUP($A281+ROUND((COLUMN()-2)/24,5),АТС!$A$41:$F$784,6)+'Иные услуги '!$C$5+'РСТ РСО-А'!$K$6+'РСТ РСО-А'!$G$9</f>
        <v>4516.7389999999996</v>
      </c>
      <c r="Y281" s="117">
        <f>VLOOKUP($A281+ROUND((COLUMN()-2)/24,5),АТС!$A$41:$F$784,6)+'Иные услуги '!$C$5+'РСТ РСО-А'!$K$6+'РСТ РСО-А'!$G$9</f>
        <v>3660.3989999999999</v>
      </c>
    </row>
    <row r="282" spans="1:25" x14ac:dyDescent="0.2">
      <c r="A282" s="66">
        <f t="shared" si="10"/>
        <v>43589</v>
      </c>
      <c r="B282" s="117">
        <f>VLOOKUP($A282+ROUND((COLUMN()-2)/24,5),АТС!$A$41:$F$784,6)+'Иные услуги '!$C$5+'РСТ РСО-А'!$K$6+'РСТ РСО-А'!$G$9</f>
        <v>3773.4789999999998</v>
      </c>
      <c r="C282" s="117">
        <f>VLOOKUP($A282+ROUND((COLUMN()-2)/24,5),АТС!$A$41:$F$784,6)+'Иные услуги '!$C$5+'РСТ РСО-А'!$K$6+'РСТ РСО-А'!$G$9</f>
        <v>3830.819</v>
      </c>
      <c r="D282" s="117">
        <f>VLOOKUP($A282+ROUND((COLUMN()-2)/24,5),АТС!$A$41:$F$784,6)+'Иные услуги '!$C$5+'РСТ РСО-А'!$K$6+'РСТ РСО-А'!$G$9</f>
        <v>3884.569</v>
      </c>
      <c r="E282" s="117">
        <f>VLOOKUP($A282+ROUND((COLUMN()-2)/24,5),АТС!$A$41:$F$784,6)+'Иные услуги '!$C$5+'РСТ РСО-А'!$K$6+'РСТ РСО-А'!$G$9</f>
        <v>3883.3389999999999</v>
      </c>
      <c r="F282" s="117">
        <f>VLOOKUP($A282+ROUND((COLUMN()-2)/24,5),АТС!$A$41:$F$784,6)+'Иные услуги '!$C$5+'РСТ РСО-А'!$K$6+'РСТ РСО-А'!$G$9</f>
        <v>3883.6390000000001</v>
      </c>
      <c r="G282" s="117">
        <f>VLOOKUP($A282+ROUND((COLUMN()-2)/24,5),АТС!$A$41:$F$784,6)+'Иные услуги '!$C$5+'РСТ РСО-А'!$K$6+'РСТ РСО-А'!$G$9</f>
        <v>3944.2889999999998</v>
      </c>
      <c r="H282" s="117">
        <f>VLOOKUP($A282+ROUND((COLUMN()-2)/24,5),АТС!$A$41:$F$784,6)+'Иные услуги '!$C$5+'РСТ РСО-А'!$K$6+'РСТ РСО-А'!$G$9</f>
        <v>4251.1989999999996</v>
      </c>
      <c r="I282" s="117">
        <f>VLOOKUP($A282+ROUND((COLUMN()-2)/24,5),АТС!$A$41:$F$784,6)+'Иные услуги '!$C$5+'РСТ РСО-А'!$K$6+'РСТ РСО-А'!$G$9</f>
        <v>4022.239</v>
      </c>
      <c r="J282" s="117">
        <f>VLOOKUP($A282+ROUND((COLUMN()-2)/24,5),АТС!$A$41:$F$784,6)+'Иные услуги '!$C$5+'РСТ РСО-А'!$K$6+'РСТ РСО-А'!$G$9</f>
        <v>4203.3890000000001</v>
      </c>
      <c r="K282" s="117">
        <f>VLOOKUP($A282+ROUND((COLUMN()-2)/24,5),АТС!$A$41:$F$784,6)+'Иные услуги '!$C$5+'РСТ РСО-А'!$K$6+'РСТ РСО-А'!$G$9</f>
        <v>4122.2489999999998</v>
      </c>
      <c r="L282" s="117">
        <f>VLOOKUP($A282+ROUND((COLUMN()-2)/24,5),АТС!$A$41:$F$784,6)+'Иные услуги '!$C$5+'РСТ РСО-А'!$K$6+'РСТ РСО-А'!$G$9</f>
        <v>4122.0889999999999</v>
      </c>
      <c r="M282" s="117">
        <f>VLOOKUP($A282+ROUND((COLUMN()-2)/24,5),АТС!$A$41:$F$784,6)+'Иные услуги '!$C$5+'РСТ РСО-А'!$K$6+'РСТ РСО-А'!$G$9</f>
        <v>4122.3289999999997</v>
      </c>
      <c r="N282" s="117">
        <f>VLOOKUP($A282+ROUND((COLUMN()-2)/24,5),АТС!$A$41:$F$784,6)+'Иные услуги '!$C$5+'РСТ РСО-А'!$K$6+'РСТ РСО-А'!$G$9</f>
        <v>4121.1990000000005</v>
      </c>
      <c r="O282" s="117">
        <f>VLOOKUP($A282+ROUND((COLUMN()-2)/24,5),АТС!$A$41:$F$784,6)+'Иные услуги '!$C$5+'РСТ РСО-А'!$K$6+'РСТ РСО-А'!$G$9</f>
        <v>4120.2889999999998</v>
      </c>
      <c r="P282" s="117">
        <f>VLOOKUP($A282+ROUND((COLUMN()-2)/24,5),АТС!$A$41:$F$784,6)+'Иные услуги '!$C$5+'РСТ РСО-А'!$K$6+'РСТ РСО-А'!$G$9</f>
        <v>4118.1890000000003</v>
      </c>
      <c r="Q282" s="117">
        <f>VLOOKUP($A282+ROUND((COLUMN()-2)/24,5),АТС!$A$41:$F$784,6)+'Иные услуги '!$C$5+'РСТ РСО-А'!$K$6+'РСТ РСО-А'!$G$9</f>
        <v>4118.4390000000003</v>
      </c>
      <c r="R282" s="117">
        <f>VLOOKUP($A282+ROUND((COLUMN()-2)/24,5),АТС!$A$41:$F$784,6)+'Иные услуги '!$C$5+'РСТ РСО-А'!$K$6+'РСТ РСО-А'!$G$9</f>
        <v>4117.8190000000004</v>
      </c>
      <c r="S282" s="117">
        <f>VLOOKUP($A282+ROUND((COLUMN()-2)/24,5),АТС!$A$41:$F$784,6)+'Иные услуги '!$C$5+'РСТ РСО-А'!$K$6+'РСТ РСО-А'!$G$9</f>
        <v>4118.049</v>
      </c>
      <c r="T282" s="117">
        <f>VLOOKUP($A282+ROUND((COLUMN()-2)/24,5),АТС!$A$41:$F$784,6)+'Иные услуги '!$C$5+'РСТ РСО-А'!$K$6+'РСТ РСО-А'!$G$9</f>
        <v>3976.1289999999999</v>
      </c>
      <c r="U282" s="117">
        <f>VLOOKUP($A282+ROUND((COLUMN()-2)/24,5),АТС!$A$41:$F$784,6)+'Иные услуги '!$C$5+'РСТ РСО-А'!$K$6+'РСТ РСО-А'!$G$9</f>
        <v>4077.1390000000001</v>
      </c>
      <c r="V282" s="117">
        <f>VLOOKUP($A282+ROUND((COLUMN()-2)/24,5),АТС!$A$41:$F$784,6)+'Иные услуги '!$C$5+'РСТ РСО-А'!$K$6+'РСТ РСО-А'!$G$9</f>
        <v>3964.819</v>
      </c>
      <c r="W282" s="117">
        <f>VLOOKUP($A282+ROUND((COLUMN()-2)/24,5),АТС!$A$41:$F$784,6)+'Иные услуги '!$C$5+'РСТ РСО-А'!$K$6+'РСТ РСО-А'!$G$9</f>
        <v>4078.509</v>
      </c>
      <c r="X282" s="117">
        <f>VLOOKUP($A282+ROUND((COLUMN()-2)/24,5),АТС!$A$41:$F$784,6)+'Иные услуги '!$C$5+'РСТ РСО-А'!$K$6+'РСТ РСО-А'!$G$9</f>
        <v>4513.6390000000001</v>
      </c>
      <c r="Y282" s="117">
        <f>VLOOKUP($A282+ROUND((COLUMN()-2)/24,5),АТС!$A$41:$F$784,6)+'Иные услуги '!$C$5+'РСТ РСО-А'!$K$6+'РСТ РСО-А'!$G$9</f>
        <v>3659.0789999999997</v>
      </c>
    </row>
    <row r="283" spans="1:25" x14ac:dyDescent="0.2">
      <c r="A283" s="66">
        <f t="shared" si="10"/>
        <v>43590</v>
      </c>
      <c r="B283" s="117">
        <f>VLOOKUP($A283+ROUND((COLUMN()-2)/24,5),АТС!$A$41:$F$784,6)+'Иные услуги '!$C$5+'РСТ РСО-А'!$K$6+'РСТ РСО-А'!$G$9</f>
        <v>3773.7190000000001</v>
      </c>
      <c r="C283" s="117">
        <f>VLOOKUP($A283+ROUND((COLUMN()-2)/24,5),АТС!$A$41:$F$784,6)+'Иные услуги '!$C$5+'РСТ РСО-А'!$K$6+'РСТ РСО-А'!$G$9</f>
        <v>3831.4089999999997</v>
      </c>
      <c r="D283" s="117">
        <f>VLOOKUP($A283+ROUND((COLUMN()-2)/24,5),АТС!$A$41:$F$784,6)+'Иные услуги '!$C$5+'РСТ РСО-А'!$K$6+'РСТ РСО-А'!$G$9</f>
        <v>3885.0189999999998</v>
      </c>
      <c r="E283" s="117">
        <f>VLOOKUP($A283+ROUND((COLUMN()-2)/24,5),АТС!$A$41:$F$784,6)+'Иные услуги '!$C$5+'РСТ РСО-А'!$K$6+'РСТ РСО-А'!$G$9</f>
        <v>3884.6889999999999</v>
      </c>
      <c r="F283" s="117">
        <f>VLOOKUP($A283+ROUND((COLUMN()-2)/24,5),АТС!$A$41:$F$784,6)+'Иные услуги '!$C$5+'РСТ РСО-А'!$K$6+'РСТ РСО-А'!$G$9</f>
        <v>3884.009</v>
      </c>
      <c r="G283" s="117">
        <f>VLOOKUP($A283+ROUND((COLUMN()-2)/24,5),АТС!$A$41:$F$784,6)+'Иные услуги '!$C$5+'РСТ РСО-А'!$K$6+'РСТ РСО-А'!$G$9</f>
        <v>3945.279</v>
      </c>
      <c r="H283" s="117">
        <f>VLOOKUP($A283+ROUND((COLUMN()-2)/24,5),АТС!$A$41:$F$784,6)+'Иные услуги '!$C$5+'РСТ РСО-А'!$K$6+'РСТ РСО-А'!$G$9</f>
        <v>4252.0190000000002</v>
      </c>
      <c r="I283" s="117">
        <f>VLOOKUP($A283+ROUND((COLUMN()-2)/24,5),АТС!$A$41:$F$784,6)+'Иные услуги '!$C$5+'РСТ РСО-А'!$K$6+'РСТ РСО-А'!$G$9</f>
        <v>4021.9389999999999</v>
      </c>
      <c r="J283" s="117">
        <f>VLOOKUP($A283+ROUND((COLUMN()-2)/24,5),АТС!$A$41:$F$784,6)+'Иные услуги '!$C$5+'РСТ РСО-А'!$K$6+'РСТ РСО-А'!$G$9</f>
        <v>4203.4189999999999</v>
      </c>
      <c r="K283" s="117">
        <f>VLOOKUP($A283+ROUND((COLUMN()-2)/24,5),АТС!$A$41:$F$784,6)+'Иные услуги '!$C$5+'РСТ РСО-А'!$K$6+'РСТ РСО-А'!$G$9</f>
        <v>4122.9290000000001</v>
      </c>
      <c r="L283" s="117">
        <f>VLOOKUP($A283+ROUND((COLUMN()-2)/24,5),АТС!$A$41:$F$784,6)+'Иные услуги '!$C$5+'РСТ РСО-А'!$K$6+'РСТ РСО-А'!$G$9</f>
        <v>4122.9890000000005</v>
      </c>
      <c r="M283" s="117">
        <f>VLOOKUP($A283+ROUND((COLUMN()-2)/24,5),АТС!$A$41:$F$784,6)+'Иные услуги '!$C$5+'РСТ РСО-А'!$K$6+'РСТ РСО-А'!$G$9</f>
        <v>4121.9890000000005</v>
      </c>
      <c r="N283" s="117">
        <f>VLOOKUP($A283+ROUND((COLUMN()-2)/24,5),АТС!$A$41:$F$784,6)+'Иные услуги '!$C$5+'РСТ РСО-А'!$K$6+'РСТ РСО-А'!$G$9</f>
        <v>4206.4589999999998</v>
      </c>
      <c r="O283" s="117">
        <f>VLOOKUP($A283+ROUND((COLUMN()-2)/24,5),АТС!$A$41:$F$784,6)+'Иные услуги '!$C$5+'РСТ РСО-А'!$K$6+'РСТ РСО-А'!$G$9</f>
        <v>4207.2489999999998</v>
      </c>
      <c r="P283" s="117">
        <f>VLOOKUP($A283+ROUND((COLUMN()-2)/24,5),АТС!$A$41:$F$784,6)+'Иные услуги '!$C$5+'РСТ РСО-А'!$K$6+'РСТ РСО-А'!$G$9</f>
        <v>4203.4690000000001</v>
      </c>
      <c r="Q283" s="117">
        <f>VLOOKUP($A283+ROUND((COLUMN()-2)/24,5),АТС!$A$41:$F$784,6)+'Иные услуги '!$C$5+'РСТ РСО-А'!$K$6+'РСТ РСО-А'!$G$9</f>
        <v>4202.6689999999999</v>
      </c>
      <c r="R283" s="117">
        <f>VLOOKUP($A283+ROUND((COLUMN()-2)/24,5),АТС!$A$41:$F$784,6)+'Иные услуги '!$C$5+'РСТ РСО-А'!$K$6+'РСТ РСО-А'!$G$9</f>
        <v>4202.049</v>
      </c>
      <c r="S283" s="117">
        <f>VLOOKUP($A283+ROUND((COLUMN()-2)/24,5),АТС!$A$41:$F$784,6)+'Иные услуги '!$C$5+'РСТ РСО-А'!$K$6+'РСТ РСО-А'!$G$9</f>
        <v>4202.1890000000003</v>
      </c>
      <c r="T283" s="117">
        <f>VLOOKUP($A283+ROUND((COLUMN()-2)/24,5),АТС!$A$41:$F$784,6)+'Иные услуги '!$C$5+'РСТ РСО-А'!$K$6+'РСТ РСО-А'!$G$9</f>
        <v>3977.3890000000001</v>
      </c>
      <c r="U283" s="117">
        <f>VLOOKUP($A283+ROUND((COLUMN()-2)/24,5),АТС!$A$41:$F$784,6)+'Иные услуги '!$C$5+'РСТ РСО-А'!$K$6+'РСТ РСО-А'!$G$9</f>
        <v>4079.5990000000002</v>
      </c>
      <c r="V283" s="117">
        <f>VLOOKUP($A283+ROUND((COLUMN()-2)/24,5),АТС!$A$41:$F$784,6)+'Иные услуги '!$C$5+'РСТ РСО-А'!$K$6+'РСТ РСО-А'!$G$9</f>
        <v>3968.6089999999999</v>
      </c>
      <c r="W283" s="117">
        <f>VLOOKUP($A283+ROUND((COLUMN()-2)/24,5),АТС!$A$41:$F$784,6)+'Иные услуги '!$C$5+'РСТ РСО-А'!$K$6+'РСТ РСО-А'!$G$9</f>
        <v>4077.1189999999997</v>
      </c>
      <c r="X283" s="117">
        <f>VLOOKUP($A283+ROUND((COLUMN()-2)/24,5),АТС!$A$41:$F$784,6)+'Иные услуги '!$C$5+'РСТ РСО-А'!$K$6+'РСТ РСО-А'!$G$9</f>
        <v>4513.2190000000001</v>
      </c>
      <c r="Y283" s="117">
        <f>VLOOKUP($A283+ROUND((COLUMN()-2)/24,5),АТС!$A$41:$F$784,6)+'Иные услуги '!$C$5+'РСТ РСО-А'!$K$6+'РСТ РСО-А'!$G$9</f>
        <v>3661.2889999999998</v>
      </c>
    </row>
    <row r="284" spans="1:25" x14ac:dyDescent="0.2">
      <c r="A284" s="66">
        <f t="shared" si="10"/>
        <v>43591</v>
      </c>
      <c r="B284" s="117">
        <f>VLOOKUP($A284+ROUND((COLUMN()-2)/24,5),АТС!$A$41:$F$784,6)+'Иные услуги '!$C$5+'РСТ РСО-А'!$K$6+'РСТ РСО-А'!$G$9</f>
        <v>3736.2190000000001</v>
      </c>
      <c r="C284" s="117">
        <f>VLOOKUP($A284+ROUND((COLUMN()-2)/24,5),АТС!$A$41:$F$784,6)+'Иные услуги '!$C$5+'РСТ РСО-А'!$K$6+'РСТ РСО-А'!$G$9</f>
        <v>3829.6189999999997</v>
      </c>
      <c r="D284" s="117">
        <f>VLOOKUP($A284+ROUND((COLUMN()-2)/24,5),АТС!$A$41:$F$784,6)+'Иные услуги '!$C$5+'РСТ РСО-А'!$K$6+'РСТ РСО-А'!$G$9</f>
        <v>3882.1689999999999</v>
      </c>
      <c r="E284" s="117">
        <f>VLOOKUP($A284+ROUND((COLUMN()-2)/24,5),АТС!$A$41:$F$784,6)+'Иные услуги '!$C$5+'РСТ РСО-А'!$K$6+'РСТ РСО-А'!$G$9</f>
        <v>3882.7289999999998</v>
      </c>
      <c r="F284" s="117">
        <f>VLOOKUP($A284+ROUND((COLUMN()-2)/24,5),АТС!$A$41:$F$784,6)+'Иные услуги '!$C$5+'РСТ РСО-А'!$K$6+'РСТ РСО-А'!$G$9</f>
        <v>3882.799</v>
      </c>
      <c r="G284" s="117">
        <f>VLOOKUP($A284+ROUND((COLUMN()-2)/24,5),АТС!$A$41:$F$784,6)+'Иные услуги '!$C$5+'РСТ РСО-А'!$K$6+'РСТ РСО-А'!$G$9</f>
        <v>3942.4989999999998</v>
      </c>
      <c r="H284" s="117">
        <f>VLOOKUP($A284+ROUND((COLUMN()-2)/24,5),АТС!$A$41:$F$784,6)+'Иные услуги '!$C$5+'РСТ РСО-А'!$K$6+'РСТ РСО-А'!$G$9</f>
        <v>4124.5290000000005</v>
      </c>
      <c r="I284" s="117">
        <f>VLOOKUP($A284+ROUND((COLUMN()-2)/24,5),АТС!$A$41:$F$784,6)+'Иные услуги '!$C$5+'РСТ РСО-А'!$K$6+'РСТ РСО-А'!$G$9</f>
        <v>3931.4589999999998</v>
      </c>
      <c r="J284" s="117">
        <f>VLOOKUP($A284+ROUND((COLUMN()-2)/24,5),АТС!$A$41:$F$784,6)+'Иные услуги '!$C$5+'РСТ РСО-А'!$K$6+'РСТ РСО-А'!$G$9</f>
        <v>4044.009</v>
      </c>
      <c r="K284" s="117">
        <f>VLOOKUP($A284+ROUND((COLUMN()-2)/24,5),АТС!$A$41:$F$784,6)+'Иные услуги '!$C$5+'РСТ РСО-А'!$K$6+'РСТ РСО-А'!$G$9</f>
        <v>3862.1289999999999</v>
      </c>
      <c r="L284" s="117">
        <f>VLOOKUP($A284+ROUND((COLUMN()-2)/24,5),АТС!$A$41:$F$784,6)+'Иные услуги '!$C$5+'РСТ РСО-А'!$K$6+'РСТ РСО-А'!$G$9</f>
        <v>3861.9189999999999</v>
      </c>
      <c r="M284" s="117">
        <f>VLOOKUP($A284+ROUND((COLUMN()-2)/24,5),АТС!$A$41:$F$784,6)+'Иные услуги '!$C$5+'РСТ РСО-А'!$K$6+'РСТ РСО-А'!$G$9</f>
        <v>3861.1889999999999</v>
      </c>
      <c r="N284" s="117">
        <f>VLOOKUP($A284+ROUND((COLUMN()-2)/24,5),АТС!$A$41:$F$784,6)+'Иные услуги '!$C$5+'РСТ РСО-А'!$K$6+'РСТ РСО-А'!$G$9</f>
        <v>3860.9189999999999</v>
      </c>
      <c r="O284" s="117">
        <f>VLOOKUP($A284+ROUND((COLUMN()-2)/24,5),АТС!$A$41:$F$784,6)+'Иные услуги '!$C$5+'РСТ РСО-А'!$K$6+'РСТ РСО-А'!$G$9</f>
        <v>3916.4690000000001</v>
      </c>
      <c r="P284" s="117">
        <f>VLOOKUP($A284+ROUND((COLUMN()-2)/24,5),АТС!$A$41:$F$784,6)+'Иные услуги '!$C$5+'РСТ РСО-А'!$K$6+'РСТ РСО-А'!$G$9</f>
        <v>3912.5590000000002</v>
      </c>
      <c r="Q284" s="117">
        <f>VLOOKUP($A284+ROUND((COLUMN()-2)/24,5),АТС!$A$41:$F$784,6)+'Иные услуги '!$C$5+'РСТ РСО-А'!$K$6+'РСТ РСО-А'!$G$9</f>
        <v>3913.1289999999999</v>
      </c>
      <c r="R284" s="117">
        <f>VLOOKUP($A284+ROUND((COLUMN()-2)/24,5),АТС!$A$41:$F$784,6)+'Иные услуги '!$C$5+'РСТ РСО-А'!$K$6+'РСТ РСО-А'!$G$9</f>
        <v>3912.8689999999997</v>
      </c>
      <c r="S284" s="117">
        <f>VLOOKUP($A284+ROUND((COLUMN()-2)/24,5),АТС!$A$41:$F$784,6)+'Иные услуги '!$C$5+'РСТ РСО-А'!$K$6+'РСТ РСО-А'!$G$9</f>
        <v>3857.4290000000001</v>
      </c>
      <c r="T284" s="117">
        <f>VLOOKUP($A284+ROUND((COLUMN()-2)/24,5),АТС!$A$41:$F$784,6)+'Иные услуги '!$C$5+'РСТ РСО-А'!$K$6+'РСТ РСО-А'!$G$9</f>
        <v>3808.9189999999999</v>
      </c>
      <c r="U284" s="117">
        <f>VLOOKUP($A284+ROUND((COLUMN()-2)/24,5),АТС!$A$41:$F$784,6)+'Иные услуги '!$C$5+'РСТ РСО-А'!$K$6+'РСТ РСО-А'!$G$9</f>
        <v>3988.259</v>
      </c>
      <c r="V284" s="117">
        <f>VLOOKUP($A284+ROUND((COLUMN()-2)/24,5),АТС!$A$41:$F$784,6)+'Иные услуги '!$C$5+'РСТ РСО-А'!$K$6+'РСТ РСО-А'!$G$9</f>
        <v>3914.4490000000001</v>
      </c>
      <c r="W284" s="117">
        <f>VLOOKUP($A284+ROUND((COLUMN()-2)/24,5),АТС!$A$41:$F$784,6)+'Иные услуги '!$C$5+'РСТ РСО-А'!$K$6+'РСТ РСО-А'!$G$9</f>
        <v>4039.029</v>
      </c>
      <c r="X284" s="117">
        <f>VLOOKUP($A284+ROUND((COLUMN()-2)/24,5),АТС!$A$41:$F$784,6)+'Иные услуги '!$C$5+'РСТ РСО-А'!$K$6+'РСТ РСО-А'!$G$9</f>
        <v>4445.0889999999999</v>
      </c>
      <c r="Y284" s="117">
        <f>VLOOKUP($A284+ROUND((COLUMN()-2)/24,5),АТС!$A$41:$F$784,6)+'Иные услуги '!$C$5+'РСТ РСО-А'!$K$6+'РСТ РСО-А'!$G$9</f>
        <v>3659.009</v>
      </c>
    </row>
    <row r="285" spans="1:25" x14ac:dyDescent="0.2">
      <c r="A285" s="66">
        <f t="shared" si="10"/>
        <v>43592</v>
      </c>
      <c r="B285" s="117">
        <f>VLOOKUP($A285+ROUND((COLUMN()-2)/24,5),АТС!$A$41:$F$784,6)+'Иные услуги '!$C$5+'РСТ РСО-А'!$K$6+'РСТ РСО-А'!$G$9</f>
        <v>3735.259</v>
      </c>
      <c r="C285" s="117">
        <f>VLOOKUP($A285+ROUND((COLUMN()-2)/24,5),АТС!$A$41:$F$784,6)+'Иные услуги '!$C$5+'РСТ РСО-А'!$K$6+'РСТ РСО-А'!$G$9</f>
        <v>3778.1189999999997</v>
      </c>
      <c r="D285" s="117">
        <f>VLOOKUP($A285+ROUND((COLUMN()-2)/24,5),АТС!$A$41:$F$784,6)+'Иные услуги '!$C$5+'РСТ РСО-А'!$K$6+'РСТ РСО-А'!$G$9</f>
        <v>3827.3890000000001</v>
      </c>
      <c r="E285" s="117">
        <f>VLOOKUP($A285+ROUND((COLUMN()-2)/24,5),АТС!$A$41:$F$784,6)+'Иные услуги '!$C$5+'РСТ РСО-А'!$K$6+'РСТ РСО-А'!$G$9</f>
        <v>3882.3789999999999</v>
      </c>
      <c r="F285" s="117">
        <f>VLOOKUP($A285+ROUND((COLUMN()-2)/24,5),АТС!$A$41:$F$784,6)+'Иные услуги '!$C$5+'РСТ РСО-А'!$K$6+'РСТ РСО-А'!$G$9</f>
        <v>3882.0789999999997</v>
      </c>
      <c r="G285" s="117">
        <f>VLOOKUP($A285+ROUND((COLUMN()-2)/24,5),АТС!$A$41:$F$784,6)+'Иные услуги '!$C$5+'РСТ РСО-А'!$K$6+'РСТ РСО-А'!$G$9</f>
        <v>3941.3289999999997</v>
      </c>
      <c r="H285" s="117">
        <f>VLOOKUP($A285+ROUND((COLUMN()-2)/24,5),АТС!$A$41:$F$784,6)+'Иные услуги '!$C$5+'РСТ РСО-А'!$K$6+'РСТ РСО-А'!$G$9</f>
        <v>4248.1289999999999</v>
      </c>
      <c r="I285" s="117">
        <f>VLOOKUP($A285+ROUND((COLUMN()-2)/24,5),АТС!$A$41:$F$784,6)+'Иные услуги '!$C$5+'РСТ РСО-А'!$K$6+'РСТ РСО-А'!$G$9</f>
        <v>4024.4989999999998</v>
      </c>
      <c r="J285" s="117">
        <f>VLOOKUP($A285+ROUND((COLUMN()-2)/24,5),АТС!$A$41:$F$784,6)+'Иные услуги '!$C$5+'РСТ РСО-А'!$K$6+'РСТ РСО-А'!$G$9</f>
        <v>4046.0389999999998</v>
      </c>
      <c r="K285" s="117">
        <f>VLOOKUP($A285+ROUND((COLUMN()-2)/24,5),АТС!$A$41:$F$784,6)+'Иные услуги '!$C$5+'РСТ РСО-А'!$K$6+'РСТ РСО-А'!$G$9</f>
        <v>3863.509</v>
      </c>
      <c r="L285" s="117">
        <f>VLOOKUP($A285+ROUND((COLUMN()-2)/24,5),АТС!$A$41:$F$784,6)+'Иные услуги '!$C$5+'РСТ РСО-А'!$K$6+'РСТ РСО-А'!$G$9</f>
        <v>3814.5189999999998</v>
      </c>
      <c r="M285" s="117">
        <f>VLOOKUP($A285+ROUND((COLUMN()-2)/24,5),АТС!$A$41:$F$784,6)+'Иные услуги '!$C$5+'РСТ РСО-А'!$K$6+'РСТ РСО-А'!$G$9</f>
        <v>3817.9589999999998</v>
      </c>
      <c r="N285" s="117">
        <f>VLOOKUP($A285+ROUND((COLUMN()-2)/24,5),АТС!$A$41:$F$784,6)+'Иные услуги '!$C$5+'РСТ РСО-А'!$K$6+'РСТ РСО-А'!$G$9</f>
        <v>3818.6889999999999</v>
      </c>
      <c r="O285" s="117">
        <f>VLOOKUP($A285+ROUND((COLUMN()-2)/24,5),АТС!$A$41:$F$784,6)+'Иные услуги '!$C$5+'РСТ РСО-А'!$K$6+'РСТ РСО-А'!$G$9</f>
        <v>3818.9490000000001</v>
      </c>
      <c r="P285" s="117">
        <f>VLOOKUP($A285+ROUND((COLUMN()-2)/24,5),АТС!$A$41:$F$784,6)+'Иные услуги '!$C$5+'РСТ РСО-А'!$K$6+'РСТ РСО-А'!$G$9</f>
        <v>3813.5889999999999</v>
      </c>
      <c r="Q285" s="117">
        <f>VLOOKUP($A285+ROUND((COLUMN()-2)/24,5),АТС!$A$41:$F$784,6)+'Иные услуги '!$C$5+'РСТ РСО-А'!$K$6+'РСТ РСО-А'!$G$9</f>
        <v>3862.819</v>
      </c>
      <c r="R285" s="117">
        <f>VLOOKUP($A285+ROUND((COLUMN()-2)/24,5),АТС!$A$41:$F$784,6)+'Иные услуги '!$C$5+'РСТ РСО-А'!$K$6+'РСТ РСО-А'!$G$9</f>
        <v>3862.489</v>
      </c>
      <c r="S285" s="117">
        <f>VLOOKUP($A285+ROUND((COLUMN()-2)/24,5),АТС!$A$41:$F$784,6)+'Иные услуги '!$C$5+'РСТ РСО-А'!$K$6+'РСТ РСО-А'!$G$9</f>
        <v>3811.8490000000002</v>
      </c>
      <c r="T285" s="117">
        <f>VLOOKUP($A285+ROUND((COLUMN()-2)/24,5),АТС!$A$41:$F$784,6)+'Иные услуги '!$C$5+'РСТ РСО-А'!$K$6+'РСТ РСО-А'!$G$9</f>
        <v>3812.7889999999998</v>
      </c>
      <c r="U285" s="117">
        <f>VLOOKUP($A285+ROUND((COLUMN()-2)/24,5),АТС!$A$41:$F$784,6)+'Иные услуги '!$C$5+'РСТ РСО-А'!$K$6+'РСТ РСО-А'!$G$9</f>
        <v>3950.3989999999999</v>
      </c>
      <c r="V285" s="117">
        <f>VLOOKUP($A285+ROUND((COLUMN()-2)/24,5),АТС!$A$41:$F$784,6)+'Иные услуги '!$C$5+'РСТ РСО-А'!$K$6+'РСТ РСО-А'!$G$9</f>
        <v>3809.3389999999999</v>
      </c>
      <c r="W285" s="117">
        <f>VLOOKUP($A285+ROUND((COLUMN()-2)/24,5),АТС!$A$41:$F$784,6)+'Иные услуги '!$C$5+'РСТ РСО-А'!$K$6+'РСТ РСО-А'!$G$9</f>
        <v>3878.549</v>
      </c>
      <c r="X285" s="117">
        <f>VLOOKUP($A285+ROUND((COLUMN()-2)/24,5),АТС!$A$41:$F$784,6)+'Иные услуги '!$C$5+'РСТ РСО-А'!$K$6+'РСТ РСО-А'!$G$9</f>
        <v>4136.5389999999998</v>
      </c>
      <c r="Y285" s="117">
        <f>VLOOKUP($A285+ROUND((COLUMN()-2)/24,5),АТС!$A$41:$F$784,6)+'Иные услуги '!$C$5+'РСТ РСО-А'!$K$6+'РСТ РСО-А'!$G$9</f>
        <v>3594.8489999999997</v>
      </c>
    </row>
    <row r="286" spans="1:25" x14ac:dyDescent="0.2">
      <c r="A286" s="66">
        <f t="shared" si="10"/>
        <v>43593</v>
      </c>
      <c r="B286" s="117">
        <f>VLOOKUP($A286+ROUND((COLUMN()-2)/24,5),АТС!$A$41:$F$784,6)+'Иные услуги '!$C$5+'РСТ РСО-А'!$K$6+'РСТ РСО-А'!$G$9</f>
        <v>3695.4389999999999</v>
      </c>
      <c r="C286" s="117">
        <f>VLOOKUP($A286+ROUND((COLUMN()-2)/24,5),АТС!$A$41:$F$784,6)+'Иные услуги '!$C$5+'РСТ РСО-А'!$K$6+'РСТ РСО-А'!$G$9</f>
        <v>3778.9089999999997</v>
      </c>
      <c r="D286" s="117">
        <f>VLOOKUP($A286+ROUND((COLUMN()-2)/24,5),АТС!$A$41:$F$784,6)+'Иные услуги '!$C$5+'РСТ РСО-А'!$K$6+'РСТ РСО-А'!$G$9</f>
        <v>3828.8890000000001</v>
      </c>
      <c r="E286" s="117">
        <f>VLOOKUP($A286+ROUND((COLUMN()-2)/24,5),АТС!$A$41:$F$784,6)+'Иные услуги '!$C$5+'РСТ РСО-А'!$K$6+'РСТ РСО-А'!$G$9</f>
        <v>3826.3689999999997</v>
      </c>
      <c r="F286" s="117">
        <f>VLOOKUP($A286+ROUND((COLUMN()-2)/24,5),АТС!$A$41:$F$784,6)+'Иные услуги '!$C$5+'РСТ РСО-А'!$K$6+'РСТ РСО-А'!$G$9</f>
        <v>3877.6889999999999</v>
      </c>
      <c r="G286" s="117">
        <f>VLOOKUP($A286+ROUND((COLUMN()-2)/24,5),АТС!$A$41:$F$784,6)+'Иные услуги '!$C$5+'РСТ РСО-А'!$K$6+'РСТ РСО-А'!$G$9</f>
        <v>3878.7089999999998</v>
      </c>
      <c r="H286" s="117">
        <f>VLOOKUP($A286+ROUND((COLUMN()-2)/24,5),АТС!$A$41:$F$784,6)+'Иные услуги '!$C$5+'РСТ РСО-А'!$K$6+'РСТ РСО-А'!$G$9</f>
        <v>4012.6990000000001</v>
      </c>
      <c r="I286" s="117">
        <f>VLOOKUP($A286+ROUND((COLUMN()-2)/24,5),АТС!$A$41:$F$784,6)+'Иные услуги '!$C$5+'РСТ РСО-А'!$K$6+'РСТ РСО-А'!$G$9</f>
        <v>3777.5189999999998</v>
      </c>
      <c r="J286" s="117">
        <f>VLOOKUP($A286+ROUND((COLUMN()-2)/24,5),АТС!$A$41:$F$784,6)+'Иные услуги '!$C$5+'РСТ РСО-А'!$K$6+'РСТ РСО-А'!$G$9</f>
        <v>3890.8289999999997</v>
      </c>
      <c r="K286" s="117">
        <f>VLOOKUP($A286+ROUND((COLUMN()-2)/24,5),АТС!$A$41:$F$784,6)+'Иные услуги '!$C$5+'РСТ РСО-А'!$K$6+'РСТ РСО-А'!$G$9</f>
        <v>3763.0189999999998</v>
      </c>
      <c r="L286" s="117">
        <f>VLOOKUP($A286+ROUND((COLUMN()-2)/24,5),АТС!$A$41:$F$784,6)+'Иные услуги '!$C$5+'РСТ РСО-А'!$K$6+'РСТ РСО-А'!$G$9</f>
        <v>3758.8689999999997</v>
      </c>
      <c r="M286" s="117">
        <f>VLOOKUP($A286+ROUND((COLUMN()-2)/24,5),АТС!$A$41:$F$784,6)+'Иные услуги '!$C$5+'РСТ РСО-А'!$K$6+'РСТ РСО-А'!$G$9</f>
        <v>3760.4490000000001</v>
      </c>
      <c r="N286" s="117">
        <f>VLOOKUP($A286+ROUND((COLUMN()-2)/24,5),АТС!$A$41:$F$784,6)+'Иные услуги '!$C$5+'РСТ РСО-А'!$K$6+'РСТ РСО-А'!$G$9</f>
        <v>3789.3090000000002</v>
      </c>
      <c r="O286" s="117">
        <f>VLOOKUP($A286+ROUND((COLUMN()-2)/24,5),АТС!$A$41:$F$784,6)+'Иные услуги '!$C$5+'РСТ РСО-А'!$K$6+'РСТ РСО-А'!$G$9</f>
        <v>3789.2489999999998</v>
      </c>
      <c r="P286" s="117">
        <f>VLOOKUP($A286+ROUND((COLUMN()-2)/24,5),АТС!$A$41:$F$784,6)+'Иные услуги '!$C$5+'РСТ РСО-А'!$K$6+'РСТ РСО-А'!$G$9</f>
        <v>3790.6889999999999</v>
      </c>
      <c r="Q286" s="117">
        <f>VLOOKUP($A286+ROUND((COLUMN()-2)/24,5),АТС!$A$41:$F$784,6)+'Иные услуги '!$C$5+'РСТ РСО-А'!$K$6+'РСТ РСО-А'!$G$9</f>
        <v>3808.9389999999999</v>
      </c>
      <c r="R286" s="117">
        <f>VLOOKUP($A286+ROUND((COLUMN()-2)/24,5),АТС!$A$41:$F$784,6)+'Иные услуги '!$C$5+'РСТ РСО-А'!$K$6+'РСТ РСО-А'!$G$9</f>
        <v>3859.1589999999997</v>
      </c>
      <c r="S286" s="117">
        <f>VLOOKUP($A286+ROUND((COLUMN()-2)/24,5),АТС!$A$41:$F$784,6)+'Иные услуги '!$C$5+'РСТ РСО-А'!$K$6+'РСТ РСО-А'!$G$9</f>
        <v>3859.5789999999997</v>
      </c>
      <c r="T286" s="117">
        <f>VLOOKUP($A286+ROUND((COLUMN()-2)/24,5),АТС!$A$41:$F$784,6)+'Иные услуги '!$C$5+'РСТ РСО-А'!$K$6+'РСТ РСО-А'!$G$9</f>
        <v>3859.569</v>
      </c>
      <c r="U286" s="117">
        <f>VLOOKUP($A286+ROUND((COLUMN()-2)/24,5),АТС!$A$41:$F$784,6)+'Иные услуги '!$C$5+'РСТ РСО-А'!$K$6+'РСТ РСО-А'!$G$9</f>
        <v>3951.6089999999999</v>
      </c>
      <c r="V286" s="117">
        <f>VLOOKUP($A286+ROUND((COLUMN()-2)/24,5),АТС!$A$41:$F$784,6)+'Иные услуги '!$C$5+'РСТ РСО-А'!$K$6+'РСТ РСО-А'!$G$9</f>
        <v>3804.279</v>
      </c>
      <c r="W286" s="117">
        <f>VLOOKUP($A286+ROUND((COLUMN()-2)/24,5),АТС!$A$41:$F$784,6)+'Иные услуги '!$C$5+'РСТ РСО-А'!$K$6+'РСТ РСО-А'!$G$9</f>
        <v>3871.6390000000001</v>
      </c>
      <c r="X286" s="117">
        <f>VLOOKUP($A286+ROUND((COLUMN()-2)/24,5),АТС!$A$41:$F$784,6)+'Иные услуги '!$C$5+'РСТ РСО-А'!$K$6+'РСТ РСО-А'!$G$9</f>
        <v>4127.6289999999999</v>
      </c>
      <c r="Y286" s="117">
        <f>VLOOKUP($A286+ROUND((COLUMN()-2)/24,5),АТС!$A$41:$F$784,6)+'Иные услуги '!$C$5+'РСТ РСО-А'!$K$6+'РСТ РСО-А'!$G$9</f>
        <v>3622.4589999999998</v>
      </c>
    </row>
    <row r="287" spans="1:25" x14ac:dyDescent="0.2">
      <c r="A287" s="66">
        <f t="shared" si="10"/>
        <v>43594</v>
      </c>
      <c r="B287" s="117">
        <f>VLOOKUP($A287+ROUND((COLUMN()-2)/24,5),АТС!$A$41:$F$784,6)+'Иные услуги '!$C$5+'РСТ РСО-А'!$K$6+'РСТ РСО-А'!$G$9</f>
        <v>3736.3490000000002</v>
      </c>
      <c r="C287" s="117">
        <f>VLOOKUP($A287+ROUND((COLUMN()-2)/24,5),АТС!$A$41:$F$784,6)+'Иные услуги '!$C$5+'РСТ РСО-А'!$K$6+'РСТ РСО-А'!$G$9</f>
        <v>3827.7190000000001</v>
      </c>
      <c r="D287" s="117">
        <f>VLOOKUP($A287+ROUND((COLUMN()-2)/24,5),АТС!$A$41:$F$784,6)+'Иные услуги '!$C$5+'РСТ РСО-А'!$K$6+'РСТ РСО-А'!$G$9</f>
        <v>3882.0990000000002</v>
      </c>
      <c r="E287" s="117">
        <f>VLOOKUP($A287+ROUND((COLUMN()-2)/24,5),АТС!$A$41:$F$784,6)+'Иные услуги '!$C$5+'РСТ РСО-А'!$K$6+'РСТ РСО-А'!$G$9</f>
        <v>3879.6189999999997</v>
      </c>
      <c r="F287" s="117">
        <f>VLOOKUP($A287+ROUND((COLUMN()-2)/24,5),АТС!$A$41:$F$784,6)+'Иные услуги '!$C$5+'РСТ РСО-А'!$K$6+'РСТ РСО-А'!$G$9</f>
        <v>3914.009</v>
      </c>
      <c r="G287" s="117">
        <f>VLOOKUP($A287+ROUND((COLUMN()-2)/24,5),АТС!$A$41:$F$784,6)+'Иные услуги '!$C$5+'РСТ РСО-А'!$K$6+'РСТ РСО-А'!$G$9</f>
        <v>3937.4490000000001</v>
      </c>
      <c r="H287" s="117">
        <f>VLOOKUP($A287+ROUND((COLUMN()-2)/24,5),АТС!$A$41:$F$784,6)+'Иные услуги '!$C$5+'РСТ РСО-А'!$K$6+'РСТ РСО-А'!$G$9</f>
        <v>4112.8389999999999</v>
      </c>
      <c r="I287" s="117">
        <f>VLOOKUP($A287+ROUND((COLUMN()-2)/24,5),АТС!$A$41:$F$784,6)+'Иные услуги '!$C$5+'РСТ РСО-А'!$K$6+'РСТ РСО-А'!$G$9</f>
        <v>3838.0590000000002</v>
      </c>
      <c r="J287" s="117">
        <f>VLOOKUP($A287+ROUND((COLUMN()-2)/24,5),АТС!$A$41:$F$784,6)+'Иные услуги '!$C$5+'РСТ РСО-А'!$K$6+'РСТ РСО-А'!$G$9</f>
        <v>3967.0990000000002</v>
      </c>
      <c r="K287" s="117">
        <f>VLOOKUP($A287+ROUND((COLUMN()-2)/24,5),АТС!$A$41:$F$784,6)+'Иные услуги '!$C$5+'РСТ РСО-А'!$K$6+'РСТ РСО-А'!$G$9</f>
        <v>3856.4189999999999</v>
      </c>
      <c r="L287" s="117">
        <f>VLOOKUP($A287+ROUND((COLUMN()-2)/24,5),АТС!$A$41:$F$784,6)+'Иные услуги '!$C$5+'РСТ РСО-А'!$K$6+'РСТ РСО-А'!$G$9</f>
        <v>3850.6589999999997</v>
      </c>
      <c r="M287" s="117">
        <f>VLOOKUP($A287+ROUND((COLUMN()-2)/24,5),АТС!$A$41:$F$784,6)+'Иные услуги '!$C$5+'РСТ РСО-А'!$K$6+'РСТ РСО-А'!$G$9</f>
        <v>3851.799</v>
      </c>
      <c r="N287" s="117">
        <f>VLOOKUP($A287+ROUND((COLUMN()-2)/24,5),АТС!$A$41:$F$784,6)+'Иные услуги '!$C$5+'РСТ РСО-А'!$K$6+'РСТ РСО-А'!$G$9</f>
        <v>3886.319</v>
      </c>
      <c r="O287" s="117">
        <f>VLOOKUP($A287+ROUND((COLUMN()-2)/24,5),АТС!$A$41:$F$784,6)+'Иные услуги '!$C$5+'РСТ РСО-А'!$K$6+'РСТ РСО-А'!$G$9</f>
        <v>3909.2289999999998</v>
      </c>
      <c r="P287" s="117">
        <f>VLOOKUP($A287+ROUND((COLUMN()-2)/24,5),АТС!$A$41:$F$784,6)+'Иные услуги '!$C$5+'РСТ РСО-А'!$K$6+'РСТ РСО-А'!$G$9</f>
        <v>3854.1790000000001</v>
      </c>
      <c r="Q287" s="117">
        <f>VLOOKUP($A287+ROUND((COLUMN()-2)/24,5),АТС!$A$41:$F$784,6)+'Иные услуги '!$C$5+'РСТ РСО-А'!$K$6+'РСТ РСО-А'!$G$9</f>
        <v>3908.5990000000002</v>
      </c>
      <c r="R287" s="117">
        <f>VLOOKUP($A287+ROUND((COLUMN()-2)/24,5),АТС!$A$41:$F$784,6)+'Иные услуги '!$C$5+'РСТ РСО-А'!$K$6+'РСТ РСО-А'!$G$9</f>
        <v>3908.5389999999998</v>
      </c>
      <c r="S287" s="117">
        <f>VLOOKUP($A287+ROUND((COLUMN()-2)/24,5),АТС!$A$41:$F$784,6)+'Иные услуги '!$C$5+'РСТ РСО-А'!$K$6+'РСТ РСО-А'!$G$9</f>
        <v>3906.0389999999998</v>
      </c>
      <c r="T287" s="117">
        <f>VLOOKUP($A287+ROUND((COLUMN()-2)/24,5),АТС!$A$41:$F$784,6)+'Иные услуги '!$C$5+'РСТ РСО-А'!$K$6+'РСТ РСО-А'!$G$9</f>
        <v>3906.9690000000001</v>
      </c>
      <c r="U287" s="117">
        <f>VLOOKUP($A287+ROUND((COLUMN()-2)/24,5),АТС!$A$41:$F$784,6)+'Иные услуги '!$C$5+'РСТ РСО-А'!$K$6+'РСТ РСО-А'!$G$9</f>
        <v>4065.529</v>
      </c>
      <c r="V287" s="117">
        <f>VLOOKUP($A287+ROUND((COLUMN()-2)/24,5),АТС!$A$41:$F$784,6)+'Иные услуги '!$C$5+'РСТ РСО-А'!$K$6+'РСТ РСО-А'!$G$9</f>
        <v>3833.549</v>
      </c>
      <c r="W287" s="117">
        <f>VLOOKUP($A287+ROUND((COLUMN()-2)/24,5),АТС!$A$41:$F$784,6)+'Иные услуги '!$C$5+'РСТ РСО-А'!$K$6+'РСТ РСО-А'!$G$9</f>
        <v>3897.5590000000002</v>
      </c>
      <c r="X287" s="117">
        <f>VLOOKUP($A287+ROUND((COLUMN()-2)/24,5),АТС!$A$41:$F$784,6)+'Иные услуги '!$C$5+'РСТ РСО-А'!$K$6+'РСТ РСО-А'!$G$9</f>
        <v>4284.009</v>
      </c>
      <c r="Y287" s="117">
        <f>VLOOKUP($A287+ROUND((COLUMN()-2)/24,5),АТС!$A$41:$F$784,6)+'Иные услуги '!$C$5+'РСТ РСО-А'!$K$6+'РСТ РСО-А'!$G$9</f>
        <v>3638.9290000000001</v>
      </c>
    </row>
    <row r="288" spans="1:25" x14ac:dyDescent="0.2">
      <c r="A288" s="66">
        <f t="shared" si="10"/>
        <v>43595</v>
      </c>
      <c r="B288" s="117">
        <f>VLOOKUP($A288+ROUND((COLUMN()-2)/24,5),АТС!$A$41:$F$784,6)+'Иные услуги '!$C$5+'РСТ РСО-А'!$K$6+'РСТ РСО-А'!$G$9</f>
        <v>3734.9189999999999</v>
      </c>
      <c r="C288" s="117">
        <f>VLOOKUP($A288+ROUND((COLUMN()-2)/24,5),АТС!$A$41:$F$784,6)+'Иные услуги '!$C$5+'РСТ РСО-А'!$K$6+'РСТ РСО-А'!$G$9</f>
        <v>3828.3090000000002</v>
      </c>
      <c r="D288" s="117">
        <f>VLOOKUP($A288+ROUND((COLUMN()-2)/24,5),АТС!$A$41:$F$784,6)+'Иные услуги '!$C$5+'РСТ РСО-А'!$K$6+'РСТ РСО-А'!$G$9</f>
        <v>3880.8090000000002</v>
      </c>
      <c r="E288" s="117">
        <f>VLOOKUP($A288+ROUND((COLUMN()-2)/24,5),АТС!$A$41:$F$784,6)+'Иные услуги '!$C$5+'РСТ РСО-А'!$K$6+'РСТ РСО-А'!$G$9</f>
        <v>3880.8890000000001</v>
      </c>
      <c r="F288" s="117">
        <f>VLOOKUP($A288+ROUND((COLUMN()-2)/24,5),АТС!$A$41:$F$784,6)+'Иные услуги '!$C$5+'РСТ РСО-А'!$K$6+'РСТ РСО-А'!$G$9</f>
        <v>3916.0990000000002</v>
      </c>
      <c r="G288" s="117">
        <f>VLOOKUP($A288+ROUND((COLUMN()-2)/24,5),АТС!$A$41:$F$784,6)+'Иные услуги '!$C$5+'РСТ РСО-А'!$K$6+'РСТ РСО-А'!$G$9</f>
        <v>3938.2889999999998</v>
      </c>
      <c r="H288" s="117">
        <f>VLOOKUP($A288+ROUND((COLUMN()-2)/24,5),АТС!$A$41:$F$784,6)+'Иные услуги '!$C$5+'РСТ РСО-А'!$K$6+'РСТ РСО-А'!$G$9</f>
        <v>4114.3689999999997</v>
      </c>
      <c r="I288" s="117">
        <f>VLOOKUP($A288+ROUND((COLUMN()-2)/24,5),АТС!$A$41:$F$784,6)+'Иные услуги '!$C$5+'РСТ РСО-А'!$K$6+'РСТ РСО-А'!$G$9</f>
        <v>3842.029</v>
      </c>
      <c r="J288" s="117">
        <f>VLOOKUP($A288+ROUND((COLUMN()-2)/24,5),АТС!$A$41:$F$784,6)+'Иные услуги '!$C$5+'РСТ РСО-А'!$K$6+'РСТ РСО-А'!$G$9</f>
        <v>3909.6489999999999</v>
      </c>
      <c r="K288" s="117">
        <f>VLOOKUP($A288+ROUND((COLUMN()-2)/24,5),АТС!$A$41:$F$784,6)+'Иные услуги '!$C$5+'РСТ РСО-А'!$K$6+'РСТ РСО-А'!$G$9</f>
        <v>3806.8090000000002</v>
      </c>
      <c r="L288" s="117">
        <f>VLOOKUP($A288+ROUND((COLUMN()-2)/24,5),АТС!$A$41:$F$784,6)+'Иные услуги '!$C$5+'РСТ РСО-А'!$K$6+'РСТ РСО-А'!$G$9</f>
        <v>3757.8989999999999</v>
      </c>
      <c r="M288" s="117">
        <f>VLOOKUP($A288+ROUND((COLUMN()-2)/24,5),АТС!$A$41:$F$784,6)+'Иные услуги '!$C$5+'РСТ РСО-А'!$K$6+'РСТ РСО-А'!$G$9</f>
        <v>3757.9789999999998</v>
      </c>
      <c r="N288" s="117">
        <f>VLOOKUP($A288+ROUND((COLUMN()-2)/24,5),АТС!$A$41:$F$784,6)+'Иные услуги '!$C$5+'РСТ РСО-А'!$K$6+'РСТ РСО-А'!$G$9</f>
        <v>3716.4989999999998</v>
      </c>
      <c r="O288" s="117">
        <f>VLOOKUP($A288+ROUND((COLUMN()-2)/24,5),АТС!$A$41:$F$784,6)+'Иные услуги '!$C$5+'РСТ РСО-А'!$K$6+'РСТ РСО-А'!$G$9</f>
        <v>3758.8789999999999</v>
      </c>
      <c r="P288" s="117">
        <f>VLOOKUP($A288+ROUND((COLUMN()-2)/24,5),АТС!$A$41:$F$784,6)+'Иные услуги '!$C$5+'РСТ РСО-А'!$K$6+'РСТ РСО-А'!$G$9</f>
        <v>3758.8689999999997</v>
      </c>
      <c r="Q288" s="117">
        <f>VLOOKUP($A288+ROUND((COLUMN()-2)/24,5),АТС!$A$41:$F$784,6)+'Иные услуги '!$C$5+'РСТ РСО-А'!$K$6+'РСТ РСО-А'!$G$9</f>
        <v>3786.0189999999998</v>
      </c>
      <c r="R288" s="117">
        <f>VLOOKUP($A288+ROUND((COLUMN()-2)/24,5),АТС!$A$41:$F$784,6)+'Иные услуги '!$C$5+'РСТ РСО-А'!$K$6+'РСТ РСО-А'!$G$9</f>
        <v>3786.3989999999999</v>
      </c>
      <c r="S288" s="117">
        <f>VLOOKUP($A288+ROUND((COLUMN()-2)/24,5),АТС!$A$41:$F$784,6)+'Иные услуги '!$C$5+'РСТ РСО-А'!$K$6+'РСТ РСО-А'!$G$9</f>
        <v>3758.489</v>
      </c>
      <c r="T288" s="117">
        <f>VLOOKUP($A288+ROUND((COLUMN()-2)/24,5),АТС!$A$41:$F$784,6)+'Иные услуги '!$C$5+'РСТ РСО-А'!$K$6+'РСТ РСО-А'!$G$9</f>
        <v>3732.6589999999997</v>
      </c>
      <c r="U288" s="117">
        <f>VLOOKUP($A288+ROUND((COLUMN()-2)/24,5),АТС!$A$41:$F$784,6)+'Иные услуги '!$C$5+'РСТ РСО-А'!$K$6+'РСТ РСО-А'!$G$9</f>
        <v>3833.9690000000001</v>
      </c>
      <c r="V288" s="117">
        <f>VLOOKUP($A288+ROUND((COLUMN()-2)/24,5),АТС!$A$41:$F$784,6)+'Иные услуги '!$C$5+'РСТ РСО-А'!$K$6+'РСТ РСО-А'!$G$9</f>
        <v>3839.6790000000001</v>
      </c>
      <c r="W288" s="117">
        <f>VLOOKUP($A288+ROUND((COLUMN()-2)/24,5),АТС!$A$41:$F$784,6)+'Иные услуги '!$C$5+'РСТ РСО-А'!$K$6+'РСТ РСО-А'!$G$9</f>
        <v>3901.819</v>
      </c>
      <c r="X288" s="117">
        <f>VLOOKUP($A288+ROUND((COLUMN()-2)/24,5),АТС!$A$41:$F$784,6)+'Иные услуги '!$C$5+'РСТ РСО-А'!$K$6+'РСТ РСО-А'!$G$9</f>
        <v>4284.259</v>
      </c>
      <c r="Y288" s="117">
        <f>VLOOKUP($A288+ROUND((COLUMN()-2)/24,5),АТС!$A$41:$F$784,6)+'Иные услуги '!$C$5+'РСТ РСО-А'!$K$6+'РСТ РСО-А'!$G$9</f>
        <v>3639.989</v>
      </c>
    </row>
    <row r="289" spans="1:27" x14ac:dyDescent="0.2">
      <c r="A289" s="66">
        <f t="shared" si="10"/>
        <v>43596</v>
      </c>
      <c r="B289" s="117">
        <f>VLOOKUP($A289+ROUND((COLUMN()-2)/24,5),АТС!$A$41:$F$784,6)+'Иные услуги '!$C$5+'РСТ РСО-А'!$K$6+'РСТ РСО-А'!$G$9</f>
        <v>3736.5590000000002</v>
      </c>
      <c r="C289" s="117">
        <f>VLOOKUP($A289+ROUND((COLUMN()-2)/24,5),АТС!$A$41:$F$784,6)+'Иные услуги '!$C$5+'РСТ РСО-А'!$K$6+'РСТ РСО-А'!$G$9</f>
        <v>3828.1889999999999</v>
      </c>
      <c r="D289" s="117">
        <f>VLOOKUP($A289+ROUND((COLUMN()-2)/24,5),АТС!$A$41:$F$784,6)+'Иные услуги '!$C$5+'РСТ РСО-А'!$K$6+'РСТ РСО-А'!$G$9</f>
        <v>3881.819</v>
      </c>
      <c r="E289" s="117">
        <f>VLOOKUP($A289+ROUND((COLUMN()-2)/24,5),АТС!$A$41:$F$784,6)+'Иные услуги '!$C$5+'РСТ РСО-А'!$K$6+'РСТ РСО-А'!$G$9</f>
        <v>3880.9089999999997</v>
      </c>
      <c r="F289" s="117">
        <f>VLOOKUP($A289+ROUND((COLUMN()-2)/24,5),АТС!$A$41:$F$784,6)+'Иные услуги '!$C$5+'РСТ РСО-А'!$K$6+'РСТ РСО-А'!$G$9</f>
        <v>3915.8090000000002</v>
      </c>
      <c r="G289" s="117">
        <f>VLOOKUP($A289+ROUND((COLUMN()-2)/24,5),АТС!$A$41:$F$784,6)+'Иные услуги '!$C$5+'РСТ РСО-А'!$K$6+'РСТ РСО-А'!$G$9</f>
        <v>3940.2489999999998</v>
      </c>
      <c r="H289" s="117">
        <f>VLOOKUP($A289+ROUND((COLUMN()-2)/24,5),АТС!$A$41:$F$784,6)+'Иные услуги '!$C$5+'РСТ РСО-А'!$K$6+'РСТ РСО-А'!$G$9</f>
        <v>4119.7190000000001</v>
      </c>
      <c r="I289" s="117">
        <f>VLOOKUP($A289+ROUND((COLUMN()-2)/24,5),АТС!$A$41:$F$784,6)+'Иные услуги '!$C$5+'РСТ РСО-А'!$K$6+'РСТ РСО-А'!$G$9</f>
        <v>4014.1289999999999</v>
      </c>
      <c r="J289" s="117">
        <f>VLOOKUP($A289+ROUND((COLUMN()-2)/24,5),АТС!$A$41:$F$784,6)+'Иные услуги '!$C$5+'РСТ РСО-А'!$K$6+'РСТ РСО-А'!$G$9</f>
        <v>3972.3789999999999</v>
      </c>
      <c r="K289" s="117">
        <f>VLOOKUP($A289+ROUND((COLUMN()-2)/24,5),АТС!$A$41:$F$784,6)+'Иные услуги '!$C$5+'РСТ РСО-А'!$K$6+'РСТ РСО-А'!$G$9</f>
        <v>3859.7289999999998</v>
      </c>
      <c r="L289" s="117">
        <f>VLOOKUP($A289+ROUND((COLUMN()-2)/24,5),АТС!$A$41:$F$784,6)+'Иные услуги '!$C$5+'РСТ РСО-А'!$K$6+'РСТ РСО-А'!$G$9</f>
        <v>3807.4089999999997</v>
      </c>
      <c r="M289" s="117">
        <f>VLOOKUP($A289+ROUND((COLUMN()-2)/24,5),АТС!$A$41:$F$784,6)+'Иные услуги '!$C$5+'РСТ РСО-А'!$K$6+'РСТ РСО-А'!$G$9</f>
        <v>3761.1089999999999</v>
      </c>
      <c r="N289" s="117">
        <f>VLOOKUP($A289+ROUND((COLUMN()-2)/24,5),АТС!$A$41:$F$784,6)+'Иные услуги '!$C$5+'РСТ РСО-А'!$K$6+'РСТ РСО-А'!$G$9</f>
        <v>3761.2089999999998</v>
      </c>
      <c r="O289" s="117">
        <f>VLOOKUP($A289+ROUND((COLUMN()-2)/24,5),АТС!$A$41:$F$784,6)+'Иные услуги '!$C$5+'РСТ РСО-А'!$K$6+'РСТ РСО-А'!$G$9</f>
        <v>3761.259</v>
      </c>
      <c r="P289" s="117">
        <f>VLOOKUP($A289+ROUND((COLUMN()-2)/24,5),АТС!$A$41:$F$784,6)+'Иные услуги '!$C$5+'РСТ РСО-А'!$K$6+'РСТ РСО-А'!$G$9</f>
        <v>3761.2889999999998</v>
      </c>
      <c r="Q289" s="117">
        <f>VLOOKUP($A289+ROUND((COLUMN()-2)/24,5),АТС!$A$41:$F$784,6)+'Иные услуги '!$C$5+'РСТ РСО-А'!$K$6+'РСТ РСО-А'!$G$9</f>
        <v>3807.6289999999999</v>
      </c>
      <c r="R289" s="117">
        <f>VLOOKUP($A289+ROUND((COLUMN()-2)/24,5),АТС!$A$41:$F$784,6)+'Иные услуги '!$C$5+'РСТ РСО-А'!$K$6+'РСТ РСО-А'!$G$9</f>
        <v>3808.009</v>
      </c>
      <c r="S289" s="117">
        <f>VLOOKUP($A289+ROUND((COLUMN()-2)/24,5),АТС!$A$41:$F$784,6)+'Иные услуги '!$C$5+'РСТ РСО-А'!$K$6+'РСТ РСО-А'!$G$9</f>
        <v>3787.4290000000001</v>
      </c>
      <c r="T289" s="117">
        <f>VLOOKUP($A289+ROUND((COLUMN()-2)/24,5),АТС!$A$41:$F$784,6)+'Иные услуги '!$C$5+'РСТ РСО-А'!$K$6+'РСТ РСО-А'!$G$9</f>
        <v>3760.1790000000001</v>
      </c>
      <c r="U289" s="117">
        <f>VLOOKUP($A289+ROUND((COLUMN()-2)/24,5),АТС!$A$41:$F$784,6)+'Иные услуги '!$C$5+'РСТ РСО-А'!$K$6+'РСТ РСО-А'!$G$9</f>
        <v>3905.9290000000001</v>
      </c>
      <c r="V289" s="117">
        <f>VLOOKUP($A289+ROUND((COLUMN()-2)/24,5),АТС!$A$41:$F$784,6)+'Иные услуги '!$C$5+'РСТ РСО-А'!$K$6+'РСТ РСО-А'!$G$9</f>
        <v>3840.0189999999998</v>
      </c>
      <c r="W289" s="117">
        <f>VLOOKUP($A289+ROUND((COLUMN()-2)/24,5),АТС!$A$41:$F$784,6)+'Иные услуги '!$C$5+'РСТ РСО-А'!$K$6+'РСТ РСО-А'!$G$9</f>
        <v>3902.5389999999998</v>
      </c>
      <c r="X289" s="117">
        <f>VLOOKUP($A289+ROUND((COLUMN()-2)/24,5),АТС!$A$41:$F$784,6)+'Иные услуги '!$C$5+'РСТ РСО-А'!$K$6+'РСТ РСО-А'!$G$9</f>
        <v>4289.1090000000004</v>
      </c>
      <c r="Y289" s="117">
        <f>VLOOKUP($A289+ROUND((COLUMN()-2)/24,5),АТС!$A$41:$F$784,6)+'Иные услуги '!$C$5+'РСТ РСО-А'!$K$6+'РСТ РСО-А'!$G$9</f>
        <v>3640.0589999999997</v>
      </c>
    </row>
    <row r="290" spans="1:27" x14ac:dyDescent="0.2">
      <c r="A290" s="66">
        <f t="shared" si="10"/>
        <v>43597</v>
      </c>
      <c r="B290" s="117">
        <f>VLOOKUP($A290+ROUND((COLUMN()-2)/24,5),АТС!$A$41:$F$784,6)+'Иные услуги '!$C$5+'РСТ РСО-А'!$K$6+'РСТ РСО-А'!$G$9</f>
        <v>3714.6189999999997</v>
      </c>
      <c r="C290" s="117">
        <f>VLOOKUP($A290+ROUND((COLUMN()-2)/24,5),АТС!$A$41:$F$784,6)+'Иные услуги '!$C$5+'РСТ РСО-А'!$K$6+'РСТ РСО-А'!$G$9</f>
        <v>3775.9589999999998</v>
      </c>
      <c r="D290" s="117">
        <f>VLOOKUP($A290+ROUND((COLUMN()-2)/24,5),АТС!$A$41:$F$784,6)+'Иные услуги '!$C$5+'РСТ РСО-А'!$K$6+'РСТ РСО-А'!$G$9</f>
        <v>3825.1790000000001</v>
      </c>
      <c r="E290" s="117">
        <f>VLOOKUP($A290+ROUND((COLUMN()-2)/24,5),АТС!$A$41:$F$784,6)+'Иные услуги '!$C$5+'РСТ РСО-А'!$K$6+'РСТ РСО-А'!$G$9</f>
        <v>3824.5189999999998</v>
      </c>
      <c r="F290" s="117">
        <f>VLOOKUP($A290+ROUND((COLUMN()-2)/24,5),АТС!$A$41:$F$784,6)+'Иные услуги '!$C$5+'РСТ РСО-А'!$K$6+'РСТ РСО-А'!$G$9</f>
        <v>3823.4490000000001</v>
      </c>
      <c r="G290" s="117">
        <f>VLOOKUP($A290+ROUND((COLUMN()-2)/24,5),АТС!$A$41:$F$784,6)+'Иные услуги '!$C$5+'РСТ РСО-А'!$K$6+'РСТ РСО-А'!$G$9</f>
        <v>3875.2689999999998</v>
      </c>
      <c r="H290" s="117">
        <f>VLOOKUP($A290+ROUND((COLUMN()-2)/24,5),АТС!$A$41:$F$784,6)+'Иные услуги '!$C$5+'РСТ РСО-А'!$K$6+'РСТ РСО-А'!$G$9</f>
        <v>4110.7190000000001</v>
      </c>
      <c r="I290" s="117">
        <f>VLOOKUP($A290+ROUND((COLUMN()-2)/24,5),АТС!$A$41:$F$784,6)+'Иные услуги '!$C$5+'РСТ РСО-А'!$K$6+'РСТ РСО-А'!$G$9</f>
        <v>3835.8389999999999</v>
      </c>
      <c r="J290" s="117">
        <f>VLOOKUP($A290+ROUND((COLUMN()-2)/24,5),АТС!$A$41:$F$784,6)+'Иные услуги '!$C$5+'РСТ РСО-А'!$K$6+'РСТ РСО-А'!$G$9</f>
        <v>3905.3090000000002</v>
      </c>
      <c r="K290" s="117">
        <f>VLOOKUP($A290+ROUND((COLUMN()-2)/24,5),АТС!$A$41:$F$784,6)+'Иные услуги '!$C$5+'РСТ РСО-А'!$K$6+'РСТ РСО-А'!$G$9</f>
        <v>3802.9490000000001</v>
      </c>
      <c r="L290" s="117">
        <f>VLOOKUP($A290+ROUND((COLUMN()-2)/24,5),АТС!$A$41:$F$784,6)+'Иные услуги '!$C$5+'РСТ РСО-А'!$K$6+'РСТ РСО-А'!$G$9</f>
        <v>3754.3490000000002</v>
      </c>
      <c r="M290" s="117">
        <f>VLOOKUP($A290+ROUND((COLUMN()-2)/24,5),АТС!$A$41:$F$784,6)+'Иные услуги '!$C$5+'РСТ РСО-А'!$K$6+'РСТ РСО-А'!$G$9</f>
        <v>3781.2689999999998</v>
      </c>
      <c r="N290" s="117">
        <f>VLOOKUP($A290+ROUND((COLUMN()-2)/24,5),АТС!$A$41:$F$784,6)+'Иные услуги '!$C$5+'РСТ РСО-А'!$K$6+'РСТ РСО-А'!$G$9</f>
        <v>3850.4789999999998</v>
      </c>
      <c r="O290" s="117">
        <f>VLOOKUP($A290+ROUND((COLUMN()-2)/24,5),АТС!$A$41:$F$784,6)+'Иные услуги '!$C$5+'РСТ РСО-А'!$K$6+'РСТ РСО-А'!$G$9</f>
        <v>3849.9389999999999</v>
      </c>
      <c r="P290" s="117">
        <f>VLOOKUP($A290+ROUND((COLUMN()-2)/24,5),АТС!$A$41:$F$784,6)+'Иные услуги '!$C$5+'РСТ РСО-А'!$K$6+'РСТ РСО-А'!$G$9</f>
        <v>3850.1790000000001</v>
      </c>
      <c r="Q290" s="117">
        <f>VLOOKUP($A290+ROUND((COLUMN()-2)/24,5),АТС!$A$41:$F$784,6)+'Иные услуги '!$C$5+'РСТ РСО-А'!$K$6+'РСТ РСО-А'!$G$9</f>
        <v>3849.989</v>
      </c>
      <c r="R290" s="117">
        <f>VLOOKUP($A290+ROUND((COLUMN()-2)/24,5),АТС!$A$41:$F$784,6)+'Иные услуги '!$C$5+'РСТ РСО-А'!$K$6+'РСТ РСО-А'!$G$9</f>
        <v>3905.2289999999998</v>
      </c>
      <c r="S290" s="117">
        <f>VLOOKUP($A290+ROUND((COLUMN()-2)/24,5),АТС!$A$41:$F$784,6)+'Иные услуги '!$C$5+'РСТ РСО-А'!$K$6+'РСТ РСО-А'!$G$9</f>
        <v>3904.239</v>
      </c>
      <c r="T290" s="117">
        <f>VLOOKUP($A290+ROUND((COLUMN()-2)/24,5),АТС!$A$41:$F$784,6)+'Иные услуги '!$C$5+'РСТ РСО-А'!$K$6+'РСТ РСО-А'!$G$9</f>
        <v>3904.3389999999999</v>
      </c>
      <c r="U290" s="117">
        <f>VLOOKUP($A290+ROUND((COLUMN()-2)/24,5),АТС!$A$41:$F$784,6)+'Иные услуги '!$C$5+'РСТ РСО-А'!$K$6+'РСТ РСО-А'!$G$9</f>
        <v>4059.6790000000001</v>
      </c>
      <c r="V290" s="117">
        <f>VLOOKUP($A290+ROUND((COLUMN()-2)/24,5),АТС!$A$41:$F$784,6)+'Иные услуги '!$C$5+'РСТ РСО-А'!$K$6+'РСТ РСО-А'!$G$9</f>
        <v>3827.1689999999999</v>
      </c>
      <c r="W290" s="117">
        <f>VLOOKUP($A290+ROUND((COLUMN()-2)/24,5),АТС!$A$41:$F$784,6)+'Иные услуги '!$C$5+'РСТ РСО-А'!$K$6+'РСТ РСО-А'!$G$9</f>
        <v>3891.9789999999998</v>
      </c>
      <c r="X290" s="117">
        <f>VLOOKUP($A290+ROUND((COLUMN()-2)/24,5),АТС!$A$41:$F$784,6)+'Иные услуги '!$C$5+'РСТ РСО-А'!$K$6+'РСТ РСО-А'!$G$9</f>
        <v>4275.0789999999997</v>
      </c>
      <c r="Y290" s="117">
        <f>VLOOKUP($A290+ROUND((COLUMN()-2)/24,5),АТС!$A$41:$F$784,6)+'Иные услуги '!$C$5+'РСТ РСО-А'!$K$6+'РСТ РСО-А'!$G$9</f>
        <v>3637.8589999999999</v>
      </c>
    </row>
    <row r="291" spans="1:27" x14ac:dyDescent="0.2">
      <c r="A291" s="66">
        <f t="shared" si="10"/>
        <v>43598</v>
      </c>
      <c r="B291" s="117">
        <f>VLOOKUP($A291+ROUND((COLUMN()-2)/24,5),АТС!$A$41:$F$784,6)+'Иные услуги '!$C$5+'РСТ РСО-А'!$K$6+'РСТ РСО-А'!$G$9</f>
        <v>3730.6589999999997</v>
      </c>
      <c r="C291" s="117">
        <f>VLOOKUP($A291+ROUND((COLUMN()-2)/24,5),АТС!$A$41:$F$784,6)+'Иные услуги '!$C$5+'РСТ РСО-А'!$K$6+'РСТ РСО-А'!$G$9</f>
        <v>3821.2489999999998</v>
      </c>
      <c r="D291" s="117">
        <f>VLOOKUP($A291+ROUND((COLUMN()-2)/24,5),АТС!$A$41:$F$784,6)+'Иные услуги '!$C$5+'РСТ РСО-А'!$K$6+'РСТ РСО-А'!$G$9</f>
        <v>3870.9290000000001</v>
      </c>
      <c r="E291" s="117">
        <f>VLOOKUP($A291+ROUND((COLUMN()-2)/24,5),АТС!$A$41:$F$784,6)+'Иные услуги '!$C$5+'РСТ РСО-А'!$K$6+'РСТ РСО-А'!$G$9</f>
        <v>3875.2489999999998</v>
      </c>
      <c r="F291" s="117">
        <f>VLOOKUP($A291+ROUND((COLUMN()-2)/24,5),АТС!$A$41:$F$784,6)+'Иные услуги '!$C$5+'РСТ РСО-А'!$K$6+'РСТ РСО-А'!$G$9</f>
        <v>3907.0590000000002</v>
      </c>
      <c r="G291" s="117">
        <f>VLOOKUP($A291+ROUND((COLUMN()-2)/24,5),АТС!$A$41:$F$784,6)+'Иные услуги '!$C$5+'РСТ РСО-А'!$K$6+'РСТ РСО-А'!$G$9</f>
        <v>3933.279</v>
      </c>
      <c r="H291" s="117">
        <f>VLOOKUP($A291+ROUND((COLUMN()-2)/24,5),АТС!$A$41:$F$784,6)+'Иные услуги '!$C$5+'РСТ РСО-А'!$K$6+'РСТ РСО-А'!$G$9</f>
        <v>4109.9490000000005</v>
      </c>
      <c r="I291" s="117">
        <f>VLOOKUP($A291+ROUND((COLUMN()-2)/24,5),АТС!$A$41:$F$784,6)+'Иные услуги '!$C$5+'РСТ РСО-А'!$K$6+'РСТ РСО-А'!$G$9</f>
        <v>3848.1390000000001</v>
      </c>
      <c r="J291" s="117">
        <f>VLOOKUP($A291+ROUND((COLUMN()-2)/24,5),АТС!$A$41:$F$784,6)+'Иные услуги '!$C$5+'РСТ РСО-А'!$K$6+'РСТ РСО-А'!$G$9</f>
        <v>3860.299</v>
      </c>
      <c r="K291" s="117">
        <f>VLOOKUP($A291+ROUND((COLUMN()-2)/24,5),АТС!$A$41:$F$784,6)+'Иные услуги '!$C$5+'РСТ РСО-А'!$K$6+'РСТ РСО-А'!$G$9</f>
        <v>3765.9389999999999</v>
      </c>
      <c r="L291" s="117">
        <f>VLOOKUP($A291+ROUND((COLUMN()-2)/24,5),АТС!$A$41:$F$784,6)+'Иные услуги '!$C$5+'РСТ РСО-А'!$K$6+'РСТ РСО-А'!$G$9</f>
        <v>3760.2689999999998</v>
      </c>
      <c r="M291" s="117">
        <f>VLOOKUP($A291+ROUND((COLUMN()-2)/24,5),АТС!$A$41:$F$784,6)+'Иные услуги '!$C$5+'РСТ РСО-А'!$K$6+'РСТ РСО-А'!$G$9</f>
        <v>3758.6589999999997</v>
      </c>
      <c r="N291" s="117">
        <f>VLOOKUP($A291+ROUND((COLUMN()-2)/24,5),АТС!$A$41:$F$784,6)+'Иные услуги '!$C$5+'РСТ РСО-А'!$K$6+'РСТ РСО-А'!$G$9</f>
        <v>3804.4789999999998</v>
      </c>
      <c r="O291" s="117">
        <f>VLOOKUP($A291+ROUND((COLUMN()-2)/24,5),АТС!$A$41:$F$784,6)+'Иные услуги '!$C$5+'РСТ РСО-А'!$K$6+'РСТ РСО-А'!$G$9</f>
        <v>3803.739</v>
      </c>
      <c r="P291" s="117">
        <f>VLOOKUP($A291+ROUND((COLUMN()-2)/24,5),АТС!$A$41:$F$784,6)+'Иные услуги '!$C$5+'РСТ РСО-А'!$K$6+'РСТ РСО-А'!$G$9</f>
        <v>3803.4989999999998</v>
      </c>
      <c r="Q291" s="117">
        <f>VLOOKUP($A291+ROUND((COLUMN()-2)/24,5),АТС!$A$41:$F$784,6)+'Иные услуги '!$C$5+'РСТ РСО-А'!$K$6+'РСТ РСО-А'!$G$9</f>
        <v>3853.739</v>
      </c>
      <c r="R291" s="117">
        <f>VLOOKUP($A291+ROUND((COLUMN()-2)/24,5),АТС!$A$41:$F$784,6)+'Иные услуги '!$C$5+'РСТ РСО-А'!$K$6+'РСТ РСО-А'!$G$9</f>
        <v>3853.4490000000001</v>
      </c>
      <c r="S291" s="117">
        <f>VLOOKUP($A291+ROUND((COLUMN()-2)/24,5),АТС!$A$41:$F$784,6)+'Иные услуги '!$C$5+'РСТ РСО-А'!$K$6+'РСТ РСО-А'!$G$9</f>
        <v>3906.3890000000001</v>
      </c>
      <c r="T291" s="117">
        <f>VLOOKUP($A291+ROUND((COLUMN()-2)/24,5),АТС!$A$41:$F$784,6)+'Иные услуги '!$C$5+'РСТ РСО-А'!$K$6+'РСТ РСО-А'!$G$9</f>
        <v>3906.759</v>
      </c>
      <c r="U291" s="117">
        <f>VLOOKUP($A291+ROUND((COLUMN()-2)/24,5),АТС!$A$41:$F$784,6)+'Иные услуги '!$C$5+'РСТ РСО-А'!$K$6+'РСТ РСО-А'!$G$9</f>
        <v>4063.9989999999998</v>
      </c>
      <c r="V291" s="117">
        <f>VLOOKUP($A291+ROUND((COLUMN()-2)/24,5),АТС!$A$41:$F$784,6)+'Иные услуги '!$C$5+'РСТ РСО-А'!$K$6+'РСТ РСО-А'!$G$9</f>
        <v>3830.049</v>
      </c>
      <c r="W291" s="117">
        <f>VLOOKUP($A291+ROUND((COLUMN()-2)/24,5),АТС!$A$41:$F$784,6)+'Иные услуги '!$C$5+'РСТ РСО-А'!$K$6+'РСТ РСО-А'!$G$9</f>
        <v>3898.7089999999998</v>
      </c>
      <c r="X291" s="117">
        <f>VLOOKUP($A291+ROUND((COLUMN()-2)/24,5),АТС!$A$41:$F$784,6)+'Иные услуги '!$C$5+'РСТ РСО-А'!$K$6+'РСТ РСО-А'!$G$9</f>
        <v>4283.6289999999999</v>
      </c>
      <c r="Y291" s="117">
        <f>VLOOKUP($A291+ROUND((COLUMN()-2)/24,5),АТС!$A$41:$F$784,6)+'Иные услуги '!$C$5+'РСТ РСО-А'!$K$6+'РСТ РСО-А'!$G$9</f>
        <v>3635.7689999999998</v>
      </c>
    </row>
    <row r="292" spans="1:27" x14ac:dyDescent="0.2">
      <c r="A292" s="66">
        <f t="shared" si="10"/>
        <v>43599</v>
      </c>
      <c r="B292" s="117">
        <f>VLOOKUP($A292+ROUND((COLUMN()-2)/24,5),АТС!$A$41:$F$784,6)+'Иные услуги '!$C$5+'РСТ РСО-А'!$K$6+'РСТ РСО-А'!$G$9</f>
        <v>3735.4389999999999</v>
      </c>
      <c r="C292" s="117">
        <f>VLOOKUP($A292+ROUND((COLUMN()-2)/24,5),АТС!$A$41:$F$784,6)+'Иные услуги '!$C$5+'РСТ РСО-А'!$K$6+'РСТ РСО-А'!$G$9</f>
        <v>3828.3389999999999</v>
      </c>
      <c r="D292" s="117">
        <f>VLOOKUP($A292+ROUND((COLUMN()-2)/24,5),АТС!$A$41:$F$784,6)+'Иные услуги '!$C$5+'РСТ РСО-А'!$K$6+'РСТ РСО-А'!$G$9</f>
        <v>3883.0889999999999</v>
      </c>
      <c r="E292" s="117">
        <f>VLOOKUP($A292+ROUND((COLUMN()-2)/24,5),АТС!$A$41:$F$784,6)+'Иные услуги '!$C$5+'РСТ РСО-А'!$K$6+'РСТ РСО-А'!$G$9</f>
        <v>3882.299</v>
      </c>
      <c r="F292" s="117">
        <f>VLOOKUP($A292+ROUND((COLUMN()-2)/24,5),АТС!$A$41:$F$784,6)+'Иные услуги '!$C$5+'РСТ РСО-А'!$K$6+'РСТ РСО-А'!$G$9</f>
        <v>3941.4989999999998</v>
      </c>
      <c r="G292" s="117">
        <f>VLOOKUP($A292+ROUND((COLUMN()-2)/24,5),АТС!$A$41:$F$784,6)+'Иные услуги '!$C$5+'РСТ РСО-А'!$K$6+'РСТ РСО-А'!$G$9</f>
        <v>4005.9490000000001</v>
      </c>
      <c r="H292" s="117">
        <f>VLOOKUP($A292+ROUND((COLUMN()-2)/24,5),АТС!$A$41:$F$784,6)+'Иные услуги '!$C$5+'РСТ РСО-А'!$K$6+'РСТ РСО-А'!$G$9</f>
        <v>4392.0590000000002</v>
      </c>
      <c r="I292" s="117">
        <f>VLOOKUP($A292+ROUND((COLUMN()-2)/24,5),АТС!$A$41:$F$784,6)+'Иные услуги '!$C$5+'РСТ РСО-А'!$K$6+'РСТ РСО-А'!$G$9</f>
        <v>4121.1689999999999</v>
      </c>
      <c r="J292" s="117">
        <f>VLOOKUP($A292+ROUND((COLUMN()-2)/24,5),АТС!$A$41:$F$784,6)+'Иные услуги '!$C$5+'РСТ РСО-А'!$K$6+'РСТ РСО-А'!$G$9</f>
        <v>4037.1689999999999</v>
      </c>
      <c r="K292" s="117">
        <f>VLOOKUP($A292+ROUND((COLUMN()-2)/24,5),АТС!$A$41:$F$784,6)+'Иные услуги '!$C$5+'РСТ РСО-А'!$K$6+'РСТ РСО-А'!$G$9</f>
        <v>3905.489</v>
      </c>
      <c r="L292" s="117">
        <f>VLOOKUP($A292+ROUND((COLUMN()-2)/24,5),АТС!$A$41:$F$784,6)+'Иные услуги '!$C$5+'РСТ РСО-А'!$K$6+'РСТ РСО-А'!$G$9</f>
        <v>3850.5990000000002</v>
      </c>
      <c r="M292" s="117">
        <f>VLOOKUP($A292+ROUND((COLUMN()-2)/24,5),АТС!$A$41:$F$784,6)+'Иные услуги '!$C$5+'РСТ РСО-А'!$K$6+'РСТ РСО-А'!$G$9</f>
        <v>3856.1689999999999</v>
      </c>
      <c r="N292" s="117">
        <f>VLOOKUP($A292+ROUND((COLUMN()-2)/24,5),АТС!$A$41:$F$784,6)+'Иные услуги '!$C$5+'РСТ РСО-А'!$K$6+'РСТ РСО-А'!$G$9</f>
        <v>3912.759</v>
      </c>
      <c r="O292" s="117">
        <f>VLOOKUP($A292+ROUND((COLUMN()-2)/24,5),АТС!$A$41:$F$784,6)+'Иные услуги '!$C$5+'РСТ РСО-А'!$K$6+'РСТ РСО-А'!$G$9</f>
        <v>3912.549</v>
      </c>
      <c r="P292" s="117">
        <f>VLOOKUP($A292+ROUND((COLUMN()-2)/24,5),АТС!$A$41:$F$784,6)+'Иные услуги '!$C$5+'РСТ РСО-А'!$K$6+'РСТ РСО-А'!$G$9</f>
        <v>3912.4189999999999</v>
      </c>
      <c r="Q292" s="117">
        <f>VLOOKUP($A292+ROUND((COLUMN()-2)/24,5),АТС!$A$41:$F$784,6)+'Иные услуги '!$C$5+'РСТ РСО-А'!$K$6+'РСТ РСО-А'!$G$9</f>
        <v>3913.279</v>
      </c>
      <c r="R292" s="117">
        <f>VLOOKUP($A292+ROUND((COLUMN()-2)/24,5),АТС!$A$41:$F$784,6)+'Иные услуги '!$C$5+'РСТ РСО-А'!$K$6+'РСТ РСО-А'!$G$9</f>
        <v>3905.2289999999998</v>
      </c>
      <c r="S292" s="117">
        <f>VLOOKUP($A292+ROUND((COLUMN()-2)/24,5),АТС!$A$41:$F$784,6)+'Иные услуги '!$C$5+'РСТ РСО-А'!$K$6+'РСТ РСО-А'!$G$9</f>
        <v>3912.0189999999998</v>
      </c>
      <c r="T292" s="117">
        <f>VLOOKUP($A292+ROUND((COLUMN()-2)/24,5),АТС!$A$41:$F$784,6)+'Иные услуги '!$C$5+'РСТ РСО-А'!$K$6+'РСТ РСО-А'!$G$9</f>
        <v>3911.8890000000001</v>
      </c>
      <c r="U292" s="117">
        <f>VLOOKUP($A292+ROUND((COLUMN()-2)/24,5),АТС!$A$41:$F$784,6)+'Иные услуги '!$C$5+'РСТ РСО-А'!$K$6+'РСТ РСО-А'!$G$9</f>
        <v>4067.6689999999999</v>
      </c>
      <c r="V292" s="117">
        <f>VLOOKUP($A292+ROUND((COLUMN()-2)/24,5),АТС!$A$41:$F$784,6)+'Иные услуги '!$C$5+'РСТ РСО-А'!$K$6+'РСТ РСО-А'!$G$9</f>
        <v>3828.1589999999997</v>
      </c>
      <c r="W292" s="117">
        <f>VLOOKUP($A292+ROUND((COLUMN()-2)/24,5),АТС!$A$41:$F$784,6)+'Иные услуги '!$C$5+'РСТ РСО-А'!$K$6+'РСТ РСО-А'!$G$9</f>
        <v>3983.509</v>
      </c>
      <c r="X292" s="117">
        <f>VLOOKUP($A292+ROUND((COLUMN()-2)/24,5),АТС!$A$41:$F$784,6)+'Иные услуги '!$C$5+'РСТ РСО-А'!$K$6+'РСТ РСО-А'!$G$9</f>
        <v>4286.6289999999999</v>
      </c>
      <c r="Y292" s="117">
        <f>VLOOKUP($A292+ROUND((COLUMN()-2)/24,5),АТС!$A$41:$F$784,6)+'Иные услуги '!$C$5+'РСТ РСО-А'!$K$6+'РСТ РСО-А'!$G$9</f>
        <v>3632.3489999999997</v>
      </c>
    </row>
    <row r="293" spans="1:27" x14ac:dyDescent="0.2">
      <c r="A293" s="66">
        <f t="shared" si="10"/>
        <v>43600</v>
      </c>
      <c r="B293" s="117">
        <f>VLOOKUP($A293+ROUND((COLUMN()-2)/24,5),АТС!$A$41:$F$784,6)+'Иные услуги '!$C$5+'РСТ РСО-А'!$K$6+'РСТ РСО-А'!$G$9</f>
        <v>3781.4189999999999</v>
      </c>
      <c r="C293" s="117">
        <f>VLOOKUP($A293+ROUND((COLUMN()-2)/24,5),АТС!$A$41:$F$784,6)+'Иные услуги '!$C$5+'РСТ РСО-А'!$K$6+'РСТ РСО-А'!$G$9</f>
        <v>3882.4989999999998</v>
      </c>
      <c r="D293" s="117">
        <f>VLOOKUP($A293+ROUND((COLUMN()-2)/24,5),АТС!$A$41:$F$784,6)+'Иные услуги '!$C$5+'РСТ РСО-А'!$K$6+'РСТ РСО-А'!$G$9</f>
        <v>3880.6889999999999</v>
      </c>
      <c r="E293" s="117">
        <f>VLOOKUP($A293+ROUND((COLUMN()-2)/24,5),АТС!$A$41:$F$784,6)+'Иные услуги '!$C$5+'РСТ РСО-А'!$K$6+'РСТ РСО-А'!$G$9</f>
        <v>3916.3490000000002</v>
      </c>
      <c r="F293" s="117">
        <f>VLOOKUP($A293+ROUND((COLUMN()-2)/24,5),АТС!$A$41:$F$784,6)+'Иные услуги '!$C$5+'РСТ РСО-А'!$K$6+'РСТ РСО-А'!$G$9</f>
        <v>3940.9690000000001</v>
      </c>
      <c r="G293" s="117">
        <f>VLOOKUP($A293+ROUND((COLUMN()-2)/24,5),АТС!$A$41:$F$784,6)+'Иные услуги '!$C$5+'РСТ РСО-А'!$K$6+'РСТ РСО-А'!$G$9</f>
        <v>4006.799</v>
      </c>
      <c r="H293" s="117">
        <f>VLOOKUP($A293+ROUND((COLUMN()-2)/24,5),АТС!$A$41:$F$784,6)+'Иные услуги '!$C$5+'РСТ РСО-А'!$K$6+'РСТ РСО-А'!$G$9</f>
        <v>4208.4589999999998</v>
      </c>
      <c r="I293" s="117">
        <f>VLOOKUP($A293+ROUND((COLUMN()-2)/24,5),АТС!$A$41:$F$784,6)+'Иные услуги '!$C$5+'РСТ РСО-А'!$K$6+'РСТ РСО-А'!$G$9</f>
        <v>3847.6790000000001</v>
      </c>
      <c r="J293" s="117">
        <f>VLOOKUP($A293+ROUND((COLUMN()-2)/24,5),АТС!$A$41:$F$784,6)+'Иные услуги '!$C$5+'РСТ РСО-А'!$K$6+'РСТ РСО-А'!$G$9</f>
        <v>3855.4789999999998</v>
      </c>
      <c r="K293" s="117">
        <f>VLOOKUP($A293+ROUND((COLUMN()-2)/24,5),АТС!$A$41:$F$784,6)+'Иные услуги '!$C$5+'РСТ РСО-А'!$K$6+'РСТ РСО-А'!$G$9</f>
        <v>3678.8890000000001</v>
      </c>
      <c r="L293" s="117">
        <f>VLOOKUP($A293+ROUND((COLUMN()-2)/24,5),АТС!$A$41:$F$784,6)+'Иные услуги '!$C$5+'РСТ РСО-А'!$K$6+'РСТ РСО-А'!$G$9</f>
        <v>3679.3289999999997</v>
      </c>
      <c r="M293" s="117">
        <f>VLOOKUP($A293+ROUND((COLUMN()-2)/24,5),АТС!$A$41:$F$784,6)+'Иные услуги '!$C$5+'РСТ РСО-А'!$K$6+'РСТ РСО-А'!$G$9</f>
        <v>3718.3989999999999</v>
      </c>
      <c r="N293" s="117">
        <f>VLOOKUP($A293+ROUND((COLUMN()-2)/24,5),АТС!$A$41:$F$784,6)+'Иные услуги '!$C$5+'РСТ РСО-А'!$K$6+'РСТ РСО-А'!$G$9</f>
        <v>3806.8689999999997</v>
      </c>
      <c r="O293" s="117">
        <f>VLOOKUP($A293+ROUND((COLUMN()-2)/24,5),АТС!$A$41:$F$784,6)+'Иные услуги '!$C$5+'РСТ РСО-А'!$K$6+'РСТ РСО-А'!$G$9</f>
        <v>3857.5889999999999</v>
      </c>
      <c r="P293" s="117">
        <f>VLOOKUP($A293+ROUND((COLUMN()-2)/24,5),АТС!$A$41:$F$784,6)+'Иные услуги '!$C$5+'РСТ РСО-А'!$K$6+'РСТ РСО-А'!$G$9</f>
        <v>3889.8890000000001</v>
      </c>
      <c r="Q293" s="117">
        <f>VLOOKUP($A293+ROUND((COLUMN()-2)/24,5),АТС!$A$41:$F$784,6)+'Иные услуги '!$C$5+'РСТ РСО-А'!$K$6+'РСТ РСО-А'!$G$9</f>
        <v>3913.7190000000001</v>
      </c>
      <c r="R293" s="117">
        <f>VLOOKUP($A293+ROUND((COLUMN()-2)/24,5),АТС!$A$41:$F$784,6)+'Иные услуги '!$C$5+'РСТ РСО-А'!$K$6+'РСТ РСО-А'!$G$9</f>
        <v>3913.529</v>
      </c>
      <c r="S293" s="117">
        <f>VLOOKUP($A293+ROUND((COLUMN()-2)/24,5),АТС!$A$41:$F$784,6)+'Иные услуги '!$C$5+'РСТ РСО-А'!$K$6+'РСТ РСО-А'!$G$9</f>
        <v>3912.7089999999998</v>
      </c>
      <c r="T293" s="117">
        <f>VLOOKUP($A293+ROUND((COLUMN()-2)/24,5),АТС!$A$41:$F$784,6)+'Иные услуги '!$C$5+'РСТ РСО-А'!$K$6+'РСТ РСО-А'!$G$9</f>
        <v>3973.0389999999998</v>
      </c>
      <c r="U293" s="117">
        <f>VLOOKUP($A293+ROUND((COLUMN()-2)/24,5),АТС!$A$41:$F$784,6)+'Иные услуги '!$C$5+'РСТ РСО-А'!$K$6+'РСТ РСО-А'!$G$9</f>
        <v>4068.1489999999999</v>
      </c>
      <c r="V293" s="117">
        <f>VLOOKUP($A293+ROUND((COLUMN()-2)/24,5),АТС!$A$41:$F$784,6)+'Иные услуги '!$C$5+'РСТ РСО-А'!$K$6+'РСТ РСО-А'!$G$9</f>
        <v>3826.5889999999999</v>
      </c>
      <c r="W293" s="117">
        <f>VLOOKUP($A293+ROUND((COLUMN()-2)/24,5),АТС!$A$41:$F$784,6)+'Иные услуги '!$C$5+'РСТ РСО-А'!$K$6+'РСТ РСО-А'!$G$9</f>
        <v>3985.8389999999999</v>
      </c>
      <c r="X293" s="117">
        <f>VLOOKUP($A293+ROUND((COLUMN()-2)/24,5),АТС!$A$41:$F$784,6)+'Иные услуги '!$C$5+'РСТ РСО-А'!$K$6+'РСТ РСО-А'!$G$9</f>
        <v>4288.4290000000001</v>
      </c>
      <c r="Y293" s="117">
        <f>VLOOKUP($A293+ROUND((COLUMN()-2)/24,5),АТС!$A$41:$F$784,6)+'Иные услуги '!$C$5+'РСТ РСО-А'!$K$6+'РСТ РСО-А'!$G$9</f>
        <v>3638.7489999999998</v>
      </c>
    </row>
    <row r="294" spans="1:27" x14ac:dyDescent="0.2">
      <c r="A294" s="66">
        <f t="shared" si="10"/>
        <v>43601</v>
      </c>
      <c r="B294" s="117">
        <f>VLOOKUP($A294+ROUND((COLUMN()-2)/24,5),АТС!$A$41:$F$784,6)+'Иные услуги '!$C$5+'РСТ РСО-А'!$K$6+'РСТ РСО-А'!$G$9</f>
        <v>3764.2489999999998</v>
      </c>
      <c r="C294" s="117">
        <f>VLOOKUP($A294+ROUND((COLUMN()-2)/24,5),АТС!$A$41:$F$784,6)+'Иные услуги '!$C$5+'РСТ РСО-А'!$K$6+'РСТ РСО-А'!$G$9</f>
        <v>3884.8989999999999</v>
      </c>
      <c r="D294" s="117">
        <f>VLOOKUP($A294+ROUND((COLUMN()-2)/24,5),АТС!$A$41:$F$784,6)+'Иные услуги '!$C$5+'РСТ РСО-А'!$K$6+'РСТ РСО-А'!$G$9</f>
        <v>3883.2889999999998</v>
      </c>
      <c r="E294" s="117">
        <f>VLOOKUP($A294+ROUND((COLUMN()-2)/24,5),АТС!$A$41:$F$784,6)+'Иные услуги '!$C$5+'РСТ РСО-А'!$K$6+'РСТ РСО-А'!$G$9</f>
        <v>3917.3490000000002</v>
      </c>
      <c r="F294" s="117">
        <f>VLOOKUP($A294+ROUND((COLUMN()-2)/24,5),АТС!$A$41:$F$784,6)+'Иные услуги '!$C$5+'РСТ РСО-А'!$K$6+'РСТ РСО-А'!$G$9</f>
        <v>3966.0389999999998</v>
      </c>
      <c r="G294" s="117">
        <f>VLOOKUP($A294+ROUND((COLUMN()-2)/24,5),АТС!$A$41:$F$784,6)+'Иные услуги '!$C$5+'РСТ РСО-А'!$K$6+'РСТ РСО-А'!$G$9</f>
        <v>4005.4989999999998</v>
      </c>
      <c r="H294" s="117">
        <f>VLOOKUP($A294+ROUND((COLUMN()-2)/24,5),АТС!$A$41:$F$784,6)+'Иные услуги '!$C$5+'РСТ РСО-А'!$K$6+'РСТ РСО-А'!$G$9</f>
        <v>4237.1790000000001</v>
      </c>
      <c r="I294" s="117">
        <f>VLOOKUP($A294+ROUND((COLUMN()-2)/24,5),АТС!$A$41:$F$784,6)+'Иные услуги '!$C$5+'РСТ РСО-А'!$K$6+'РСТ РСО-А'!$G$9</f>
        <v>3842.529</v>
      </c>
      <c r="J294" s="117">
        <f>VLOOKUP($A294+ROUND((COLUMN()-2)/24,5),АТС!$A$41:$F$784,6)+'Иные услуги '!$C$5+'РСТ РСО-А'!$K$6+'РСТ РСО-А'!$G$9</f>
        <v>3909.7689999999998</v>
      </c>
      <c r="K294" s="117">
        <f>VLOOKUP($A294+ROUND((COLUMN()-2)/24,5),АТС!$A$41:$F$784,6)+'Иные услуги '!$C$5+'РСТ РСО-А'!$K$6+'РСТ РСО-А'!$G$9</f>
        <v>3805.0889999999999</v>
      </c>
      <c r="L294" s="117">
        <f>VLOOKUP($A294+ROUND((COLUMN()-2)/24,5),АТС!$A$41:$F$784,6)+'Иные услуги '!$C$5+'РСТ РСО-А'!$K$6+'РСТ РСО-А'!$G$9</f>
        <v>3677.819</v>
      </c>
      <c r="M294" s="117">
        <f>VLOOKUP($A294+ROUND((COLUMN()-2)/24,5),АТС!$A$41:$F$784,6)+'Иные услуги '!$C$5+'РСТ РСО-А'!$K$6+'РСТ РСО-А'!$G$9</f>
        <v>3716.8389999999999</v>
      </c>
      <c r="N294" s="117">
        <f>VLOOKUP($A294+ROUND((COLUMN()-2)/24,5),АТС!$A$41:$F$784,6)+'Иные услуги '!$C$5+'РСТ РСО-А'!$K$6+'РСТ РСО-А'!$G$9</f>
        <v>3813.3289999999997</v>
      </c>
      <c r="O294" s="117">
        <f>VLOOKUP($A294+ROUND((COLUMN()-2)/24,5),АТС!$A$41:$F$784,6)+'Иные услуги '!$C$5+'РСТ РСО-А'!$K$6+'РСТ РСО-А'!$G$9</f>
        <v>3730.1189999999997</v>
      </c>
      <c r="P294" s="117">
        <f>VLOOKUP($A294+ROUND((COLUMN()-2)/24,5),АТС!$A$41:$F$784,6)+'Иные услуги '!$C$5+'РСТ РСО-А'!$K$6+'РСТ РСО-А'!$G$9</f>
        <v>3766.9389999999999</v>
      </c>
      <c r="Q294" s="117">
        <f>VLOOKUP($A294+ROUND((COLUMN()-2)/24,5),АТС!$A$41:$F$784,6)+'Иные услуги '!$C$5+'РСТ РСО-А'!$K$6+'РСТ РСО-А'!$G$9</f>
        <v>3864.8090000000002</v>
      </c>
      <c r="R294" s="117">
        <f>VLOOKUP($A294+ROUND((COLUMN()-2)/24,5),АТС!$A$41:$F$784,6)+'Иные услуги '!$C$5+'РСТ РСО-А'!$K$6+'РСТ РСО-А'!$G$9</f>
        <v>3866.1289999999999</v>
      </c>
      <c r="S294" s="117">
        <f>VLOOKUP($A294+ROUND((COLUMN()-2)/24,5),АТС!$A$41:$F$784,6)+'Иные услуги '!$C$5+'РСТ РСО-А'!$K$6+'РСТ РСО-А'!$G$9</f>
        <v>3973.6390000000001</v>
      </c>
      <c r="T294" s="117">
        <f>VLOOKUP($A294+ROUND((COLUMN()-2)/24,5),АТС!$A$41:$F$784,6)+'Иные услуги '!$C$5+'РСТ РСО-А'!$K$6+'РСТ РСО-А'!$G$9</f>
        <v>3972.3589999999999</v>
      </c>
      <c r="U294" s="117">
        <f>VLOOKUP($A294+ROUND((COLUMN()-2)/24,5),АТС!$A$41:$F$784,6)+'Иные услуги '!$C$5+'РСТ РСО-А'!$K$6+'РСТ РСО-А'!$G$9</f>
        <v>4065.069</v>
      </c>
      <c r="V294" s="117">
        <f>VLOOKUP($A294+ROUND((COLUMN()-2)/24,5),АТС!$A$41:$F$784,6)+'Иные услуги '!$C$5+'РСТ РСО-А'!$K$6+'РСТ РСО-А'!$G$9</f>
        <v>3901.2190000000001</v>
      </c>
      <c r="W294" s="117">
        <f>VLOOKUP($A294+ROUND((COLUMN()-2)/24,5),АТС!$A$41:$F$784,6)+'Иные услуги '!$C$5+'РСТ РСО-А'!$K$6+'РСТ РСО-А'!$G$9</f>
        <v>3977.0189999999998</v>
      </c>
      <c r="X294" s="117">
        <f>VLOOKUP($A294+ROUND((COLUMN()-2)/24,5),АТС!$A$41:$F$784,6)+'Иные услуги '!$C$5+'РСТ РСО-А'!$K$6+'РСТ РСО-А'!$G$9</f>
        <v>4590.7789999999995</v>
      </c>
      <c r="Y294" s="117">
        <f>VLOOKUP($A294+ROUND((COLUMN()-2)/24,5),АТС!$A$41:$F$784,6)+'Иные услуги '!$C$5+'РСТ РСО-А'!$K$6+'РСТ РСО-А'!$G$9</f>
        <v>3734.6790000000001</v>
      </c>
    </row>
    <row r="295" spans="1:27" x14ac:dyDescent="0.2">
      <c r="A295" s="66">
        <f t="shared" si="10"/>
        <v>43602</v>
      </c>
      <c r="B295" s="117">
        <f>VLOOKUP($A295+ROUND((COLUMN()-2)/24,5),АТС!$A$41:$F$784,6)+'Иные услуги '!$C$5+'РСТ РСО-А'!$K$6+'РСТ РСО-А'!$G$9</f>
        <v>3785.569</v>
      </c>
      <c r="C295" s="117">
        <f>VLOOKUP($A295+ROUND((COLUMN()-2)/24,5),АТС!$A$41:$F$784,6)+'Иные услуги '!$C$5+'РСТ РСО-А'!$K$6+'РСТ РСО-А'!$G$9</f>
        <v>3886.509</v>
      </c>
      <c r="D295" s="117">
        <f>VLOOKUP($A295+ROUND((COLUMN()-2)/24,5),АТС!$A$41:$F$784,6)+'Иные услуги '!$C$5+'РСТ РСО-А'!$K$6+'РСТ РСО-А'!$G$9</f>
        <v>3946.299</v>
      </c>
      <c r="E295" s="117">
        <f>VLOOKUP($A295+ROUND((COLUMN()-2)/24,5),АТС!$A$41:$F$784,6)+'Иные услуги '!$C$5+'РСТ РСО-А'!$K$6+'РСТ РСО-А'!$G$9</f>
        <v>3970.2489999999998</v>
      </c>
      <c r="F295" s="117">
        <f>VLOOKUP($A295+ROUND((COLUMN()-2)/24,5),АТС!$A$41:$F$784,6)+'Иные услуги '!$C$5+'РСТ РСО-А'!$K$6+'РСТ РСО-А'!$G$9</f>
        <v>4025.7089999999998</v>
      </c>
      <c r="G295" s="117">
        <f>VLOOKUP($A295+ROUND((COLUMN()-2)/24,5),АТС!$A$41:$F$784,6)+'Иные услуги '!$C$5+'РСТ РСО-А'!$K$6+'РСТ РСО-А'!$G$9</f>
        <v>4010.8689999999997</v>
      </c>
      <c r="H295" s="117">
        <f>VLOOKUP($A295+ROUND((COLUMN()-2)/24,5),АТС!$A$41:$F$784,6)+'Иные услуги '!$C$5+'РСТ РСО-А'!$K$6+'РСТ РСО-А'!$G$9</f>
        <v>4244.9790000000003</v>
      </c>
      <c r="I295" s="117">
        <f>VLOOKUP($A295+ROUND((COLUMN()-2)/24,5),АТС!$A$41:$F$784,6)+'Иные услуги '!$C$5+'РСТ РСО-А'!$K$6+'РСТ РСО-А'!$G$9</f>
        <v>3926.3289999999997</v>
      </c>
      <c r="J295" s="117">
        <f>VLOOKUP($A295+ROUND((COLUMN()-2)/24,5),АТС!$A$41:$F$784,6)+'Иные услуги '!$C$5+'РСТ РСО-А'!$K$6+'РСТ РСО-А'!$G$9</f>
        <v>3971.9290000000001</v>
      </c>
      <c r="K295" s="117">
        <f>VLOOKUP($A295+ROUND((COLUMN()-2)/24,5),АТС!$A$41:$F$784,6)+'Иные услуги '!$C$5+'РСТ РСО-А'!$K$6+'РСТ РСО-А'!$G$9</f>
        <v>3805.1790000000001</v>
      </c>
      <c r="L295" s="117">
        <f>VLOOKUP($A295+ROUND((COLUMN()-2)/24,5),АТС!$A$41:$F$784,6)+'Иные услуги '!$C$5+'РСТ РСО-А'!$K$6+'РСТ РСО-А'!$G$9</f>
        <v>3802.299</v>
      </c>
      <c r="M295" s="117">
        <f>VLOOKUP($A295+ROUND((COLUMN()-2)/24,5),АТС!$A$41:$F$784,6)+'Иные услуги '!$C$5+'РСТ РСО-А'!$K$6+'РСТ РСО-А'!$G$9</f>
        <v>3801.6089999999999</v>
      </c>
      <c r="N295" s="117">
        <f>VLOOKUP($A295+ROUND((COLUMN()-2)/24,5),АТС!$A$41:$F$784,6)+'Иные услуги '!$C$5+'РСТ РСО-А'!$K$6+'РСТ РСО-А'!$G$9</f>
        <v>3860.6990000000001</v>
      </c>
      <c r="O295" s="117">
        <f>VLOOKUP($A295+ROUND((COLUMN()-2)/24,5),АТС!$A$41:$F$784,6)+'Иные услуги '!$C$5+'РСТ РСО-А'!$K$6+'РСТ РСО-А'!$G$9</f>
        <v>3862.569</v>
      </c>
      <c r="P295" s="117">
        <f>VLOOKUP($A295+ROUND((COLUMN()-2)/24,5),АТС!$A$41:$F$784,6)+'Иные услуги '!$C$5+'РСТ РСО-А'!$K$6+'РСТ РСО-А'!$G$9</f>
        <v>3862.3289999999997</v>
      </c>
      <c r="Q295" s="117">
        <f>VLOOKUP($A295+ROUND((COLUMN()-2)/24,5),АТС!$A$41:$F$784,6)+'Иные услуги '!$C$5+'РСТ РСО-А'!$K$6+'РСТ РСО-А'!$G$9</f>
        <v>3918.4989999999998</v>
      </c>
      <c r="R295" s="117">
        <f>VLOOKUP($A295+ROUND((COLUMN()-2)/24,5),АТС!$A$41:$F$784,6)+'Иные услуги '!$C$5+'РСТ РСО-А'!$K$6+'РСТ РСО-А'!$G$9</f>
        <v>3917.1189999999997</v>
      </c>
      <c r="S295" s="117">
        <f>VLOOKUP($A295+ROUND((COLUMN()-2)/24,5),АТС!$A$41:$F$784,6)+'Иные услуги '!$C$5+'РСТ РСО-А'!$K$6+'РСТ РСО-А'!$G$9</f>
        <v>3968.529</v>
      </c>
      <c r="T295" s="117">
        <f>VLOOKUP($A295+ROUND((COLUMN()-2)/24,5),АТС!$A$41:$F$784,6)+'Иные услуги '!$C$5+'РСТ РСО-А'!$K$6+'РСТ РСО-А'!$G$9</f>
        <v>3967.8789999999999</v>
      </c>
      <c r="U295" s="117">
        <f>VLOOKUP($A295+ROUND((COLUMN()-2)/24,5),АТС!$A$41:$F$784,6)+'Иные услуги '!$C$5+'РСТ РСО-А'!$K$6+'РСТ РСО-А'!$G$9</f>
        <v>4159.3689999999997</v>
      </c>
      <c r="V295" s="117">
        <f>VLOOKUP($A295+ROUND((COLUMN()-2)/24,5),АТС!$A$41:$F$784,6)+'Иные услуги '!$C$5+'РСТ РСО-А'!$K$6+'РСТ РСО-А'!$G$9</f>
        <v>3895.029</v>
      </c>
      <c r="W295" s="117">
        <f>VLOOKUP($A295+ROUND((COLUMN()-2)/24,5),АТС!$A$41:$F$784,6)+'Иные услуги '!$C$5+'РСТ РСО-А'!$K$6+'РСТ РСО-А'!$G$9</f>
        <v>3973.299</v>
      </c>
      <c r="X295" s="117">
        <f>VLOOKUP($A295+ROUND((COLUMN()-2)/24,5),АТС!$A$41:$F$784,6)+'Иные услуги '!$C$5+'РСТ РСО-А'!$K$6+'РСТ РСО-А'!$G$9</f>
        <v>4425.049</v>
      </c>
      <c r="Y295" s="117">
        <f>VLOOKUP($A295+ROUND((COLUMN()-2)/24,5),АТС!$A$41:$F$784,6)+'Иные услуги '!$C$5+'РСТ РСО-А'!$K$6+'РСТ РСО-А'!$G$9</f>
        <v>3691.8289999999997</v>
      </c>
    </row>
    <row r="296" spans="1:27" x14ac:dyDescent="0.2">
      <c r="A296" s="66">
        <f t="shared" si="10"/>
        <v>43603</v>
      </c>
      <c r="B296" s="117">
        <f>VLOOKUP($A296+ROUND((COLUMN()-2)/24,5),АТС!$A$41:$F$784,6)+'Иные услуги '!$C$5+'РСТ РСО-А'!$K$6+'РСТ РСО-А'!$G$9</f>
        <v>3853.9290000000001</v>
      </c>
      <c r="C296" s="117">
        <f>VLOOKUP($A296+ROUND((COLUMN()-2)/24,5),АТС!$A$41:$F$784,6)+'Иные услуги '!$C$5+'РСТ РСО-А'!$K$6+'РСТ РСО-А'!$G$9</f>
        <v>3943.9189999999999</v>
      </c>
      <c r="D296" s="117">
        <f>VLOOKUP($A296+ROUND((COLUMN()-2)/24,5),АТС!$A$41:$F$784,6)+'Иные услуги '!$C$5+'РСТ РСО-А'!$K$6+'РСТ РСО-А'!$G$9</f>
        <v>3966.8689999999997</v>
      </c>
      <c r="E296" s="117">
        <f>VLOOKUP($A296+ROUND((COLUMN()-2)/24,5),АТС!$A$41:$F$784,6)+'Иные услуги '!$C$5+'РСТ РСО-А'!$K$6+'РСТ РСО-А'!$G$9</f>
        <v>4004.1589999999997</v>
      </c>
      <c r="F296" s="117">
        <f>VLOOKUP($A296+ROUND((COLUMN()-2)/24,5),АТС!$A$41:$F$784,6)+'Иные услуги '!$C$5+'РСТ РСО-А'!$K$6+'РСТ РСО-А'!$G$9</f>
        <v>4075.4290000000001</v>
      </c>
      <c r="G296" s="117">
        <f>VLOOKUP($A296+ROUND((COLUMN()-2)/24,5),АТС!$A$41:$F$784,6)+'Иные услуги '!$C$5+'РСТ РСО-А'!$K$6+'РСТ РСО-А'!$G$9</f>
        <v>4107.2089999999998</v>
      </c>
      <c r="H296" s="117">
        <f>VLOOKUP($A296+ROUND((COLUMN()-2)/24,5),АТС!$A$41:$F$784,6)+'Иные услуги '!$C$5+'РСТ РСО-А'!$K$6+'РСТ РСО-А'!$G$9</f>
        <v>4371.8090000000002</v>
      </c>
      <c r="I296" s="117">
        <f>VLOOKUP($A296+ROUND((COLUMN()-2)/24,5),АТС!$A$41:$F$784,6)+'Иные услуги '!$C$5+'РСТ РСО-А'!$K$6+'РСТ РСО-А'!$G$9</f>
        <v>4109.2290000000003</v>
      </c>
      <c r="J296" s="117">
        <f>VLOOKUP($A296+ROUND((COLUMN()-2)/24,5),АТС!$A$41:$F$784,6)+'Иные услуги '!$C$5+'РСТ РСО-А'!$K$6+'РСТ РСО-А'!$G$9</f>
        <v>4104.9490000000005</v>
      </c>
      <c r="K296" s="117">
        <f>VLOOKUP($A296+ROUND((COLUMN()-2)/24,5),АТС!$A$41:$F$784,6)+'Иные услуги '!$C$5+'РСТ РСО-А'!$K$6+'РСТ РСО-А'!$G$9</f>
        <v>3916.759</v>
      </c>
      <c r="L296" s="117">
        <f>VLOOKUP($A296+ROUND((COLUMN()-2)/24,5),АТС!$A$41:$F$784,6)+'Иные услуги '!$C$5+'РСТ РСО-А'!$K$6+'РСТ РСО-А'!$G$9</f>
        <v>3905.1589999999997</v>
      </c>
      <c r="M296" s="117">
        <f>VLOOKUP($A296+ROUND((COLUMN()-2)/24,5),АТС!$A$41:$F$784,6)+'Иные услуги '!$C$5+'РСТ РСО-А'!$K$6+'РСТ РСО-А'!$G$9</f>
        <v>3905.0889999999999</v>
      </c>
      <c r="N296" s="117">
        <f>VLOOKUP($A296+ROUND((COLUMN()-2)/24,5),АТС!$A$41:$F$784,6)+'Иные услуги '!$C$5+'РСТ РСО-А'!$K$6+'РСТ РСО-А'!$G$9</f>
        <v>3964.9189999999999</v>
      </c>
      <c r="O296" s="117">
        <f>VLOOKUP($A296+ROUND((COLUMN()-2)/24,5),АТС!$A$41:$F$784,6)+'Иные услуги '!$C$5+'РСТ РСО-А'!$K$6+'РСТ РСО-А'!$G$9</f>
        <v>3965.0189999999998</v>
      </c>
      <c r="P296" s="117">
        <f>VLOOKUP($A296+ROUND((COLUMN()-2)/24,5),АТС!$A$41:$F$784,6)+'Иные услуги '!$C$5+'РСТ РСО-А'!$K$6+'РСТ РСО-А'!$G$9</f>
        <v>3965.0889999999999</v>
      </c>
      <c r="Q296" s="117">
        <f>VLOOKUP($A296+ROUND((COLUMN()-2)/24,5),АТС!$A$41:$F$784,6)+'Иные услуги '!$C$5+'РСТ РСО-А'!$K$6+'РСТ РСО-А'!$G$9</f>
        <v>3965.0990000000002</v>
      </c>
      <c r="R296" s="117">
        <f>VLOOKUP($A296+ROUND((COLUMN()-2)/24,5),АТС!$A$41:$F$784,6)+'Иные услуги '!$C$5+'РСТ РСО-А'!$K$6+'РСТ РСО-А'!$G$9</f>
        <v>3965.1990000000001</v>
      </c>
      <c r="S296" s="117">
        <f>VLOOKUP($A296+ROUND((COLUMN()-2)/24,5),АТС!$A$41:$F$784,6)+'Иные услуги '!$C$5+'РСТ РСО-А'!$K$6+'РСТ РСО-А'!$G$9</f>
        <v>4105.3890000000001</v>
      </c>
      <c r="T296" s="117">
        <f>VLOOKUP($A296+ROUND((COLUMN()-2)/24,5),АТС!$A$41:$F$784,6)+'Иные услуги '!$C$5+'РСТ РСО-А'!$K$6+'РСТ РСО-А'!$G$9</f>
        <v>4105.3190000000004</v>
      </c>
      <c r="U296" s="117">
        <f>VLOOKUP($A296+ROUND((COLUMN()-2)/24,5),АТС!$A$41:$F$784,6)+'Иные услуги '!$C$5+'РСТ РСО-А'!$K$6+'РСТ РСО-А'!$G$9</f>
        <v>4414.3990000000003</v>
      </c>
      <c r="V296" s="117">
        <f>VLOOKUP($A296+ROUND((COLUMN()-2)/24,5),АТС!$A$41:$F$784,6)+'Иные услуги '!$C$5+'РСТ РСО-А'!$K$6+'РСТ РСО-А'!$G$9</f>
        <v>4066.9490000000001</v>
      </c>
      <c r="W296" s="117">
        <f>VLOOKUP($A296+ROUND((COLUMN()-2)/24,5),АТС!$A$41:$F$784,6)+'Иные услуги '!$C$5+'РСТ РСО-А'!$K$6+'РСТ РСО-А'!$G$9</f>
        <v>4163.6289999999999</v>
      </c>
      <c r="X296" s="117">
        <f>VLOOKUP($A296+ROUND((COLUMN()-2)/24,5),АТС!$A$41:$F$784,6)+'Иные услуги '!$C$5+'РСТ РСО-А'!$K$6+'РСТ РСО-А'!$G$9</f>
        <v>4545.0289999999995</v>
      </c>
      <c r="Y296" s="117">
        <f>VLOOKUP($A296+ROUND((COLUMN()-2)/24,5),АТС!$A$41:$F$784,6)+'Иные услуги '!$C$5+'РСТ РСО-А'!$K$6+'РСТ РСО-А'!$G$9</f>
        <v>3735.1089999999999</v>
      </c>
    </row>
    <row r="297" spans="1:27" x14ac:dyDescent="0.2">
      <c r="A297" s="66">
        <f t="shared" si="10"/>
        <v>43604</v>
      </c>
      <c r="B297" s="117">
        <f>VLOOKUP($A297+ROUND((COLUMN()-2)/24,5),АТС!$A$41:$F$784,6)+'Иные услуги '!$C$5+'РСТ РСО-А'!$K$6+'РСТ РСО-А'!$G$9</f>
        <v>3852.3090000000002</v>
      </c>
      <c r="C297" s="117">
        <f>VLOOKUP($A297+ROUND((COLUMN()-2)/24,5),АТС!$A$41:$F$784,6)+'Иные услуги '!$C$5+'РСТ РСО-А'!$K$6+'РСТ РСО-А'!$G$9</f>
        <v>3944.7089999999998</v>
      </c>
      <c r="D297" s="117">
        <f>VLOOKUP($A297+ROUND((COLUMN()-2)/24,5),АТС!$A$41:$F$784,6)+'Иные услуги '!$C$5+'РСТ РСО-А'!$K$6+'РСТ РСО-А'!$G$9</f>
        <v>4009.0889999999999</v>
      </c>
      <c r="E297" s="117">
        <f>VLOOKUP($A297+ROUND((COLUMN()-2)/24,5),АТС!$A$41:$F$784,6)+'Иные услуги '!$C$5+'РСТ РСО-А'!$K$6+'РСТ РСО-А'!$G$9</f>
        <v>4007.4389999999999</v>
      </c>
      <c r="F297" s="117">
        <f>VLOOKUP($A297+ROUND((COLUMN()-2)/24,5),АТС!$A$41:$F$784,6)+'Иные услуги '!$C$5+'РСТ РСО-А'!$K$6+'РСТ РСО-А'!$G$9</f>
        <v>4081.4089999999997</v>
      </c>
      <c r="G297" s="117">
        <f>VLOOKUP($A297+ROUND((COLUMN()-2)/24,5),АТС!$A$41:$F$784,6)+'Иные услуги '!$C$5+'РСТ РСО-А'!$K$6+'РСТ РСО-А'!$G$9</f>
        <v>4111.3890000000001</v>
      </c>
      <c r="H297" s="117">
        <f>VLOOKUP($A297+ROUND((COLUMN()-2)/24,5),АТС!$A$41:$F$784,6)+'Иные услуги '!$C$5+'РСТ РСО-А'!$K$6+'РСТ РСО-А'!$G$9</f>
        <v>4553.0590000000002</v>
      </c>
      <c r="I297" s="117">
        <f>VLOOKUP($A297+ROUND((COLUMN()-2)/24,5),АТС!$A$41:$F$784,6)+'Иные услуги '!$C$5+'РСТ РСО-А'!$K$6+'РСТ РСО-А'!$G$9</f>
        <v>4113.2790000000005</v>
      </c>
      <c r="J297" s="117">
        <f>VLOOKUP($A297+ROUND((COLUMN()-2)/24,5),АТС!$A$41:$F$784,6)+'Иные услуги '!$C$5+'РСТ РСО-А'!$K$6+'РСТ РСО-А'!$G$9</f>
        <v>4188.3190000000004</v>
      </c>
      <c r="K297" s="117">
        <f>VLOOKUP($A297+ROUND((COLUMN()-2)/24,5),АТС!$A$41:$F$784,6)+'Иные услуги '!$C$5+'РСТ РСО-А'!$K$6+'РСТ РСО-А'!$G$9</f>
        <v>4031.9189999999999</v>
      </c>
      <c r="L297" s="117">
        <f>VLOOKUP($A297+ROUND((COLUMN()-2)/24,5),АТС!$A$41:$F$784,6)+'Иные услуги '!$C$5+'РСТ РСО-А'!$K$6+'РСТ РСО-А'!$G$9</f>
        <v>4031.7190000000001</v>
      </c>
      <c r="M297" s="117">
        <f>VLOOKUP($A297+ROUND((COLUMN()-2)/24,5),АТС!$A$41:$F$784,6)+'Иные услуги '!$C$5+'РСТ РСО-А'!$K$6+'РСТ РСО-А'!$G$9</f>
        <v>4031.759</v>
      </c>
      <c r="N297" s="117">
        <f>VLOOKUP($A297+ROUND((COLUMN()-2)/24,5),АТС!$A$41:$F$784,6)+'Иные услуги '!$C$5+'РСТ РСО-А'!$K$6+'РСТ РСО-А'!$G$9</f>
        <v>4031.6790000000001</v>
      </c>
      <c r="O297" s="117">
        <f>VLOOKUP($A297+ROUND((COLUMN()-2)/24,5),АТС!$A$41:$F$784,6)+'Иные услуги '!$C$5+'РСТ РСО-А'!$K$6+'РСТ РСО-А'!$G$9</f>
        <v>4031.9189999999999</v>
      </c>
      <c r="P297" s="117">
        <f>VLOOKUP($A297+ROUND((COLUMN()-2)/24,5),АТС!$A$41:$F$784,6)+'Иные услуги '!$C$5+'РСТ РСО-А'!$K$6+'РСТ РСО-А'!$G$9</f>
        <v>4031.8090000000002</v>
      </c>
      <c r="Q297" s="117">
        <f>VLOOKUP($A297+ROUND((COLUMN()-2)/24,5),АТС!$A$41:$F$784,6)+'Иные услуги '!$C$5+'РСТ РСО-А'!$K$6+'РСТ РСО-А'!$G$9</f>
        <v>4032.009</v>
      </c>
      <c r="R297" s="117">
        <f>VLOOKUP($A297+ROUND((COLUMN()-2)/24,5),АТС!$A$41:$F$784,6)+'Иные услуги '!$C$5+'РСТ РСО-А'!$K$6+'РСТ РСО-А'!$G$9</f>
        <v>4031.7190000000001</v>
      </c>
      <c r="S297" s="117">
        <f>VLOOKUP($A297+ROUND((COLUMN()-2)/24,5),АТС!$A$41:$F$784,6)+'Иные услуги '!$C$5+'РСТ РСО-А'!$K$6+'РСТ РСО-А'!$G$9</f>
        <v>4187.9690000000001</v>
      </c>
      <c r="T297" s="117">
        <f>VLOOKUP($A297+ROUND((COLUMN()-2)/24,5),АТС!$A$41:$F$784,6)+'Иные услуги '!$C$5+'РСТ РСО-А'!$K$6+'РСТ РСО-А'!$G$9</f>
        <v>4187.3090000000002</v>
      </c>
      <c r="U297" s="117">
        <f>VLOOKUP($A297+ROUND((COLUMN()-2)/24,5),АТС!$A$41:$F$784,6)+'Иные услуги '!$C$5+'РСТ РСО-А'!$K$6+'РСТ РСО-А'!$G$9</f>
        <v>4575.5590000000002</v>
      </c>
      <c r="V297" s="117">
        <f>VLOOKUP($A297+ROUND((COLUMN()-2)/24,5),АТС!$A$41:$F$784,6)+'Иные услуги '!$C$5+'РСТ РСО-А'!$K$6+'РСТ РСО-А'!$G$9</f>
        <v>4160.6790000000001</v>
      </c>
      <c r="W297" s="117">
        <f>VLOOKUP($A297+ROUND((COLUMN()-2)/24,5),АТС!$A$41:$F$784,6)+'Иные услуги '!$C$5+'РСТ РСО-А'!$K$6+'РСТ РСО-А'!$G$9</f>
        <v>4277.5789999999997</v>
      </c>
      <c r="X297" s="117">
        <f>VLOOKUP($A297+ROUND((COLUMN()-2)/24,5),АТС!$A$41:$F$784,6)+'Иные услуги '!$C$5+'РСТ РСО-А'!$K$6+'РСТ РСО-А'!$G$9</f>
        <v>4778.6889999999994</v>
      </c>
      <c r="Y297" s="117">
        <f>VLOOKUP($A297+ROUND((COLUMN()-2)/24,5),АТС!$A$41:$F$784,6)+'Иные услуги '!$C$5+'РСТ РСО-А'!$K$6+'РСТ РСО-А'!$G$9</f>
        <v>3734.3490000000002</v>
      </c>
    </row>
    <row r="298" spans="1:27" x14ac:dyDescent="0.2">
      <c r="A298" s="66">
        <f t="shared" si="10"/>
        <v>43605</v>
      </c>
      <c r="B298" s="117">
        <f>VLOOKUP($A298+ROUND((COLUMN()-2)/24,5),АТС!$A$41:$F$784,6)+'Иные услуги '!$C$5+'РСТ РСО-А'!$K$6+'РСТ РСО-А'!$G$9</f>
        <v>3830.5389999999998</v>
      </c>
      <c r="C298" s="117">
        <f>VLOOKUP($A298+ROUND((COLUMN()-2)/24,5),АТС!$A$41:$F$784,6)+'Иные услуги '!$C$5+'РСТ РСО-А'!$K$6+'РСТ РСО-А'!$G$9</f>
        <v>3940.8289999999997</v>
      </c>
      <c r="D298" s="117">
        <f>VLOOKUP($A298+ROUND((COLUMN()-2)/24,5),АТС!$A$41:$F$784,6)+'Иные услуги '!$C$5+'РСТ РСО-А'!$K$6+'РСТ РСО-А'!$G$9</f>
        <v>4004.3789999999999</v>
      </c>
      <c r="E298" s="117">
        <f>VLOOKUP($A298+ROUND((COLUMN()-2)/24,5),АТС!$A$41:$F$784,6)+'Иные услуги '!$C$5+'РСТ РСО-А'!$K$6+'РСТ РСО-А'!$G$9</f>
        <v>4004.819</v>
      </c>
      <c r="F298" s="117">
        <f>VLOOKUP($A298+ROUND((COLUMN()-2)/24,5),АТС!$A$41:$F$784,6)+'Иные услуги '!$C$5+'РСТ РСО-А'!$K$6+'РСТ РСО-А'!$G$9</f>
        <v>4045.4389999999999</v>
      </c>
      <c r="G298" s="117">
        <f>VLOOKUP($A298+ROUND((COLUMN()-2)/24,5),АТС!$A$41:$F$784,6)+'Иные услуги '!$C$5+'РСТ РСО-А'!$K$6+'РСТ РСО-А'!$G$9</f>
        <v>4076.7289999999998</v>
      </c>
      <c r="H298" s="117">
        <f>VLOOKUP($A298+ROUND((COLUMN()-2)/24,5),АТС!$A$41:$F$784,6)+'Иные услуги '!$C$5+'РСТ РСО-А'!$K$6+'РСТ РСО-А'!$G$9</f>
        <v>4388.7290000000003</v>
      </c>
      <c r="I298" s="117">
        <f>VLOOKUP($A298+ROUND((COLUMN()-2)/24,5),АТС!$A$41:$F$784,6)+'Иные услуги '!$C$5+'РСТ РСО-А'!$K$6+'РСТ РСО-А'!$G$9</f>
        <v>4011.6589999999997</v>
      </c>
      <c r="J298" s="117">
        <f>VLOOKUP($A298+ROUND((COLUMN()-2)/24,5),АТС!$A$41:$F$784,6)+'Иные услуги '!$C$5+'РСТ РСО-А'!$K$6+'РСТ РСО-А'!$G$9</f>
        <v>4033.8989999999999</v>
      </c>
      <c r="K298" s="117">
        <f>VLOOKUP($A298+ROUND((COLUMN()-2)/24,5),АТС!$A$41:$F$784,6)+'Иные услуги '!$C$5+'РСТ РСО-А'!$K$6+'РСТ РСО-А'!$G$9</f>
        <v>3851.9189999999999</v>
      </c>
      <c r="L298" s="117">
        <f>VLOOKUP($A298+ROUND((COLUMN()-2)/24,5),АТС!$A$41:$F$784,6)+'Иные услуги '!$C$5+'РСТ РСО-А'!$K$6+'РСТ РСО-А'!$G$9</f>
        <v>3851.4589999999998</v>
      </c>
      <c r="M298" s="117">
        <f>VLOOKUP($A298+ROUND((COLUMN()-2)/24,5),АТС!$A$41:$F$784,6)+'Иные услуги '!$C$5+'РСТ РСО-А'!$K$6+'РСТ РСО-А'!$G$9</f>
        <v>3851.3989999999999</v>
      </c>
      <c r="N298" s="117">
        <f>VLOOKUP($A298+ROUND((COLUMN()-2)/24,5),АТС!$A$41:$F$784,6)+'Иные услуги '!$C$5+'РСТ РСО-А'!$K$6+'РСТ РСО-А'!$G$9</f>
        <v>3909.2089999999998</v>
      </c>
      <c r="O298" s="117">
        <f>VLOOKUP($A298+ROUND((COLUMN()-2)/24,5),АТС!$A$41:$F$784,6)+'Иные услуги '!$C$5+'РСТ РСО-А'!$K$6+'РСТ РСО-А'!$G$9</f>
        <v>3908.8789999999999</v>
      </c>
      <c r="P298" s="117">
        <f>VLOOKUP($A298+ROUND((COLUMN()-2)/24,5),АТС!$A$41:$F$784,6)+'Иные услуги '!$C$5+'РСТ РСО-А'!$K$6+'РСТ РСО-А'!$G$9</f>
        <v>3908.739</v>
      </c>
      <c r="Q298" s="117">
        <f>VLOOKUP($A298+ROUND((COLUMN()-2)/24,5),АТС!$A$41:$F$784,6)+'Иные услуги '!$C$5+'РСТ РСО-А'!$K$6+'РСТ РСО-А'!$G$9</f>
        <v>3908.5990000000002</v>
      </c>
      <c r="R298" s="117">
        <f>VLOOKUP($A298+ROUND((COLUMN()-2)/24,5),АТС!$A$41:$F$784,6)+'Иные услуги '!$C$5+'РСТ РСО-А'!$K$6+'РСТ РСО-А'!$G$9</f>
        <v>3908.4089999999997</v>
      </c>
      <c r="S298" s="117">
        <f>VLOOKUP($A298+ROUND((COLUMN()-2)/24,5),АТС!$A$41:$F$784,6)+'Иные услуги '!$C$5+'РСТ РСО-А'!$K$6+'РСТ РСО-А'!$G$9</f>
        <v>4031.4490000000001</v>
      </c>
      <c r="T298" s="117">
        <f>VLOOKUP($A298+ROUND((COLUMN()-2)/24,5),АТС!$A$41:$F$784,6)+'Иные услуги '!$C$5+'РСТ РСО-А'!$K$6+'РСТ РСО-А'!$G$9</f>
        <v>4031.319</v>
      </c>
      <c r="U298" s="117">
        <f>VLOOKUP($A298+ROUND((COLUMN()-2)/24,5),АТС!$A$41:$F$784,6)+'Иные услуги '!$C$5+'РСТ РСО-А'!$K$6+'РСТ РСО-А'!$G$9</f>
        <v>4405.8289999999997</v>
      </c>
      <c r="V298" s="117">
        <f>VLOOKUP($A298+ROUND((COLUMN()-2)/24,5),АТС!$A$41:$F$784,6)+'Иные услуги '!$C$5+'РСТ РСО-А'!$K$6+'РСТ РСО-А'!$G$9</f>
        <v>3968.0889999999999</v>
      </c>
      <c r="W298" s="117">
        <f>VLOOKUP($A298+ROUND((COLUMN()-2)/24,5),АТС!$A$41:$F$784,6)+'Иные услуги '!$C$5+'РСТ РСО-А'!$K$6+'РСТ РСО-А'!$G$9</f>
        <v>4053.549</v>
      </c>
      <c r="X298" s="117">
        <f>VLOOKUP($A298+ROUND((COLUMN()-2)/24,5),АТС!$A$41:$F$784,6)+'Иные услуги '!$C$5+'РСТ РСО-А'!$K$6+'РСТ РСО-А'!$G$9</f>
        <v>4587.549</v>
      </c>
      <c r="Y298" s="117">
        <f>VLOOKUP($A298+ROUND((COLUMN()-2)/24,5),АТС!$A$41:$F$784,6)+'Иные услуги '!$C$5+'РСТ РСО-А'!$K$6+'РСТ РСО-А'!$G$9</f>
        <v>3736.7489999999998</v>
      </c>
    </row>
    <row r="299" spans="1:27" x14ac:dyDescent="0.2">
      <c r="A299" s="66">
        <f t="shared" si="10"/>
        <v>43606</v>
      </c>
      <c r="B299" s="117">
        <f>VLOOKUP($A299+ROUND((COLUMN()-2)/24,5),АТС!$A$41:$F$784,6)+'Иные услуги '!$C$5+'РСТ РСО-А'!$K$6+'РСТ РСО-А'!$G$9</f>
        <v>3826.3490000000002</v>
      </c>
      <c r="C299" s="117">
        <f>VLOOKUP($A299+ROUND((COLUMN()-2)/24,5),АТС!$A$41:$F$784,6)+'Иные услуги '!$C$5+'РСТ РСО-А'!$K$6+'РСТ РСО-А'!$G$9</f>
        <v>3947.3289999999997</v>
      </c>
      <c r="D299" s="117">
        <f>VLOOKUP($A299+ROUND((COLUMN()-2)/24,5),АТС!$A$41:$F$784,6)+'Иные услуги '!$C$5+'РСТ РСО-А'!$K$6+'РСТ РСО-А'!$G$9</f>
        <v>4021.2689999999998</v>
      </c>
      <c r="E299" s="117">
        <f>VLOOKUP($A299+ROUND((COLUMN()-2)/24,5),АТС!$A$41:$F$784,6)+'Иные услуги '!$C$5+'РСТ РСО-А'!$K$6+'РСТ РСО-А'!$G$9</f>
        <v>4015.1990000000001</v>
      </c>
      <c r="F299" s="117">
        <f>VLOOKUP($A299+ROUND((COLUMN()-2)/24,5),АТС!$A$41:$F$784,6)+'Иные услуги '!$C$5+'РСТ РСО-А'!$K$6+'РСТ РСО-А'!$G$9</f>
        <v>4083.6589999999997</v>
      </c>
      <c r="G299" s="117">
        <f>VLOOKUP($A299+ROUND((COLUMN()-2)/24,5),АТС!$A$41:$F$784,6)+'Иные услуги '!$C$5+'РСТ РСО-А'!$K$6+'РСТ РСО-А'!$G$9</f>
        <v>4059.509</v>
      </c>
      <c r="H299" s="117">
        <f>VLOOKUP($A299+ROUND((COLUMN()-2)/24,5),АТС!$A$41:$F$784,6)+'Иные услуги '!$C$5+'РСТ РСО-А'!$K$6+'РСТ РСО-А'!$G$9</f>
        <v>4739.6989999999996</v>
      </c>
      <c r="I299" s="117">
        <f>VLOOKUP($A299+ROUND((COLUMN()-2)/24,5),АТС!$A$41:$F$784,6)+'Иные услуги '!$C$5+'РСТ РСО-А'!$K$6+'РСТ РСО-А'!$G$9</f>
        <v>4234.8389999999999</v>
      </c>
      <c r="J299" s="117">
        <f>VLOOKUP($A299+ROUND((COLUMN()-2)/24,5),АТС!$A$41:$F$784,6)+'Иные услуги '!$C$5+'РСТ РСО-А'!$K$6+'РСТ РСО-А'!$G$9</f>
        <v>4197.5190000000002</v>
      </c>
      <c r="K299" s="117">
        <f>VLOOKUP($A299+ROUND((COLUMN()-2)/24,5),АТС!$A$41:$F$784,6)+'Иные услуги '!$C$5+'РСТ РСО-А'!$K$6+'РСТ РСО-А'!$G$9</f>
        <v>3913.9690000000001</v>
      </c>
      <c r="L299" s="117">
        <f>VLOOKUP($A299+ROUND((COLUMN()-2)/24,5),АТС!$A$41:$F$784,6)+'Иные услуги '!$C$5+'РСТ РСО-А'!$K$6+'РСТ РСО-А'!$G$9</f>
        <v>3914.0189999999998</v>
      </c>
      <c r="M299" s="117">
        <f>VLOOKUP($A299+ROUND((COLUMN()-2)/24,5),АТС!$A$41:$F$784,6)+'Иные услуги '!$C$5+'РСТ РСО-А'!$K$6+'РСТ РСО-А'!$G$9</f>
        <v>3913.7889999999998</v>
      </c>
      <c r="N299" s="117">
        <f>VLOOKUP($A299+ROUND((COLUMN()-2)/24,5),АТС!$A$41:$F$784,6)+'Иные услуги '!$C$5+'РСТ РСО-А'!$K$6+'РСТ РСО-А'!$G$9</f>
        <v>3913.3689999999997</v>
      </c>
      <c r="O299" s="117">
        <f>VLOOKUP($A299+ROUND((COLUMN()-2)/24,5),АТС!$A$41:$F$784,6)+'Иные услуги '!$C$5+'РСТ РСО-А'!$K$6+'РСТ РСО-А'!$G$9</f>
        <v>3911.2889999999998</v>
      </c>
      <c r="P299" s="117">
        <f>VLOOKUP($A299+ROUND((COLUMN()-2)/24,5),АТС!$A$41:$F$784,6)+'Иные услуги '!$C$5+'РСТ РСО-А'!$K$6+'РСТ РСО-А'!$G$9</f>
        <v>3910.989</v>
      </c>
      <c r="Q299" s="117">
        <f>VLOOKUP($A299+ROUND((COLUMN()-2)/24,5),АТС!$A$41:$F$784,6)+'Иные услуги '!$C$5+'РСТ РСО-А'!$K$6+'РСТ РСО-А'!$G$9</f>
        <v>3910.5789999999997</v>
      </c>
      <c r="R299" s="117">
        <f>VLOOKUP($A299+ROUND((COLUMN()-2)/24,5),АТС!$A$41:$F$784,6)+'Иные услуги '!$C$5+'РСТ РСО-А'!$K$6+'РСТ РСО-А'!$G$9</f>
        <v>3910.2889999999998</v>
      </c>
      <c r="S299" s="117">
        <f>VLOOKUP($A299+ROUND((COLUMN()-2)/24,5),АТС!$A$41:$F$784,6)+'Иные услуги '!$C$5+'РСТ РСО-А'!$K$6+'РСТ РСО-А'!$G$9</f>
        <v>4036.8490000000002</v>
      </c>
      <c r="T299" s="117">
        <f>VLOOKUP($A299+ROUND((COLUMN()-2)/24,5),АТС!$A$41:$F$784,6)+'Иные услуги '!$C$5+'РСТ РСО-А'!$K$6+'РСТ РСО-А'!$G$9</f>
        <v>4036.049</v>
      </c>
      <c r="U299" s="117">
        <f>VLOOKUP($A299+ROUND((COLUMN()-2)/24,5),АТС!$A$41:$F$784,6)+'Иные услуги '!$C$5+'РСТ РСО-А'!$K$6+'РСТ РСО-А'!$G$9</f>
        <v>4418.9489999999996</v>
      </c>
      <c r="V299" s="117">
        <f>VLOOKUP($A299+ROUND((COLUMN()-2)/24,5),АТС!$A$41:$F$784,6)+'Иные услуги '!$C$5+'РСТ РСО-А'!$K$6+'РСТ РСО-А'!$G$9</f>
        <v>3974.279</v>
      </c>
      <c r="W299" s="117">
        <f>VLOOKUP($A299+ROUND((COLUMN()-2)/24,5),АТС!$A$41:$F$784,6)+'Иные услуги '!$C$5+'РСТ РСО-А'!$K$6+'РСТ РСО-А'!$G$9</f>
        <v>4061.6689999999999</v>
      </c>
      <c r="X299" s="117">
        <f>VLOOKUP($A299+ROUND((COLUMN()-2)/24,5),АТС!$A$41:$F$784,6)+'Иные услуги '!$C$5+'РСТ РСО-А'!$K$6+'РСТ РСО-А'!$G$9</f>
        <v>4591.4790000000003</v>
      </c>
      <c r="Y299" s="117">
        <f>VLOOKUP($A299+ROUND((COLUMN()-2)/24,5),АТС!$A$41:$F$784,6)+'Иные услуги '!$C$5+'РСТ РСО-А'!$K$6+'РСТ РСО-А'!$G$9</f>
        <v>3736.069</v>
      </c>
    </row>
    <row r="300" spans="1:27" x14ac:dyDescent="0.2">
      <c r="A300" s="66">
        <f t="shared" si="10"/>
        <v>43607</v>
      </c>
      <c r="B300" s="117">
        <f>VLOOKUP($A300+ROUND((COLUMN()-2)/24,5),АТС!$A$41:$F$784,6)+'Иные услуги '!$C$5+'РСТ РСО-А'!$K$6+'РСТ РСО-А'!$G$9</f>
        <v>3826.6589999999997</v>
      </c>
      <c r="C300" s="117">
        <f>VLOOKUP($A300+ROUND((COLUMN()-2)/24,5),АТС!$A$41:$F$784,6)+'Иные услуги '!$C$5+'РСТ РСО-А'!$K$6+'РСТ РСО-А'!$G$9</f>
        <v>3949.4989999999998</v>
      </c>
      <c r="D300" s="117">
        <f>VLOOKUP($A300+ROUND((COLUMN()-2)/24,5),АТС!$A$41:$F$784,6)+'Иные услуги '!$C$5+'РСТ РСО-А'!$K$6+'РСТ РСО-А'!$G$9</f>
        <v>4095.7289999999998</v>
      </c>
      <c r="E300" s="117">
        <f>VLOOKUP($A300+ROUND((COLUMN()-2)/24,5),АТС!$A$41:$F$784,6)+'Иные услуги '!$C$5+'РСТ РСО-А'!$K$6+'РСТ РСО-А'!$G$9</f>
        <v>4090.4989999999998</v>
      </c>
      <c r="F300" s="117">
        <f>VLOOKUP($A300+ROUND((COLUMN()-2)/24,5),АТС!$A$41:$F$784,6)+'Иные услуги '!$C$5+'РСТ РСО-А'!$K$6+'РСТ РСО-А'!$G$9</f>
        <v>4082.5189999999998</v>
      </c>
      <c r="G300" s="117">
        <f>VLOOKUP($A300+ROUND((COLUMN()-2)/24,5),АТС!$A$41:$F$784,6)+'Иные услуги '!$C$5+'РСТ РСО-А'!$K$6+'РСТ РСО-А'!$G$9</f>
        <v>4084.6589999999997</v>
      </c>
      <c r="H300" s="117">
        <f>VLOOKUP($A300+ROUND((COLUMN()-2)/24,5),АТС!$A$41:$F$784,6)+'Иные услуги '!$C$5+'РСТ РСО-А'!$K$6+'РСТ РСО-А'!$G$9</f>
        <v>4212.259</v>
      </c>
      <c r="I300" s="117">
        <f>VLOOKUP($A300+ROUND((COLUMN()-2)/24,5),АТС!$A$41:$F$784,6)+'Иные услуги '!$C$5+'РСТ РСО-А'!$K$6+'РСТ РСО-А'!$G$9</f>
        <v>4043.1589999999997</v>
      </c>
      <c r="J300" s="117">
        <f>VLOOKUP($A300+ROUND((COLUMN()-2)/24,5),АТС!$A$41:$F$784,6)+'Иные услуги '!$C$5+'РСТ РСО-А'!$K$6+'РСТ РСО-А'!$G$9</f>
        <v>3967.5590000000002</v>
      </c>
      <c r="K300" s="117">
        <f>VLOOKUP($A300+ROUND((COLUMN()-2)/24,5),АТС!$A$41:$F$784,6)+'Иные услуги '!$C$5+'РСТ РСО-А'!$K$6+'РСТ РСО-А'!$G$9</f>
        <v>3845.0990000000002</v>
      </c>
      <c r="L300" s="117">
        <f>VLOOKUP($A300+ROUND((COLUMN()-2)/24,5),АТС!$A$41:$F$784,6)+'Иные услуги '!$C$5+'РСТ РСО-А'!$K$6+'РСТ РСО-А'!$G$9</f>
        <v>3806.3689999999997</v>
      </c>
      <c r="M300" s="117">
        <f>VLOOKUP($A300+ROUND((COLUMN()-2)/24,5),АТС!$A$41:$F$784,6)+'Иные услуги '!$C$5+'РСТ РСО-А'!$K$6+'РСТ РСО-А'!$G$9</f>
        <v>3805.4089999999997</v>
      </c>
      <c r="N300" s="117">
        <f>VLOOKUP($A300+ROUND((COLUMN()-2)/24,5),АТС!$A$41:$F$784,6)+'Иные услуги '!$C$5+'РСТ РСО-А'!$K$6+'РСТ РСО-А'!$G$9</f>
        <v>3804.5590000000002</v>
      </c>
      <c r="O300" s="117">
        <f>VLOOKUP($A300+ROUND((COLUMN()-2)/24,5),АТС!$A$41:$F$784,6)+'Иные услуги '!$C$5+'РСТ РСО-А'!$K$6+'РСТ РСО-А'!$G$9</f>
        <v>3853.489</v>
      </c>
      <c r="P300" s="117">
        <f>VLOOKUP($A300+ROUND((COLUMN()-2)/24,5),АТС!$A$41:$F$784,6)+'Иные услуги '!$C$5+'РСТ РСО-А'!$K$6+'РСТ РСО-А'!$G$9</f>
        <v>3853.8090000000002</v>
      </c>
      <c r="Q300" s="117">
        <f>VLOOKUP($A300+ROUND((COLUMN()-2)/24,5),АТС!$A$41:$F$784,6)+'Иные услуги '!$C$5+'РСТ РСО-А'!$K$6+'РСТ РСО-А'!$G$9</f>
        <v>3853.4389999999999</v>
      </c>
      <c r="R300" s="117">
        <f>VLOOKUP($A300+ROUND((COLUMN()-2)/24,5),АТС!$A$41:$F$784,6)+'Иные услуги '!$C$5+'РСТ РСО-А'!$K$6+'РСТ РСО-А'!$G$9</f>
        <v>3853.1589999999997</v>
      </c>
      <c r="S300" s="117">
        <f>VLOOKUP($A300+ROUND((COLUMN()-2)/24,5),АТС!$A$41:$F$784,6)+'Иные услуги '!$C$5+'РСТ РСО-А'!$K$6+'РСТ РСО-А'!$G$9</f>
        <v>3966.5990000000002</v>
      </c>
      <c r="T300" s="117">
        <f>VLOOKUP($A300+ROUND((COLUMN()-2)/24,5),АТС!$A$41:$F$784,6)+'Иные услуги '!$C$5+'РСТ РСО-А'!$K$6+'РСТ РСО-А'!$G$9</f>
        <v>3965.5590000000002</v>
      </c>
      <c r="U300" s="117">
        <f>VLOOKUP($A300+ROUND((COLUMN()-2)/24,5),АТС!$A$41:$F$784,6)+'Иные услуги '!$C$5+'РСТ РСО-А'!$K$6+'РСТ РСО-А'!$G$9</f>
        <v>4287.4589999999998</v>
      </c>
      <c r="V300" s="117">
        <f>VLOOKUP($A300+ROUND((COLUMN()-2)/24,5),АТС!$A$41:$F$784,6)+'Иные услуги '!$C$5+'РСТ РСО-А'!$K$6+'РСТ РСО-А'!$G$9</f>
        <v>3983.009</v>
      </c>
      <c r="W300" s="117">
        <f>VLOOKUP($A300+ROUND((COLUMN()-2)/24,5),АТС!$A$41:$F$784,6)+'Иные услуги '!$C$5+'РСТ РСО-А'!$K$6+'РСТ РСО-А'!$G$9</f>
        <v>4070.1790000000001</v>
      </c>
      <c r="X300" s="117">
        <f>VLOOKUP($A300+ROUND((COLUMN()-2)/24,5),АТС!$A$41:$F$784,6)+'Иные услуги '!$C$5+'РСТ РСО-А'!$K$6+'РСТ РСО-А'!$G$9</f>
        <v>4593.8890000000001</v>
      </c>
      <c r="Y300" s="117">
        <f>VLOOKUP($A300+ROUND((COLUMN()-2)/24,5),АТС!$A$41:$F$784,6)+'Иные услуги '!$C$5+'РСТ РСО-А'!$K$6+'РСТ РСО-А'!$G$9</f>
        <v>3734.049</v>
      </c>
    </row>
    <row r="301" spans="1:27" x14ac:dyDescent="0.2">
      <c r="A301" s="66">
        <f t="shared" si="10"/>
        <v>43608</v>
      </c>
      <c r="B301" s="117">
        <f>VLOOKUP($A301+ROUND((COLUMN()-2)/24,5),АТС!$A$41:$F$784,6)+'Иные услуги '!$C$5+'РСТ РСО-А'!$K$6+'РСТ РСО-А'!$G$9</f>
        <v>3831.3789999999999</v>
      </c>
      <c r="C301" s="117">
        <f>VLOOKUP($A301+ROUND((COLUMN()-2)/24,5),АТС!$A$41:$F$784,6)+'Иные услуги '!$C$5+'РСТ РСО-А'!$K$6+'РСТ РСО-А'!$G$9</f>
        <v>3959.4789999999998</v>
      </c>
      <c r="D301" s="117">
        <f>VLOOKUP($A301+ROUND((COLUMN()-2)/24,5),АТС!$A$41:$F$784,6)+'Иные услуги '!$C$5+'РСТ РСО-А'!$K$6+'РСТ РСО-А'!$G$9</f>
        <v>4028.4490000000001</v>
      </c>
      <c r="E301" s="117">
        <f>VLOOKUP($A301+ROUND((COLUMN()-2)/24,5),АТС!$A$41:$F$784,6)+'Иные услуги '!$C$5+'РСТ РСО-А'!$K$6+'РСТ РСО-А'!$G$9</f>
        <v>4022.7889999999998</v>
      </c>
      <c r="F301" s="117">
        <f>VLOOKUP($A301+ROUND((COLUMN()-2)/24,5),АТС!$A$41:$F$784,6)+'Иные услуги '!$C$5+'РСТ РСО-А'!$K$6+'РСТ РСО-А'!$G$9</f>
        <v>4094.739</v>
      </c>
      <c r="G301" s="117">
        <f>VLOOKUP($A301+ROUND((COLUMN()-2)/24,5),АТС!$A$41:$F$784,6)+'Иные услуги '!$C$5+'РСТ РСО-А'!$K$6+'РСТ РСО-А'!$G$9</f>
        <v>4088.6289999999999</v>
      </c>
      <c r="H301" s="117">
        <f>VLOOKUP($A301+ROUND((COLUMN()-2)/24,5),АТС!$A$41:$F$784,6)+'Иные услуги '!$C$5+'РСТ РСО-А'!$K$6+'РСТ РСО-А'!$G$9</f>
        <v>4383.9089999999997</v>
      </c>
      <c r="I301" s="117">
        <f>VLOOKUP($A301+ROUND((COLUMN()-2)/24,5),АТС!$A$41:$F$784,6)+'Иные услуги '!$C$5+'РСТ РСО-А'!$K$6+'РСТ РСО-А'!$G$9</f>
        <v>4020.759</v>
      </c>
      <c r="J301" s="117">
        <f>VLOOKUP($A301+ROUND((COLUMN()-2)/24,5),АТС!$A$41:$F$784,6)+'Иные услуги '!$C$5+'РСТ РСО-А'!$K$6+'РСТ РСО-А'!$G$9</f>
        <v>3973.1289999999999</v>
      </c>
      <c r="K301" s="117">
        <f>VLOOKUP($A301+ROUND((COLUMN()-2)/24,5),АТС!$A$41:$F$784,6)+'Иные услуги '!$C$5+'РСТ РСО-А'!$K$6+'РСТ РСО-А'!$G$9</f>
        <v>3848.029</v>
      </c>
      <c r="L301" s="117">
        <f>VLOOKUP($A301+ROUND((COLUMN()-2)/24,5),АТС!$A$41:$F$784,6)+'Иные услуги '!$C$5+'РСТ РСО-А'!$K$6+'РСТ РСО-А'!$G$9</f>
        <v>3808.2489999999998</v>
      </c>
      <c r="M301" s="117">
        <f>VLOOKUP($A301+ROUND((COLUMN()-2)/24,5),АТС!$A$41:$F$784,6)+'Иные услуги '!$C$5+'РСТ РСО-А'!$K$6+'РСТ РСО-А'!$G$9</f>
        <v>3807.9989999999998</v>
      </c>
      <c r="N301" s="117">
        <f>VLOOKUP($A301+ROUND((COLUMN()-2)/24,5),АТС!$A$41:$F$784,6)+'Иные услуги '!$C$5+'РСТ РСО-А'!$K$6+'РСТ РСО-А'!$G$9</f>
        <v>3858.1589999999997</v>
      </c>
      <c r="O301" s="117">
        <f>VLOOKUP($A301+ROUND((COLUMN()-2)/24,5),АТС!$A$41:$F$784,6)+'Иные услуги '!$C$5+'РСТ РСО-А'!$K$6+'РСТ РСО-А'!$G$9</f>
        <v>3858.529</v>
      </c>
      <c r="P301" s="117">
        <f>VLOOKUP($A301+ROUND((COLUMN()-2)/24,5),АТС!$A$41:$F$784,6)+'Иные услуги '!$C$5+'РСТ РСО-А'!$K$6+'РСТ РСО-А'!$G$9</f>
        <v>3858.7289999999998</v>
      </c>
      <c r="Q301" s="117">
        <f>VLOOKUP($A301+ROUND((COLUMN()-2)/24,5),АТС!$A$41:$F$784,6)+'Иные услуги '!$C$5+'РСТ РСО-А'!$K$6+'РСТ РСО-А'!$G$9</f>
        <v>3858.3090000000002</v>
      </c>
      <c r="R301" s="117">
        <f>VLOOKUP($A301+ROUND((COLUMN()-2)/24,5),АТС!$A$41:$F$784,6)+'Иные услуги '!$C$5+'РСТ РСО-А'!$K$6+'РСТ РСО-А'!$G$9</f>
        <v>3913.1689999999999</v>
      </c>
      <c r="S301" s="117">
        <f>VLOOKUP($A301+ROUND((COLUMN()-2)/24,5),АТС!$A$41:$F$784,6)+'Иные услуги '!$C$5+'РСТ РСО-А'!$K$6+'РСТ РСО-А'!$G$9</f>
        <v>3973.5889999999999</v>
      </c>
      <c r="T301" s="117">
        <f>VLOOKUP($A301+ROUND((COLUMN()-2)/24,5),АТС!$A$41:$F$784,6)+'Иные услуги '!$C$5+'РСТ РСО-А'!$K$6+'РСТ РСО-А'!$G$9</f>
        <v>3973.049</v>
      </c>
      <c r="U301" s="117">
        <f>VLOOKUP($A301+ROUND((COLUMN()-2)/24,5),АТС!$A$41:$F$784,6)+'Иные услуги '!$C$5+'РСТ РСО-А'!$K$6+'РСТ РСО-А'!$G$9</f>
        <v>4428.3890000000001</v>
      </c>
      <c r="V301" s="117">
        <f>VLOOKUP($A301+ROUND((COLUMN()-2)/24,5),АТС!$A$41:$F$784,6)+'Иные услуги '!$C$5+'РСТ РСО-А'!$K$6+'РСТ РСО-А'!$G$9</f>
        <v>3982.5889999999999</v>
      </c>
      <c r="W301" s="117">
        <f>VLOOKUP($A301+ROUND((COLUMN()-2)/24,5),АТС!$A$41:$F$784,6)+'Иные услуги '!$C$5+'РСТ РСО-А'!$K$6+'РСТ РСО-А'!$G$9</f>
        <v>4068.6089999999999</v>
      </c>
      <c r="X301" s="117">
        <f>VLOOKUP($A301+ROUND((COLUMN()-2)/24,5),АТС!$A$41:$F$784,6)+'Иные услуги '!$C$5+'РСТ РСО-А'!$K$6+'РСТ РСО-А'!$G$9</f>
        <v>4604.6589999999997</v>
      </c>
      <c r="Y301" s="117">
        <f>VLOOKUP($A301+ROUND((COLUMN()-2)/24,5),АТС!$A$41:$F$784,6)+'Иные услуги '!$C$5+'РСТ РСО-А'!$K$6+'РСТ РСО-А'!$G$9</f>
        <v>3739.9189999999999</v>
      </c>
    </row>
    <row r="302" spans="1:27" x14ac:dyDescent="0.2">
      <c r="A302" s="66">
        <f t="shared" si="10"/>
        <v>43609</v>
      </c>
      <c r="B302" s="117">
        <f>VLOOKUP($A302+ROUND((COLUMN()-2)/24,5),АТС!$A$41:$F$784,6)+'Иные услуги '!$C$5+'РСТ РСО-А'!$K$6+'РСТ РСО-А'!$G$9</f>
        <v>3831.549</v>
      </c>
      <c r="C302" s="117">
        <f>VLOOKUP($A302+ROUND((COLUMN()-2)/24,5),АТС!$A$41:$F$784,6)+'Иные услуги '!$C$5+'РСТ РСО-А'!$K$6+'РСТ РСО-А'!$G$9</f>
        <v>3960.739</v>
      </c>
      <c r="D302" s="117">
        <f>VLOOKUP($A302+ROUND((COLUMN()-2)/24,5),АТС!$A$41:$F$784,6)+'Иные услуги '!$C$5+'РСТ РСО-А'!$K$6+'РСТ РСО-А'!$G$9</f>
        <v>4029.3289999999997</v>
      </c>
      <c r="E302" s="117">
        <f>VLOOKUP($A302+ROUND((COLUMN()-2)/24,5),АТС!$A$41:$F$784,6)+'Иные услуги '!$C$5+'РСТ РСО-А'!$K$6+'РСТ РСО-А'!$G$9</f>
        <v>4022.989</v>
      </c>
      <c r="F302" s="117">
        <f>VLOOKUP($A302+ROUND((COLUMN()-2)/24,5),АТС!$A$41:$F$784,6)+'Иные услуги '!$C$5+'РСТ РСО-А'!$K$6+'РСТ РСО-А'!$G$9</f>
        <v>4144.299</v>
      </c>
      <c r="G302" s="117">
        <f>VLOOKUP($A302+ROUND((COLUMN()-2)/24,5),АТС!$A$41:$F$784,6)+'Иные услуги '!$C$5+'РСТ РСО-А'!$K$6+'РСТ РСО-А'!$G$9</f>
        <v>4181.7190000000001</v>
      </c>
      <c r="H302" s="117">
        <f>VLOOKUP($A302+ROUND((COLUMN()-2)/24,5),АТС!$A$41:$F$784,6)+'Иные услуги '!$C$5+'РСТ РСО-А'!$K$6+'РСТ РСО-А'!$G$9</f>
        <v>4586.3490000000002</v>
      </c>
      <c r="I302" s="117">
        <f>VLOOKUP($A302+ROUND((COLUMN()-2)/24,5),АТС!$A$41:$F$784,6)+'Иные услуги '!$C$5+'РСТ РСО-А'!$K$6+'РСТ РСО-А'!$G$9</f>
        <v>4024.5990000000002</v>
      </c>
      <c r="J302" s="117">
        <f>VLOOKUP($A302+ROUND((COLUMN()-2)/24,5),АТС!$A$41:$F$784,6)+'Иные услуги '!$C$5+'РСТ РСО-А'!$K$6+'РСТ РСО-А'!$G$9</f>
        <v>4045.6790000000001</v>
      </c>
      <c r="K302" s="117">
        <f>VLOOKUP($A302+ROUND((COLUMN()-2)/24,5),АТС!$A$41:$F$784,6)+'Иные услуги '!$C$5+'РСТ РСО-А'!$K$6+'РСТ РСО-А'!$G$9</f>
        <v>3852.8490000000002</v>
      </c>
      <c r="L302" s="117">
        <f>VLOOKUP($A302+ROUND((COLUMN()-2)/24,5),АТС!$A$41:$F$784,6)+'Иные услуги '!$C$5+'РСТ РСО-А'!$K$6+'РСТ РСО-А'!$G$9</f>
        <v>3813.0189999999998</v>
      </c>
      <c r="M302" s="117">
        <f>VLOOKUP($A302+ROUND((COLUMN()-2)/24,5),АТС!$A$41:$F$784,6)+'Иные услуги '!$C$5+'РСТ РСО-А'!$K$6+'РСТ РСО-А'!$G$9</f>
        <v>3813.529</v>
      </c>
      <c r="N302" s="117">
        <f>VLOOKUP($A302+ROUND((COLUMN()-2)/24,5),АТС!$A$41:$F$784,6)+'Иные услуги '!$C$5+'РСТ РСО-А'!$K$6+'РСТ РСО-А'!$G$9</f>
        <v>3863.3289999999997</v>
      </c>
      <c r="O302" s="117">
        <f>VLOOKUP($A302+ROUND((COLUMN()-2)/24,5),АТС!$A$41:$F$784,6)+'Иные услуги '!$C$5+'РСТ РСО-А'!$K$6+'РСТ РСО-А'!$G$9</f>
        <v>3863.9189999999999</v>
      </c>
      <c r="P302" s="117">
        <f>VLOOKUP($A302+ROUND((COLUMN()-2)/24,5),АТС!$A$41:$F$784,6)+'Иные услуги '!$C$5+'РСТ РСО-А'!$K$6+'РСТ РСО-А'!$G$9</f>
        <v>3864.1889999999999</v>
      </c>
      <c r="Q302" s="117">
        <f>VLOOKUP($A302+ROUND((COLUMN()-2)/24,5),АТС!$A$41:$F$784,6)+'Иные услуги '!$C$5+'РСТ РСО-А'!$K$6+'РСТ РСО-А'!$G$9</f>
        <v>3864.3289999999997</v>
      </c>
      <c r="R302" s="117">
        <f>VLOOKUP($A302+ROUND((COLUMN()-2)/24,5),АТС!$A$41:$F$784,6)+'Иные услуги '!$C$5+'РСТ РСО-А'!$K$6+'РСТ РСО-А'!$G$9</f>
        <v>3865.1689999999999</v>
      </c>
      <c r="S302" s="117">
        <f>VLOOKUP($A302+ROUND((COLUMN()-2)/24,5),АТС!$A$41:$F$784,6)+'Иные услуги '!$C$5+'РСТ РСО-А'!$K$6+'РСТ РСО-А'!$G$9</f>
        <v>3862.6889999999999</v>
      </c>
      <c r="T302" s="117">
        <f>VLOOKUP($A302+ROUND((COLUMN()-2)/24,5),АТС!$A$41:$F$784,6)+'Иные услуги '!$C$5+'РСТ РСО-А'!$K$6+'РСТ РСО-А'!$G$9</f>
        <v>3809.7889999999998</v>
      </c>
      <c r="U302" s="117">
        <f>VLOOKUP($A302+ROUND((COLUMN()-2)/24,5),АТС!$A$41:$F$784,6)+'Иные услуги '!$C$5+'РСТ РСО-А'!$K$6+'РСТ РСО-А'!$G$9</f>
        <v>4174.6689999999999</v>
      </c>
      <c r="V302" s="117">
        <f>VLOOKUP($A302+ROUND((COLUMN()-2)/24,5),АТС!$A$41:$F$784,6)+'Иные услуги '!$C$5+'РСТ РСО-А'!$K$6+'РСТ РСО-А'!$G$9</f>
        <v>3984.7889999999998</v>
      </c>
      <c r="W302" s="117">
        <f>VLOOKUP($A302+ROUND((COLUMN()-2)/24,5),АТС!$A$41:$F$784,6)+'Иные услуги '!$C$5+'РСТ РСО-А'!$K$6+'РСТ РСО-А'!$G$9</f>
        <v>4074.8389999999999</v>
      </c>
      <c r="X302" s="117">
        <f>VLOOKUP($A302+ROUND((COLUMN()-2)/24,5),АТС!$A$41:$F$784,6)+'Иные услуги '!$C$5+'РСТ РСО-А'!$K$6+'РСТ РСО-А'!$G$9</f>
        <v>4608.049</v>
      </c>
      <c r="Y302" s="117">
        <f>VLOOKUP($A302+ROUND((COLUMN()-2)/24,5),АТС!$A$41:$F$784,6)+'Иные услуги '!$C$5+'РСТ РСО-А'!$K$6+'РСТ РСО-А'!$G$9</f>
        <v>3699.7190000000001</v>
      </c>
      <c r="AA302" s="67"/>
    </row>
    <row r="303" spans="1:27" x14ac:dyDescent="0.2">
      <c r="A303" s="66">
        <f t="shared" si="10"/>
        <v>43610</v>
      </c>
      <c r="B303" s="117">
        <f>VLOOKUP($A303+ROUND((COLUMN()-2)/24,5),АТС!$A$41:$F$784,6)+'Иные услуги '!$C$5+'РСТ РСО-А'!$K$6+'РСТ РСО-А'!$G$9</f>
        <v>3909.3490000000002</v>
      </c>
      <c r="C303" s="117">
        <f>VLOOKUP($A303+ROUND((COLUMN()-2)/24,5),АТС!$A$41:$F$784,6)+'Иные услуги '!$C$5+'РСТ РСО-А'!$K$6+'РСТ РСО-А'!$G$9</f>
        <v>4005.4589999999998</v>
      </c>
      <c r="D303" s="117">
        <f>VLOOKUP($A303+ROUND((COLUMN()-2)/24,5),АТС!$A$41:$F$784,6)+'Иные услуги '!$C$5+'РСТ РСО-А'!$K$6+'РСТ РСО-А'!$G$9</f>
        <v>4046.1089999999999</v>
      </c>
      <c r="E303" s="117">
        <f>VLOOKUP($A303+ROUND((COLUMN()-2)/24,5),АТС!$A$41:$F$784,6)+'Иные услуги '!$C$5+'РСТ РСО-А'!$K$6+'РСТ РСО-А'!$G$9</f>
        <v>4074.319</v>
      </c>
      <c r="F303" s="117">
        <f>VLOOKUP($A303+ROUND((COLUMN()-2)/24,5),АТС!$A$41:$F$784,6)+'Иные услуги '!$C$5+'РСТ РСО-А'!$K$6+'РСТ РСО-А'!$G$9</f>
        <v>4168.6189999999997</v>
      </c>
      <c r="G303" s="117">
        <f>VLOOKUP($A303+ROUND((COLUMN()-2)/24,5),АТС!$A$41:$F$784,6)+'Иные услуги '!$C$5+'РСТ РСО-А'!$K$6+'РСТ РСО-А'!$G$9</f>
        <v>4165.9290000000001</v>
      </c>
      <c r="H303" s="117">
        <f>VLOOKUP($A303+ROUND((COLUMN()-2)/24,5),АТС!$A$41:$F$784,6)+'Иные услуги '!$C$5+'РСТ РСО-А'!$K$6+'РСТ РСО-А'!$G$9</f>
        <v>4697.9589999999998</v>
      </c>
      <c r="I303" s="117">
        <f>VLOOKUP($A303+ROUND((COLUMN()-2)/24,5),АТС!$A$41:$F$784,6)+'Иные услуги '!$C$5+'РСТ РСО-А'!$K$6+'РСТ РСО-А'!$G$9</f>
        <v>4128.5789999999997</v>
      </c>
      <c r="J303" s="117">
        <f>VLOOKUP($A303+ROUND((COLUMN()-2)/24,5),АТС!$A$41:$F$784,6)+'Иные услуги '!$C$5+'РСТ РСО-А'!$K$6+'РСТ РСО-А'!$G$9</f>
        <v>4114.5190000000002</v>
      </c>
      <c r="K303" s="117">
        <f>VLOOKUP($A303+ROUND((COLUMN()-2)/24,5),АТС!$A$41:$F$784,6)+'Иные услуги '!$C$5+'РСТ РСО-А'!$K$6+'РСТ РСО-А'!$G$9</f>
        <v>3973.8389999999999</v>
      </c>
      <c r="L303" s="117">
        <f>VLOOKUP($A303+ROUND((COLUMN()-2)/24,5),АТС!$A$41:$F$784,6)+'Иные услуги '!$C$5+'РСТ РСО-А'!$K$6+'РСТ РСО-А'!$G$9</f>
        <v>3868.9089999999997</v>
      </c>
      <c r="M303" s="117">
        <f>VLOOKUP($A303+ROUND((COLUMN()-2)/24,5),АТС!$A$41:$F$784,6)+'Иные услуги '!$C$5+'РСТ РСО-А'!$K$6+'РСТ РСО-А'!$G$9</f>
        <v>3913.4290000000001</v>
      </c>
      <c r="N303" s="117">
        <f>VLOOKUP($A303+ROUND((COLUMN()-2)/24,5),АТС!$A$41:$F$784,6)+'Иные услуги '!$C$5+'РСТ РСО-А'!$K$6+'РСТ РСО-А'!$G$9</f>
        <v>3924.9290000000001</v>
      </c>
      <c r="O303" s="117">
        <f>VLOOKUP($A303+ROUND((COLUMN()-2)/24,5),АТС!$A$41:$F$784,6)+'Иные услуги '!$C$5+'РСТ РСО-А'!$K$6+'РСТ РСО-А'!$G$9</f>
        <v>3936.9089999999997</v>
      </c>
      <c r="P303" s="117">
        <f>VLOOKUP($A303+ROUND((COLUMN()-2)/24,5),АТС!$A$41:$F$784,6)+'Иные услуги '!$C$5+'РСТ РСО-А'!$K$6+'РСТ РСО-А'!$G$9</f>
        <v>3936.8890000000001</v>
      </c>
      <c r="Q303" s="117">
        <f>VLOOKUP($A303+ROUND((COLUMN()-2)/24,5),АТС!$A$41:$F$784,6)+'Иные услуги '!$C$5+'РСТ РСО-А'!$K$6+'РСТ РСО-А'!$G$9</f>
        <v>3973.9589999999998</v>
      </c>
      <c r="R303" s="117">
        <f>VLOOKUP($A303+ROUND((COLUMN()-2)/24,5),АТС!$A$41:$F$784,6)+'Иные услуги '!$C$5+'РСТ РСО-А'!$K$6+'РСТ РСО-А'!$G$9</f>
        <v>3999.9290000000001</v>
      </c>
      <c r="S303" s="117">
        <f>VLOOKUP($A303+ROUND((COLUMN()-2)/24,5),АТС!$A$41:$F$784,6)+'Иные услуги '!$C$5+'РСТ РСО-А'!$K$6+'РСТ РСО-А'!$G$9</f>
        <v>4055.1589999999997</v>
      </c>
      <c r="T303" s="117">
        <f>VLOOKUP($A303+ROUND((COLUMN()-2)/24,5),АТС!$A$41:$F$784,6)+'Иные услуги '!$C$5+'РСТ РСО-А'!$K$6+'РСТ РСО-А'!$G$9</f>
        <v>4026.4589999999998</v>
      </c>
      <c r="U303" s="117">
        <f>VLOOKUP($A303+ROUND((COLUMN()-2)/24,5),АТС!$A$41:$F$784,6)+'Иные услуги '!$C$5+'РСТ РСО-А'!$K$6+'РСТ РСО-А'!$G$9</f>
        <v>4292.4589999999998</v>
      </c>
      <c r="V303" s="117">
        <f>VLOOKUP($A303+ROUND((COLUMN()-2)/24,5),АТС!$A$41:$F$784,6)+'Иные услуги '!$C$5+'РСТ РСО-А'!$K$6+'РСТ РСО-А'!$G$9</f>
        <v>4114.2190000000001</v>
      </c>
      <c r="W303" s="117">
        <f>VLOOKUP($A303+ROUND((COLUMN()-2)/24,5),АТС!$A$41:$F$784,6)+'Иные услуги '!$C$5+'РСТ РСО-А'!$K$6+'РСТ РСО-А'!$G$9</f>
        <v>4292.1890000000003</v>
      </c>
      <c r="X303" s="117">
        <f>VLOOKUP($A303+ROUND((COLUMN()-2)/24,5),АТС!$A$41:$F$784,6)+'Иные услуги '!$C$5+'РСТ РСО-А'!$K$6+'РСТ РСО-А'!$G$9</f>
        <v>4852.8490000000002</v>
      </c>
      <c r="Y303" s="117">
        <f>VLOOKUP($A303+ROUND((COLUMN()-2)/24,5),АТС!$A$41:$F$784,6)+'Иные услуги '!$C$5+'РСТ РСО-А'!$K$6+'РСТ РСО-А'!$G$9</f>
        <v>3765.6889999999999</v>
      </c>
    </row>
    <row r="304" spans="1:27" x14ac:dyDescent="0.2">
      <c r="A304" s="66">
        <f t="shared" si="10"/>
        <v>43611</v>
      </c>
      <c r="B304" s="117">
        <f>VLOOKUP($A304+ROUND((COLUMN()-2)/24,5),АТС!$A$41:$F$784,6)+'Иные услуги '!$C$5+'РСТ РСО-А'!$K$6+'РСТ РСО-А'!$G$9</f>
        <v>3834.8689999999997</v>
      </c>
      <c r="C304" s="117">
        <f>VLOOKUP($A304+ROUND((COLUMN()-2)/24,5),АТС!$A$41:$F$784,6)+'Иные услуги '!$C$5+'РСТ РСО-А'!$K$6+'РСТ РСО-А'!$G$9</f>
        <v>3945.8689999999997</v>
      </c>
      <c r="D304" s="117">
        <f>VLOOKUP($A304+ROUND((COLUMN()-2)/24,5),АТС!$A$41:$F$784,6)+'Иные услуги '!$C$5+'РСТ РСО-А'!$K$6+'РСТ РСО-А'!$G$9</f>
        <v>4010.1889999999999</v>
      </c>
      <c r="E304" s="117">
        <f>VLOOKUP($A304+ROUND((COLUMN()-2)/24,5),АТС!$A$41:$F$784,6)+'Иные услуги '!$C$5+'РСТ РСО-А'!$K$6+'РСТ РСО-А'!$G$9</f>
        <v>4052.3689999999997</v>
      </c>
      <c r="F304" s="117">
        <f>VLOOKUP($A304+ROUND((COLUMN()-2)/24,5),АТС!$A$41:$F$784,6)+'Иные услуги '!$C$5+'РСТ РСО-А'!$K$6+'РСТ РСО-А'!$G$9</f>
        <v>4129.8590000000004</v>
      </c>
      <c r="G304" s="117">
        <f>VLOOKUP($A304+ROUND((COLUMN()-2)/24,5),АТС!$A$41:$F$784,6)+'Иные услуги '!$C$5+'РСТ РСО-А'!$K$6+'РСТ РСО-А'!$G$9</f>
        <v>4165.2489999999998</v>
      </c>
      <c r="H304" s="117">
        <f>VLOOKUP($A304+ROUND((COLUMN()-2)/24,5),АТС!$A$41:$F$784,6)+'Иные услуги '!$C$5+'РСТ РСО-А'!$K$6+'РСТ РСО-А'!$G$9</f>
        <v>4780.1589999999997</v>
      </c>
      <c r="I304" s="117">
        <f>VLOOKUP($A304+ROUND((COLUMN()-2)/24,5),АТС!$A$41:$F$784,6)+'Иные услуги '!$C$5+'РСТ РСО-А'!$K$6+'РСТ РСО-А'!$G$9</f>
        <v>4389.4889999999996</v>
      </c>
      <c r="J304" s="117">
        <f>VLOOKUP($A304+ROUND((COLUMN()-2)/24,5),АТС!$A$41:$F$784,6)+'Иные услуги '!$C$5+'РСТ РСО-А'!$K$6+'РСТ РСО-А'!$G$9</f>
        <v>4289.6890000000003</v>
      </c>
      <c r="K304" s="117">
        <f>VLOOKUP($A304+ROUND((COLUMN()-2)/24,5),АТС!$A$41:$F$784,6)+'Иные услуги '!$C$5+'РСТ РСО-А'!$K$6+'РСТ РСО-А'!$G$9</f>
        <v>4039.2889999999998</v>
      </c>
      <c r="L304" s="117">
        <f>VLOOKUP($A304+ROUND((COLUMN()-2)/24,5),АТС!$A$41:$F$784,6)+'Иные услуги '!$C$5+'РСТ РСО-А'!$K$6+'РСТ РСО-А'!$G$9</f>
        <v>3970.9789999999998</v>
      </c>
      <c r="M304" s="117">
        <f>VLOOKUP($A304+ROUND((COLUMN()-2)/24,5),АТС!$A$41:$F$784,6)+'Иные услуги '!$C$5+'РСТ РСО-А'!$K$6+'РСТ РСО-А'!$G$9</f>
        <v>3970.9389999999999</v>
      </c>
      <c r="N304" s="117">
        <f>VLOOKUP($A304+ROUND((COLUMN()-2)/24,5),АТС!$A$41:$F$784,6)+'Иные услуги '!$C$5+'РСТ РСО-А'!$K$6+'РСТ РСО-А'!$G$9</f>
        <v>4010.3090000000002</v>
      </c>
      <c r="O304" s="117">
        <f>VLOOKUP($A304+ROUND((COLUMN()-2)/24,5),АТС!$A$41:$F$784,6)+'Иные услуги '!$C$5+'РСТ РСО-А'!$K$6+'РСТ РСО-А'!$G$9</f>
        <v>3970.9789999999998</v>
      </c>
      <c r="P304" s="117">
        <f>VLOOKUP($A304+ROUND((COLUMN()-2)/24,5),АТС!$A$41:$F$784,6)+'Иные услуги '!$C$5+'РСТ РСО-А'!$K$6+'РСТ РСО-А'!$G$9</f>
        <v>3971.0889999999999</v>
      </c>
      <c r="Q304" s="117">
        <f>VLOOKUP($A304+ROUND((COLUMN()-2)/24,5),АТС!$A$41:$F$784,6)+'Иные услуги '!$C$5+'РСТ РСО-А'!$K$6+'РСТ РСО-А'!$G$9</f>
        <v>3970.8789999999999</v>
      </c>
      <c r="R304" s="117">
        <f>VLOOKUP($A304+ROUND((COLUMN()-2)/24,5),АТС!$A$41:$F$784,6)+'Иные услуги '!$C$5+'РСТ РСО-А'!$K$6+'РСТ РСО-А'!$G$9</f>
        <v>3970.8890000000001</v>
      </c>
      <c r="S304" s="117">
        <f>VLOOKUP($A304+ROUND((COLUMN()-2)/24,5),АТС!$A$41:$F$784,6)+'Иные услуги '!$C$5+'РСТ РСО-А'!$K$6+'РСТ РСО-А'!$G$9</f>
        <v>4037.3789999999999</v>
      </c>
      <c r="T304" s="117">
        <f>VLOOKUP($A304+ROUND((COLUMN()-2)/24,5),АТС!$A$41:$F$784,6)+'Иные услуги '!$C$5+'РСТ РСО-А'!$K$6+'РСТ РСО-А'!$G$9</f>
        <v>4036.9089999999997</v>
      </c>
      <c r="U304" s="117">
        <f>VLOOKUP($A304+ROUND((COLUMN()-2)/24,5),АТС!$A$41:$F$784,6)+'Иные услуги '!$C$5+'РСТ РСО-А'!$K$6+'РСТ РСО-А'!$G$9</f>
        <v>4426.7789999999995</v>
      </c>
      <c r="V304" s="117">
        <f>VLOOKUP($A304+ROUND((COLUMN()-2)/24,5),АТС!$A$41:$F$784,6)+'Иные услуги '!$C$5+'РСТ РСО-А'!$K$6+'РСТ РСО-А'!$G$9</f>
        <v>4073.3389999999999</v>
      </c>
      <c r="W304" s="117">
        <f>VLOOKUP($A304+ROUND((COLUMN()-2)/24,5),АТС!$A$41:$F$784,6)+'Иные услуги '!$C$5+'РСТ РСО-А'!$K$6+'РСТ РСО-А'!$G$9</f>
        <v>4239.8590000000004</v>
      </c>
      <c r="X304" s="117">
        <f>VLOOKUP($A304+ROUND((COLUMN()-2)/24,5),АТС!$A$41:$F$784,6)+'Иные услуги '!$C$5+'РСТ РСО-А'!$K$6+'РСТ РСО-А'!$G$9</f>
        <v>4675.1989999999996</v>
      </c>
      <c r="Y304" s="117">
        <f>VLOOKUP($A304+ROUND((COLUMN()-2)/24,5),АТС!$A$41:$F$784,6)+'Иные услуги '!$C$5+'РСТ РСО-А'!$K$6+'РСТ РСО-А'!$G$9</f>
        <v>3738.529</v>
      </c>
    </row>
    <row r="305" spans="1:25" x14ac:dyDescent="0.2">
      <c r="A305" s="66">
        <f t="shared" si="10"/>
        <v>43612</v>
      </c>
      <c r="B305" s="117">
        <f>VLOOKUP($A305+ROUND((COLUMN()-2)/24,5),АТС!$A$41:$F$784,6)+'Иные услуги '!$C$5+'РСТ РСО-А'!$K$6+'РСТ РСО-А'!$G$9</f>
        <v>3834.509</v>
      </c>
      <c r="C305" s="117">
        <f>VLOOKUP($A305+ROUND((COLUMN()-2)/24,5),АТС!$A$41:$F$784,6)+'Иные услуги '!$C$5+'РСТ РСО-А'!$K$6+'РСТ РСО-А'!$G$9</f>
        <v>3946.5189999999998</v>
      </c>
      <c r="D305" s="117">
        <f>VLOOKUP($A305+ROUND((COLUMN()-2)/24,5),АТС!$A$41:$F$784,6)+'Иные услуги '!$C$5+'РСТ РСО-А'!$K$6+'РСТ РСО-А'!$G$9</f>
        <v>4011.5590000000002</v>
      </c>
      <c r="E305" s="117">
        <f>VLOOKUP($A305+ROUND((COLUMN()-2)/24,5),АТС!$A$41:$F$784,6)+'Иные услуги '!$C$5+'РСТ РСО-А'!$K$6+'РСТ РСО-А'!$G$9</f>
        <v>4010.8789999999999</v>
      </c>
      <c r="F305" s="117">
        <f>VLOOKUP($A305+ROUND((COLUMN()-2)/24,5),АТС!$A$41:$F$784,6)+'Иные услуги '!$C$5+'РСТ РСО-А'!$K$6+'РСТ РСО-А'!$G$9</f>
        <v>4131.6289999999999</v>
      </c>
      <c r="G305" s="117">
        <f>VLOOKUP($A305+ROUND((COLUMN()-2)/24,5),АТС!$A$41:$F$784,6)+'Иные услуги '!$C$5+'РСТ РСО-А'!$K$6+'РСТ РСО-А'!$G$9</f>
        <v>4164.759</v>
      </c>
      <c r="H305" s="117">
        <f>VLOOKUP($A305+ROUND((COLUMN()-2)/24,5),АТС!$A$41:$F$784,6)+'Иные услуги '!$C$5+'РСТ РСО-А'!$K$6+'РСТ РСО-А'!$G$9</f>
        <v>4568.2290000000003</v>
      </c>
      <c r="I305" s="117">
        <f>VLOOKUP($A305+ROUND((COLUMN()-2)/24,5),АТС!$A$41:$F$784,6)+'Иные услуги '!$C$5+'РСТ РСО-А'!$K$6+'РСТ РСО-А'!$G$9</f>
        <v>4017.3989999999999</v>
      </c>
      <c r="J305" s="117">
        <f>VLOOKUP($A305+ROUND((COLUMN()-2)/24,5),АТС!$A$41:$F$784,6)+'Иные услуги '!$C$5+'РСТ РСО-А'!$K$6+'РСТ РСО-А'!$G$9</f>
        <v>4037.0189999999998</v>
      </c>
      <c r="K305" s="117">
        <f>VLOOKUP($A305+ROUND((COLUMN()-2)/24,5),АТС!$A$41:$F$784,6)+'Иные услуги '!$C$5+'РСТ РСО-А'!$K$6+'РСТ РСО-А'!$G$9</f>
        <v>3843.8890000000001</v>
      </c>
      <c r="L305" s="117">
        <f>VLOOKUP($A305+ROUND((COLUMN()-2)/24,5),АТС!$A$41:$F$784,6)+'Иные услуги '!$C$5+'РСТ РСО-А'!$K$6+'РСТ РСО-А'!$G$9</f>
        <v>3804.279</v>
      </c>
      <c r="M305" s="117">
        <f>VLOOKUP($A305+ROUND((COLUMN()-2)/24,5),АТС!$A$41:$F$784,6)+'Иные услуги '!$C$5+'РСТ РСО-А'!$K$6+'РСТ РСО-А'!$G$9</f>
        <v>3804.1689999999999</v>
      </c>
      <c r="N305" s="117">
        <f>VLOOKUP($A305+ROUND((COLUMN()-2)/24,5),АТС!$A$41:$F$784,6)+'Иные услуги '!$C$5+'РСТ РСО-А'!$K$6+'РСТ РСО-А'!$G$9</f>
        <v>3853.9089999999997</v>
      </c>
      <c r="O305" s="117">
        <f>VLOOKUP($A305+ROUND((COLUMN()-2)/24,5),АТС!$A$41:$F$784,6)+'Иные услуги '!$C$5+'РСТ РСО-А'!$K$6+'РСТ РСО-А'!$G$9</f>
        <v>3908.9589999999998</v>
      </c>
      <c r="P305" s="117">
        <f>VLOOKUP($A305+ROUND((COLUMN()-2)/24,5),АТС!$A$41:$F$784,6)+'Иные услуги '!$C$5+'РСТ РСО-А'!$K$6+'РСТ РСО-А'!$G$9</f>
        <v>3909.009</v>
      </c>
      <c r="Q305" s="117">
        <f>VLOOKUP($A305+ROUND((COLUMN()-2)/24,5),АТС!$A$41:$F$784,6)+'Иные услуги '!$C$5+'РСТ РСО-А'!$K$6+'РСТ РСО-А'!$G$9</f>
        <v>3908.8989999999999</v>
      </c>
      <c r="R305" s="117">
        <f>VLOOKUP($A305+ROUND((COLUMN()-2)/24,5),АТС!$A$41:$F$784,6)+'Иные услуги '!$C$5+'РСТ РСО-А'!$K$6+'РСТ РСО-А'!$G$9</f>
        <v>3908.8989999999999</v>
      </c>
      <c r="S305" s="117">
        <f>VLOOKUP($A305+ROUND((COLUMN()-2)/24,5),АТС!$A$41:$F$784,6)+'Иные услуги '!$C$5+'РСТ РСО-А'!$K$6+'РСТ РСО-А'!$G$9</f>
        <v>3909.069</v>
      </c>
      <c r="T305" s="117">
        <f>VLOOKUP($A305+ROUND((COLUMN()-2)/24,5),АТС!$A$41:$F$784,6)+'Иные услуги '!$C$5+'РСТ РСО-А'!$K$6+'РСТ РСО-А'!$G$9</f>
        <v>3908.8389999999999</v>
      </c>
      <c r="U305" s="117">
        <f>VLOOKUP($A305+ROUND((COLUMN()-2)/24,5),АТС!$A$41:$F$784,6)+'Иные услуги '!$C$5+'РСТ РСО-А'!$K$6+'РСТ РСО-А'!$G$9</f>
        <v>4169.2690000000002</v>
      </c>
      <c r="V305" s="117">
        <f>VLOOKUP($A305+ROUND((COLUMN()-2)/24,5),АТС!$A$41:$F$784,6)+'Иные услуги '!$C$5+'РСТ РСО-А'!$K$6+'РСТ РСО-А'!$G$9</f>
        <v>3981.9989999999998</v>
      </c>
      <c r="W305" s="117">
        <f>VLOOKUP($A305+ROUND((COLUMN()-2)/24,5),АТС!$A$41:$F$784,6)+'Иные услуги '!$C$5+'РСТ РСО-А'!$K$6+'РСТ РСО-А'!$G$9</f>
        <v>4068.7889999999998</v>
      </c>
      <c r="X305" s="117">
        <f>VLOOKUP($A305+ROUND((COLUMN()-2)/24,5),АТС!$A$41:$F$784,6)+'Иные услуги '!$C$5+'РСТ РСО-А'!$K$6+'РСТ РСО-А'!$G$9</f>
        <v>4593.259</v>
      </c>
      <c r="Y305" s="117">
        <f>VLOOKUP($A305+ROUND((COLUMN()-2)/24,5),АТС!$A$41:$F$784,6)+'Иные услуги '!$C$5+'РСТ РСО-А'!$K$6+'РСТ РСО-А'!$G$9</f>
        <v>3735.1990000000001</v>
      </c>
    </row>
    <row r="306" spans="1:25" x14ac:dyDescent="0.2">
      <c r="A306" s="66">
        <f t="shared" si="10"/>
        <v>43613</v>
      </c>
      <c r="B306" s="117">
        <f>VLOOKUP($A306+ROUND((COLUMN()-2)/24,5),АТС!$A$41:$F$784,6)+'Иные услуги '!$C$5+'РСТ РСО-А'!$K$6+'РСТ РСО-А'!$G$9</f>
        <v>3878.0389999999998</v>
      </c>
      <c r="C306" s="117">
        <f>VLOOKUP($A306+ROUND((COLUMN()-2)/24,5),АТС!$A$41:$F$784,6)+'Иные услуги '!$C$5+'РСТ РСО-А'!$K$6+'РСТ РСО-А'!$G$9</f>
        <v>3986.9290000000001</v>
      </c>
      <c r="D306" s="117">
        <f>VLOOKUP($A306+ROUND((COLUMN()-2)/24,5),АТС!$A$41:$F$784,6)+'Иные услуги '!$C$5+'РСТ РСО-А'!$K$6+'РСТ РСО-А'!$G$9</f>
        <v>4053.7889999999998</v>
      </c>
      <c r="E306" s="117">
        <f>VLOOKUP($A306+ROUND((COLUMN()-2)/24,5),АТС!$A$41:$F$784,6)+'Иные услуги '!$C$5+'РСТ РСО-А'!$K$6+'РСТ РСО-А'!$G$9</f>
        <v>4082.4589999999998</v>
      </c>
      <c r="F306" s="117">
        <f>VLOOKUP($A306+ROUND((COLUMN()-2)/24,5),АТС!$A$41:$F$784,6)+'Иные услуги '!$C$5+'РСТ РСО-А'!$K$6+'РСТ РСО-А'!$G$9</f>
        <v>4159.6890000000003</v>
      </c>
      <c r="G306" s="117">
        <f>VLOOKUP($A306+ROUND((COLUMN()-2)/24,5),АТС!$A$41:$F$784,6)+'Иные услуги '!$C$5+'РСТ РСО-А'!$K$6+'РСТ РСО-А'!$G$9</f>
        <v>4233.0590000000002</v>
      </c>
      <c r="H306" s="117">
        <f>VLOOKUP($A306+ROUND((COLUMN()-2)/24,5),АТС!$A$41:$F$784,6)+'Иные услуги '!$C$5+'РСТ РСО-А'!$K$6+'РСТ РСО-А'!$G$9</f>
        <v>4766.9790000000003</v>
      </c>
      <c r="I306" s="117">
        <f>VLOOKUP($A306+ROUND((COLUMN()-2)/24,5),АТС!$A$41:$F$784,6)+'Иные услуги '!$C$5+'РСТ РСО-А'!$K$6+'РСТ РСО-А'!$G$9</f>
        <v>4227.8389999999999</v>
      </c>
      <c r="J306" s="117">
        <f>VLOOKUP($A306+ROUND((COLUMN()-2)/24,5),АТС!$A$41:$F$784,6)+'Иные услуги '!$C$5+'РСТ РСО-А'!$K$6+'РСТ РСО-А'!$G$9</f>
        <v>4282.5190000000002</v>
      </c>
      <c r="K306" s="117">
        <f>VLOOKUP($A306+ROUND((COLUMN()-2)/24,5),АТС!$A$41:$F$784,6)+'Иные услуги '!$C$5+'РСТ РСО-А'!$K$6+'РСТ РСО-А'!$G$9</f>
        <v>4037.8589999999999</v>
      </c>
      <c r="L306" s="117">
        <f>VLOOKUP($A306+ROUND((COLUMN()-2)/24,5),АТС!$A$41:$F$784,6)+'Иные услуги '!$C$5+'РСТ РСО-А'!$K$6+'РСТ РСО-А'!$G$9</f>
        <v>3971.239</v>
      </c>
      <c r="M306" s="117">
        <f>VLOOKUP($A306+ROUND((COLUMN()-2)/24,5),АТС!$A$41:$F$784,6)+'Иные услуги '!$C$5+'РСТ РСО-А'!$K$6+'РСТ РСО-А'!$G$9</f>
        <v>3970.9389999999999</v>
      </c>
      <c r="N306" s="117">
        <f>VLOOKUP($A306+ROUND((COLUMN()-2)/24,5),АТС!$A$41:$F$784,6)+'Иные услуги '!$C$5+'РСТ РСО-А'!$K$6+'РСТ РСО-А'!$G$9</f>
        <v>3970.779</v>
      </c>
      <c r="O306" s="117">
        <f>VLOOKUP($A306+ROUND((COLUMN()-2)/24,5),АТС!$A$41:$F$784,6)+'Иные услуги '!$C$5+'РСТ РСО-А'!$K$6+'РСТ РСО-А'!$G$9</f>
        <v>3969.049</v>
      </c>
      <c r="P306" s="117">
        <f>VLOOKUP($A306+ROUND((COLUMN()-2)/24,5),АТС!$A$41:$F$784,6)+'Иные услуги '!$C$5+'РСТ РСО-А'!$K$6+'РСТ РСО-А'!$G$9</f>
        <v>3968.9189999999999</v>
      </c>
      <c r="Q306" s="117">
        <f>VLOOKUP($A306+ROUND((COLUMN()-2)/24,5),АТС!$A$41:$F$784,6)+'Иные услуги '!$C$5+'РСТ РСО-А'!$K$6+'РСТ РСО-А'!$G$9</f>
        <v>3968.779</v>
      </c>
      <c r="R306" s="117">
        <f>VLOOKUP($A306+ROUND((COLUMN()-2)/24,5),АТС!$A$41:$F$784,6)+'Иные услуги '!$C$5+'РСТ РСО-А'!$K$6+'РСТ РСО-А'!$G$9</f>
        <v>3966.759</v>
      </c>
      <c r="S306" s="117">
        <f>VLOOKUP($A306+ROUND((COLUMN()-2)/24,5),АТС!$A$41:$F$784,6)+'Иные услуги '!$C$5+'РСТ РСО-А'!$K$6+'РСТ РСО-А'!$G$9</f>
        <v>3906.7190000000001</v>
      </c>
      <c r="T306" s="117">
        <f>VLOOKUP($A306+ROUND((COLUMN()-2)/24,5),АТС!$A$41:$F$784,6)+'Иные услуги '!$C$5+'РСТ РСО-А'!$K$6+'РСТ РСО-А'!$G$9</f>
        <v>3906.6089999999999</v>
      </c>
      <c r="U306" s="117">
        <f>VLOOKUP($A306+ROUND((COLUMN()-2)/24,5),АТС!$A$41:$F$784,6)+'Иные услуги '!$C$5+'РСТ РСО-А'!$K$6+'РСТ РСО-А'!$G$9</f>
        <v>4279.6589999999997</v>
      </c>
      <c r="V306" s="117">
        <f>VLOOKUP($A306+ROUND((COLUMN()-2)/24,5),АТС!$A$41:$F$784,6)+'Иные услуги '!$C$5+'РСТ РСО-А'!$K$6+'РСТ РСО-А'!$G$9</f>
        <v>3974.9490000000001</v>
      </c>
      <c r="W306" s="117">
        <f>VLOOKUP($A306+ROUND((COLUMN()-2)/24,5),АТС!$A$41:$F$784,6)+'Иные услуги '!$C$5+'РСТ РСО-А'!$K$6+'РСТ РСО-А'!$G$9</f>
        <v>4061.5889999999999</v>
      </c>
      <c r="X306" s="117">
        <f>VLOOKUP($A306+ROUND((COLUMN()-2)/24,5),АТС!$A$41:$F$784,6)+'Иные услуги '!$C$5+'РСТ РСО-А'!$K$6+'РСТ РСО-А'!$G$9</f>
        <v>4588.3990000000003</v>
      </c>
      <c r="Y306" s="117">
        <f>VLOOKUP($A306+ROUND((COLUMN()-2)/24,5),АТС!$A$41:$F$784,6)+'Иные услуги '!$C$5+'РСТ РСО-А'!$K$6+'РСТ РСО-А'!$G$9</f>
        <v>3727.9389999999999</v>
      </c>
    </row>
    <row r="307" spans="1:25" x14ac:dyDescent="0.2">
      <c r="A307" s="66">
        <f t="shared" si="10"/>
        <v>43614</v>
      </c>
      <c r="B307" s="117">
        <f>VLOOKUP($A307+ROUND((COLUMN()-2)/24,5),АТС!$A$41:$F$784,6)+'Иные услуги '!$C$5+'РСТ РСО-А'!$K$6+'РСТ РСО-А'!$G$9</f>
        <v>3943.3689999999997</v>
      </c>
      <c r="C307" s="117">
        <f>VLOOKUP($A307+ROUND((COLUMN()-2)/24,5),АТС!$A$41:$F$784,6)+'Иные услуги '!$C$5+'РСТ РСО-А'!$K$6+'РСТ РСО-А'!$G$9</f>
        <v>4051.4690000000001</v>
      </c>
      <c r="D307" s="117">
        <f>VLOOKUP($A307+ROUND((COLUMN()-2)/24,5),АТС!$A$41:$F$784,6)+'Иные услуги '!$C$5+'РСТ РСО-А'!$K$6+'РСТ РСО-А'!$G$9</f>
        <v>4083.1289999999999</v>
      </c>
      <c r="E307" s="117">
        <f>VLOOKUP($A307+ROUND((COLUMN()-2)/24,5),АТС!$A$41:$F$784,6)+'Иные услуги '!$C$5+'РСТ РСО-А'!$K$6+'РСТ РСО-А'!$G$9</f>
        <v>4084.6589999999997</v>
      </c>
      <c r="F307" s="117">
        <f>VLOOKUP($A307+ROUND((COLUMN()-2)/24,5),АТС!$A$41:$F$784,6)+'Иные услуги '!$C$5+'РСТ РСО-А'!$K$6+'РСТ РСО-А'!$G$9</f>
        <v>4256.1189999999997</v>
      </c>
      <c r="G307" s="117">
        <f>VLOOKUP($A307+ROUND((COLUMN()-2)/24,5),АТС!$A$41:$F$784,6)+'Иные услуги '!$C$5+'РСТ РСО-А'!$K$6+'РСТ РСО-А'!$G$9</f>
        <v>4141.0789999999997</v>
      </c>
      <c r="H307" s="117">
        <f>VLOOKUP($A307+ROUND((COLUMN()-2)/24,5),АТС!$A$41:$F$784,6)+'Иные услуги '!$C$5+'РСТ РСО-А'!$K$6+'РСТ РСО-А'!$G$9</f>
        <v>4559.1289999999999</v>
      </c>
      <c r="I307" s="117">
        <f>VLOOKUP($A307+ROUND((COLUMN()-2)/24,5),АТС!$A$41:$F$784,6)+'Иные услуги '!$C$5+'РСТ РСО-А'!$K$6+'РСТ РСО-А'!$G$9</f>
        <v>4072.9690000000001</v>
      </c>
      <c r="J307" s="117">
        <f>VLOOKUP($A307+ROUND((COLUMN()-2)/24,5),АТС!$A$41:$F$784,6)+'Иные услуги '!$C$5+'РСТ РСО-А'!$K$6+'РСТ РСО-А'!$G$9</f>
        <v>4034.6489999999999</v>
      </c>
      <c r="K307" s="117">
        <f>VLOOKUP($A307+ROUND((COLUMN()-2)/24,5),АТС!$A$41:$F$784,6)+'Иные услуги '!$C$5+'РСТ РСО-А'!$K$6+'РСТ РСО-А'!$G$9</f>
        <v>3854.3689999999997</v>
      </c>
      <c r="L307" s="117">
        <f>VLOOKUP($A307+ROUND((COLUMN()-2)/24,5),АТС!$A$41:$F$784,6)+'Иные услуги '!$C$5+'РСТ РСО-А'!$K$6+'РСТ РСО-А'!$G$9</f>
        <v>3854.5590000000002</v>
      </c>
      <c r="M307" s="117">
        <f>VLOOKUP($A307+ROUND((COLUMN()-2)/24,5),АТС!$A$41:$F$784,6)+'Иные услуги '!$C$5+'РСТ РСО-А'!$K$6+'РСТ РСО-А'!$G$9</f>
        <v>3854.4389999999999</v>
      </c>
      <c r="N307" s="117">
        <f>VLOOKUP($A307+ROUND((COLUMN()-2)/24,5),АТС!$A$41:$F$784,6)+'Иные услуги '!$C$5+'РСТ РСО-А'!$K$6+'РСТ РСО-А'!$G$9</f>
        <v>3909.5189999999998</v>
      </c>
      <c r="O307" s="117">
        <f>VLOOKUP($A307+ROUND((COLUMN()-2)/24,5),АТС!$A$41:$F$784,6)+'Иные услуги '!$C$5+'РСТ РСО-А'!$K$6+'РСТ РСО-А'!$G$9</f>
        <v>3909.7889999999998</v>
      </c>
      <c r="P307" s="117">
        <f>VLOOKUP($A307+ROUND((COLUMN()-2)/24,5),АТС!$A$41:$F$784,6)+'Иные услуги '!$C$5+'РСТ РСО-А'!$K$6+'РСТ РСО-А'!$G$9</f>
        <v>3909.8490000000002</v>
      </c>
      <c r="Q307" s="117">
        <f>VLOOKUP($A307+ROUND((COLUMN()-2)/24,5),АТС!$A$41:$F$784,6)+'Иные услуги '!$C$5+'РСТ РСО-А'!$K$6+'РСТ РСО-А'!$G$9</f>
        <v>3909.759</v>
      </c>
      <c r="R307" s="117">
        <f>VLOOKUP($A307+ROUND((COLUMN()-2)/24,5),АТС!$A$41:$F$784,6)+'Иные услуги '!$C$5+'РСТ РСО-А'!$K$6+'РСТ РСО-А'!$G$9</f>
        <v>3909.4490000000001</v>
      </c>
      <c r="S307" s="117">
        <f>VLOOKUP($A307+ROUND((COLUMN()-2)/24,5),АТС!$A$41:$F$784,6)+'Иные услуги '!$C$5+'РСТ РСО-А'!$K$6+'РСТ РСО-А'!$G$9</f>
        <v>3909.4389999999999</v>
      </c>
      <c r="T307" s="117">
        <f>VLOOKUP($A307+ROUND((COLUMN()-2)/24,5),АТС!$A$41:$F$784,6)+'Иные услуги '!$C$5+'РСТ РСО-А'!$K$6+'РСТ РСО-А'!$G$9</f>
        <v>3909.3589999999999</v>
      </c>
      <c r="U307" s="117">
        <f>VLOOKUP($A307+ROUND((COLUMN()-2)/24,5),АТС!$A$41:$F$784,6)+'Иные услуги '!$C$5+'РСТ РСО-А'!$K$6+'РСТ РСО-А'!$G$9</f>
        <v>4286.9290000000001</v>
      </c>
      <c r="V307" s="117">
        <f>VLOOKUP($A307+ROUND((COLUMN()-2)/24,5),АТС!$A$41:$F$784,6)+'Иные услуги '!$C$5+'РСТ РСО-А'!$K$6+'РСТ РСО-А'!$G$9</f>
        <v>4069.4690000000001</v>
      </c>
      <c r="W307" s="117">
        <f>VLOOKUP($A307+ROUND((COLUMN()-2)/24,5),АТС!$A$41:$F$784,6)+'Иные услуги '!$C$5+'РСТ РСО-А'!$K$6+'РСТ РСО-А'!$G$9</f>
        <v>4170.0690000000004</v>
      </c>
      <c r="X307" s="117">
        <f>VLOOKUP($A307+ROUND((COLUMN()-2)/24,5),АТС!$A$41:$F$784,6)+'Иные услуги '!$C$5+'РСТ РСО-А'!$K$6+'РСТ РСО-А'!$G$9</f>
        <v>4597.4690000000001</v>
      </c>
      <c r="Y307" s="117">
        <f>VLOOKUP($A307+ROUND((COLUMN()-2)/24,5),АТС!$A$41:$F$784,6)+'Иные услуги '!$C$5+'РСТ РСО-А'!$K$6+'РСТ РСО-А'!$G$9</f>
        <v>3737.7190000000001</v>
      </c>
    </row>
    <row r="308" spans="1:25" x14ac:dyDescent="0.2">
      <c r="A308" s="66">
        <f t="shared" si="10"/>
        <v>43615</v>
      </c>
      <c r="B308" s="117">
        <f>VLOOKUP($A308+ROUND((COLUMN()-2)/24,5),АТС!$A$41:$F$784,6)+'Иные услуги '!$C$5+'РСТ РСО-А'!$K$6+'РСТ РСО-А'!$G$9</f>
        <v>3946.9690000000001</v>
      </c>
      <c r="C308" s="117">
        <f>VLOOKUP($A308+ROUND((COLUMN()-2)/24,5),АТС!$A$41:$F$784,6)+'Иные услуги '!$C$5+'РСТ РСО-А'!$K$6+'РСТ РСО-А'!$G$9</f>
        <v>4054.319</v>
      </c>
      <c r="D308" s="117">
        <f>VLOOKUP($A308+ROUND((COLUMN()-2)/24,5),АТС!$A$41:$F$784,6)+'Иные услуги '!$C$5+'РСТ РСО-А'!$K$6+'РСТ РСО-А'!$G$9</f>
        <v>4083.1589999999997</v>
      </c>
      <c r="E308" s="117">
        <f>VLOOKUP($A308+ROUND((COLUMN()-2)/24,5),АТС!$A$41:$F$784,6)+'Иные услуги '!$C$5+'РСТ РСО-А'!$K$6+'РСТ РСО-А'!$G$9</f>
        <v>4080.6689999999999</v>
      </c>
      <c r="F308" s="117">
        <f>VLOOKUP($A308+ROUND((COLUMN()-2)/24,5),АТС!$A$41:$F$784,6)+'Иные услуги '!$C$5+'РСТ РСО-А'!$K$6+'РСТ РСО-А'!$G$9</f>
        <v>4256.1390000000001</v>
      </c>
      <c r="G308" s="117">
        <f>VLOOKUP($A308+ROUND((COLUMN()-2)/24,5),АТС!$A$41:$F$784,6)+'Иные услуги '!$C$5+'РСТ РСО-А'!$K$6+'РСТ РСО-А'!$G$9</f>
        <v>4165.799</v>
      </c>
      <c r="H308" s="117">
        <f>VLOOKUP($A308+ROUND((COLUMN()-2)/24,5),АТС!$A$41:$F$784,6)+'Иные услуги '!$C$5+'РСТ РСО-А'!$K$6+'РСТ РСО-А'!$G$9</f>
        <v>4563.2190000000001</v>
      </c>
      <c r="I308" s="117">
        <f>VLOOKUP($A308+ROUND((COLUMN()-2)/24,5),АТС!$A$41:$F$784,6)+'Иные услуги '!$C$5+'РСТ РСО-А'!$K$6+'РСТ РСО-А'!$G$9</f>
        <v>4080.009</v>
      </c>
      <c r="J308" s="117">
        <f>VLOOKUP($A308+ROUND((COLUMN()-2)/24,5),АТС!$A$41:$F$784,6)+'Иные услуги '!$C$5+'РСТ РСО-А'!$K$6+'РСТ РСО-А'!$G$9</f>
        <v>4041.0590000000002</v>
      </c>
      <c r="K308" s="117">
        <f>VLOOKUP($A308+ROUND((COLUMN()-2)/24,5),АТС!$A$41:$F$784,6)+'Иные услуги '!$C$5+'РСТ РСО-А'!$K$6+'РСТ РСО-А'!$G$9</f>
        <v>3858.7689999999998</v>
      </c>
      <c r="L308" s="117">
        <f>VLOOKUP($A308+ROUND((COLUMN()-2)/24,5),АТС!$A$41:$F$784,6)+'Иные услуги '!$C$5+'РСТ РСО-А'!$K$6+'РСТ РСО-А'!$G$9</f>
        <v>3858.6390000000001</v>
      </c>
      <c r="M308" s="117">
        <f>VLOOKUP($A308+ROUND((COLUMN()-2)/24,5),АТС!$A$41:$F$784,6)+'Иные услуги '!$C$5+'РСТ РСО-А'!$K$6+'РСТ РСО-А'!$G$9</f>
        <v>3857.989</v>
      </c>
      <c r="N308" s="117">
        <f>VLOOKUP($A308+ROUND((COLUMN()-2)/24,5),АТС!$A$41:$F$784,6)+'Иные услуги '!$C$5+'РСТ РСО-А'!$K$6+'РСТ РСО-А'!$G$9</f>
        <v>3913.069</v>
      </c>
      <c r="O308" s="117">
        <f>VLOOKUP($A308+ROUND((COLUMN()-2)/24,5),АТС!$A$41:$F$784,6)+'Иные услуги '!$C$5+'РСТ РСО-А'!$K$6+'РСТ РСО-А'!$G$9</f>
        <v>3913.2089999999998</v>
      </c>
      <c r="P308" s="117">
        <f>VLOOKUP($A308+ROUND((COLUMN()-2)/24,5),АТС!$A$41:$F$784,6)+'Иные услуги '!$C$5+'РСТ РСО-А'!$K$6+'РСТ РСО-А'!$G$9</f>
        <v>3913.4989999999998</v>
      </c>
      <c r="Q308" s="117">
        <f>VLOOKUP($A308+ROUND((COLUMN()-2)/24,5),АТС!$A$41:$F$784,6)+'Иные услуги '!$C$5+'РСТ РСО-А'!$K$6+'РСТ РСО-А'!$G$9</f>
        <v>3913.4589999999998</v>
      </c>
      <c r="R308" s="117">
        <f>VLOOKUP($A308+ROUND((COLUMN()-2)/24,5),АТС!$A$41:$F$784,6)+'Иные услуги '!$C$5+'РСТ РСО-А'!$K$6+'РСТ РСО-А'!$G$9</f>
        <v>3913.2889999999998</v>
      </c>
      <c r="S308" s="117">
        <f>VLOOKUP($A308+ROUND((COLUMN()-2)/24,5),АТС!$A$41:$F$784,6)+'Иные услуги '!$C$5+'РСТ РСО-А'!$K$6+'РСТ РСО-А'!$G$9</f>
        <v>3913.2289999999998</v>
      </c>
      <c r="T308" s="117">
        <f>VLOOKUP($A308+ROUND((COLUMN()-2)/24,5),АТС!$A$41:$F$784,6)+'Иные услуги '!$C$5+'РСТ РСО-А'!$K$6+'РСТ РСО-А'!$G$9</f>
        <v>3913.279</v>
      </c>
      <c r="U308" s="117">
        <f>VLOOKUP($A308+ROUND((COLUMN()-2)/24,5),АТС!$A$41:$F$784,6)+'Иные услуги '!$C$5+'РСТ РСО-А'!$K$6+'РСТ РСО-А'!$G$9</f>
        <v>4293.2790000000005</v>
      </c>
      <c r="V308" s="117">
        <f>VLOOKUP($A308+ROUND((COLUMN()-2)/24,5),АТС!$A$41:$F$784,6)+'Иные услуги '!$C$5+'РСТ РСО-А'!$K$6+'РСТ РСО-А'!$G$9</f>
        <v>4073.3989999999999</v>
      </c>
      <c r="W308" s="117">
        <f>VLOOKUP($A308+ROUND((COLUMN()-2)/24,5),АТС!$A$41:$F$784,6)+'Иные услуги '!$C$5+'РСТ РСО-А'!$K$6+'РСТ РСО-А'!$G$9</f>
        <v>4173.3090000000002</v>
      </c>
      <c r="X308" s="117">
        <f>VLOOKUP($A308+ROUND((COLUMN()-2)/24,5),АТС!$A$41:$F$784,6)+'Иные услуги '!$C$5+'РСТ РСО-А'!$K$6+'РСТ РСО-А'!$G$9</f>
        <v>4593.6689999999999</v>
      </c>
      <c r="Y308" s="117">
        <f>VLOOKUP($A308+ROUND((COLUMN()-2)/24,5),АТС!$A$41:$F$784,6)+'Иные услуги '!$C$5+'РСТ РСО-А'!$K$6+'РСТ РСО-А'!$G$9</f>
        <v>3737.4589999999998</v>
      </c>
    </row>
    <row r="309" spans="1:25" x14ac:dyDescent="0.2">
      <c r="A309" s="66">
        <f t="shared" si="10"/>
        <v>43616</v>
      </c>
      <c r="B309" s="117">
        <f>VLOOKUP($A309+ROUND((COLUMN()-2)/24,5),АТС!$A$41:$F$784,6)+'Иные услуги '!$C$5+'РСТ РСО-А'!$K$6+'РСТ РСО-А'!$G$9</f>
        <v>3887.2089999999998</v>
      </c>
      <c r="C309" s="117">
        <f>VLOOKUP($A309+ROUND((COLUMN()-2)/24,5),АТС!$A$41:$F$784,6)+'Иные услуги '!$C$5+'РСТ РСО-А'!$K$6+'РСТ РСО-А'!$G$9</f>
        <v>3945.5189999999998</v>
      </c>
      <c r="D309" s="117">
        <f>VLOOKUP($A309+ROUND((COLUMN()-2)/24,5),АТС!$A$41:$F$784,6)+'Иные услуги '!$C$5+'РСТ РСО-А'!$K$6+'РСТ РСО-А'!$G$9</f>
        <v>4010.2689999999998</v>
      </c>
      <c r="E309" s="117">
        <f>VLOOKUP($A309+ROUND((COLUMN()-2)/24,5),АТС!$A$41:$F$784,6)+'Иные услуги '!$C$5+'РСТ РСО-А'!$K$6+'РСТ РСО-А'!$G$9</f>
        <v>4082.8689999999997</v>
      </c>
      <c r="F309" s="117">
        <f>VLOOKUP($A309+ROUND((COLUMN()-2)/24,5),АТС!$A$41:$F$784,6)+'Иные услуги '!$C$5+'РСТ РСО-А'!$K$6+'РСТ РСО-А'!$G$9</f>
        <v>4147.6790000000001</v>
      </c>
      <c r="G309" s="117">
        <f>VLOOKUP($A309+ROUND((COLUMN()-2)/24,5),АТС!$A$41:$F$784,6)+'Иные услуги '!$C$5+'РСТ РСО-А'!$K$6+'РСТ РСО-А'!$G$9</f>
        <v>4148.2489999999998</v>
      </c>
      <c r="H309" s="117">
        <f>VLOOKUP($A309+ROUND((COLUMN()-2)/24,5),АТС!$A$41:$F$784,6)+'Иные услуги '!$C$5+'РСТ РСО-А'!$K$6+'РСТ РСО-А'!$G$9</f>
        <v>4559.4690000000001</v>
      </c>
      <c r="I309" s="117">
        <f>VLOOKUP($A309+ROUND((COLUMN()-2)/24,5),АТС!$A$41:$F$784,6)+'Иные услуги '!$C$5+'РСТ РСО-А'!$K$6+'РСТ РСО-А'!$G$9</f>
        <v>4074.2190000000001</v>
      </c>
      <c r="J309" s="117">
        <f>VLOOKUP($A309+ROUND((COLUMN()-2)/24,5),АТС!$A$41:$F$784,6)+'Иные услуги '!$C$5+'РСТ РСО-А'!$K$6+'РСТ РСО-А'!$G$9</f>
        <v>4050.069</v>
      </c>
      <c r="K309" s="117">
        <f>VLOOKUP($A309+ROUND((COLUMN()-2)/24,5),АТС!$A$41:$F$784,6)+'Иные услуги '!$C$5+'РСТ РСО-А'!$K$6+'РСТ РСО-А'!$G$9</f>
        <v>3865.9690000000001</v>
      </c>
      <c r="L309" s="117">
        <f>VLOOKUP($A309+ROUND((COLUMN()-2)/24,5),АТС!$A$41:$F$784,6)+'Иные услуги '!$C$5+'РСТ РСО-А'!$K$6+'РСТ РСО-А'!$G$9</f>
        <v>3815.029</v>
      </c>
      <c r="M309" s="117">
        <f>VLOOKUP($A309+ROUND((COLUMN()-2)/24,5),АТС!$A$41:$F$784,6)+'Иные услуги '!$C$5+'РСТ РСО-А'!$K$6+'РСТ РСО-А'!$G$9</f>
        <v>3815.1689999999999</v>
      </c>
      <c r="N309" s="117">
        <f>VLOOKUP($A309+ROUND((COLUMN()-2)/24,5),АТС!$A$41:$F$784,6)+'Иные услуги '!$C$5+'РСТ РСО-А'!$K$6+'РСТ РСО-А'!$G$9</f>
        <v>3815.5889999999999</v>
      </c>
      <c r="O309" s="117">
        <f>VLOOKUP($A309+ROUND((COLUMN()-2)/24,5),АТС!$A$41:$F$784,6)+'Иные услуги '!$C$5+'РСТ РСО-А'!$K$6+'РСТ РСО-А'!$G$9</f>
        <v>3814.6189999999997</v>
      </c>
      <c r="P309" s="117">
        <f>VLOOKUP($A309+ROUND((COLUMN()-2)/24,5),АТС!$A$41:$F$784,6)+'Иные услуги '!$C$5+'РСТ РСО-А'!$K$6+'РСТ РСО-А'!$G$9</f>
        <v>3814.5590000000002</v>
      </c>
      <c r="Q309" s="117">
        <f>VLOOKUP($A309+ROUND((COLUMN()-2)/24,5),АТС!$A$41:$F$784,6)+'Иные услуги '!$C$5+'РСТ РСО-А'!$K$6+'РСТ РСО-А'!$G$9</f>
        <v>3814.6589999999997</v>
      </c>
      <c r="R309" s="117">
        <f>VLOOKUP($A309+ROUND((COLUMN()-2)/24,5),АТС!$A$41:$F$784,6)+'Иные услуги '!$C$5+'РСТ РСО-А'!$K$6+'РСТ РСО-А'!$G$9</f>
        <v>3865.569</v>
      </c>
      <c r="S309" s="117">
        <f>VLOOKUP($A309+ROUND((COLUMN()-2)/24,5),АТС!$A$41:$F$784,6)+'Иные услуги '!$C$5+'РСТ РСО-А'!$K$6+'РСТ РСО-А'!$G$9</f>
        <v>3920.8090000000002</v>
      </c>
      <c r="T309" s="117">
        <f>VLOOKUP($A309+ROUND((COLUMN()-2)/24,5),АТС!$A$41:$F$784,6)+'Иные услуги '!$C$5+'РСТ РСО-А'!$K$6+'РСТ РСО-А'!$G$9</f>
        <v>3920.8989999999999</v>
      </c>
      <c r="U309" s="117">
        <f>VLOOKUP($A309+ROUND((COLUMN()-2)/24,5),АТС!$A$41:$F$784,6)+'Иные услуги '!$C$5+'РСТ РСО-А'!$K$6+'РСТ РСО-А'!$G$9</f>
        <v>4306.9889999999996</v>
      </c>
      <c r="V309" s="117">
        <f>VLOOKUP($A309+ROUND((COLUMN()-2)/24,5),АТС!$A$41:$F$784,6)+'Иные услуги '!$C$5+'РСТ РСО-А'!$K$6+'РСТ РСО-А'!$G$9</f>
        <v>4084.7889999999998</v>
      </c>
      <c r="W309" s="117">
        <f>VLOOKUP($A309+ROUND((COLUMN()-2)/24,5),АТС!$A$41:$F$784,6)+'Иные услуги '!$C$5+'РСТ РСО-А'!$K$6+'РСТ РСО-А'!$G$9</f>
        <v>4186.2790000000005</v>
      </c>
      <c r="X309" s="117">
        <f>VLOOKUP($A309+ROUND((COLUMN()-2)/24,5),АТС!$A$41:$F$784,6)+'Иные услуги '!$C$5+'РСТ РСО-А'!$K$6+'РСТ РСО-А'!$G$9</f>
        <v>4619.9690000000001</v>
      </c>
      <c r="Y309" s="117">
        <f>VLOOKUP($A309+ROUND((COLUMN()-2)/24,5),АТС!$A$41:$F$784,6)+'Иные услуги '!$C$5+'РСТ РСО-А'!$K$6+'РСТ РСО-А'!$G$9</f>
        <v>3707.1189999999997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0" t="s">
        <v>35</v>
      </c>
      <c r="B312" s="144" t="s">
        <v>99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100</v>
      </c>
      <c r="C314" s="153" t="s">
        <v>101</v>
      </c>
      <c r="D314" s="153" t="s">
        <v>102</v>
      </c>
      <c r="E314" s="153" t="s">
        <v>103</v>
      </c>
      <c r="F314" s="153" t="s">
        <v>104</v>
      </c>
      <c r="G314" s="153" t="s">
        <v>105</v>
      </c>
      <c r="H314" s="153" t="s">
        <v>106</v>
      </c>
      <c r="I314" s="153" t="s">
        <v>107</v>
      </c>
      <c r="J314" s="153" t="s">
        <v>108</v>
      </c>
      <c r="K314" s="153" t="s">
        <v>109</v>
      </c>
      <c r="L314" s="153" t="s">
        <v>110</v>
      </c>
      <c r="M314" s="153" t="s">
        <v>111</v>
      </c>
      <c r="N314" s="157" t="s">
        <v>112</v>
      </c>
      <c r="O314" s="153" t="s">
        <v>113</v>
      </c>
      <c r="P314" s="153" t="s">
        <v>114</v>
      </c>
      <c r="Q314" s="153" t="s">
        <v>115</v>
      </c>
      <c r="R314" s="153" t="s">
        <v>116</v>
      </c>
      <c r="S314" s="153" t="s">
        <v>117</v>
      </c>
      <c r="T314" s="153" t="s">
        <v>118</v>
      </c>
      <c r="U314" s="153" t="s">
        <v>119</v>
      </c>
      <c r="V314" s="153" t="s">
        <v>120</v>
      </c>
      <c r="W314" s="153" t="s">
        <v>121</v>
      </c>
      <c r="X314" s="153" t="s">
        <v>122</v>
      </c>
      <c r="Y314" s="153" t="s">
        <v>123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1">A279</f>
        <v>43586</v>
      </c>
      <c r="B316" s="84">
        <f>VLOOKUP($A316+ROUND((COLUMN()-2)/24,5),АТС!$A$41:$F$784,6)+'Иные услуги '!$C$5+'РСТ РСО-А'!$K$6+'РСТ РСО-А'!$H$9</f>
        <v>3676.2590000000005</v>
      </c>
      <c r="C316" s="117">
        <f>VLOOKUP($A316+ROUND((COLUMN()-2)/24,5),АТС!$A$41:$F$784,6)+'Иные услуги '!$C$5+'РСТ РСО-А'!$K$6+'РСТ РСО-А'!$H$9</f>
        <v>3765.1590000000001</v>
      </c>
      <c r="D316" s="117">
        <f>VLOOKUP($A316+ROUND((COLUMN()-2)/24,5),АТС!$A$41:$F$784,6)+'Иные услуги '!$C$5+'РСТ РСО-А'!$K$6+'РСТ РСО-А'!$H$9</f>
        <v>3817.6290000000004</v>
      </c>
      <c r="E316" s="117">
        <f>VLOOKUP($A316+ROUND((COLUMN()-2)/24,5),АТС!$A$41:$F$784,6)+'Иные услуги '!$C$5+'РСТ РСО-А'!$K$6+'РСТ РСО-А'!$H$9</f>
        <v>3818.3890000000006</v>
      </c>
      <c r="F316" s="117">
        <f>VLOOKUP($A316+ROUND((COLUMN()-2)/24,5),АТС!$A$41:$F$784,6)+'Иные услуги '!$C$5+'РСТ РСО-А'!$K$6+'РСТ РСО-А'!$H$9</f>
        <v>3816.9090000000001</v>
      </c>
      <c r="G316" s="117">
        <f>VLOOKUP($A316+ROUND((COLUMN()-2)/24,5),АТС!$A$41:$F$784,6)+'Иные услуги '!$C$5+'РСТ РСО-А'!$K$6+'РСТ РСО-А'!$H$9</f>
        <v>3877.989</v>
      </c>
      <c r="H316" s="117">
        <f>VLOOKUP($A316+ROUND((COLUMN()-2)/24,5),АТС!$A$41:$F$784,6)+'Иные услуги '!$C$5+'РСТ РСО-А'!$K$6+'РСТ РСО-А'!$H$9</f>
        <v>4064.1790000000005</v>
      </c>
      <c r="I316" s="117">
        <f>VLOOKUP($A316+ROUND((COLUMN()-2)/24,5),АТС!$A$41:$F$784,6)+'Иные услуги '!$C$5+'РСТ РСО-А'!$K$6+'РСТ РСО-А'!$H$9</f>
        <v>3864.0390000000002</v>
      </c>
      <c r="J316" s="117">
        <f>VLOOKUP($A316+ROUND((COLUMN()-2)/24,5),АТС!$A$41:$F$784,6)+'Иные услуги '!$C$5+'РСТ РСО-А'!$K$6+'РСТ РСО-А'!$H$9</f>
        <v>4062.8990000000003</v>
      </c>
      <c r="K316" s="117">
        <f>VLOOKUP($A316+ROUND((COLUMN()-2)/24,5),АТС!$A$41:$F$784,6)+'Иные услуги '!$C$5+'РСТ РСО-А'!$K$6+'РСТ РСО-А'!$H$9</f>
        <v>3983.3590000000004</v>
      </c>
      <c r="L316" s="117">
        <f>VLOOKUP($A316+ROUND((COLUMN()-2)/24,5),АТС!$A$41:$F$784,6)+'Иные услуги '!$C$5+'РСТ РСО-А'!$K$6+'РСТ РСО-А'!$H$9</f>
        <v>3976.1890000000003</v>
      </c>
      <c r="M316" s="117">
        <f>VLOOKUP($A316+ROUND((COLUMN()-2)/24,5),АТС!$A$41:$F$784,6)+'Иные услуги '!$C$5+'РСТ РСО-А'!$K$6+'РСТ РСО-А'!$H$9</f>
        <v>3980.9090000000001</v>
      </c>
      <c r="N316" s="117">
        <f>VLOOKUP($A316+ROUND((COLUMN()-2)/24,5),АТС!$A$41:$F$784,6)+'Иные услуги '!$C$5+'РСТ РСО-А'!$K$6+'РСТ РСО-А'!$H$9</f>
        <v>3981.7790000000005</v>
      </c>
      <c r="O316" s="117">
        <f>VLOOKUP($A316+ROUND((COLUMN()-2)/24,5),АТС!$A$41:$F$784,6)+'Иные услуги '!$C$5+'РСТ РСО-А'!$K$6+'РСТ РСО-А'!$H$9</f>
        <v>3983.3990000000003</v>
      </c>
      <c r="P316" s="117">
        <f>VLOOKUP($A316+ROUND((COLUMN()-2)/24,5),АТС!$A$41:$F$784,6)+'Иные услуги '!$C$5+'РСТ РСО-А'!$K$6+'РСТ РСО-А'!$H$9</f>
        <v>3985.3190000000004</v>
      </c>
      <c r="Q316" s="117">
        <f>VLOOKUP($A316+ROUND((COLUMN()-2)/24,5),АТС!$A$41:$F$784,6)+'Иные услуги '!$C$5+'РСТ РСО-А'!$K$6+'РСТ РСО-А'!$H$9</f>
        <v>3981.8190000000004</v>
      </c>
      <c r="R316" s="117">
        <f>VLOOKUP($A316+ROUND((COLUMN()-2)/24,5),АТС!$A$41:$F$784,6)+'Иные услуги '!$C$5+'РСТ РСО-А'!$K$6+'РСТ РСО-А'!$H$9</f>
        <v>3974.0290000000005</v>
      </c>
      <c r="S316" s="117">
        <f>VLOOKUP($A316+ROUND((COLUMN()-2)/24,5),АТС!$A$41:$F$784,6)+'Иные услуги '!$C$5+'РСТ РСО-А'!$K$6+'РСТ РСО-А'!$H$9</f>
        <v>3975.3290000000002</v>
      </c>
      <c r="T316" s="117">
        <f>VLOOKUP($A316+ROUND((COLUMN()-2)/24,5),АТС!$A$41:$F$784,6)+'Иные услуги '!$C$5+'РСТ РСО-А'!$K$6+'РСТ РСО-А'!$H$9</f>
        <v>3896.5490000000004</v>
      </c>
      <c r="U316" s="117">
        <f>VLOOKUP($A316+ROUND((COLUMN()-2)/24,5),АТС!$A$41:$F$784,6)+'Иные услуги '!$C$5+'РСТ РСО-А'!$K$6+'РСТ РСО-А'!$H$9</f>
        <v>3911.3990000000003</v>
      </c>
      <c r="V316" s="117">
        <f>VLOOKUP($A316+ROUND((COLUMN()-2)/24,5),АТС!$A$41:$F$784,6)+'Иные услуги '!$C$5+'РСТ РСО-А'!$K$6+'РСТ РСО-А'!$H$9</f>
        <v>3837.5990000000002</v>
      </c>
      <c r="W316" s="117">
        <f>VLOOKUP($A316+ROUND((COLUMN()-2)/24,5),АТС!$A$41:$F$784,6)+'Иные услуги '!$C$5+'РСТ РСО-А'!$K$6+'РСТ РСО-А'!$H$9</f>
        <v>3959.0390000000002</v>
      </c>
      <c r="X316" s="117">
        <f>VLOOKUP($A316+ROUND((COLUMN()-2)/24,5),АТС!$A$41:$F$784,6)+'Иные услуги '!$C$5+'РСТ РСО-А'!$K$6+'РСТ РСО-А'!$H$9</f>
        <v>4365.8490000000002</v>
      </c>
      <c r="Y316" s="117">
        <f>VLOOKUP($A316+ROUND((COLUMN()-2)/24,5),АТС!$A$41:$F$784,6)+'Иные услуги '!$C$5+'РСТ РСО-А'!$K$6+'РСТ РСО-А'!$H$9</f>
        <v>3580.8490000000002</v>
      </c>
    </row>
    <row r="317" spans="1:25" x14ac:dyDescent="0.2">
      <c r="A317" s="66">
        <f t="shared" si="11"/>
        <v>43587</v>
      </c>
      <c r="B317" s="117">
        <f>VLOOKUP($A317+ROUND((COLUMN()-2)/24,5),АТС!$A$41:$F$784,6)+'Иные услуги '!$C$5+'РСТ РСО-А'!$K$6+'РСТ РСО-А'!$H$9</f>
        <v>3693.5690000000004</v>
      </c>
      <c r="C317" s="117">
        <f>VLOOKUP($A317+ROUND((COLUMN()-2)/24,5),АТС!$A$41:$F$784,6)+'Иные услуги '!$C$5+'РСТ РСО-А'!$K$6+'РСТ РСО-А'!$H$9</f>
        <v>3750.7290000000003</v>
      </c>
      <c r="D317" s="117">
        <f>VLOOKUP($A317+ROUND((COLUMN()-2)/24,5),АТС!$A$41:$F$784,6)+'Иные услуги '!$C$5+'РСТ РСО-А'!$K$6+'РСТ РСО-А'!$H$9</f>
        <v>3804.7490000000003</v>
      </c>
      <c r="E317" s="117">
        <f>VLOOKUP($A317+ROUND((COLUMN()-2)/24,5),АТС!$A$41:$F$784,6)+'Иные услуги '!$C$5+'РСТ РСО-А'!$K$6+'РСТ РСО-А'!$H$9</f>
        <v>3804.6090000000004</v>
      </c>
      <c r="F317" s="117">
        <f>VLOOKUP($A317+ROUND((COLUMN()-2)/24,5),АТС!$A$41:$F$784,6)+'Иные услуги '!$C$5+'РСТ РСО-А'!$K$6+'РСТ РСО-А'!$H$9</f>
        <v>3804.6290000000004</v>
      </c>
      <c r="G317" s="117">
        <f>VLOOKUP($A317+ROUND((COLUMN()-2)/24,5),АТС!$A$41:$F$784,6)+'Иные услуги '!$C$5+'РСТ РСО-А'!$K$6+'РСТ РСО-А'!$H$9</f>
        <v>3865.1990000000001</v>
      </c>
      <c r="H317" s="117">
        <f>VLOOKUP($A317+ROUND((COLUMN()-2)/24,5),АТС!$A$41:$F$784,6)+'Иные услуги '!$C$5+'РСТ РСО-А'!$K$6+'РСТ РСО-А'!$H$9</f>
        <v>4168.2290000000003</v>
      </c>
      <c r="I317" s="117">
        <f>VLOOKUP($A317+ROUND((COLUMN()-2)/24,5),АТС!$A$41:$F$784,6)+'Иные услуги '!$C$5+'РСТ РСО-А'!$K$6+'РСТ РСО-А'!$H$9</f>
        <v>3939.2990000000004</v>
      </c>
      <c r="J317" s="117">
        <f>VLOOKUP($A317+ROUND((COLUMN()-2)/24,5),АТС!$A$41:$F$784,6)+'Иные услуги '!$C$5+'РСТ РСО-А'!$K$6+'РСТ РСО-А'!$H$9</f>
        <v>4122.5789999999997</v>
      </c>
      <c r="K317" s="117">
        <f>VLOOKUP($A317+ROUND((COLUMN()-2)/24,5),АТС!$A$41:$F$784,6)+'Иные услуги '!$C$5+'РСТ РСО-А'!$K$6+'РСТ РСО-А'!$H$9</f>
        <v>4041.8290000000002</v>
      </c>
      <c r="L317" s="117">
        <f>VLOOKUP($A317+ROUND((COLUMN()-2)/24,5),АТС!$A$41:$F$784,6)+'Иные услуги '!$C$5+'РСТ РСО-А'!$K$6+'РСТ РСО-А'!$H$9</f>
        <v>4041.8190000000004</v>
      </c>
      <c r="M317" s="117">
        <f>VLOOKUP($A317+ROUND((COLUMN()-2)/24,5),АТС!$A$41:$F$784,6)+'Иные услуги '!$C$5+'РСТ РСО-А'!$K$6+'РСТ РСО-А'!$H$9</f>
        <v>4041.6490000000003</v>
      </c>
      <c r="N317" s="117">
        <f>VLOOKUP($A317+ROUND((COLUMN()-2)/24,5),АТС!$A$41:$F$784,6)+'Иные услуги '!$C$5+'РСТ РСО-А'!$K$6+'РСТ РСО-А'!$H$9</f>
        <v>4041.4190000000003</v>
      </c>
      <c r="O317" s="117">
        <f>VLOOKUP($A317+ROUND((COLUMN()-2)/24,5),АТС!$A$41:$F$784,6)+'Иные услуги '!$C$5+'РСТ РСО-А'!$K$6+'РСТ РСО-А'!$H$9</f>
        <v>4041.2490000000003</v>
      </c>
      <c r="P317" s="117">
        <f>VLOOKUP($A317+ROUND((COLUMN()-2)/24,5),АТС!$A$41:$F$784,6)+'Иные услуги '!$C$5+'РСТ РСО-А'!$K$6+'РСТ РСО-А'!$H$9</f>
        <v>4039.1590000000001</v>
      </c>
      <c r="Q317" s="117">
        <f>VLOOKUP($A317+ROUND((COLUMN()-2)/24,5),АТС!$A$41:$F$784,6)+'Иные услуги '!$C$5+'РСТ РСО-А'!$K$6+'РСТ РСО-А'!$H$9</f>
        <v>4122.5990000000002</v>
      </c>
      <c r="R317" s="117">
        <f>VLOOKUP($A317+ROUND((COLUMN()-2)/24,5),АТС!$A$41:$F$784,6)+'Иные услуги '!$C$5+'РСТ РСО-А'!$K$6+'РСТ РСО-А'!$H$9</f>
        <v>4122.1090000000004</v>
      </c>
      <c r="S317" s="117">
        <f>VLOOKUP($A317+ROUND((COLUMN()-2)/24,5),АТС!$A$41:$F$784,6)+'Иные услуги '!$C$5+'РСТ РСО-А'!$K$6+'РСТ РСО-А'!$H$9</f>
        <v>4122.1689999999999</v>
      </c>
      <c r="T317" s="117">
        <f>VLOOKUP($A317+ROUND((COLUMN()-2)/24,5),АТС!$A$41:$F$784,6)+'Иные услуги '!$C$5+'РСТ РСО-А'!$K$6+'РСТ РСО-А'!$H$9</f>
        <v>3897.2690000000002</v>
      </c>
      <c r="U317" s="117">
        <f>VLOOKUP($A317+ROUND((COLUMN()-2)/24,5),АТС!$A$41:$F$784,6)+'Иные услуги '!$C$5+'РСТ РСО-А'!$K$6+'РСТ РСО-А'!$H$9</f>
        <v>3997.8390000000004</v>
      </c>
      <c r="V317" s="117">
        <f>VLOOKUP($A317+ROUND((COLUMN()-2)/24,5),АТС!$A$41:$F$784,6)+'Иные услуги '!$C$5+'РСТ РСО-А'!$K$6+'РСТ РСО-А'!$H$9</f>
        <v>3886.6990000000001</v>
      </c>
      <c r="W317" s="117">
        <f>VLOOKUP($A317+ROUND((COLUMN()-2)/24,5),АТС!$A$41:$F$784,6)+'Иные услуги '!$C$5+'РСТ РСО-А'!$K$6+'РСТ РСО-А'!$H$9</f>
        <v>3996.4590000000003</v>
      </c>
      <c r="X317" s="117">
        <f>VLOOKUP($A317+ROUND((COLUMN()-2)/24,5),АТС!$A$41:$F$784,6)+'Иные услуги '!$C$5+'РСТ РСО-А'!$K$6+'РСТ РСО-А'!$H$9</f>
        <v>4428.7789999999995</v>
      </c>
      <c r="Y317" s="117">
        <f>VLOOKUP($A317+ROUND((COLUMN()-2)/24,5),АТС!$A$41:$F$784,6)+'Иные услуги '!$C$5+'РСТ РСО-А'!$K$6+'РСТ РСО-А'!$H$9</f>
        <v>3580.3990000000003</v>
      </c>
    </row>
    <row r="318" spans="1:25" x14ac:dyDescent="0.2">
      <c r="A318" s="66">
        <f t="shared" si="11"/>
        <v>43588</v>
      </c>
      <c r="B318" s="117">
        <f>VLOOKUP($A318+ROUND((COLUMN()-2)/24,5),АТС!$A$41:$F$784,6)+'Иные услуги '!$C$5+'РСТ РСО-А'!$K$6+'РСТ РСО-А'!$H$9</f>
        <v>3697.4390000000003</v>
      </c>
      <c r="C318" s="117">
        <f>VLOOKUP($A318+ROUND((COLUMN()-2)/24,5),АТС!$A$41:$F$784,6)+'Иные услуги '!$C$5+'РСТ РСО-А'!$K$6+'РСТ РСО-А'!$H$9</f>
        <v>3754.6890000000003</v>
      </c>
      <c r="D318" s="117">
        <f>VLOOKUP($A318+ROUND((COLUMN()-2)/24,5),АТС!$A$41:$F$784,6)+'Иные услуги '!$C$5+'РСТ РСО-А'!$K$6+'РСТ РСО-А'!$H$9</f>
        <v>3808.5190000000002</v>
      </c>
      <c r="E318" s="117">
        <f>VLOOKUP($A318+ROUND((COLUMN()-2)/24,5),АТС!$A$41:$F$784,6)+'Иные услуги '!$C$5+'РСТ РСО-А'!$K$6+'РСТ РСО-А'!$H$9</f>
        <v>3807.8490000000002</v>
      </c>
      <c r="F318" s="117">
        <f>VLOOKUP($A318+ROUND((COLUMN()-2)/24,5),АТС!$A$41:$F$784,6)+'Иные услуги '!$C$5+'РСТ РСО-А'!$K$6+'РСТ РСО-А'!$H$9</f>
        <v>3808.0190000000002</v>
      </c>
      <c r="G318" s="117">
        <f>VLOOKUP($A318+ROUND((COLUMN()-2)/24,5),АТС!$A$41:$F$784,6)+'Иные услуги '!$C$5+'РСТ РСО-А'!$K$6+'РСТ РСО-А'!$H$9</f>
        <v>3868.7490000000003</v>
      </c>
      <c r="H318" s="117">
        <f>VLOOKUP($A318+ROUND((COLUMN()-2)/24,5),АТС!$A$41:$F$784,6)+'Иные услуги '!$C$5+'РСТ РСО-А'!$K$6+'РСТ РСО-А'!$H$9</f>
        <v>4177.1090000000004</v>
      </c>
      <c r="I318" s="117">
        <f>VLOOKUP($A318+ROUND((COLUMN()-2)/24,5),АТС!$A$41:$F$784,6)+'Иные услуги '!$C$5+'РСТ РСО-А'!$K$6+'РСТ РСО-А'!$H$9</f>
        <v>3946.9490000000001</v>
      </c>
      <c r="J318" s="117">
        <f>VLOOKUP($A318+ROUND((COLUMN()-2)/24,5),АТС!$A$41:$F$784,6)+'Иные услуги '!$C$5+'РСТ РСО-А'!$K$6+'РСТ РСО-А'!$H$9</f>
        <v>4129.9290000000001</v>
      </c>
      <c r="K318" s="117">
        <f>VLOOKUP($A318+ROUND((COLUMN()-2)/24,5),АТС!$A$41:$F$784,6)+'Иные услуги '!$C$5+'РСТ РСО-А'!$K$6+'РСТ РСО-А'!$H$9</f>
        <v>4047.0790000000002</v>
      </c>
      <c r="L318" s="117">
        <f>VLOOKUP($A318+ROUND((COLUMN()-2)/24,5),АТС!$A$41:$F$784,6)+'Иные услуги '!$C$5+'РСТ РСО-А'!$K$6+'РСТ РСО-А'!$H$9</f>
        <v>4047.1190000000001</v>
      </c>
      <c r="M318" s="117">
        <f>VLOOKUP($A318+ROUND((COLUMN()-2)/24,5),АТС!$A$41:$F$784,6)+'Иные услуги '!$C$5+'РСТ РСО-А'!$K$6+'РСТ РСО-А'!$H$9</f>
        <v>4047.0890000000004</v>
      </c>
      <c r="N318" s="117">
        <f>VLOOKUP($A318+ROUND((COLUMN()-2)/24,5),АТС!$A$41:$F$784,6)+'Иные услуги '!$C$5+'РСТ РСО-А'!$K$6+'РСТ РСО-А'!$H$9</f>
        <v>4047.239</v>
      </c>
      <c r="O318" s="117">
        <f>VLOOKUP($A318+ROUND((COLUMN()-2)/24,5),АТС!$A$41:$F$784,6)+'Иные услуги '!$C$5+'РСТ РСО-А'!$K$6+'РСТ РСО-А'!$H$9</f>
        <v>4047.8090000000002</v>
      </c>
      <c r="P318" s="117">
        <f>VLOOKUP($A318+ROUND((COLUMN()-2)/24,5),АТС!$A$41:$F$784,6)+'Иные услуги '!$C$5+'РСТ РСО-А'!$K$6+'РСТ РСО-А'!$H$9</f>
        <v>4045.5290000000005</v>
      </c>
      <c r="Q318" s="117">
        <f>VLOOKUP($A318+ROUND((COLUMN()-2)/24,5),АТС!$A$41:$F$784,6)+'Иные услуги '!$C$5+'РСТ РСО-А'!$K$6+'РСТ РСО-А'!$H$9</f>
        <v>4129.2690000000002</v>
      </c>
      <c r="R318" s="117">
        <f>VLOOKUP($A318+ROUND((COLUMN()-2)/24,5),АТС!$A$41:$F$784,6)+'Иные услуги '!$C$5+'РСТ РСО-А'!$K$6+'РСТ РСО-А'!$H$9</f>
        <v>4127.5389999999998</v>
      </c>
      <c r="S318" s="117">
        <f>VLOOKUP($A318+ROUND((COLUMN()-2)/24,5),АТС!$A$41:$F$784,6)+'Иные услуги '!$C$5+'РСТ РСО-А'!$K$6+'РСТ РСО-А'!$H$9</f>
        <v>4127.5389999999998</v>
      </c>
      <c r="T318" s="117">
        <f>VLOOKUP($A318+ROUND((COLUMN()-2)/24,5),АТС!$A$41:$F$784,6)+'Иные услуги '!$C$5+'РСТ РСО-А'!$K$6+'РСТ РСО-А'!$H$9</f>
        <v>3901.2990000000004</v>
      </c>
      <c r="U318" s="117">
        <f>VLOOKUP($A318+ROUND((COLUMN()-2)/24,5),АТС!$A$41:$F$784,6)+'Иные услуги '!$C$5+'РСТ РСО-А'!$K$6+'РСТ РСО-А'!$H$9</f>
        <v>4005.2990000000004</v>
      </c>
      <c r="V318" s="117">
        <f>VLOOKUP($A318+ROUND((COLUMN()-2)/24,5),АТС!$A$41:$F$784,6)+'Иные услуги '!$C$5+'РСТ РСО-А'!$K$6+'РСТ РСО-А'!$H$9</f>
        <v>3893.8490000000002</v>
      </c>
      <c r="W318" s="117">
        <f>VLOOKUP($A318+ROUND((COLUMN()-2)/24,5),АТС!$A$41:$F$784,6)+'Иные услуги '!$C$5+'РСТ РСО-А'!$K$6+'РСТ РСО-А'!$H$9</f>
        <v>4004.3890000000006</v>
      </c>
      <c r="X318" s="117">
        <f>VLOOKUP($A318+ROUND((COLUMN()-2)/24,5),АТС!$A$41:$F$784,6)+'Иные услуги '!$C$5+'РСТ РСО-А'!$K$6+'РСТ РСО-А'!$H$9</f>
        <v>4439.5689999999995</v>
      </c>
      <c r="Y318" s="117">
        <f>VLOOKUP($A318+ROUND((COLUMN()-2)/24,5),АТС!$A$41:$F$784,6)+'Иные услуги '!$C$5+'РСТ РСО-А'!$K$6+'РСТ РСО-А'!$H$9</f>
        <v>3583.2290000000003</v>
      </c>
    </row>
    <row r="319" spans="1:25" x14ac:dyDescent="0.2">
      <c r="A319" s="66">
        <f t="shared" si="11"/>
        <v>43589</v>
      </c>
      <c r="B319" s="117">
        <f>VLOOKUP($A319+ROUND((COLUMN()-2)/24,5),АТС!$A$41:$F$784,6)+'Иные услуги '!$C$5+'РСТ РСО-А'!$K$6+'РСТ РСО-А'!$H$9</f>
        <v>3696.3090000000002</v>
      </c>
      <c r="C319" s="117">
        <f>VLOOKUP($A319+ROUND((COLUMN()-2)/24,5),АТС!$A$41:$F$784,6)+'Иные услуги '!$C$5+'РСТ РСО-А'!$K$6+'РСТ РСО-А'!$H$9</f>
        <v>3753.6490000000003</v>
      </c>
      <c r="D319" s="117">
        <f>VLOOKUP($A319+ROUND((COLUMN()-2)/24,5),АТС!$A$41:$F$784,6)+'Иные услуги '!$C$5+'РСТ РСО-А'!$K$6+'РСТ РСО-А'!$H$9</f>
        <v>3807.3990000000003</v>
      </c>
      <c r="E319" s="117">
        <f>VLOOKUP($A319+ROUND((COLUMN()-2)/24,5),АТС!$A$41:$F$784,6)+'Иные услуги '!$C$5+'РСТ РСО-А'!$K$6+'РСТ РСО-А'!$H$9</f>
        <v>3806.1690000000003</v>
      </c>
      <c r="F319" s="117">
        <f>VLOOKUP($A319+ROUND((COLUMN()-2)/24,5),АТС!$A$41:$F$784,6)+'Иные услуги '!$C$5+'РСТ РСО-А'!$K$6+'РСТ РСО-А'!$H$9</f>
        <v>3806.4690000000005</v>
      </c>
      <c r="G319" s="117">
        <f>VLOOKUP($A319+ROUND((COLUMN()-2)/24,5),АТС!$A$41:$F$784,6)+'Иные услуги '!$C$5+'РСТ РСО-А'!$K$6+'РСТ РСО-А'!$H$9</f>
        <v>3867.1190000000001</v>
      </c>
      <c r="H319" s="117">
        <f>VLOOKUP($A319+ROUND((COLUMN()-2)/24,5),АТС!$A$41:$F$784,6)+'Иные услуги '!$C$5+'РСТ РСО-А'!$K$6+'РСТ РСО-А'!$H$9</f>
        <v>4174.0289999999995</v>
      </c>
      <c r="I319" s="117">
        <f>VLOOKUP($A319+ROUND((COLUMN()-2)/24,5),АТС!$A$41:$F$784,6)+'Иные услуги '!$C$5+'РСТ РСО-А'!$K$6+'РСТ РСО-А'!$H$9</f>
        <v>3945.0690000000004</v>
      </c>
      <c r="J319" s="117">
        <f>VLOOKUP($A319+ROUND((COLUMN()-2)/24,5),АТС!$A$41:$F$784,6)+'Иные услуги '!$C$5+'РСТ РСО-А'!$K$6+'РСТ РСО-А'!$H$9</f>
        <v>4126.2190000000001</v>
      </c>
      <c r="K319" s="117">
        <f>VLOOKUP($A319+ROUND((COLUMN()-2)/24,5),АТС!$A$41:$F$784,6)+'Иные услуги '!$C$5+'РСТ РСО-А'!$K$6+'РСТ РСО-А'!$H$9</f>
        <v>4045.0790000000002</v>
      </c>
      <c r="L319" s="117">
        <f>VLOOKUP($A319+ROUND((COLUMN()-2)/24,5),АТС!$A$41:$F$784,6)+'Иные услуги '!$C$5+'РСТ РСО-А'!$K$6+'РСТ РСО-А'!$H$9</f>
        <v>4044.9190000000003</v>
      </c>
      <c r="M319" s="117">
        <f>VLOOKUP($A319+ROUND((COLUMN()-2)/24,5),АТС!$A$41:$F$784,6)+'Иные услуги '!$C$5+'РСТ РСО-А'!$K$6+'РСТ РСО-А'!$H$9</f>
        <v>4045.1590000000001</v>
      </c>
      <c r="N319" s="117">
        <f>VLOOKUP($A319+ROUND((COLUMN()-2)/24,5),АТС!$A$41:$F$784,6)+'Иные услуги '!$C$5+'РСТ РСО-А'!$K$6+'РСТ РСО-А'!$H$9</f>
        <v>4044.0290000000005</v>
      </c>
      <c r="O319" s="117">
        <f>VLOOKUP($A319+ROUND((COLUMN()-2)/24,5),АТС!$A$41:$F$784,6)+'Иные услуги '!$C$5+'РСТ РСО-А'!$K$6+'РСТ РСО-А'!$H$9</f>
        <v>4043.1190000000001</v>
      </c>
      <c r="P319" s="117">
        <f>VLOOKUP($A319+ROUND((COLUMN()-2)/24,5),АТС!$A$41:$F$784,6)+'Иные услуги '!$C$5+'РСТ РСО-А'!$K$6+'РСТ РСО-А'!$H$9</f>
        <v>4041.0190000000002</v>
      </c>
      <c r="Q319" s="117">
        <f>VLOOKUP($A319+ROUND((COLUMN()-2)/24,5),АТС!$A$41:$F$784,6)+'Иные услуги '!$C$5+'РСТ РСО-А'!$K$6+'РСТ РСО-А'!$H$9</f>
        <v>4041.2690000000002</v>
      </c>
      <c r="R319" s="117">
        <f>VLOOKUP($A319+ROUND((COLUMN()-2)/24,5),АТС!$A$41:$F$784,6)+'Иные услуги '!$C$5+'РСТ РСО-А'!$K$6+'РСТ РСО-А'!$H$9</f>
        <v>4040.6490000000003</v>
      </c>
      <c r="S319" s="117">
        <f>VLOOKUP($A319+ROUND((COLUMN()-2)/24,5),АТС!$A$41:$F$784,6)+'Иные услуги '!$C$5+'РСТ РСО-А'!$K$6+'РСТ РСО-А'!$H$9</f>
        <v>4040.8790000000004</v>
      </c>
      <c r="T319" s="117">
        <f>VLOOKUP($A319+ROUND((COLUMN()-2)/24,5),АТС!$A$41:$F$784,6)+'Иные услуги '!$C$5+'РСТ РСО-А'!$K$6+'РСТ РСО-А'!$H$9</f>
        <v>3898.9590000000003</v>
      </c>
      <c r="U319" s="117">
        <f>VLOOKUP($A319+ROUND((COLUMN()-2)/24,5),АТС!$A$41:$F$784,6)+'Иные услуги '!$C$5+'РСТ РСО-А'!$K$6+'РСТ РСО-А'!$H$9</f>
        <v>3999.9690000000005</v>
      </c>
      <c r="V319" s="117">
        <f>VLOOKUP($A319+ROUND((COLUMN()-2)/24,5),АТС!$A$41:$F$784,6)+'Иные услуги '!$C$5+'РСТ РСО-А'!$K$6+'РСТ РСО-А'!$H$9</f>
        <v>3887.6490000000003</v>
      </c>
      <c r="W319" s="117">
        <f>VLOOKUP($A319+ROUND((COLUMN()-2)/24,5),АТС!$A$41:$F$784,6)+'Иные услуги '!$C$5+'РСТ РСО-А'!$K$6+'РСТ РСО-А'!$H$9</f>
        <v>4001.3390000000004</v>
      </c>
      <c r="X319" s="117">
        <f>VLOOKUP($A319+ROUND((COLUMN()-2)/24,5),АТС!$A$41:$F$784,6)+'Иные услуги '!$C$5+'РСТ РСО-А'!$K$6+'РСТ РСО-А'!$H$9</f>
        <v>4436.4690000000001</v>
      </c>
      <c r="Y319" s="117">
        <f>VLOOKUP($A319+ROUND((COLUMN()-2)/24,5),АТС!$A$41:$F$784,6)+'Иные услуги '!$C$5+'РСТ РСО-А'!$K$6+'РСТ РСО-А'!$H$9</f>
        <v>3581.9090000000001</v>
      </c>
    </row>
    <row r="320" spans="1:25" x14ac:dyDescent="0.2">
      <c r="A320" s="66">
        <f t="shared" si="11"/>
        <v>43590</v>
      </c>
      <c r="B320" s="117">
        <f>VLOOKUP($A320+ROUND((COLUMN()-2)/24,5),АТС!$A$41:$F$784,6)+'Иные услуги '!$C$5+'РСТ РСО-А'!$K$6+'РСТ РСО-А'!$H$9</f>
        <v>3696.5490000000004</v>
      </c>
      <c r="C320" s="117">
        <f>VLOOKUP($A320+ROUND((COLUMN()-2)/24,5),АТС!$A$41:$F$784,6)+'Иные услуги '!$C$5+'РСТ РСО-А'!$K$6+'РСТ РСО-А'!$H$9</f>
        <v>3754.239</v>
      </c>
      <c r="D320" s="117">
        <f>VLOOKUP($A320+ROUND((COLUMN()-2)/24,5),АТС!$A$41:$F$784,6)+'Иные услуги '!$C$5+'РСТ РСО-А'!$K$6+'РСТ РСО-А'!$H$9</f>
        <v>3807.8490000000002</v>
      </c>
      <c r="E320" s="117">
        <f>VLOOKUP($A320+ROUND((COLUMN()-2)/24,5),АТС!$A$41:$F$784,6)+'Иные услуги '!$C$5+'РСТ РСО-А'!$K$6+'РСТ РСО-А'!$H$9</f>
        <v>3807.5190000000002</v>
      </c>
      <c r="F320" s="117">
        <f>VLOOKUP($A320+ROUND((COLUMN()-2)/24,5),АТС!$A$41:$F$784,6)+'Иные услуги '!$C$5+'РСТ РСО-А'!$K$6+'РСТ РСО-А'!$H$9</f>
        <v>3806.8390000000004</v>
      </c>
      <c r="G320" s="117">
        <f>VLOOKUP($A320+ROUND((COLUMN()-2)/24,5),АТС!$A$41:$F$784,6)+'Иные услуги '!$C$5+'РСТ РСО-А'!$K$6+'РСТ РСО-А'!$H$9</f>
        <v>3868.1090000000004</v>
      </c>
      <c r="H320" s="117">
        <f>VLOOKUP($A320+ROUND((COLUMN()-2)/24,5),АТС!$A$41:$F$784,6)+'Иные услуги '!$C$5+'РСТ РСО-А'!$K$6+'РСТ РСО-А'!$H$9</f>
        <v>4174.8490000000002</v>
      </c>
      <c r="I320" s="117">
        <f>VLOOKUP($A320+ROUND((COLUMN()-2)/24,5),АТС!$A$41:$F$784,6)+'Иные услуги '!$C$5+'РСТ РСО-А'!$K$6+'РСТ РСО-А'!$H$9</f>
        <v>3944.7690000000002</v>
      </c>
      <c r="J320" s="117">
        <f>VLOOKUP($A320+ROUND((COLUMN()-2)/24,5),АТС!$A$41:$F$784,6)+'Иные услуги '!$C$5+'РСТ РСО-А'!$K$6+'РСТ РСО-А'!$H$9</f>
        <v>4126.2489999999998</v>
      </c>
      <c r="K320" s="117">
        <f>VLOOKUP($A320+ROUND((COLUMN()-2)/24,5),АТС!$A$41:$F$784,6)+'Иные услуги '!$C$5+'РСТ РСО-А'!$K$6+'РСТ РСО-А'!$H$9</f>
        <v>4045.7590000000005</v>
      </c>
      <c r="L320" s="117">
        <f>VLOOKUP($A320+ROUND((COLUMN()-2)/24,5),АТС!$A$41:$F$784,6)+'Иные услуги '!$C$5+'РСТ РСО-А'!$K$6+'РСТ РСО-А'!$H$9</f>
        <v>4045.8190000000004</v>
      </c>
      <c r="M320" s="117">
        <f>VLOOKUP($A320+ROUND((COLUMN()-2)/24,5),АТС!$A$41:$F$784,6)+'Иные услуги '!$C$5+'РСТ РСО-А'!$K$6+'РСТ РСО-А'!$H$9</f>
        <v>4044.8190000000004</v>
      </c>
      <c r="N320" s="117">
        <f>VLOOKUP($A320+ROUND((COLUMN()-2)/24,5),АТС!$A$41:$F$784,6)+'Иные услуги '!$C$5+'РСТ РСО-А'!$K$6+'РСТ РСО-А'!$H$9</f>
        <v>4129.2889999999998</v>
      </c>
      <c r="O320" s="117">
        <f>VLOOKUP($A320+ROUND((COLUMN()-2)/24,5),АТС!$A$41:$F$784,6)+'Иные услуги '!$C$5+'РСТ РСО-А'!$K$6+'РСТ РСО-А'!$H$9</f>
        <v>4130.0789999999997</v>
      </c>
      <c r="P320" s="117">
        <f>VLOOKUP($A320+ROUND((COLUMN()-2)/24,5),АТС!$A$41:$F$784,6)+'Иные услуги '!$C$5+'РСТ РСО-А'!$K$6+'РСТ РСО-А'!$H$9</f>
        <v>4126.299</v>
      </c>
      <c r="Q320" s="117">
        <f>VLOOKUP($A320+ROUND((COLUMN()-2)/24,5),АТС!$A$41:$F$784,6)+'Иные услуги '!$C$5+'РСТ РСО-А'!$K$6+'РСТ РСО-А'!$H$9</f>
        <v>4125.4989999999998</v>
      </c>
      <c r="R320" s="117">
        <f>VLOOKUP($A320+ROUND((COLUMN()-2)/24,5),АТС!$A$41:$F$784,6)+'Иные услуги '!$C$5+'РСТ РСО-А'!$K$6+'РСТ РСО-А'!$H$9</f>
        <v>4124.8789999999999</v>
      </c>
      <c r="S320" s="117">
        <f>VLOOKUP($A320+ROUND((COLUMN()-2)/24,5),АТС!$A$41:$F$784,6)+'Иные услуги '!$C$5+'РСТ РСО-А'!$K$6+'РСТ РСО-А'!$H$9</f>
        <v>4125.0190000000002</v>
      </c>
      <c r="T320" s="117">
        <f>VLOOKUP($A320+ROUND((COLUMN()-2)/24,5),АТС!$A$41:$F$784,6)+'Иные услуги '!$C$5+'РСТ РСО-А'!$K$6+'РСТ РСО-А'!$H$9</f>
        <v>3900.2190000000005</v>
      </c>
      <c r="U320" s="117">
        <f>VLOOKUP($A320+ROUND((COLUMN()-2)/24,5),АТС!$A$41:$F$784,6)+'Иные услуги '!$C$5+'РСТ РСО-А'!$K$6+'РСТ РСО-А'!$H$9</f>
        <v>4002.4290000000005</v>
      </c>
      <c r="V320" s="117">
        <f>VLOOKUP($A320+ROUND((COLUMN()-2)/24,5),АТС!$A$41:$F$784,6)+'Иные услуги '!$C$5+'РСТ РСО-А'!$K$6+'РСТ РСО-А'!$H$9</f>
        <v>3891.4390000000003</v>
      </c>
      <c r="W320" s="117">
        <f>VLOOKUP($A320+ROUND((COLUMN()-2)/24,5),АТС!$A$41:$F$784,6)+'Иные услуги '!$C$5+'РСТ РСО-А'!$K$6+'РСТ РСО-А'!$H$9</f>
        <v>3999.9490000000001</v>
      </c>
      <c r="X320" s="117">
        <f>VLOOKUP($A320+ROUND((COLUMN()-2)/24,5),АТС!$A$41:$F$784,6)+'Иные услуги '!$C$5+'РСТ РСО-А'!$K$6+'РСТ РСО-А'!$H$9</f>
        <v>4436.049</v>
      </c>
      <c r="Y320" s="117">
        <f>VLOOKUP($A320+ROUND((COLUMN()-2)/24,5),АТС!$A$41:$F$784,6)+'Иные услуги '!$C$5+'РСТ РСО-А'!$K$6+'РСТ РСО-А'!$H$9</f>
        <v>3584.1190000000001</v>
      </c>
    </row>
    <row r="321" spans="1:25" x14ac:dyDescent="0.2">
      <c r="A321" s="66">
        <f t="shared" si="11"/>
        <v>43591</v>
      </c>
      <c r="B321" s="117">
        <f>VLOOKUP($A321+ROUND((COLUMN()-2)/24,5),АТС!$A$41:$F$784,6)+'Иные услуги '!$C$5+'РСТ РСО-А'!$K$6+'РСТ РСО-А'!$H$9</f>
        <v>3659.0490000000004</v>
      </c>
      <c r="C321" s="117">
        <f>VLOOKUP($A321+ROUND((COLUMN()-2)/24,5),АТС!$A$41:$F$784,6)+'Иные услуги '!$C$5+'РСТ РСО-А'!$K$6+'РСТ РСО-А'!$H$9</f>
        <v>3752.4490000000001</v>
      </c>
      <c r="D321" s="117">
        <f>VLOOKUP($A321+ROUND((COLUMN()-2)/24,5),АТС!$A$41:$F$784,6)+'Иные услуги '!$C$5+'РСТ РСО-А'!$K$6+'РСТ РСО-А'!$H$9</f>
        <v>3804.9990000000003</v>
      </c>
      <c r="E321" s="117">
        <f>VLOOKUP($A321+ROUND((COLUMN()-2)/24,5),АТС!$A$41:$F$784,6)+'Иные услуги '!$C$5+'РСТ РСО-А'!$K$6+'РСТ РСО-А'!$H$9</f>
        <v>3805.5590000000002</v>
      </c>
      <c r="F321" s="117">
        <f>VLOOKUP($A321+ROUND((COLUMN()-2)/24,5),АТС!$A$41:$F$784,6)+'Иные услуги '!$C$5+'РСТ РСО-А'!$K$6+'РСТ РСО-А'!$H$9</f>
        <v>3805.6290000000004</v>
      </c>
      <c r="G321" s="117">
        <f>VLOOKUP($A321+ROUND((COLUMN()-2)/24,5),АТС!$A$41:$F$784,6)+'Иные услуги '!$C$5+'РСТ РСО-А'!$K$6+'РСТ РСО-А'!$H$9</f>
        <v>3865.3290000000002</v>
      </c>
      <c r="H321" s="117">
        <f>VLOOKUP($A321+ROUND((COLUMN()-2)/24,5),АТС!$A$41:$F$784,6)+'Иные услуги '!$C$5+'РСТ РСО-А'!$K$6+'РСТ РСО-А'!$H$9</f>
        <v>4047.3590000000004</v>
      </c>
      <c r="I321" s="117">
        <f>VLOOKUP($A321+ROUND((COLUMN()-2)/24,5),АТС!$A$41:$F$784,6)+'Иные услуги '!$C$5+'РСТ РСО-А'!$K$6+'РСТ РСО-А'!$H$9</f>
        <v>3854.2890000000002</v>
      </c>
      <c r="J321" s="117">
        <f>VLOOKUP($A321+ROUND((COLUMN()-2)/24,5),АТС!$A$41:$F$784,6)+'Иные услуги '!$C$5+'РСТ РСО-А'!$K$6+'РСТ РСО-А'!$H$9</f>
        <v>3966.8390000000004</v>
      </c>
      <c r="K321" s="117">
        <f>VLOOKUP($A321+ROUND((COLUMN()-2)/24,5),АТС!$A$41:$F$784,6)+'Иные услуги '!$C$5+'РСТ РСО-А'!$K$6+'РСТ РСО-А'!$H$9</f>
        <v>3784.9590000000003</v>
      </c>
      <c r="L321" s="117">
        <f>VLOOKUP($A321+ROUND((COLUMN()-2)/24,5),АТС!$A$41:$F$784,6)+'Иные услуги '!$C$5+'РСТ РСО-А'!$K$6+'РСТ РСО-А'!$H$9</f>
        <v>3784.7490000000003</v>
      </c>
      <c r="M321" s="117">
        <f>VLOOKUP($A321+ROUND((COLUMN()-2)/24,5),АТС!$A$41:$F$784,6)+'Иные услуги '!$C$5+'РСТ РСО-А'!$K$6+'РСТ РСО-А'!$H$9</f>
        <v>3784.0190000000002</v>
      </c>
      <c r="N321" s="117">
        <f>VLOOKUP($A321+ROUND((COLUMN()-2)/24,5),АТС!$A$41:$F$784,6)+'Иные услуги '!$C$5+'РСТ РСО-А'!$K$6+'РСТ РСО-А'!$H$9</f>
        <v>3783.7490000000003</v>
      </c>
      <c r="O321" s="117">
        <f>VLOOKUP($A321+ROUND((COLUMN()-2)/24,5),АТС!$A$41:$F$784,6)+'Иные услуги '!$C$5+'РСТ РСО-А'!$K$6+'РСТ РСО-А'!$H$9</f>
        <v>3839.2990000000004</v>
      </c>
      <c r="P321" s="117">
        <f>VLOOKUP($A321+ROUND((COLUMN()-2)/24,5),АТС!$A$41:$F$784,6)+'Иные услуги '!$C$5+'РСТ РСО-А'!$K$6+'РСТ РСО-А'!$H$9</f>
        <v>3835.3890000000006</v>
      </c>
      <c r="Q321" s="117">
        <f>VLOOKUP($A321+ROUND((COLUMN()-2)/24,5),АТС!$A$41:$F$784,6)+'Иные услуги '!$C$5+'РСТ РСО-А'!$K$6+'РСТ РСО-А'!$H$9</f>
        <v>3835.9590000000003</v>
      </c>
      <c r="R321" s="117">
        <f>VLOOKUP($A321+ROUND((COLUMN()-2)/24,5),АТС!$A$41:$F$784,6)+'Иные услуги '!$C$5+'РСТ РСО-А'!$K$6+'РСТ РСО-А'!$H$9</f>
        <v>3835.6990000000001</v>
      </c>
      <c r="S321" s="117">
        <f>VLOOKUP($A321+ROUND((COLUMN()-2)/24,5),АТС!$A$41:$F$784,6)+'Иные услуги '!$C$5+'РСТ РСО-А'!$K$6+'РСТ РСО-А'!$H$9</f>
        <v>3780.2590000000005</v>
      </c>
      <c r="T321" s="117">
        <f>VLOOKUP($A321+ROUND((COLUMN()-2)/24,5),АТС!$A$41:$F$784,6)+'Иные услуги '!$C$5+'РСТ РСО-А'!$K$6+'РСТ РСО-А'!$H$9</f>
        <v>3731.7490000000003</v>
      </c>
      <c r="U321" s="117">
        <f>VLOOKUP($A321+ROUND((COLUMN()-2)/24,5),АТС!$A$41:$F$784,6)+'Иные услуги '!$C$5+'РСТ РСО-А'!$K$6+'РСТ РСО-А'!$H$9</f>
        <v>3911.0890000000004</v>
      </c>
      <c r="V321" s="117">
        <f>VLOOKUP($A321+ROUND((COLUMN()-2)/24,5),АТС!$A$41:$F$784,6)+'Иные услуги '!$C$5+'РСТ РСО-А'!$K$6+'РСТ РСО-А'!$H$9</f>
        <v>3837.2790000000005</v>
      </c>
      <c r="W321" s="117">
        <f>VLOOKUP($A321+ROUND((COLUMN()-2)/24,5),АТС!$A$41:$F$784,6)+'Иные услуги '!$C$5+'РСТ РСО-А'!$K$6+'РСТ РСО-А'!$H$9</f>
        <v>3961.8590000000004</v>
      </c>
      <c r="X321" s="117">
        <f>VLOOKUP($A321+ROUND((COLUMN()-2)/24,5),АТС!$A$41:$F$784,6)+'Иные услуги '!$C$5+'РСТ РСО-А'!$K$6+'РСТ РСО-А'!$H$9</f>
        <v>4367.9189999999999</v>
      </c>
      <c r="Y321" s="117">
        <f>VLOOKUP($A321+ROUND((COLUMN()-2)/24,5),АТС!$A$41:$F$784,6)+'Иные услуги '!$C$5+'РСТ РСО-А'!$K$6+'РСТ РСО-А'!$H$9</f>
        <v>3581.8390000000004</v>
      </c>
    </row>
    <row r="322" spans="1:25" x14ac:dyDescent="0.2">
      <c r="A322" s="66">
        <f t="shared" si="11"/>
        <v>43592</v>
      </c>
      <c r="B322" s="117">
        <f>VLOOKUP($A322+ROUND((COLUMN()-2)/24,5),АТС!$A$41:$F$784,6)+'Иные услуги '!$C$5+'РСТ РСО-А'!$K$6+'РСТ РСО-А'!$H$9</f>
        <v>3658.0890000000004</v>
      </c>
      <c r="C322" s="117">
        <f>VLOOKUP($A322+ROUND((COLUMN()-2)/24,5),АТС!$A$41:$F$784,6)+'Иные услуги '!$C$5+'РСТ РСО-А'!$K$6+'РСТ РСО-А'!$H$9</f>
        <v>3700.9490000000001</v>
      </c>
      <c r="D322" s="117">
        <f>VLOOKUP($A322+ROUND((COLUMN()-2)/24,5),АТС!$A$41:$F$784,6)+'Иные услуги '!$C$5+'РСТ РСО-А'!$K$6+'РСТ РСО-А'!$H$9</f>
        <v>3750.2190000000005</v>
      </c>
      <c r="E322" s="117">
        <f>VLOOKUP($A322+ROUND((COLUMN()-2)/24,5),АТС!$A$41:$F$784,6)+'Иные услуги '!$C$5+'РСТ РСО-А'!$K$6+'РСТ РСО-А'!$H$9</f>
        <v>3805.2090000000003</v>
      </c>
      <c r="F322" s="117">
        <f>VLOOKUP($A322+ROUND((COLUMN()-2)/24,5),АТС!$A$41:$F$784,6)+'Иные услуги '!$C$5+'РСТ РСО-А'!$K$6+'РСТ РСО-А'!$H$9</f>
        <v>3804.9090000000001</v>
      </c>
      <c r="G322" s="117">
        <f>VLOOKUP($A322+ROUND((COLUMN()-2)/24,5),АТС!$A$41:$F$784,6)+'Иные услуги '!$C$5+'РСТ РСО-А'!$K$6+'РСТ РСО-А'!$H$9</f>
        <v>3864.1590000000001</v>
      </c>
      <c r="H322" s="117">
        <f>VLOOKUP($A322+ROUND((COLUMN()-2)/24,5),АТС!$A$41:$F$784,6)+'Иные услуги '!$C$5+'РСТ РСО-А'!$K$6+'РСТ РСО-А'!$H$9</f>
        <v>4170.9589999999998</v>
      </c>
      <c r="I322" s="117">
        <f>VLOOKUP($A322+ROUND((COLUMN()-2)/24,5),АТС!$A$41:$F$784,6)+'Иные услуги '!$C$5+'РСТ РСО-А'!$K$6+'РСТ РСО-А'!$H$9</f>
        <v>3947.3290000000002</v>
      </c>
      <c r="J322" s="117">
        <f>VLOOKUP($A322+ROUND((COLUMN()-2)/24,5),АТС!$A$41:$F$784,6)+'Иные услуги '!$C$5+'РСТ РСО-А'!$K$6+'РСТ РСО-А'!$H$9</f>
        <v>3968.8690000000001</v>
      </c>
      <c r="K322" s="117">
        <f>VLOOKUP($A322+ROUND((COLUMN()-2)/24,5),АТС!$A$41:$F$784,6)+'Иные услуги '!$C$5+'РСТ РСО-А'!$K$6+'РСТ РСО-А'!$H$9</f>
        <v>3786.3390000000004</v>
      </c>
      <c r="L322" s="117">
        <f>VLOOKUP($A322+ROUND((COLUMN()-2)/24,5),АТС!$A$41:$F$784,6)+'Иные услуги '!$C$5+'РСТ РСО-А'!$K$6+'РСТ РСО-А'!$H$9</f>
        <v>3737.3490000000002</v>
      </c>
      <c r="M322" s="117">
        <f>VLOOKUP($A322+ROUND((COLUMN()-2)/24,5),АТС!$A$41:$F$784,6)+'Иные услуги '!$C$5+'РСТ РСО-А'!$K$6+'РСТ РСО-А'!$H$9</f>
        <v>3740.7890000000002</v>
      </c>
      <c r="N322" s="117">
        <f>VLOOKUP($A322+ROUND((COLUMN()-2)/24,5),АТС!$A$41:$F$784,6)+'Иные услуги '!$C$5+'РСТ РСО-А'!$K$6+'РСТ РСО-А'!$H$9</f>
        <v>3741.5190000000002</v>
      </c>
      <c r="O322" s="117">
        <f>VLOOKUP($A322+ROUND((COLUMN()-2)/24,5),АТС!$A$41:$F$784,6)+'Иные услуги '!$C$5+'РСТ РСО-А'!$K$6+'РСТ РСО-А'!$H$9</f>
        <v>3741.7790000000005</v>
      </c>
      <c r="P322" s="117">
        <f>VLOOKUP($A322+ROUND((COLUMN()-2)/24,5),АТС!$A$41:$F$784,6)+'Иные услуги '!$C$5+'РСТ РСО-А'!$K$6+'РСТ РСО-А'!$H$9</f>
        <v>3736.4190000000003</v>
      </c>
      <c r="Q322" s="117">
        <f>VLOOKUP($A322+ROUND((COLUMN()-2)/24,5),АТС!$A$41:$F$784,6)+'Иные услуги '!$C$5+'РСТ РСО-А'!$K$6+'РСТ РСО-А'!$H$9</f>
        <v>3785.6490000000003</v>
      </c>
      <c r="R322" s="117">
        <f>VLOOKUP($A322+ROUND((COLUMN()-2)/24,5),АТС!$A$41:$F$784,6)+'Иные услуги '!$C$5+'РСТ РСО-А'!$K$6+'РСТ РСО-А'!$H$9</f>
        <v>3785.3190000000004</v>
      </c>
      <c r="S322" s="117">
        <f>VLOOKUP($A322+ROUND((COLUMN()-2)/24,5),АТС!$A$41:$F$784,6)+'Иные услуги '!$C$5+'РСТ РСО-А'!$K$6+'РСТ РСО-А'!$H$9</f>
        <v>3734.6790000000005</v>
      </c>
      <c r="T322" s="117">
        <f>VLOOKUP($A322+ROUND((COLUMN()-2)/24,5),АТС!$A$41:$F$784,6)+'Иные услуги '!$C$5+'РСТ РСО-А'!$K$6+'РСТ РСО-А'!$H$9</f>
        <v>3735.6190000000001</v>
      </c>
      <c r="U322" s="117">
        <f>VLOOKUP($A322+ROUND((COLUMN()-2)/24,5),АТС!$A$41:$F$784,6)+'Иные услуги '!$C$5+'РСТ РСО-А'!$K$6+'РСТ РСО-А'!$H$9</f>
        <v>3873.2290000000003</v>
      </c>
      <c r="V322" s="117">
        <f>VLOOKUP($A322+ROUND((COLUMN()-2)/24,5),АТС!$A$41:$F$784,6)+'Иные услуги '!$C$5+'РСТ РСО-А'!$K$6+'РСТ РСО-А'!$H$9</f>
        <v>3732.1690000000003</v>
      </c>
      <c r="W322" s="117">
        <f>VLOOKUP($A322+ROUND((COLUMN()-2)/24,5),АТС!$A$41:$F$784,6)+'Иные услуги '!$C$5+'РСТ РСО-А'!$K$6+'РСТ РСО-А'!$H$9</f>
        <v>3801.3790000000004</v>
      </c>
      <c r="X322" s="117">
        <f>VLOOKUP($A322+ROUND((COLUMN()-2)/24,5),АТС!$A$41:$F$784,6)+'Иные услуги '!$C$5+'РСТ РСО-А'!$K$6+'РСТ РСО-А'!$H$9</f>
        <v>4059.3690000000001</v>
      </c>
      <c r="Y322" s="117">
        <f>VLOOKUP($A322+ROUND((COLUMN()-2)/24,5),АТС!$A$41:$F$784,6)+'Иные услуги '!$C$5+'РСТ РСО-А'!$K$6+'РСТ РСО-А'!$H$9</f>
        <v>3517.6790000000001</v>
      </c>
    </row>
    <row r="323" spans="1:25" x14ac:dyDescent="0.2">
      <c r="A323" s="66">
        <f t="shared" si="11"/>
        <v>43593</v>
      </c>
      <c r="B323" s="117">
        <f>VLOOKUP($A323+ROUND((COLUMN()-2)/24,5),АТС!$A$41:$F$784,6)+'Иные услуги '!$C$5+'РСТ РСО-А'!$K$6+'РСТ РСО-А'!$H$9</f>
        <v>3618.2690000000002</v>
      </c>
      <c r="C323" s="117">
        <f>VLOOKUP($A323+ROUND((COLUMN()-2)/24,5),АТС!$A$41:$F$784,6)+'Иные услуги '!$C$5+'РСТ РСО-А'!$K$6+'РСТ РСО-А'!$H$9</f>
        <v>3701.739</v>
      </c>
      <c r="D323" s="117">
        <f>VLOOKUP($A323+ROUND((COLUMN()-2)/24,5),АТС!$A$41:$F$784,6)+'Иные услуги '!$C$5+'РСТ РСО-А'!$K$6+'РСТ РСО-А'!$H$9</f>
        <v>3751.7190000000005</v>
      </c>
      <c r="E323" s="117">
        <f>VLOOKUP($A323+ROUND((COLUMN()-2)/24,5),АТС!$A$41:$F$784,6)+'Иные услуги '!$C$5+'РСТ РСО-А'!$K$6+'РСТ РСО-А'!$H$9</f>
        <v>3749.1990000000001</v>
      </c>
      <c r="F323" s="117">
        <f>VLOOKUP($A323+ROUND((COLUMN()-2)/24,5),АТС!$A$41:$F$784,6)+'Иные услуги '!$C$5+'РСТ РСО-А'!$K$6+'РСТ РСО-А'!$H$9</f>
        <v>3800.5190000000002</v>
      </c>
      <c r="G323" s="117">
        <f>VLOOKUP($A323+ROUND((COLUMN()-2)/24,5),АТС!$A$41:$F$784,6)+'Иные услуги '!$C$5+'РСТ РСО-А'!$K$6+'РСТ РСО-А'!$H$9</f>
        <v>3801.5390000000002</v>
      </c>
      <c r="H323" s="117">
        <f>VLOOKUP($A323+ROUND((COLUMN()-2)/24,5),АТС!$A$41:$F$784,6)+'Иные услуги '!$C$5+'РСТ РСО-А'!$K$6+'РСТ РСО-А'!$H$9</f>
        <v>3935.5290000000005</v>
      </c>
      <c r="I323" s="117">
        <f>VLOOKUP($A323+ROUND((COLUMN()-2)/24,5),АТС!$A$41:$F$784,6)+'Иные услуги '!$C$5+'РСТ РСО-А'!$K$6+'РСТ РСО-А'!$H$9</f>
        <v>3700.3490000000002</v>
      </c>
      <c r="J323" s="117">
        <f>VLOOKUP($A323+ROUND((COLUMN()-2)/24,5),АТС!$A$41:$F$784,6)+'Иные услуги '!$C$5+'РСТ РСО-А'!$K$6+'РСТ РСО-А'!$H$9</f>
        <v>3813.6590000000001</v>
      </c>
      <c r="K323" s="117">
        <f>VLOOKUP($A323+ROUND((COLUMN()-2)/24,5),АТС!$A$41:$F$784,6)+'Иные услуги '!$C$5+'РСТ РСО-А'!$K$6+'РСТ РСО-А'!$H$9</f>
        <v>3685.8490000000002</v>
      </c>
      <c r="L323" s="117">
        <f>VLOOKUP($A323+ROUND((COLUMN()-2)/24,5),АТС!$A$41:$F$784,6)+'Иные услуги '!$C$5+'РСТ РСО-А'!$K$6+'РСТ РСО-А'!$H$9</f>
        <v>3681.6990000000001</v>
      </c>
      <c r="M323" s="117">
        <f>VLOOKUP($A323+ROUND((COLUMN()-2)/24,5),АТС!$A$41:$F$784,6)+'Иные услуги '!$C$5+'РСТ РСО-А'!$K$6+'РСТ РСО-А'!$H$9</f>
        <v>3683.2790000000005</v>
      </c>
      <c r="N323" s="117">
        <f>VLOOKUP($A323+ROUND((COLUMN()-2)/24,5),АТС!$A$41:$F$784,6)+'Иные услуги '!$C$5+'РСТ РСО-А'!$K$6+'РСТ РСО-А'!$H$9</f>
        <v>3712.1390000000006</v>
      </c>
      <c r="O323" s="117">
        <f>VLOOKUP($A323+ROUND((COLUMN()-2)/24,5),АТС!$A$41:$F$784,6)+'Иные услуги '!$C$5+'РСТ РСО-А'!$K$6+'РСТ РСО-А'!$H$9</f>
        <v>3712.0790000000002</v>
      </c>
      <c r="P323" s="117">
        <f>VLOOKUP($A323+ROUND((COLUMN()-2)/24,5),АТС!$A$41:$F$784,6)+'Иные услуги '!$C$5+'РСТ РСО-А'!$K$6+'РСТ РСО-А'!$H$9</f>
        <v>3713.5190000000002</v>
      </c>
      <c r="Q323" s="117">
        <f>VLOOKUP($A323+ROUND((COLUMN()-2)/24,5),АТС!$A$41:$F$784,6)+'Иные услуги '!$C$5+'РСТ РСО-А'!$K$6+'РСТ РСО-А'!$H$9</f>
        <v>3731.7690000000002</v>
      </c>
      <c r="R323" s="117">
        <f>VLOOKUP($A323+ROUND((COLUMN()-2)/24,5),АТС!$A$41:$F$784,6)+'Иные услуги '!$C$5+'РСТ РСО-А'!$K$6+'РСТ РСО-А'!$H$9</f>
        <v>3781.989</v>
      </c>
      <c r="S323" s="117">
        <f>VLOOKUP($A323+ROUND((COLUMN()-2)/24,5),АТС!$A$41:$F$784,6)+'Иные услуги '!$C$5+'РСТ РСО-А'!$K$6+'РСТ РСО-А'!$H$9</f>
        <v>3782.4090000000001</v>
      </c>
      <c r="T323" s="117">
        <f>VLOOKUP($A323+ROUND((COLUMN()-2)/24,5),АТС!$A$41:$F$784,6)+'Иные услуги '!$C$5+'РСТ РСО-А'!$K$6+'РСТ РСО-А'!$H$9</f>
        <v>3782.3990000000003</v>
      </c>
      <c r="U323" s="117">
        <f>VLOOKUP($A323+ROUND((COLUMN()-2)/24,5),АТС!$A$41:$F$784,6)+'Иные услуги '!$C$5+'РСТ РСО-А'!$K$6+'РСТ РСО-А'!$H$9</f>
        <v>3874.4390000000003</v>
      </c>
      <c r="V323" s="117">
        <f>VLOOKUP($A323+ROUND((COLUMN()-2)/24,5),АТС!$A$41:$F$784,6)+'Иные услуги '!$C$5+'РСТ РСО-А'!$K$6+'РСТ РСО-А'!$H$9</f>
        <v>3727.1090000000004</v>
      </c>
      <c r="W323" s="117">
        <f>VLOOKUP($A323+ROUND((COLUMN()-2)/24,5),АТС!$A$41:$F$784,6)+'Иные услуги '!$C$5+'РСТ РСО-А'!$K$6+'РСТ РСО-А'!$H$9</f>
        <v>3794.4690000000005</v>
      </c>
      <c r="X323" s="117">
        <f>VLOOKUP($A323+ROUND((COLUMN()-2)/24,5),АТС!$A$41:$F$784,6)+'Иные услуги '!$C$5+'РСТ РСО-А'!$K$6+'РСТ РСО-А'!$H$9</f>
        <v>4050.4590000000003</v>
      </c>
      <c r="Y323" s="117">
        <f>VLOOKUP($A323+ROUND((COLUMN()-2)/24,5),АТС!$A$41:$F$784,6)+'Иные услуги '!$C$5+'РСТ РСО-А'!$K$6+'РСТ РСО-А'!$H$9</f>
        <v>3545.2890000000002</v>
      </c>
    </row>
    <row r="324" spans="1:25" x14ac:dyDescent="0.2">
      <c r="A324" s="66">
        <f t="shared" si="11"/>
        <v>43594</v>
      </c>
      <c r="B324" s="117">
        <f>VLOOKUP($A324+ROUND((COLUMN()-2)/24,5),АТС!$A$41:$F$784,6)+'Иные услуги '!$C$5+'РСТ РСО-А'!$K$6+'РСТ РСО-А'!$H$9</f>
        <v>3659.1790000000005</v>
      </c>
      <c r="C324" s="117">
        <f>VLOOKUP($A324+ROUND((COLUMN()-2)/24,5),АТС!$A$41:$F$784,6)+'Иные услуги '!$C$5+'РСТ РСО-А'!$K$6+'РСТ РСО-А'!$H$9</f>
        <v>3750.5490000000004</v>
      </c>
      <c r="D324" s="117">
        <f>VLOOKUP($A324+ROUND((COLUMN()-2)/24,5),АТС!$A$41:$F$784,6)+'Иные услуги '!$C$5+'РСТ РСО-А'!$K$6+'РСТ РСО-А'!$H$9</f>
        <v>3804.9290000000005</v>
      </c>
      <c r="E324" s="117">
        <f>VLOOKUP($A324+ROUND((COLUMN()-2)/24,5),АТС!$A$41:$F$784,6)+'Иные услуги '!$C$5+'РСТ РСО-А'!$K$6+'РСТ РСО-А'!$H$9</f>
        <v>3802.4490000000001</v>
      </c>
      <c r="F324" s="117">
        <f>VLOOKUP($A324+ROUND((COLUMN()-2)/24,5),АТС!$A$41:$F$784,6)+'Иные услуги '!$C$5+'РСТ РСО-А'!$K$6+'РСТ РСО-А'!$H$9</f>
        <v>3836.8390000000004</v>
      </c>
      <c r="G324" s="117">
        <f>VLOOKUP($A324+ROUND((COLUMN()-2)/24,5),АТС!$A$41:$F$784,6)+'Иные услуги '!$C$5+'РСТ РСО-А'!$K$6+'РСТ РСО-А'!$H$9</f>
        <v>3860.2790000000005</v>
      </c>
      <c r="H324" s="117">
        <f>VLOOKUP($A324+ROUND((COLUMN()-2)/24,5),АТС!$A$41:$F$784,6)+'Иные услуги '!$C$5+'РСТ РСО-А'!$K$6+'РСТ РСО-А'!$H$9</f>
        <v>4035.6690000000003</v>
      </c>
      <c r="I324" s="117">
        <f>VLOOKUP($A324+ROUND((COLUMN()-2)/24,5),АТС!$A$41:$F$784,6)+'Иные услуги '!$C$5+'РСТ РСО-А'!$K$6+'РСТ РСО-А'!$H$9</f>
        <v>3760.8890000000006</v>
      </c>
      <c r="J324" s="117">
        <f>VLOOKUP($A324+ROUND((COLUMN()-2)/24,5),АТС!$A$41:$F$784,6)+'Иные услуги '!$C$5+'РСТ РСО-А'!$K$6+'РСТ РСО-А'!$H$9</f>
        <v>3889.9290000000005</v>
      </c>
      <c r="K324" s="117">
        <f>VLOOKUP($A324+ROUND((COLUMN()-2)/24,5),АТС!$A$41:$F$784,6)+'Иные услуги '!$C$5+'РСТ РСО-А'!$K$6+'РСТ РСО-А'!$H$9</f>
        <v>3779.2490000000003</v>
      </c>
      <c r="L324" s="117">
        <f>VLOOKUP($A324+ROUND((COLUMN()-2)/24,5),АТС!$A$41:$F$784,6)+'Иные услуги '!$C$5+'РСТ РСО-А'!$K$6+'РСТ РСО-А'!$H$9</f>
        <v>3773.489</v>
      </c>
      <c r="M324" s="117">
        <f>VLOOKUP($A324+ROUND((COLUMN()-2)/24,5),АТС!$A$41:$F$784,6)+'Иные услуги '!$C$5+'РСТ РСО-А'!$K$6+'РСТ РСО-А'!$H$9</f>
        <v>3774.6290000000004</v>
      </c>
      <c r="N324" s="117">
        <f>VLOOKUP($A324+ROUND((COLUMN()-2)/24,5),АТС!$A$41:$F$784,6)+'Иные услуги '!$C$5+'РСТ РСО-А'!$K$6+'РСТ РСО-А'!$H$9</f>
        <v>3809.1490000000003</v>
      </c>
      <c r="O324" s="117">
        <f>VLOOKUP($A324+ROUND((COLUMN()-2)/24,5),АТС!$A$41:$F$784,6)+'Иные услуги '!$C$5+'РСТ РСО-А'!$K$6+'РСТ РСО-А'!$H$9</f>
        <v>3832.0590000000002</v>
      </c>
      <c r="P324" s="117">
        <f>VLOOKUP($A324+ROUND((COLUMN()-2)/24,5),АТС!$A$41:$F$784,6)+'Иные услуги '!$C$5+'РСТ РСО-А'!$K$6+'РСТ РСО-А'!$H$9</f>
        <v>3777.0090000000005</v>
      </c>
      <c r="Q324" s="117">
        <f>VLOOKUP($A324+ROUND((COLUMN()-2)/24,5),АТС!$A$41:$F$784,6)+'Иные услуги '!$C$5+'РСТ РСО-А'!$K$6+'РСТ РСО-А'!$H$9</f>
        <v>3831.4290000000005</v>
      </c>
      <c r="R324" s="117">
        <f>VLOOKUP($A324+ROUND((COLUMN()-2)/24,5),АТС!$A$41:$F$784,6)+'Иные услуги '!$C$5+'РСТ РСО-А'!$K$6+'РСТ РСО-А'!$H$9</f>
        <v>3831.3690000000001</v>
      </c>
      <c r="S324" s="117">
        <f>VLOOKUP($A324+ROUND((COLUMN()-2)/24,5),АТС!$A$41:$F$784,6)+'Иные услуги '!$C$5+'РСТ РСО-А'!$K$6+'РСТ РСО-А'!$H$9</f>
        <v>3828.8690000000001</v>
      </c>
      <c r="T324" s="117">
        <f>VLOOKUP($A324+ROUND((COLUMN()-2)/24,5),АТС!$A$41:$F$784,6)+'Иные услуги '!$C$5+'РСТ РСО-А'!$K$6+'РСТ РСО-А'!$H$9</f>
        <v>3829.7990000000004</v>
      </c>
      <c r="U324" s="117">
        <f>VLOOKUP($A324+ROUND((COLUMN()-2)/24,5),АТС!$A$41:$F$784,6)+'Иные услуги '!$C$5+'РСТ РСО-А'!$K$6+'РСТ РСО-А'!$H$9</f>
        <v>3988.3590000000004</v>
      </c>
      <c r="V324" s="117">
        <f>VLOOKUP($A324+ROUND((COLUMN()-2)/24,5),АТС!$A$41:$F$784,6)+'Иные услуги '!$C$5+'РСТ РСО-А'!$K$6+'РСТ РСО-А'!$H$9</f>
        <v>3756.3790000000004</v>
      </c>
      <c r="W324" s="117">
        <f>VLOOKUP($A324+ROUND((COLUMN()-2)/24,5),АТС!$A$41:$F$784,6)+'Иные услуги '!$C$5+'РСТ РСО-А'!$K$6+'РСТ РСО-А'!$H$9</f>
        <v>3820.3890000000006</v>
      </c>
      <c r="X324" s="117">
        <f>VLOOKUP($A324+ROUND((COLUMN()-2)/24,5),АТС!$A$41:$F$784,6)+'Иные услуги '!$C$5+'РСТ РСО-А'!$K$6+'РСТ РСО-А'!$H$9</f>
        <v>4206.8389999999999</v>
      </c>
      <c r="Y324" s="117">
        <f>VLOOKUP($A324+ROUND((COLUMN()-2)/24,5),АТС!$A$41:$F$784,6)+'Иные услуги '!$C$5+'РСТ РСО-А'!$K$6+'РСТ РСО-А'!$H$9</f>
        <v>3561.7590000000005</v>
      </c>
    </row>
    <row r="325" spans="1:25" x14ac:dyDescent="0.2">
      <c r="A325" s="66">
        <f t="shared" si="11"/>
        <v>43595</v>
      </c>
      <c r="B325" s="117">
        <f>VLOOKUP($A325+ROUND((COLUMN()-2)/24,5),АТС!$A$41:$F$784,6)+'Иные услуги '!$C$5+'РСТ РСО-А'!$K$6+'РСТ РСО-А'!$H$9</f>
        <v>3657.7490000000003</v>
      </c>
      <c r="C325" s="117">
        <f>VLOOKUP($A325+ROUND((COLUMN()-2)/24,5),АТС!$A$41:$F$784,6)+'Иные услуги '!$C$5+'РСТ РСО-А'!$K$6+'РСТ РСО-А'!$H$9</f>
        <v>3751.1390000000006</v>
      </c>
      <c r="D325" s="117">
        <f>VLOOKUP($A325+ROUND((COLUMN()-2)/24,5),АТС!$A$41:$F$784,6)+'Иные услуги '!$C$5+'РСТ РСО-А'!$K$6+'РСТ РСО-А'!$H$9</f>
        <v>3803.6390000000006</v>
      </c>
      <c r="E325" s="117">
        <f>VLOOKUP($A325+ROUND((COLUMN()-2)/24,5),АТС!$A$41:$F$784,6)+'Иные услуги '!$C$5+'РСТ РСО-А'!$K$6+'РСТ РСО-А'!$H$9</f>
        <v>3803.7190000000005</v>
      </c>
      <c r="F325" s="117">
        <f>VLOOKUP($A325+ROUND((COLUMN()-2)/24,5),АТС!$A$41:$F$784,6)+'Иные услуги '!$C$5+'РСТ РСО-А'!$K$6+'РСТ РСО-А'!$H$9</f>
        <v>3838.9290000000005</v>
      </c>
      <c r="G325" s="117">
        <f>VLOOKUP($A325+ROUND((COLUMN()-2)/24,5),АТС!$A$41:$F$784,6)+'Иные услуги '!$C$5+'РСТ РСО-А'!$K$6+'РСТ РСО-А'!$H$9</f>
        <v>3861.1190000000001</v>
      </c>
      <c r="H325" s="117">
        <f>VLOOKUP($A325+ROUND((COLUMN()-2)/24,5),АТС!$A$41:$F$784,6)+'Иные услуги '!$C$5+'РСТ РСО-А'!$K$6+'РСТ РСО-А'!$H$9</f>
        <v>4037.1990000000001</v>
      </c>
      <c r="I325" s="117">
        <f>VLOOKUP($A325+ROUND((COLUMN()-2)/24,5),АТС!$A$41:$F$784,6)+'Иные услуги '!$C$5+'РСТ РСО-А'!$K$6+'РСТ РСО-А'!$H$9</f>
        <v>3764.8590000000004</v>
      </c>
      <c r="J325" s="117">
        <f>VLOOKUP($A325+ROUND((COLUMN()-2)/24,5),АТС!$A$41:$F$784,6)+'Иные услуги '!$C$5+'РСТ РСО-А'!$K$6+'РСТ РСО-А'!$H$9</f>
        <v>3832.4790000000003</v>
      </c>
      <c r="K325" s="117">
        <f>VLOOKUP($A325+ROUND((COLUMN()-2)/24,5),АТС!$A$41:$F$784,6)+'Иные услуги '!$C$5+'РСТ РСО-А'!$K$6+'РСТ РСО-А'!$H$9</f>
        <v>3729.6390000000006</v>
      </c>
      <c r="L325" s="117">
        <f>VLOOKUP($A325+ROUND((COLUMN()-2)/24,5),АТС!$A$41:$F$784,6)+'Иные услуги '!$C$5+'РСТ РСО-А'!$K$6+'РСТ РСО-А'!$H$9</f>
        <v>3680.7290000000003</v>
      </c>
      <c r="M325" s="117">
        <f>VLOOKUP($A325+ROUND((COLUMN()-2)/24,5),АТС!$A$41:$F$784,6)+'Иные услуги '!$C$5+'РСТ РСО-А'!$K$6+'РСТ РСО-А'!$H$9</f>
        <v>3680.8090000000002</v>
      </c>
      <c r="N325" s="117">
        <f>VLOOKUP($A325+ROUND((COLUMN()-2)/24,5),АТС!$A$41:$F$784,6)+'Иные услуги '!$C$5+'РСТ РСО-А'!$K$6+'РСТ РСО-А'!$H$9</f>
        <v>3639.3290000000002</v>
      </c>
      <c r="O325" s="117">
        <f>VLOOKUP($A325+ROUND((COLUMN()-2)/24,5),АТС!$A$41:$F$784,6)+'Иные услуги '!$C$5+'РСТ РСО-А'!$K$6+'РСТ РСО-А'!$H$9</f>
        <v>3681.7090000000003</v>
      </c>
      <c r="P325" s="117">
        <f>VLOOKUP($A325+ROUND((COLUMN()-2)/24,5),АТС!$A$41:$F$784,6)+'Иные услуги '!$C$5+'РСТ РСО-А'!$K$6+'РСТ РСО-А'!$H$9</f>
        <v>3681.6990000000001</v>
      </c>
      <c r="Q325" s="117">
        <f>VLOOKUP($A325+ROUND((COLUMN()-2)/24,5),АТС!$A$41:$F$784,6)+'Иные услуги '!$C$5+'РСТ РСО-А'!$K$6+'РСТ РСО-А'!$H$9</f>
        <v>3708.8490000000002</v>
      </c>
      <c r="R325" s="117">
        <f>VLOOKUP($A325+ROUND((COLUMN()-2)/24,5),АТС!$A$41:$F$784,6)+'Иные услуги '!$C$5+'РСТ РСО-А'!$K$6+'РСТ РСО-А'!$H$9</f>
        <v>3709.2290000000003</v>
      </c>
      <c r="S325" s="117">
        <f>VLOOKUP($A325+ROUND((COLUMN()-2)/24,5),АТС!$A$41:$F$784,6)+'Иные услуги '!$C$5+'РСТ РСО-А'!$K$6+'РСТ РСО-А'!$H$9</f>
        <v>3681.3190000000004</v>
      </c>
      <c r="T325" s="117">
        <f>VLOOKUP($A325+ROUND((COLUMN()-2)/24,5),АТС!$A$41:$F$784,6)+'Иные услуги '!$C$5+'РСТ РСО-А'!$K$6+'РСТ РСО-А'!$H$9</f>
        <v>3655.489</v>
      </c>
      <c r="U325" s="117">
        <f>VLOOKUP($A325+ROUND((COLUMN()-2)/24,5),АТС!$A$41:$F$784,6)+'Иные услуги '!$C$5+'РСТ РСО-А'!$K$6+'РСТ РСО-А'!$H$9</f>
        <v>3756.7990000000004</v>
      </c>
      <c r="V325" s="117">
        <f>VLOOKUP($A325+ROUND((COLUMN()-2)/24,5),АТС!$A$41:$F$784,6)+'Иные услуги '!$C$5+'РСТ РСО-А'!$K$6+'РСТ РСО-А'!$H$9</f>
        <v>3762.5090000000005</v>
      </c>
      <c r="W325" s="117">
        <f>VLOOKUP($A325+ROUND((COLUMN()-2)/24,5),АТС!$A$41:$F$784,6)+'Иные услуги '!$C$5+'РСТ РСО-А'!$K$6+'РСТ РСО-А'!$H$9</f>
        <v>3824.6490000000003</v>
      </c>
      <c r="X325" s="117">
        <f>VLOOKUP($A325+ROUND((COLUMN()-2)/24,5),АТС!$A$41:$F$784,6)+'Иные услуги '!$C$5+'РСТ РСО-А'!$K$6+'РСТ РСО-А'!$H$9</f>
        <v>4207.0889999999999</v>
      </c>
      <c r="Y325" s="117">
        <f>VLOOKUP($A325+ROUND((COLUMN()-2)/24,5),АТС!$A$41:$F$784,6)+'Иные услуги '!$C$5+'РСТ РСО-А'!$K$6+'РСТ РСО-А'!$H$9</f>
        <v>3562.8190000000004</v>
      </c>
    </row>
    <row r="326" spans="1:25" x14ac:dyDescent="0.2">
      <c r="A326" s="66">
        <f t="shared" si="11"/>
        <v>43596</v>
      </c>
      <c r="B326" s="117">
        <f>VLOOKUP($A326+ROUND((COLUMN()-2)/24,5),АТС!$A$41:$F$784,6)+'Иные услуги '!$C$5+'РСТ РСО-А'!$K$6+'РСТ РСО-А'!$H$9</f>
        <v>3659.3890000000006</v>
      </c>
      <c r="C326" s="117">
        <f>VLOOKUP($A326+ROUND((COLUMN()-2)/24,5),АТС!$A$41:$F$784,6)+'Иные услуги '!$C$5+'РСТ РСО-А'!$K$6+'РСТ РСО-А'!$H$9</f>
        <v>3751.0190000000002</v>
      </c>
      <c r="D326" s="117">
        <f>VLOOKUP($A326+ROUND((COLUMN()-2)/24,5),АТС!$A$41:$F$784,6)+'Иные услуги '!$C$5+'РСТ РСО-А'!$K$6+'РСТ РСО-А'!$H$9</f>
        <v>3804.6490000000003</v>
      </c>
      <c r="E326" s="117">
        <f>VLOOKUP($A326+ROUND((COLUMN()-2)/24,5),АТС!$A$41:$F$784,6)+'Иные услуги '!$C$5+'РСТ РСО-А'!$K$6+'РСТ РСО-А'!$H$9</f>
        <v>3803.739</v>
      </c>
      <c r="F326" s="117">
        <f>VLOOKUP($A326+ROUND((COLUMN()-2)/24,5),АТС!$A$41:$F$784,6)+'Иные услуги '!$C$5+'РСТ РСО-А'!$K$6+'РСТ РСО-А'!$H$9</f>
        <v>3838.6390000000006</v>
      </c>
      <c r="G326" s="117">
        <f>VLOOKUP($A326+ROUND((COLUMN()-2)/24,5),АТС!$A$41:$F$784,6)+'Иные услуги '!$C$5+'РСТ РСО-А'!$K$6+'РСТ РСО-А'!$H$9</f>
        <v>3863.0790000000002</v>
      </c>
      <c r="H326" s="117">
        <f>VLOOKUP($A326+ROUND((COLUMN()-2)/24,5),АТС!$A$41:$F$784,6)+'Иные услуги '!$C$5+'РСТ РСО-А'!$K$6+'РСТ РСО-А'!$H$9</f>
        <v>4042.5490000000004</v>
      </c>
      <c r="I326" s="117">
        <f>VLOOKUP($A326+ROUND((COLUMN()-2)/24,5),АТС!$A$41:$F$784,6)+'Иные услуги '!$C$5+'РСТ РСО-А'!$K$6+'РСТ РСО-А'!$H$9</f>
        <v>3936.9590000000003</v>
      </c>
      <c r="J326" s="117">
        <f>VLOOKUP($A326+ROUND((COLUMN()-2)/24,5),АТС!$A$41:$F$784,6)+'Иные услуги '!$C$5+'РСТ РСО-А'!$K$6+'РСТ РСО-А'!$H$9</f>
        <v>3895.2090000000003</v>
      </c>
      <c r="K326" s="117">
        <f>VLOOKUP($A326+ROUND((COLUMN()-2)/24,5),АТС!$A$41:$F$784,6)+'Иные услуги '!$C$5+'РСТ РСО-А'!$K$6+'РСТ РСО-А'!$H$9</f>
        <v>3782.5590000000002</v>
      </c>
      <c r="L326" s="117">
        <f>VLOOKUP($A326+ROUND((COLUMN()-2)/24,5),АТС!$A$41:$F$784,6)+'Иные услуги '!$C$5+'РСТ РСО-А'!$K$6+'РСТ РСО-А'!$H$9</f>
        <v>3730.239</v>
      </c>
      <c r="M326" s="117">
        <f>VLOOKUP($A326+ROUND((COLUMN()-2)/24,5),АТС!$A$41:$F$784,6)+'Иные услуги '!$C$5+'РСТ РСО-А'!$K$6+'РСТ РСО-А'!$H$9</f>
        <v>3683.9390000000003</v>
      </c>
      <c r="N326" s="117">
        <f>VLOOKUP($A326+ROUND((COLUMN()-2)/24,5),АТС!$A$41:$F$784,6)+'Иные услуги '!$C$5+'РСТ РСО-А'!$K$6+'РСТ РСО-А'!$H$9</f>
        <v>3684.0390000000002</v>
      </c>
      <c r="O326" s="117">
        <f>VLOOKUP($A326+ROUND((COLUMN()-2)/24,5),АТС!$A$41:$F$784,6)+'Иные услуги '!$C$5+'РСТ РСО-А'!$K$6+'РСТ РСО-А'!$H$9</f>
        <v>3684.0890000000004</v>
      </c>
      <c r="P326" s="117">
        <f>VLOOKUP($A326+ROUND((COLUMN()-2)/24,5),АТС!$A$41:$F$784,6)+'Иные услуги '!$C$5+'РСТ РСО-А'!$K$6+'РСТ РСО-А'!$H$9</f>
        <v>3684.1190000000001</v>
      </c>
      <c r="Q326" s="117">
        <f>VLOOKUP($A326+ROUND((COLUMN()-2)/24,5),АТС!$A$41:$F$784,6)+'Иные услуги '!$C$5+'РСТ РСО-А'!$K$6+'РСТ РСО-А'!$H$9</f>
        <v>3730.4590000000003</v>
      </c>
      <c r="R326" s="117">
        <f>VLOOKUP($A326+ROUND((COLUMN()-2)/24,5),АТС!$A$41:$F$784,6)+'Иные услуги '!$C$5+'РСТ РСО-А'!$K$6+'РСТ РСО-А'!$H$9</f>
        <v>3730.8390000000004</v>
      </c>
      <c r="S326" s="117">
        <f>VLOOKUP($A326+ROUND((COLUMN()-2)/24,5),АТС!$A$41:$F$784,6)+'Иные услуги '!$C$5+'РСТ РСО-А'!$K$6+'РСТ РСО-А'!$H$9</f>
        <v>3710.2590000000005</v>
      </c>
      <c r="T326" s="117">
        <f>VLOOKUP($A326+ROUND((COLUMN()-2)/24,5),АТС!$A$41:$F$784,6)+'Иные услуги '!$C$5+'РСТ РСО-А'!$K$6+'РСТ РСО-А'!$H$9</f>
        <v>3683.0090000000005</v>
      </c>
      <c r="U326" s="117">
        <f>VLOOKUP($A326+ROUND((COLUMN()-2)/24,5),АТС!$A$41:$F$784,6)+'Иные услуги '!$C$5+'РСТ РСО-А'!$K$6+'РСТ РСО-А'!$H$9</f>
        <v>3828.7590000000005</v>
      </c>
      <c r="V326" s="117">
        <f>VLOOKUP($A326+ROUND((COLUMN()-2)/24,5),АТС!$A$41:$F$784,6)+'Иные услуги '!$C$5+'РСТ РСО-А'!$K$6+'РСТ РСО-А'!$H$9</f>
        <v>3762.8490000000002</v>
      </c>
      <c r="W326" s="117">
        <f>VLOOKUP($A326+ROUND((COLUMN()-2)/24,5),АТС!$A$41:$F$784,6)+'Иные услуги '!$C$5+'РСТ РСО-А'!$K$6+'РСТ РСО-А'!$H$9</f>
        <v>3825.3690000000001</v>
      </c>
      <c r="X326" s="117">
        <f>VLOOKUP($A326+ROUND((COLUMN()-2)/24,5),АТС!$A$41:$F$784,6)+'Иные услуги '!$C$5+'РСТ РСО-А'!$K$6+'РСТ РСО-А'!$H$9</f>
        <v>4211.9390000000003</v>
      </c>
      <c r="Y326" s="117">
        <f>VLOOKUP($A326+ROUND((COLUMN()-2)/24,5),АТС!$A$41:$F$784,6)+'Иные услуги '!$C$5+'РСТ РСО-А'!$K$6+'РСТ РСО-А'!$H$9</f>
        <v>3562.8890000000001</v>
      </c>
    </row>
    <row r="327" spans="1:25" x14ac:dyDescent="0.2">
      <c r="A327" s="66">
        <f t="shared" si="11"/>
        <v>43597</v>
      </c>
      <c r="B327" s="117">
        <f>VLOOKUP($A327+ROUND((COLUMN()-2)/24,5),АТС!$A$41:$F$784,6)+'Иные услуги '!$C$5+'РСТ РСО-А'!$K$6+'РСТ РСО-А'!$H$9</f>
        <v>3637.4490000000001</v>
      </c>
      <c r="C327" s="117">
        <f>VLOOKUP($A327+ROUND((COLUMN()-2)/24,5),АТС!$A$41:$F$784,6)+'Иные услуги '!$C$5+'РСТ РСО-А'!$K$6+'РСТ РСО-А'!$H$9</f>
        <v>3698.7890000000002</v>
      </c>
      <c r="D327" s="117">
        <f>VLOOKUP($A327+ROUND((COLUMN()-2)/24,5),АТС!$A$41:$F$784,6)+'Иные услуги '!$C$5+'РСТ РСО-А'!$K$6+'РСТ РСО-А'!$H$9</f>
        <v>3748.0090000000005</v>
      </c>
      <c r="E327" s="117">
        <f>VLOOKUP($A327+ROUND((COLUMN()-2)/24,5),АТС!$A$41:$F$784,6)+'Иные услуги '!$C$5+'РСТ РСО-А'!$K$6+'РСТ РСО-А'!$H$9</f>
        <v>3747.3490000000002</v>
      </c>
      <c r="F327" s="117">
        <f>VLOOKUP($A327+ROUND((COLUMN()-2)/24,5),АТС!$A$41:$F$784,6)+'Иные услуги '!$C$5+'РСТ РСО-А'!$K$6+'РСТ РСО-А'!$H$9</f>
        <v>3746.2790000000005</v>
      </c>
      <c r="G327" s="117">
        <f>VLOOKUP($A327+ROUND((COLUMN()-2)/24,5),АТС!$A$41:$F$784,6)+'Иные услуги '!$C$5+'РСТ РСО-А'!$K$6+'РСТ РСО-А'!$H$9</f>
        <v>3798.0990000000002</v>
      </c>
      <c r="H327" s="117">
        <f>VLOOKUP($A327+ROUND((COLUMN()-2)/24,5),АТС!$A$41:$F$784,6)+'Иные услуги '!$C$5+'РСТ РСО-А'!$K$6+'РСТ РСО-А'!$H$9</f>
        <v>4033.5490000000004</v>
      </c>
      <c r="I327" s="117">
        <f>VLOOKUP($A327+ROUND((COLUMN()-2)/24,5),АТС!$A$41:$F$784,6)+'Иные услуги '!$C$5+'РСТ РСО-А'!$K$6+'РСТ РСО-А'!$H$9</f>
        <v>3758.6690000000003</v>
      </c>
      <c r="J327" s="117">
        <f>VLOOKUP($A327+ROUND((COLUMN()-2)/24,5),АТС!$A$41:$F$784,6)+'Иные услуги '!$C$5+'РСТ РСО-А'!$K$6+'РСТ РСО-А'!$H$9</f>
        <v>3828.1390000000006</v>
      </c>
      <c r="K327" s="117">
        <f>VLOOKUP($A327+ROUND((COLUMN()-2)/24,5),АТС!$A$41:$F$784,6)+'Иные услуги '!$C$5+'РСТ РСО-А'!$K$6+'РСТ РСО-А'!$H$9</f>
        <v>3725.7790000000005</v>
      </c>
      <c r="L327" s="117">
        <f>VLOOKUP($A327+ROUND((COLUMN()-2)/24,5),АТС!$A$41:$F$784,6)+'Иные услуги '!$C$5+'РСТ РСО-А'!$K$6+'РСТ РСО-А'!$H$9</f>
        <v>3677.1790000000005</v>
      </c>
      <c r="M327" s="117">
        <f>VLOOKUP($A327+ROUND((COLUMN()-2)/24,5),АТС!$A$41:$F$784,6)+'Иные услуги '!$C$5+'РСТ РСО-А'!$K$6+'РСТ РСО-А'!$H$9</f>
        <v>3704.0990000000002</v>
      </c>
      <c r="N327" s="117">
        <f>VLOOKUP($A327+ROUND((COLUMN()-2)/24,5),АТС!$A$41:$F$784,6)+'Иные услуги '!$C$5+'РСТ РСО-А'!$K$6+'РСТ РСО-А'!$H$9</f>
        <v>3773.3090000000002</v>
      </c>
      <c r="O327" s="117">
        <f>VLOOKUP($A327+ROUND((COLUMN()-2)/24,5),АТС!$A$41:$F$784,6)+'Иные услуги '!$C$5+'РСТ РСО-А'!$K$6+'РСТ РСО-А'!$H$9</f>
        <v>3772.7690000000002</v>
      </c>
      <c r="P327" s="117">
        <f>VLOOKUP($A327+ROUND((COLUMN()-2)/24,5),АТС!$A$41:$F$784,6)+'Иные услуги '!$C$5+'РСТ РСО-А'!$K$6+'РСТ РСО-А'!$H$9</f>
        <v>3773.0090000000005</v>
      </c>
      <c r="Q327" s="117">
        <f>VLOOKUP($A327+ROUND((COLUMN()-2)/24,5),АТС!$A$41:$F$784,6)+'Иные услуги '!$C$5+'РСТ РСО-А'!$K$6+'РСТ РСО-А'!$H$9</f>
        <v>3772.8190000000004</v>
      </c>
      <c r="R327" s="117">
        <f>VLOOKUP($A327+ROUND((COLUMN()-2)/24,5),АТС!$A$41:$F$784,6)+'Иные услуги '!$C$5+'РСТ РСО-А'!$K$6+'РСТ РСО-А'!$H$9</f>
        <v>3828.0590000000002</v>
      </c>
      <c r="S327" s="117">
        <f>VLOOKUP($A327+ROUND((COLUMN()-2)/24,5),АТС!$A$41:$F$784,6)+'Иные услуги '!$C$5+'РСТ РСО-А'!$K$6+'РСТ РСО-А'!$H$9</f>
        <v>3827.0690000000004</v>
      </c>
      <c r="T327" s="117">
        <f>VLOOKUP($A327+ROUND((COLUMN()-2)/24,5),АТС!$A$41:$F$784,6)+'Иные услуги '!$C$5+'РСТ РСО-А'!$K$6+'РСТ РСО-А'!$H$9</f>
        <v>3827.1690000000003</v>
      </c>
      <c r="U327" s="117">
        <f>VLOOKUP($A327+ROUND((COLUMN()-2)/24,5),АТС!$A$41:$F$784,6)+'Иные услуги '!$C$5+'РСТ РСО-А'!$K$6+'РСТ РСО-А'!$H$9</f>
        <v>3982.5090000000005</v>
      </c>
      <c r="V327" s="117">
        <f>VLOOKUP($A327+ROUND((COLUMN()-2)/24,5),АТС!$A$41:$F$784,6)+'Иные услуги '!$C$5+'РСТ РСО-А'!$K$6+'РСТ РСО-А'!$H$9</f>
        <v>3749.9990000000003</v>
      </c>
      <c r="W327" s="117">
        <f>VLOOKUP($A327+ROUND((COLUMN()-2)/24,5),АТС!$A$41:$F$784,6)+'Иные услуги '!$C$5+'РСТ РСО-А'!$K$6+'РСТ РСО-А'!$H$9</f>
        <v>3814.8090000000002</v>
      </c>
      <c r="X327" s="117">
        <f>VLOOKUP($A327+ROUND((COLUMN()-2)/24,5),АТС!$A$41:$F$784,6)+'Иные услуги '!$C$5+'РСТ РСО-А'!$K$6+'РСТ РСО-А'!$H$9</f>
        <v>4197.9089999999997</v>
      </c>
      <c r="Y327" s="117">
        <f>VLOOKUP($A327+ROUND((COLUMN()-2)/24,5),АТС!$A$41:$F$784,6)+'Иные услуги '!$C$5+'РСТ РСО-А'!$K$6+'РСТ РСО-А'!$H$9</f>
        <v>3560.6890000000003</v>
      </c>
    </row>
    <row r="328" spans="1:25" x14ac:dyDescent="0.2">
      <c r="A328" s="66">
        <f t="shared" si="11"/>
        <v>43598</v>
      </c>
      <c r="B328" s="117">
        <f>VLOOKUP($A328+ROUND((COLUMN()-2)/24,5),АТС!$A$41:$F$784,6)+'Иные услуги '!$C$5+'РСТ РСО-А'!$K$6+'РСТ РСО-А'!$H$9</f>
        <v>3653.489</v>
      </c>
      <c r="C328" s="117">
        <f>VLOOKUP($A328+ROUND((COLUMN()-2)/24,5),АТС!$A$41:$F$784,6)+'Иные услуги '!$C$5+'РСТ РСО-А'!$K$6+'РСТ РСО-А'!$H$9</f>
        <v>3744.0790000000002</v>
      </c>
      <c r="D328" s="117">
        <f>VLOOKUP($A328+ROUND((COLUMN()-2)/24,5),АТС!$A$41:$F$784,6)+'Иные услуги '!$C$5+'РСТ РСО-А'!$K$6+'РСТ РСО-А'!$H$9</f>
        <v>3793.7590000000005</v>
      </c>
      <c r="E328" s="117">
        <f>VLOOKUP($A328+ROUND((COLUMN()-2)/24,5),АТС!$A$41:$F$784,6)+'Иные услуги '!$C$5+'РСТ РСО-А'!$K$6+'РСТ РСО-А'!$H$9</f>
        <v>3798.0790000000002</v>
      </c>
      <c r="F328" s="117">
        <f>VLOOKUP($A328+ROUND((COLUMN()-2)/24,5),АТС!$A$41:$F$784,6)+'Иные услуги '!$C$5+'РСТ РСО-А'!$K$6+'РСТ РСО-А'!$H$9</f>
        <v>3829.8890000000006</v>
      </c>
      <c r="G328" s="117">
        <f>VLOOKUP($A328+ROUND((COLUMN()-2)/24,5),АТС!$A$41:$F$784,6)+'Иные услуги '!$C$5+'РСТ РСО-А'!$K$6+'РСТ РСО-А'!$H$9</f>
        <v>3856.1090000000004</v>
      </c>
      <c r="H328" s="117">
        <f>VLOOKUP($A328+ROUND((COLUMN()-2)/24,5),АТС!$A$41:$F$784,6)+'Иные услуги '!$C$5+'РСТ РСО-А'!$K$6+'РСТ РСО-А'!$H$9</f>
        <v>4032.7790000000005</v>
      </c>
      <c r="I328" s="117">
        <f>VLOOKUP($A328+ROUND((COLUMN()-2)/24,5),АТС!$A$41:$F$784,6)+'Иные услуги '!$C$5+'РСТ РСО-А'!$K$6+'РСТ РСО-А'!$H$9</f>
        <v>3770.9690000000005</v>
      </c>
      <c r="J328" s="117">
        <f>VLOOKUP($A328+ROUND((COLUMN()-2)/24,5),АТС!$A$41:$F$784,6)+'Иные услуги '!$C$5+'РСТ РСО-А'!$K$6+'РСТ РСО-А'!$H$9</f>
        <v>3783.1290000000004</v>
      </c>
      <c r="K328" s="117">
        <f>VLOOKUP($A328+ROUND((COLUMN()-2)/24,5),АТС!$A$41:$F$784,6)+'Иные услуги '!$C$5+'РСТ РСО-А'!$K$6+'РСТ РСО-А'!$H$9</f>
        <v>3688.7690000000002</v>
      </c>
      <c r="L328" s="117">
        <f>VLOOKUP($A328+ROUND((COLUMN()-2)/24,5),АТС!$A$41:$F$784,6)+'Иные услуги '!$C$5+'РСТ РСО-А'!$K$6+'РСТ РСО-А'!$H$9</f>
        <v>3683.0990000000002</v>
      </c>
      <c r="M328" s="117">
        <f>VLOOKUP($A328+ROUND((COLUMN()-2)/24,5),АТС!$A$41:$F$784,6)+'Иные услуги '!$C$5+'РСТ РСО-А'!$K$6+'РСТ РСО-А'!$H$9</f>
        <v>3681.489</v>
      </c>
      <c r="N328" s="117">
        <f>VLOOKUP($A328+ROUND((COLUMN()-2)/24,5),АТС!$A$41:$F$784,6)+'Иные услуги '!$C$5+'РСТ РСО-А'!$K$6+'РСТ РСО-А'!$H$9</f>
        <v>3727.3090000000002</v>
      </c>
      <c r="O328" s="117">
        <f>VLOOKUP($A328+ROUND((COLUMN()-2)/24,5),АТС!$A$41:$F$784,6)+'Иные услуги '!$C$5+'РСТ РСО-А'!$K$6+'РСТ РСО-А'!$H$9</f>
        <v>3726.5690000000004</v>
      </c>
      <c r="P328" s="117">
        <f>VLOOKUP($A328+ROUND((COLUMN()-2)/24,5),АТС!$A$41:$F$784,6)+'Иные услуги '!$C$5+'РСТ РСО-А'!$K$6+'РСТ РСО-А'!$H$9</f>
        <v>3726.3290000000002</v>
      </c>
      <c r="Q328" s="117">
        <f>VLOOKUP($A328+ROUND((COLUMN()-2)/24,5),АТС!$A$41:$F$784,6)+'Иные услуги '!$C$5+'РСТ РСО-А'!$K$6+'РСТ РСО-А'!$H$9</f>
        <v>3776.5690000000004</v>
      </c>
      <c r="R328" s="117">
        <f>VLOOKUP($A328+ROUND((COLUMN()-2)/24,5),АТС!$A$41:$F$784,6)+'Иные услуги '!$C$5+'РСТ РСО-А'!$K$6+'РСТ РСО-А'!$H$9</f>
        <v>3776.2790000000005</v>
      </c>
      <c r="S328" s="117">
        <f>VLOOKUP($A328+ROUND((COLUMN()-2)/24,5),АТС!$A$41:$F$784,6)+'Иные услуги '!$C$5+'РСТ РСО-А'!$K$6+'РСТ РСО-А'!$H$9</f>
        <v>3829.2190000000005</v>
      </c>
      <c r="T328" s="117">
        <f>VLOOKUP($A328+ROUND((COLUMN()-2)/24,5),АТС!$A$41:$F$784,6)+'Иные услуги '!$C$5+'РСТ РСО-А'!$K$6+'РСТ РСО-А'!$H$9</f>
        <v>3829.5890000000004</v>
      </c>
      <c r="U328" s="117">
        <f>VLOOKUP($A328+ROUND((COLUMN()-2)/24,5),АТС!$A$41:$F$784,6)+'Иные услуги '!$C$5+'РСТ РСО-А'!$K$6+'РСТ РСО-А'!$H$9</f>
        <v>3986.8290000000002</v>
      </c>
      <c r="V328" s="117">
        <f>VLOOKUP($A328+ROUND((COLUMN()-2)/24,5),АТС!$A$41:$F$784,6)+'Иные услуги '!$C$5+'РСТ РСО-А'!$K$6+'РСТ РСО-А'!$H$9</f>
        <v>3752.8790000000004</v>
      </c>
      <c r="W328" s="117">
        <f>VLOOKUP($A328+ROUND((COLUMN()-2)/24,5),АТС!$A$41:$F$784,6)+'Иные услуги '!$C$5+'РСТ РСО-А'!$K$6+'РСТ РСО-А'!$H$9</f>
        <v>3821.5390000000002</v>
      </c>
      <c r="X328" s="117">
        <f>VLOOKUP($A328+ROUND((COLUMN()-2)/24,5),АТС!$A$41:$F$784,6)+'Иные услуги '!$C$5+'РСТ РСО-А'!$K$6+'РСТ РСО-А'!$H$9</f>
        <v>4206.4589999999998</v>
      </c>
      <c r="Y328" s="117">
        <f>VLOOKUP($A328+ROUND((COLUMN()-2)/24,5),АТС!$A$41:$F$784,6)+'Иные услуги '!$C$5+'РСТ РСО-А'!$K$6+'РСТ РСО-А'!$H$9</f>
        <v>3558.5990000000002</v>
      </c>
    </row>
    <row r="329" spans="1:25" x14ac:dyDescent="0.2">
      <c r="A329" s="66">
        <f t="shared" si="11"/>
        <v>43599</v>
      </c>
      <c r="B329" s="117">
        <f>VLOOKUP($A329+ROUND((COLUMN()-2)/24,5),АТС!$A$41:$F$784,6)+'Иные услуги '!$C$5+'РСТ РСО-А'!$K$6+'РСТ РСО-А'!$H$9</f>
        <v>3658.2690000000002</v>
      </c>
      <c r="C329" s="117">
        <f>VLOOKUP($A329+ROUND((COLUMN()-2)/24,5),АТС!$A$41:$F$784,6)+'Иные услуги '!$C$5+'РСТ РСО-А'!$K$6+'РСТ РСО-А'!$H$9</f>
        <v>3751.1690000000003</v>
      </c>
      <c r="D329" s="117">
        <f>VLOOKUP($A329+ROUND((COLUMN()-2)/24,5),АТС!$A$41:$F$784,6)+'Иные услуги '!$C$5+'РСТ РСО-А'!$K$6+'РСТ РСО-А'!$H$9</f>
        <v>3805.9190000000003</v>
      </c>
      <c r="E329" s="117">
        <f>VLOOKUP($A329+ROUND((COLUMN()-2)/24,5),АТС!$A$41:$F$784,6)+'Иные услуги '!$C$5+'РСТ РСО-А'!$K$6+'РСТ РСО-А'!$H$9</f>
        <v>3805.1290000000004</v>
      </c>
      <c r="F329" s="117">
        <f>VLOOKUP($A329+ROUND((COLUMN()-2)/24,5),АТС!$A$41:$F$784,6)+'Иные услуги '!$C$5+'РСТ РСО-А'!$K$6+'РСТ РСО-А'!$H$9</f>
        <v>3864.3290000000002</v>
      </c>
      <c r="G329" s="117">
        <f>VLOOKUP($A329+ROUND((COLUMN()-2)/24,5),АТС!$A$41:$F$784,6)+'Иные услуги '!$C$5+'РСТ РСО-А'!$K$6+'РСТ РСО-А'!$H$9</f>
        <v>3928.7790000000005</v>
      </c>
      <c r="H329" s="117">
        <f>VLOOKUP($A329+ROUND((COLUMN()-2)/24,5),АТС!$A$41:$F$784,6)+'Иные услуги '!$C$5+'РСТ РСО-А'!$K$6+'РСТ РСО-А'!$H$9</f>
        <v>4314.8890000000001</v>
      </c>
      <c r="I329" s="117">
        <f>VLOOKUP($A329+ROUND((COLUMN()-2)/24,5),АТС!$A$41:$F$784,6)+'Иные услуги '!$C$5+'РСТ РСО-А'!$K$6+'РСТ РСО-А'!$H$9</f>
        <v>4043.9990000000003</v>
      </c>
      <c r="J329" s="117">
        <f>VLOOKUP($A329+ROUND((COLUMN()-2)/24,5),АТС!$A$41:$F$784,6)+'Иные услуги '!$C$5+'РСТ РСО-А'!$K$6+'РСТ РСО-А'!$H$9</f>
        <v>3959.9990000000003</v>
      </c>
      <c r="K329" s="117">
        <f>VLOOKUP($A329+ROUND((COLUMN()-2)/24,5),АТС!$A$41:$F$784,6)+'Иные услуги '!$C$5+'РСТ РСО-А'!$K$6+'РСТ РСО-А'!$H$9</f>
        <v>3828.3190000000004</v>
      </c>
      <c r="L329" s="117">
        <f>VLOOKUP($A329+ROUND((COLUMN()-2)/24,5),АТС!$A$41:$F$784,6)+'Иные услуги '!$C$5+'РСТ РСО-А'!$K$6+'РСТ РСО-А'!$H$9</f>
        <v>3773.4290000000005</v>
      </c>
      <c r="M329" s="117">
        <f>VLOOKUP($A329+ROUND((COLUMN()-2)/24,5),АТС!$A$41:$F$784,6)+'Иные услуги '!$C$5+'РСТ РСО-А'!$K$6+'РСТ РСО-А'!$H$9</f>
        <v>3778.9990000000003</v>
      </c>
      <c r="N329" s="117">
        <f>VLOOKUP($A329+ROUND((COLUMN()-2)/24,5),АТС!$A$41:$F$784,6)+'Иные услуги '!$C$5+'РСТ РСО-А'!$K$6+'РСТ РСО-А'!$H$9</f>
        <v>3835.5890000000004</v>
      </c>
      <c r="O329" s="117">
        <f>VLOOKUP($A329+ROUND((COLUMN()-2)/24,5),АТС!$A$41:$F$784,6)+'Иные услуги '!$C$5+'РСТ РСО-А'!$K$6+'РСТ РСО-А'!$H$9</f>
        <v>3835.3790000000004</v>
      </c>
      <c r="P329" s="117">
        <f>VLOOKUP($A329+ROUND((COLUMN()-2)/24,5),АТС!$A$41:$F$784,6)+'Иные услуги '!$C$5+'РСТ РСО-А'!$K$6+'РСТ РСО-А'!$H$9</f>
        <v>3835.2490000000003</v>
      </c>
      <c r="Q329" s="117">
        <f>VLOOKUP($A329+ROUND((COLUMN()-2)/24,5),АТС!$A$41:$F$784,6)+'Иные услуги '!$C$5+'РСТ РСО-А'!$K$6+'РСТ РСО-А'!$H$9</f>
        <v>3836.1090000000004</v>
      </c>
      <c r="R329" s="117">
        <f>VLOOKUP($A329+ROUND((COLUMN()-2)/24,5),АТС!$A$41:$F$784,6)+'Иные услуги '!$C$5+'РСТ РСО-А'!$K$6+'РСТ РСО-А'!$H$9</f>
        <v>3828.0590000000002</v>
      </c>
      <c r="S329" s="117">
        <f>VLOOKUP($A329+ROUND((COLUMN()-2)/24,5),АТС!$A$41:$F$784,6)+'Иные услуги '!$C$5+'РСТ РСО-А'!$K$6+'РСТ РСО-А'!$H$9</f>
        <v>3834.8490000000002</v>
      </c>
      <c r="T329" s="117">
        <f>VLOOKUP($A329+ROUND((COLUMN()-2)/24,5),АТС!$A$41:$F$784,6)+'Иные услуги '!$C$5+'РСТ РСО-А'!$K$6+'РСТ РСО-А'!$H$9</f>
        <v>3834.7190000000005</v>
      </c>
      <c r="U329" s="117">
        <f>VLOOKUP($A329+ROUND((COLUMN()-2)/24,5),АТС!$A$41:$F$784,6)+'Иные услуги '!$C$5+'РСТ РСО-А'!$K$6+'РСТ РСО-А'!$H$9</f>
        <v>3990.4990000000003</v>
      </c>
      <c r="V329" s="117">
        <f>VLOOKUP($A329+ROUND((COLUMN()-2)/24,5),АТС!$A$41:$F$784,6)+'Иные услуги '!$C$5+'РСТ РСО-А'!$K$6+'РСТ РСО-А'!$H$9</f>
        <v>3750.989</v>
      </c>
      <c r="W329" s="117">
        <f>VLOOKUP($A329+ROUND((COLUMN()-2)/24,5),АТС!$A$41:$F$784,6)+'Иные услуги '!$C$5+'РСТ РСО-А'!$K$6+'РСТ РСО-А'!$H$9</f>
        <v>3906.3390000000004</v>
      </c>
      <c r="X329" s="117">
        <f>VLOOKUP($A329+ROUND((COLUMN()-2)/24,5),АТС!$A$41:$F$784,6)+'Иные услуги '!$C$5+'РСТ РСО-А'!$K$6+'РСТ РСО-А'!$H$9</f>
        <v>4209.4589999999998</v>
      </c>
      <c r="Y329" s="117">
        <f>VLOOKUP($A329+ROUND((COLUMN()-2)/24,5),АТС!$A$41:$F$784,6)+'Иные услуги '!$C$5+'РСТ РСО-А'!$K$6+'РСТ РСО-А'!$H$9</f>
        <v>3555.1790000000001</v>
      </c>
    </row>
    <row r="330" spans="1:25" x14ac:dyDescent="0.2">
      <c r="A330" s="66">
        <f t="shared" si="11"/>
        <v>43600</v>
      </c>
      <c r="B330" s="117">
        <f>VLOOKUP($A330+ROUND((COLUMN()-2)/24,5),АТС!$A$41:$F$784,6)+'Иные услуги '!$C$5+'РСТ РСО-А'!$K$6+'РСТ РСО-А'!$H$9</f>
        <v>3704.2490000000003</v>
      </c>
      <c r="C330" s="117">
        <f>VLOOKUP($A330+ROUND((COLUMN()-2)/24,5),АТС!$A$41:$F$784,6)+'Иные услуги '!$C$5+'РСТ РСО-А'!$K$6+'РСТ РСО-А'!$H$9</f>
        <v>3805.3290000000002</v>
      </c>
      <c r="D330" s="117">
        <f>VLOOKUP($A330+ROUND((COLUMN()-2)/24,5),АТС!$A$41:$F$784,6)+'Иные услуги '!$C$5+'РСТ РСО-А'!$K$6+'РСТ РСО-А'!$H$9</f>
        <v>3803.5190000000002</v>
      </c>
      <c r="E330" s="117">
        <f>VLOOKUP($A330+ROUND((COLUMN()-2)/24,5),АТС!$A$41:$F$784,6)+'Иные услуги '!$C$5+'РСТ РСО-А'!$K$6+'РСТ РСО-А'!$H$9</f>
        <v>3839.1790000000005</v>
      </c>
      <c r="F330" s="117">
        <f>VLOOKUP($A330+ROUND((COLUMN()-2)/24,5),АТС!$A$41:$F$784,6)+'Иные услуги '!$C$5+'РСТ РСО-А'!$K$6+'РСТ РСО-А'!$H$9</f>
        <v>3863.7990000000004</v>
      </c>
      <c r="G330" s="117">
        <f>VLOOKUP($A330+ROUND((COLUMN()-2)/24,5),АТС!$A$41:$F$784,6)+'Иные услуги '!$C$5+'РСТ РСО-А'!$K$6+'РСТ РСО-А'!$H$9</f>
        <v>3929.6290000000004</v>
      </c>
      <c r="H330" s="117">
        <f>VLOOKUP($A330+ROUND((COLUMN()-2)/24,5),АТС!$A$41:$F$784,6)+'Иные услуги '!$C$5+'РСТ РСО-А'!$K$6+'РСТ РСО-А'!$H$9</f>
        <v>4131.2889999999998</v>
      </c>
      <c r="I330" s="117">
        <f>VLOOKUP($A330+ROUND((COLUMN()-2)/24,5),АТС!$A$41:$F$784,6)+'Иные услуги '!$C$5+'РСТ РСО-А'!$K$6+'РСТ РСО-А'!$H$9</f>
        <v>3770.5090000000005</v>
      </c>
      <c r="J330" s="117">
        <f>VLOOKUP($A330+ROUND((COLUMN()-2)/24,5),АТС!$A$41:$F$784,6)+'Иные услуги '!$C$5+'РСТ РСО-А'!$K$6+'РСТ РСО-А'!$H$9</f>
        <v>3778.3090000000002</v>
      </c>
      <c r="K330" s="117">
        <f>VLOOKUP($A330+ROUND((COLUMN()-2)/24,5),АТС!$A$41:$F$784,6)+'Иные услуги '!$C$5+'РСТ РСО-А'!$K$6+'РСТ РСО-А'!$H$9</f>
        <v>3601.7190000000005</v>
      </c>
      <c r="L330" s="117">
        <f>VLOOKUP($A330+ROUND((COLUMN()-2)/24,5),АТС!$A$41:$F$784,6)+'Иные услуги '!$C$5+'РСТ РСО-А'!$K$6+'РСТ РСО-А'!$H$9</f>
        <v>3602.1590000000001</v>
      </c>
      <c r="M330" s="117">
        <f>VLOOKUP($A330+ROUND((COLUMN()-2)/24,5),АТС!$A$41:$F$784,6)+'Иные услуги '!$C$5+'РСТ РСО-А'!$K$6+'РСТ РСО-А'!$H$9</f>
        <v>3641.2290000000003</v>
      </c>
      <c r="N330" s="117">
        <f>VLOOKUP($A330+ROUND((COLUMN()-2)/24,5),АТС!$A$41:$F$784,6)+'Иные услуги '!$C$5+'РСТ РСО-А'!$K$6+'РСТ РСО-А'!$H$9</f>
        <v>3729.6990000000001</v>
      </c>
      <c r="O330" s="117">
        <f>VLOOKUP($A330+ROUND((COLUMN()-2)/24,5),АТС!$A$41:$F$784,6)+'Иные услуги '!$C$5+'РСТ РСО-А'!$K$6+'РСТ РСО-А'!$H$9</f>
        <v>3780.4190000000003</v>
      </c>
      <c r="P330" s="117">
        <f>VLOOKUP($A330+ROUND((COLUMN()-2)/24,5),АТС!$A$41:$F$784,6)+'Иные услуги '!$C$5+'РСТ РСО-А'!$K$6+'РСТ РСО-А'!$H$9</f>
        <v>3812.7190000000005</v>
      </c>
      <c r="Q330" s="117">
        <f>VLOOKUP($A330+ROUND((COLUMN()-2)/24,5),АТС!$A$41:$F$784,6)+'Иные услуги '!$C$5+'РСТ РСО-А'!$K$6+'РСТ РСО-А'!$H$9</f>
        <v>3836.5490000000004</v>
      </c>
      <c r="R330" s="117">
        <f>VLOOKUP($A330+ROUND((COLUMN()-2)/24,5),АТС!$A$41:$F$784,6)+'Иные услуги '!$C$5+'РСТ РСО-А'!$K$6+'РСТ РСО-А'!$H$9</f>
        <v>3836.3590000000004</v>
      </c>
      <c r="S330" s="117">
        <f>VLOOKUP($A330+ROUND((COLUMN()-2)/24,5),АТС!$A$41:$F$784,6)+'Иные услуги '!$C$5+'РСТ РСО-А'!$K$6+'РСТ РСО-А'!$H$9</f>
        <v>3835.5390000000002</v>
      </c>
      <c r="T330" s="117">
        <f>VLOOKUP($A330+ROUND((COLUMN()-2)/24,5),АТС!$A$41:$F$784,6)+'Иные услуги '!$C$5+'РСТ РСО-А'!$K$6+'РСТ РСО-А'!$H$9</f>
        <v>3895.8690000000001</v>
      </c>
      <c r="U330" s="117">
        <f>VLOOKUP($A330+ROUND((COLUMN()-2)/24,5),АТС!$A$41:$F$784,6)+'Иные услуги '!$C$5+'РСТ РСО-А'!$K$6+'РСТ РСО-А'!$H$9</f>
        <v>3990.9790000000003</v>
      </c>
      <c r="V330" s="117">
        <f>VLOOKUP($A330+ROUND((COLUMN()-2)/24,5),АТС!$A$41:$F$784,6)+'Иные услуги '!$C$5+'РСТ РСО-А'!$K$6+'РСТ РСО-А'!$H$9</f>
        <v>3749.4190000000003</v>
      </c>
      <c r="W330" s="117">
        <f>VLOOKUP($A330+ROUND((COLUMN()-2)/24,5),АТС!$A$41:$F$784,6)+'Иные услуги '!$C$5+'РСТ РСО-А'!$K$6+'РСТ РСО-А'!$H$9</f>
        <v>3908.6690000000003</v>
      </c>
      <c r="X330" s="117">
        <f>VLOOKUP($A330+ROUND((COLUMN()-2)/24,5),АТС!$A$41:$F$784,6)+'Иные услуги '!$C$5+'РСТ РСО-А'!$K$6+'РСТ РСО-А'!$H$9</f>
        <v>4211.259</v>
      </c>
      <c r="Y330" s="117">
        <f>VLOOKUP($A330+ROUND((COLUMN()-2)/24,5),АТС!$A$41:$F$784,6)+'Иные услуги '!$C$5+'РСТ РСО-А'!$K$6+'РСТ РСО-А'!$H$9</f>
        <v>3561.5790000000002</v>
      </c>
    </row>
    <row r="331" spans="1:25" s="77" customFormat="1" x14ac:dyDescent="0.25">
      <c r="A331" s="66">
        <f t="shared" si="11"/>
        <v>43601</v>
      </c>
      <c r="B331" s="117">
        <f>VLOOKUP($A331+ROUND((COLUMN()-2)/24,5),АТС!$A$41:$F$784,6)+'Иные услуги '!$C$5+'РСТ РСО-А'!$K$6+'РСТ РСО-А'!$H$9</f>
        <v>3687.0790000000002</v>
      </c>
      <c r="C331" s="117">
        <f>VLOOKUP($A331+ROUND((COLUMN()-2)/24,5),АТС!$A$41:$F$784,6)+'Иные услуги '!$C$5+'РСТ РСО-А'!$K$6+'РСТ РСО-А'!$H$9</f>
        <v>3807.7290000000003</v>
      </c>
      <c r="D331" s="117">
        <f>VLOOKUP($A331+ROUND((COLUMN()-2)/24,5),АТС!$A$41:$F$784,6)+'Иные услуги '!$C$5+'РСТ РСО-А'!$K$6+'РСТ РСО-А'!$H$9</f>
        <v>3806.1190000000001</v>
      </c>
      <c r="E331" s="117">
        <f>VLOOKUP($A331+ROUND((COLUMN()-2)/24,5),АТС!$A$41:$F$784,6)+'Иные услуги '!$C$5+'РСТ РСО-А'!$K$6+'РСТ РСО-А'!$H$9</f>
        <v>3840.1790000000005</v>
      </c>
      <c r="F331" s="117">
        <f>VLOOKUP($A331+ROUND((COLUMN()-2)/24,5),АТС!$A$41:$F$784,6)+'Иные услуги '!$C$5+'РСТ РСО-А'!$K$6+'РСТ РСО-А'!$H$9</f>
        <v>3888.8690000000001</v>
      </c>
      <c r="G331" s="117">
        <f>VLOOKUP($A331+ROUND((COLUMN()-2)/24,5),АТС!$A$41:$F$784,6)+'Иные услуги '!$C$5+'РСТ РСО-А'!$K$6+'РСТ РСО-А'!$H$9</f>
        <v>3928.3290000000002</v>
      </c>
      <c r="H331" s="117">
        <f>VLOOKUP($A331+ROUND((COLUMN()-2)/24,5),АТС!$A$41:$F$784,6)+'Иные услуги '!$C$5+'РСТ РСО-А'!$K$6+'РСТ РСО-А'!$H$9</f>
        <v>4160.009</v>
      </c>
      <c r="I331" s="117">
        <f>VLOOKUP($A331+ROUND((COLUMN()-2)/24,5),АТС!$A$41:$F$784,6)+'Иные услуги '!$C$5+'РСТ РСО-А'!$K$6+'РСТ РСО-А'!$H$9</f>
        <v>3765.3590000000004</v>
      </c>
      <c r="J331" s="117">
        <f>VLOOKUP($A331+ROUND((COLUMN()-2)/24,5),АТС!$A$41:$F$784,6)+'Иные услуги '!$C$5+'РСТ РСО-А'!$K$6+'РСТ РСО-А'!$H$9</f>
        <v>3832.5990000000002</v>
      </c>
      <c r="K331" s="117">
        <f>VLOOKUP($A331+ROUND((COLUMN()-2)/24,5),АТС!$A$41:$F$784,6)+'Иные услуги '!$C$5+'РСТ РСО-А'!$K$6+'РСТ РСО-А'!$H$9</f>
        <v>3727.9190000000003</v>
      </c>
      <c r="L331" s="117">
        <f>VLOOKUP($A331+ROUND((COLUMN()-2)/24,5),АТС!$A$41:$F$784,6)+'Иные услуги '!$C$5+'РСТ РСО-А'!$K$6+'РСТ РСО-А'!$H$9</f>
        <v>3600.6490000000003</v>
      </c>
      <c r="M331" s="117">
        <f>VLOOKUP($A331+ROUND((COLUMN()-2)/24,5),АТС!$A$41:$F$784,6)+'Иные услуги '!$C$5+'РСТ РСО-А'!$K$6+'РСТ РСО-А'!$H$9</f>
        <v>3639.6690000000003</v>
      </c>
      <c r="N331" s="117">
        <f>VLOOKUP($A331+ROUND((COLUMN()-2)/24,5),АТС!$A$41:$F$784,6)+'Иные услуги '!$C$5+'РСТ РСО-А'!$K$6+'РСТ РСО-А'!$H$9</f>
        <v>3736.1590000000001</v>
      </c>
      <c r="O331" s="117">
        <f>VLOOKUP($A331+ROUND((COLUMN()-2)/24,5),АТС!$A$41:$F$784,6)+'Иные услуги '!$C$5+'РСТ РСО-А'!$K$6+'РСТ РСО-А'!$H$9</f>
        <v>3652.9490000000001</v>
      </c>
      <c r="P331" s="117">
        <f>VLOOKUP($A331+ROUND((COLUMN()-2)/24,5),АТС!$A$41:$F$784,6)+'Иные услуги '!$C$5+'РСТ РСО-А'!$K$6+'РСТ РСО-А'!$H$9</f>
        <v>3689.7690000000002</v>
      </c>
      <c r="Q331" s="117">
        <f>VLOOKUP($A331+ROUND((COLUMN()-2)/24,5),АТС!$A$41:$F$784,6)+'Иные услуги '!$C$5+'РСТ РСО-А'!$K$6+'РСТ РСО-А'!$H$9</f>
        <v>3787.6390000000006</v>
      </c>
      <c r="R331" s="117">
        <f>VLOOKUP($A331+ROUND((COLUMN()-2)/24,5),АТС!$A$41:$F$784,6)+'Иные услуги '!$C$5+'РСТ РСО-А'!$K$6+'РСТ РСО-А'!$H$9</f>
        <v>3788.9590000000003</v>
      </c>
      <c r="S331" s="117">
        <f>VLOOKUP($A331+ROUND((COLUMN()-2)/24,5),АТС!$A$41:$F$784,6)+'Иные услуги '!$C$5+'РСТ РСО-А'!$K$6+'РСТ РСО-А'!$H$9</f>
        <v>3896.4690000000005</v>
      </c>
      <c r="T331" s="117">
        <f>VLOOKUP($A331+ROUND((COLUMN()-2)/24,5),АТС!$A$41:$F$784,6)+'Иные услуги '!$C$5+'РСТ РСО-А'!$K$6+'РСТ РСО-А'!$H$9</f>
        <v>3895.1890000000003</v>
      </c>
      <c r="U331" s="117">
        <f>VLOOKUP($A331+ROUND((COLUMN()-2)/24,5),АТС!$A$41:$F$784,6)+'Иные услуги '!$C$5+'РСТ РСО-А'!$K$6+'РСТ РСО-А'!$H$9</f>
        <v>3987.8990000000003</v>
      </c>
      <c r="V331" s="117">
        <f>VLOOKUP($A331+ROUND((COLUMN()-2)/24,5),АТС!$A$41:$F$784,6)+'Иные услуги '!$C$5+'РСТ РСО-А'!$K$6+'РСТ РСО-А'!$H$9</f>
        <v>3824.0490000000004</v>
      </c>
      <c r="W331" s="117">
        <f>VLOOKUP($A331+ROUND((COLUMN()-2)/24,5),АТС!$A$41:$F$784,6)+'Иные услуги '!$C$5+'РСТ РСО-А'!$K$6+'РСТ РСО-А'!$H$9</f>
        <v>3899.8490000000002</v>
      </c>
      <c r="X331" s="117">
        <f>VLOOKUP($A331+ROUND((COLUMN()-2)/24,5),АТС!$A$41:$F$784,6)+'Иные услуги '!$C$5+'РСТ РСО-А'!$K$6+'РСТ РСО-А'!$H$9</f>
        <v>4513.6089999999995</v>
      </c>
      <c r="Y331" s="117">
        <f>VLOOKUP($A331+ROUND((COLUMN()-2)/24,5),АТС!$A$41:$F$784,6)+'Иные услуги '!$C$5+'РСТ РСО-А'!$K$6+'РСТ РСО-А'!$H$9</f>
        <v>3657.5090000000005</v>
      </c>
    </row>
    <row r="332" spans="1:25" x14ac:dyDescent="0.2">
      <c r="A332" s="66">
        <f t="shared" si="11"/>
        <v>43602</v>
      </c>
      <c r="B332" s="117">
        <f>VLOOKUP($A332+ROUND((COLUMN()-2)/24,5),АТС!$A$41:$F$784,6)+'Иные услуги '!$C$5+'РСТ РСО-А'!$K$6+'РСТ РСО-А'!$H$9</f>
        <v>3708.3990000000003</v>
      </c>
      <c r="C332" s="117">
        <f>VLOOKUP($A332+ROUND((COLUMN()-2)/24,5),АТС!$A$41:$F$784,6)+'Иные услуги '!$C$5+'РСТ РСО-А'!$K$6+'РСТ РСО-А'!$H$9</f>
        <v>3809.3390000000004</v>
      </c>
      <c r="D332" s="117">
        <f>VLOOKUP($A332+ROUND((COLUMN()-2)/24,5),АТС!$A$41:$F$784,6)+'Иные услуги '!$C$5+'РСТ РСО-А'!$K$6+'РСТ РСО-А'!$H$9</f>
        <v>3869.1290000000004</v>
      </c>
      <c r="E332" s="117">
        <f>VLOOKUP($A332+ROUND((COLUMN()-2)/24,5),АТС!$A$41:$F$784,6)+'Иные услуги '!$C$5+'РСТ РСО-А'!$K$6+'РСТ РСО-А'!$H$9</f>
        <v>3893.0790000000002</v>
      </c>
      <c r="F332" s="117">
        <f>VLOOKUP($A332+ROUND((COLUMN()-2)/24,5),АТС!$A$41:$F$784,6)+'Иные услуги '!$C$5+'РСТ РСО-А'!$K$6+'РСТ РСО-А'!$H$9</f>
        <v>3948.5390000000002</v>
      </c>
      <c r="G332" s="117">
        <f>VLOOKUP($A332+ROUND((COLUMN()-2)/24,5),АТС!$A$41:$F$784,6)+'Иные услуги '!$C$5+'РСТ РСО-А'!$K$6+'РСТ РСО-А'!$H$9</f>
        <v>3933.6990000000001</v>
      </c>
      <c r="H332" s="117">
        <f>VLOOKUP($A332+ROUND((COLUMN()-2)/24,5),АТС!$A$41:$F$784,6)+'Иные услуги '!$C$5+'РСТ РСО-А'!$K$6+'РСТ РСО-А'!$H$9</f>
        <v>4167.8090000000002</v>
      </c>
      <c r="I332" s="117">
        <f>VLOOKUP($A332+ROUND((COLUMN()-2)/24,5),АТС!$A$41:$F$784,6)+'Иные услуги '!$C$5+'РСТ РСО-А'!$K$6+'РСТ РСО-А'!$H$9</f>
        <v>3849.1590000000001</v>
      </c>
      <c r="J332" s="117">
        <f>VLOOKUP($A332+ROUND((COLUMN()-2)/24,5),АТС!$A$41:$F$784,6)+'Иные услуги '!$C$5+'РСТ РСО-А'!$K$6+'РСТ РСО-А'!$H$9</f>
        <v>3894.7590000000005</v>
      </c>
      <c r="K332" s="117">
        <f>VLOOKUP($A332+ROUND((COLUMN()-2)/24,5),АТС!$A$41:$F$784,6)+'Иные услуги '!$C$5+'РСТ РСО-А'!$K$6+'РСТ РСО-А'!$H$9</f>
        <v>3728.0090000000005</v>
      </c>
      <c r="L332" s="117">
        <f>VLOOKUP($A332+ROUND((COLUMN()-2)/24,5),АТС!$A$41:$F$784,6)+'Иные услуги '!$C$5+'РСТ РСО-А'!$K$6+'РСТ РСО-А'!$H$9</f>
        <v>3725.1290000000004</v>
      </c>
      <c r="M332" s="117">
        <f>VLOOKUP($A332+ROUND((COLUMN()-2)/24,5),АТС!$A$41:$F$784,6)+'Иные услуги '!$C$5+'РСТ РСО-А'!$K$6+'РСТ РСО-А'!$H$9</f>
        <v>3724.4390000000003</v>
      </c>
      <c r="N332" s="117">
        <f>VLOOKUP($A332+ROUND((COLUMN()-2)/24,5),АТС!$A$41:$F$784,6)+'Иные услуги '!$C$5+'РСТ РСО-А'!$K$6+'РСТ РСО-А'!$H$9</f>
        <v>3783.5290000000005</v>
      </c>
      <c r="O332" s="117">
        <f>VLOOKUP($A332+ROUND((COLUMN()-2)/24,5),АТС!$A$41:$F$784,6)+'Иные услуги '!$C$5+'РСТ РСО-А'!$K$6+'РСТ РСО-А'!$H$9</f>
        <v>3785.3990000000003</v>
      </c>
      <c r="P332" s="117">
        <f>VLOOKUP($A332+ROUND((COLUMN()-2)/24,5),АТС!$A$41:$F$784,6)+'Иные услуги '!$C$5+'РСТ РСО-А'!$K$6+'РСТ РСО-А'!$H$9</f>
        <v>3785.1590000000001</v>
      </c>
      <c r="Q332" s="117">
        <f>VLOOKUP($A332+ROUND((COLUMN()-2)/24,5),АТС!$A$41:$F$784,6)+'Иные услуги '!$C$5+'РСТ РСО-А'!$K$6+'РСТ РСО-А'!$H$9</f>
        <v>3841.3290000000002</v>
      </c>
      <c r="R332" s="117">
        <f>VLOOKUP($A332+ROUND((COLUMN()-2)/24,5),АТС!$A$41:$F$784,6)+'Иные услуги '!$C$5+'РСТ РСО-А'!$K$6+'РСТ РСО-А'!$H$9</f>
        <v>3839.9490000000001</v>
      </c>
      <c r="S332" s="117">
        <f>VLOOKUP($A332+ROUND((COLUMN()-2)/24,5),АТС!$A$41:$F$784,6)+'Иные услуги '!$C$5+'РСТ РСО-А'!$K$6+'РСТ РСО-А'!$H$9</f>
        <v>3891.3590000000004</v>
      </c>
      <c r="T332" s="117">
        <f>VLOOKUP($A332+ROUND((COLUMN()-2)/24,5),АТС!$A$41:$F$784,6)+'Иные услуги '!$C$5+'РСТ РСО-А'!$K$6+'РСТ РСО-А'!$H$9</f>
        <v>3890.7090000000003</v>
      </c>
      <c r="U332" s="117">
        <f>VLOOKUP($A332+ROUND((COLUMN()-2)/24,5),АТС!$A$41:$F$784,6)+'Иные услуги '!$C$5+'РСТ РСО-А'!$K$6+'РСТ РСО-А'!$H$9</f>
        <v>4082.1990000000001</v>
      </c>
      <c r="V332" s="117">
        <f>VLOOKUP($A332+ROUND((COLUMN()-2)/24,5),АТС!$A$41:$F$784,6)+'Иные услуги '!$C$5+'РСТ РСО-А'!$K$6+'РСТ РСО-А'!$H$9</f>
        <v>3817.8590000000004</v>
      </c>
      <c r="W332" s="117">
        <f>VLOOKUP($A332+ROUND((COLUMN()-2)/24,5),АТС!$A$41:$F$784,6)+'Иные услуги '!$C$5+'РСТ РСО-А'!$K$6+'РСТ РСО-А'!$H$9</f>
        <v>3896.1290000000004</v>
      </c>
      <c r="X332" s="117">
        <f>VLOOKUP($A332+ROUND((COLUMN()-2)/24,5),АТС!$A$41:$F$784,6)+'Иные услуги '!$C$5+'РСТ РСО-А'!$K$6+'РСТ РСО-А'!$H$9</f>
        <v>4347.8789999999999</v>
      </c>
      <c r="Y332" s="117">
        <f>VLOOKUP($A332+ROUND((COLUMN()-2)/24,5),АТС!$A$41:$F$784,6)+'Иные услуги '!$C$5+'РСТ РСО-А'!$K$6+'РСТ РСО-А'!$H$9</f>
        <v>3614.6590000000001</v>
      </c>
    </row>
    <row r="333" spans="1:25" x14ac:dyDescent="0.2">
      <c r="A333" s="66">
        <f t="shared" si="11"/>
        <v>43603</v>
      </c>
      <c r="B333" s="117">
        <f>VLOOKUP($A333+ROUND((COLUMN()-2)/24,5),АТС!$A$41:$F$784,6)+'Иные услуги '!$C$5+'РСТ РСО-А'!$K$6+'РСТ РСО-А'!$H$9</f>
        <v>3776.7590000000005</v>
      </c>
      <c r="C333" s="117">
        <f>VLOOKUP($A333+ROUND((COLUMN()-2)/24,5),АТС!$A$41:$F$784,6)+'Иные услуги '!$C$5+'РСТ РСО-А'!$K$6+'РСТ РСО-А'!$H$9</f>
        <v>3866.7490000000003</v>
      </c>
      <c r="D333" s="117">
        <f>VLOOKUP($A333+ROUND((COLUMN()-2)/24,5),АТС!$A$41:$F$784,6)+'Иные услуги '!$C$5+'РСТ РСО-А'!$K$6+'РСТ РСО-А'!$H$9</f>
        <v>3889.6990000000001</v>
      </c>
      <c r="E333" s="117">
        <f>VLOOKUP($A333+ROUND((COLUMN()-2)/24,5),АТС!$A$41:$F$784,6)+'Иные услуги '!$C$5+'РСТ РСО-А'!$K$6+'РСТ РСО-А'!$H$9</f>
        <v>3926.989</v>
      </c>
      <c r="F333" s="117">
        <f>VLOOKUP($A333+ROUND((COLUMN()-2)/24,5),АТС!$A$41:$F$784,6)+'Иные услуги '!$C$5+'РСТ РСО-А'!$K$6+'РСТ РСО-А'!$H$9</f>
        <v>3998.2590000000005</v>
      </c>
      <c r="G333" s="117">
        <f>VLOOKUP($A333+ROUND((COLUMN()-2)/24,5),АТС!$A$41:$F$784,6)+'Иные услуги '!$C$5+'РСТ РСО-А'!$K$6+'РСТ РСО-А'!$H$9</f>
        <v>4030.0390000000002</v>
      </c>
      <c r="H333" s="117">
        <f>VLOOKUP($A333+ROUND((COLUMN()-2)/24,5),АТС!$A$41:$F$784,6)+'Иные услуги '!$C$5+'РСТ РСО-А'!$K$6+'РСТ РСО-А'!$H$9</f>
        <v>4294.6390000000001</v>
      </c>
      <c r="I333" s="117">
        <f>VLOOKUP($A333+ROUND((COLUMN()-2)/24,5),АТС!$A$41:$F$784,6)+'Иные услуги '!$C$5+'РСТ РСО-А'!$K$6+'РСТ РСО-А'!$H$9</f>
        <v>4032.0590000000002</v>
      </c>
      <c r="J333" s="117">
        <f>VLOOKUP($A333+ROUND((COLUMN()-2)/24,5),АТС!$A$41:$F$784,6)+'Иные услуги '!$C$5+'РСТ РСО-А'!$K$6+'РСТ РСО-А'!$H$9</f>
        <v>4027.7790000000005</v>
      </c>
      <c r="K333" s="117">
        <f>VLOOKUP($A333+ROUND((COLUMN()-2)/24,5),АТС!$A$41:$F$784,6)+'Иные услуги '!$C$5+'РСТ РСО-А'!$K$6+'РСТ РСО-А'!$H$9</f>
        <v>3839.5890000000004</v>
      </c>
      <c r="L333" s="117">
        <f>VLOOKUP($A333+ROUND((COLUMN()-2)/24,5),АТС!$A$41:$F$784,6)+'Иные услуги '!$C$5+'РСТ РСО-А'!$K$6+'РСТ РСО-А'!$H$9</f>
        <v>3827.989</v>
      </c>
      <c r="M333" s="117">
        <f>VLOOKUP($A333+ROUND((COLUMN()-2)/24,5),АТС!$A$41:$F$784,6)+'Иные услуги '!$C$5+'РСТ РСО-А'!$K$6+'РСТ РСО-А'!$H$9</f>
        <v>3827.9190000000003</v>
      </c>
      <c r="N333" s="117">
        <f>VLOOKUP($A333+ROUND((COLUMN()-2)/24,5),АТС!$A$41:$F$784,6)+'Иные услуги '!$C$5+'РСТ РСО-А'!$K$6+'РСТ РСО-А'!$H$9</f>
        <v>3887.7490000000003</v>
      </c>
      <c r="O333" s="117">
        <f>VLOOKUP($A333+ROUND((COLUMN()-2)/24,5),АТС!$A$41:$F$784,6)+'Иные услуги '!$C$5+'РСТ РСО-А'!$K$6+'РСТ РСО-А'!$H$9</f>
        <v>3887.8490000000002</v>
      </c>
      <c r="P333" s="117">
        <f>VLOOKUP($A333+ROUND((COLUMN()-2)/24,5),АТС!$A$41:$F$784,6)+'Иные услуги '!$C$5+'РСТ РСО-А'!$K$6+'РСТ РСО-А'!$H$9</f>
        <v>3887.9190000000003</v>
      </c>
      <c r="Q333" s="117">
        <f>VLOOKUP($A333+ROUND((COLUMN()-2)/24,5),АТС!$A$41:$F$784,6)+'Иные услуги '!$C$5+'РСТ РСО-А'!$K$6+'РСТ РСО-А'!$H$9</f>
        <v>3887.9290000000005</v>
      </c>
      <c r="R333" s="117">
        <f>VLOOKUP($A333+ROUND((COLUMN()-2)/24,5),АТС!$A$41:$F$784,6)+'Иные услуги '!$C$5+'РСТ РСО-А'!$K$6+'РСТ РСО-А'!$H$9</f>
        <v>3888.0290000000005</v>
      </c>
      <c r="S333" s="117">
        <f>VLOOKUP($A333+ROUND((COLUMN()-2)/24,5),АТС!$A$41:$F$784,6)+'Иные услуги '!$C$5+'РСТ РСО-А'!$K$6+'РСТ РСО-А'!$H$9</f>
        <v>4028.2190000000005</v>
      </c>
      <c r="T333" s="117">
        <f>VLOOKUP($A333+ROUND((COLUMN()-2)/24,5),АТС!$A$41:$F$784,6)+'Иные услуги '!$C$5+'РСТ РСО-А'!$K$6+'РСТ РСО-А'!$H$9</f>
        <v>4028.1490000000003</v>
      </c>
      <c r="U333" s="117">
        <f>VLOOKUP($A333+ROUND((COLUMN()-2)/24,5),АТС!$A$41:$F$784,6)+'Иные услуги '!$C$5+'РСТ РСО-А'!$K$6+'РСТ РСО-А'!$H$9</f>
        <v>4337.2290000000003</v>
      </c>
      <c r="V333" s="117">
        <f>VLOOKUP($A333+ROUND((COLUMN()-2)/24,5),АТС!$A$41:$F$784,6)+'Иные услуги '!$C$5+'РСТ РСО-А'!$K$6+'РСТ РСО-А'!$H$9</f>
        <v>3989.7790000000005</v>
      </c>
      <c r="W333" s="117">
        <f>VLOOKUP($A333+ROUND((COLUMN()-2)/24,5),АТС!$A$41:$F$784,6)+'Иные услуги '!$C$5+'РСТ РСО-А'!$K$6+'РСТ РСО-А'!$H$9</f>
        <v>4086.4590000000003</v>
      </c>
      <c r="X333" s="117">
        <f>VLOOKUP($A333+ROUND((COLUMN()-2)/24,5),АТС!$A$41:$F$784,6)+'Иные услуги '!$C$5+'РСТ РСО-А'!$K$6+'РСТ РСО-А'!$H$9</f>
        <v>4467.8589999999995</v>
      </c>
      <c r="Y333" s="117">
        <f>VLOOKUP($A333+ROUND((COLUMN()-2)/24,5),АТС!$A$41:$F$784,6)+'Иные услуги '!$C$5+'РСТ РСО-А'!$K$6+'РСТ РСО-А'!$H$9</f>
        <v>3657.9390000000003</v>
      </c>
    </row>
    <row r="334" spans="1:25" x14ac:dyDescent="0.2">
      <c r="A334" s="66">
        <f t="shared" si="11"/>
        <v>43604</v>
      </c>
      <c r="B334" s="117">
        <f>VLOOKUP($A334+ROUND((COLUMN()-2)/24,5),АТС!$A$41:$F$784,6)+'Иные услуги '!$C$5+'РСТ РСО-А'!$K$6+'РСТ РСО-А'!$H$9</f>
        <v>3775.1390000000006</v>
      </c>
      <c r="C334" s="117">
        <f>VLOOKUP($A334+ROUND((COLUMN()-2)/24,5),АТС!$A$41:$F$784,6)+'Иные услуги '!$C$5+'РСТ РСО-А'!$K$6+'РСТ РСО-А'!$H$9</f>
        <v>3867.5390000000002</v>
      </c>
      <c r="D334" s="117">
        <f>VLOOKUP($A334+ROUND((COLUMN()-2)/24,5),АТС!$A$41:$F$784,6)+'Иные услуги '!$C$5+'РСТ РСО-А'!$K$6+'РСТ РСО-А'!$H$9</f>
        <v>3931.9190000000003</v>
      </c>
      <c r="E334" s="117">
        <f>VLOOKUP($A334+ROUND((COLUMN()-2)/24,5),АТС!$A$41:$F$784,6)+'Иные услуги '!$C$5+'РСТ РСО-А'!$K$6+'РСТ РСО-А'!$H$9</f>
        <v>3930.2690000000002</v>
      </c>
      <c r="F334" s="117">
        <f>VLOOKUP($A334+ROUND((COLUMN()-2)/24,5),АТС!$A$41:$F$784,6)+'Иные услуги '!$C$5+'РСТ РСО-А'!$K$6+'РСТ РСО-А'!$H$9</f>
        <v>4004.239</v>
      </c>
      <c r="G334" s="117">
        <f>VLOOKUP($A334+ROUND((COLUMN()-2)/24,5),АТС!$A$41:$F$784,6)+'Иные услуги '!$C$5+'РСТ РСО-А'!$K$6+'РСТ РСО-А'!$H$9</f>
        <v>4034.2190000000005</v>
      </c>
      <c r="H334" s="117">
        <f>VLOOKUP($A334+ROUND((COLUMN()-2)/24,5),АТС!$A$41:$F$784,6)+'Иные услуги '!$C$5+'РСТ РСО-А'!$K$6+'РСТ РСО-А'!$H$9</f>
        <v>4475.8890000000001</v>
      </c>
      <c r="I334" s="117">
        <f>VLOOKUP($A334+ROUND((COLUMN()-2)/24,5),АТС!$A$41:$F$784,6)+'Иные услуги '!$C$5+'РСТ РСО-А'!$K$6+'РСТ РСО-А'!$H$9</f>
        <v>4036.1090000000004</v>
      </c>
      <c r="J334" s="117">
        <f>VLOOKUP($A334+ROUND((COLUMN()-2)/24,5),АТС!$A$41:$F$784,6)+'Иные услуги '!$C$5+'РСТ РСО-А'!$K$6+'РСТ РСО-А'!$H$9</f>
        <v>4111.1490000000003</v>
      </c>
      <c r="K334" s="117">
        <f>VLOOKUP($A334+ROUND((COLUMN()-2)/24,5),АТС!$A$41:$F$784,6)+'Иные услуги '!$C$5+'РСТ РСО-А'!$K$6+'РСТ РСО-А'!$H$9</f>
        <v>3954.7490000000003</v>
      </c>
      <c r="L334" s="117">
        <f>VLOOKUP($A334+ROUND((COLUMN()-2)/24,5),АТС!$A$41:$F$784,6)+'Иные услуги '!$C$5+'РСТ РСО-А'!$K$6+'РСТ РСО-А'!$H$9</f>
        <v>3954.5490000000004</v>
      </c>
      <c r="M334" s="117">
        <f>VLOOKUP($A334+ROUND((COLUMN()-2)/24,5),АТС!$A$41:$F$784,6)+'Иные услуги '!$C$5+'РСТ РСО-А'!$K$6+'РСТ РСО-А'!$H$9</f>
        <v>3954.5890000000004</v>
      </c>
      <c r="N334" s="117">
        <f>VLOOKUP($A334+ROUND((COLUMN()-2)/24,5),АТС!$A$41:$F$784,6)+'Иные услуги '!$C$5+'РСТ РСО-А'!$K$6+'РСТ РСО-А'!$H$9</f>
        <v>3954.5090000000005</v>
      </c>
      <c r="O334" s="117">
        <f>VLOOKUP($A334+ROUND((COLUMN()-2)/24,5),АТС!$A$41:$F$784,6)+'Иные услуги '!$C$5+'РСТ РСО-А'!$K$6+'РСТ РСО-А'!$H$9</f>
        <v>3954.7490000000003</v>
      </c>
      <c r="P334" s="117">
        <f>VLOOKUP($A334+ROUND((COLUMN()-2)/24,5),АТС!$A$41:$F$784,6)+'Иные услуги '!$C$5+'РСТ РСО-А'!$K$6+'РСТ РСО-А'!$H$9</f>
        <v>3954.6390000000006</v>
      </c>
      <c r="Q334" s="117">
        <f>VLOOKUP($A334+ROUND((COLUMN()-2)/24,5),АТС!$A$41:$F$784,6)+'Иные услуги '!$C$5+'РСТ РСО-А'!$K$6+'РСТ РСО-А'!$H$9</f>
        <v>3954.8390000000004</v>
      </c>
      <c r="R334" s="117">
        <f>VLOOKUP($A334+ROUND((COLUMN()-2)/24,5),АТС!$A$41:$F$784,6)+'Иные услуги '!$C$5+'РСТ РСО-А'!$K$6+'РСТ РСО-А'!$H$9</f>
        <v>3954.5490000000004</v>
      </c>
      <c r="S334" s="117">
        <f>VLOOKUP($A334+ROUND((COLUMN()-2)/24,5),АТС!$A$41:$F$784,6)+'Иные услуги '!$C$5+'РСТ РСО-А'!$K$6+'РСТ РСО-А'!$H$9</f>
        <v>4110.799</v>
      </c>
      <c r="T334" s="117">
        <f>VLOOKUP($A334+ROUND((COLUMN()-2)/24,5),АТС!$A$41:$F$784,6)+'Иные услуги '!$C$5+'РСТ РСО-А'!$K$6+'РСТ РСО-А'!$H$9</f>
        <v>4110.1390000000001</v>
      </c>
      <c r="U334" s="117">
        <f>VLOOKUP($A334+ROUND((COLUMN()-2)/24,5),АТС!$A$41:$F$784,6)+'Иные услуги '!$C$5+'РСТ РСО-А'!$K$6+'РСТ РСО-А'!$H$9</f>
        <v>4498.3890000000001</v>
      </c>
      <c r="V334" s="117">
        <f>VLOOKUP($A334+ROUND((COLUMN()-2)/24,5),АТС!$A$41:$F$784,6)+'Иные услуги '!$C$5+'РСТ РСО-А'!$K$6+'РСТ РСО-А'!$H$9</f>
        <v>4083.5090000000005</v>
      </c>
      <c r="W334" s="117">
        <f>VLOOKUP($A334+ROUND((COLUMN()-2)/24,5),АТС!$A$41:$F$784,6)+'Иные услуги '!$C$5+'РСТ РСО-А'!$K$6+'РСТ РСО-А'!$H$9</f>
        <v>4200.4089999999997</v>
      </c>
      <c r="X334" s="117">
        <f>VLOOKUP($A334+ROUND((COLUMN()-2)/24,5),АТС!$A$41:$F$784,6)+'Иные услуги '!$C$5+'РСТ РСО-А'!$K$6+'РСТ РСО-А'!$H$9</f>
        <v>4701.5189999999993</v>
      </c>
      <c r="Y334" s="117">
        <f>VLOOKUP($A334+ROUND((COLUMN()-2)/24,5),АТС!$A$41:$F$784,6)+'Иные услуги '!$C$5+'РСТ РСО-А'!$K$6+'РСТ РСО-А'!$H$9</f>
        <v>3657.1790000000005</v>
      </c>
    </row>
    <row r="335" spans="1:25" x14ac:dyDescent="0.2">
      <c r="A335" s="66">
        <f t="shared" si="11"/>
        <v>43605</v>
      </c>
      <c r="B335" s="117">
        <f>VLOOKUP($A335+ROUND((COLUMN()-2)/24,5),АТС!$A$41:$F$784,6)+'Иные услуги '!$C$5+'РСТ РСО-А'!$K$6+'РСТ РСО-А'!$H$9</f>
        <v>3753.3690000000001</v>
      </c>
      <c r="C335" s="117">
        <f>VLOOKUP($A335+ROUND((COLUMN()-2)/24,5),АТС!$A$41:$F$784,6)+'Иные услуги '!$C$5+'РСТ РСО-А'!$K$6+'РСТ РСО-А'!$H$9</f>
        <v>3863.6590000000001</v>
      </c>
      <c r="D335" s="117">
        <f>VLOOKUP($A335+ROUND((COLUMN()-2)/24,5),АТС!$A$41:$F$784,6)+'Иные услуги '!$C$5+'РСТ РСО-А'!$K$6+'РСТ РСО-А'!$H$9</f>
        <v>3927.2090000000003</v>
      </c>
      <c r="E335" s="117">
        <f>VLOOKUP($A335+ROUND((COLUMN()-2)/24,5),АТС!$A$41:$F$784,6)+'Иные услуги '!$C$5+'РСТ РСО-А'!$K$6+'РСТ РСО-А'!$H$9</f>
        <v>3927.6490000000003</v>
      </c>
      <c r="F335" s="117">
        <f>VLOOKUP($A335+ROUND((COLUMN()-2)/24,5),АТС!$A$41:$F$784,6)+'Иные услуги '!$C$5+'РСТ РСО-А'!$K$6+'РСТ РСО-А'!$H$9</f>
        <v>3968.2690000000002</v>
      </c>
      <c r="G335" s="117">
        <f>VLOOKUP($A335+ROUND((COLUMN()-2)/24,5),АТС!$A$41:$F$784,6)+'Иные услуги '!$C$5+'РСТ РСО-А'!$K$6+'РСТ РСО-А'!$H$9</f>
        <v>3999.5590000000002</v>
      </c>
      <c r="H335" s="117">
        <f>VLOOKUP($A335+ROUND((COLUMN()-2)/24,5),АТС!$A$41:$F$784,6)+'Иные услуги '!$C$5+'РСТ РСО-А'!$K$6+'РСТ РСО-А'!$H$9</f>
        <v>4311.5590000000002</v>
      </c>
      <c r="I335" s="117">
        <f>VLOOKUP($A335+ROUND((COLUMN()-2)/24,5),АТС!$A$41:$F$784,6)+'Иные услуги '!$C$5+'РСТ РСО-А'!$K$6+'РСТ РСО-А'!$H$9</f>
        <v>3934.489</v>
      </c>
      <c r="J335" s="117">
        <f>VLOOKUP($A335+ROUND((COLUMN()-2)/24,5),АТС!$A$41:$F$784,6)+'Иные услуги '!$C$5+'РСТ РСО-А'!$K$6+'РСТ РСО-А'!$H$9</f>
        <v>3956.7290000000003</v>
      </c>
      <c r="K335" s="117">
        <f>VLOOKUP($A335+ROUND((COLUMN()-2)/24,5),АТС!$A$41:$F$784,6)+'Иные услуги '!$C$5+'РСТ РСО-А'!$K$6+'РСТ РСО-А'!$H$9</f>
        <v>3774.7490000000003</v>
      </c>
      <c r="L335" s="117">
        <f>VLOOKUP($A335+ROUND((COLUMN()-2)/24,5),АТС!$A$41:$F$784,6)+'Иные услуги '!$C$5+'РСТ РСО-А'!$K$6+'РСТ РСО-А'!$H$9</f>
        <v>3774.2890000000002</v>
      </c>
      <c r="M335" s="117">
        <f>VLOOKUP($A335+ROUND((COLUMN()-2)/24,5),АТС!$A$41:$F$784,6)+'Иные услуги '!$C$5+'РСТ РСО-А'!$K$6+'РСТ РСО-А'!$H$9</f>
        <v>3774.2290000000003</v>
      </c>
      <c r="N335" s="117">
        <f>VLOOKUP($A335+ROUND((COLUMN()-2)/24,5),АТС!$A$41:$F$784,6)+'Иные услуги '!$C$5+'РСТ РСО-А'!$K$6+'РСТ РСО-А'!$H$9</f>
        <v>3832.0390000000002</v>
      </c>
      <c r="O335" s="117">
        <f>VLOOKUP($A335+ROUND((COLUMN()-2)/24,5),АТС!$A$41:$F$784,6)+'Иные услуги '!$C$5+'РСТ РСО-А'!$K$6+'РСТ РСО-А'!$H$9</f>
        <v>3831.7090000000003</v>
      </c>
      <c r="P335" s="117">
        <f>VLOOKUP($A335+ROUND((COLUMN()-2)/24,5),АТС!$A$41:$F$784,6)+'Иные услуги '!$C$5+'РСТ РСО-А'!$K$6+'РСТ РСО-А'!$H$9</f>
        <v>3831.5690000000004</v>
      </c>
      <c r="Q335" s="117">
        <f>VLOOKUP($A335+ROUND((COLUMN()-2)/24,5),АТС!$A$41:$F$784,6)+'Иные услуги '!$C$5+'РСТ РСО-А'!$K$6+'РСТ РСО-А'!$H$9</f>
        <v>3831.4290000000005</v>
      </c>
      <c r="R335" s="117">
        <f>VLOOKUP($A335+ROUND((COLUMN()-2)/24,5),АТС!$A$41:$F$784,6)+'Иные услуги '!$C$5+'РСТ РСО-А'!$K$6+'РСТ РСО-А'!$H$9</f>
        <v>3831.239</v>
      </c>
      <c r="S335" s="117">
        <f>VLOOKUP($A335+ROUND((COLUMN()-2)/24,5),АТС!$A$41:$F$784,6)+'Иные услуги '!$C$5+'РСТ РСО-А'!$K$6+'РСТ РСО-А'!$H$9</f>
        <v>3954.2790000000005</v>
      </c>
      <c r="T335" s="117">
        <f>VLOOKUP($A335+ROUND((COLUMN()-2)/24,5),АТС!$A$41:$F$784,6)+'Иные услуги '!$C$5+'РСТ РСО-А'!$K$6+'РСТ РСО-А'!$H$9</f>
        <v>3954.1490000000003</v>
      </c>
      <c r="U335" s="117">
        <f>VLOOKUP($A335+ROUND((COLUMN()-2)/24,5),АТС!$A$41:$F$784,6)+'Иные услуги '!$C$5+'РСТ РСО-А'!$K$6+'РСТ РСО-А'!$H$9</f>
        <v>4328.6589999999997</v>
      </c>
      <c r="V335" s="117">
        <f>VLOOKUP($A335+ROUND((COLUMN()-2)/24,5),АТС!$A$41:$F$784,6)+'Иные услуги '!$C$5+'РСТ РСО-А'!$K$6+'РСТ РСО-А'!$H$9</f>
        <v>3890.9190000000003</v>
      </c>
      <c r="W335" s="117">
        <f>VLOOKUP($A335+ROUND((COLUMN()-2)/24,5),АТС!$A$41:$F$784,6)+'Иные услуги '!$C$5+'РСТ РСО-А'!$K$6+'РСТ РСО-А'!$H$9</f>
        <v>3976.3790000000004</v>
      </c>
      <c r="X335" s="117">
        <f>VLOOKUP($A335+ROUND((COLUMN()-2)/24,5),АТС!$A$41:$F$784,6)+'Иные услуги '!$C$5+'РСТ РСО-А'!$K$6+'РСТ РСО-А'!$H$9</f>
        <v>4510.3789999999999</v>
      </c>
      <c r="Y335" s="117">
        <f>VLOOKUP($A335+ROUND((COLUMN()-2)/24,5),АТС!$A$41:$F$784,6)+'Иные услуги '!$C$5+'РСТ РСО-А'!$K$6+'РСТ РСО-А'!$H$9</f>
        <v>3659.5790000000002</v>
      </c>
    </row>
    <row r="336" spans="1:25" x14ac:dyDescent="0.2">
      <c r="A336" s="66">
        <f t="shared" si="11"/>
        <v>43606</v>
      </c>
      <c r="B336" s="117">
        <f>VLOOKUP($A336+ROUND((COLUMN()-2)/24,5),АТС!$A$41:$F$784,6)+'Иные услуги '!$C$5+'РСТ РСО-А'!$K$6+'РСТ РСО-А'!$H$9</f>
        <v>3749.1790000000005</v>
      </c>
      <c r="C336" s="117">
        <f>VLOOKUP($A336+ROUND((COLUMN()-2)/24,5),АТС!$A$41:$F$784,6)+'Иные услуги '!$C$5+'РСТ РСО-А'!$K$6+'РСТ РСО-А'!$H$9</f>
        <v>3870.1590000000001</v>
      </c>
      <c r="D336" s="117">
        <f>VLOOKUP($A336+ROUND((COLUMN()-2)/24,5),АТС!$A$41:$F$784,6)+'Иные услуги '!$C$5+'РСТ РСО-А'!$K$6+'РСТ РСО-А'!$H$9</f>
        <v>3944.0990000000002</v>
      </c>
      <c r="E336" s="117">
        <f>VLOOKUP($A336+ROUND((COLUMN()-2)/24,5),АТС!$A$41:$F$784,6)+'Иные услуги '!$C$5+'РСТ РСО-А'!$K$6+'РСТ РСО-А'!$H$9</f>
        <v>3938.0290000000005</v>
      </c>
      <c r="F336" s="117">
        <f>VLOOKUP($A336+ROUND((COLUMN()-2)/24,5),АТС!$A$41:$F$784,6)+'Иные услуги '!$C$5+'РСТ РСО-А'!$K$6+'РСТ РСО-А'!$H$9</f>
        <v>4006.489</v>
      </c>
      <c r="G336" s="117">
        <f>VLOOKUP($A336+ROUND((COLUMN()-2)/24,5),АТС!$A$41:$F$784,6)+'Иные услуги '!$C$5+'РСТ РСО-А'!$K$6+'РСТ РСО-А'!$H$9</f>
        <v>3982.3390000000004</v>
      </c>
      <c r="H336" s="117">
        <f>VLOOKUP($A336+ROUND((COLUMN()-2)/24,5),АТС!$A$41:$F$784,6)+'Иные услуги '!$C$5+'РСТ РСО-А'!$K$6+'РСТ РСО-А'!$H$9</f>
        <v>4662.5289999999995</v>
      </c>
      <c r="I336" s="117">
        <f>VLOOKUP($A336+ROUND((COLUMN()-2)/24,5),АТС!$A$41:$F$784,6)+'Иные услуги '!$C$5+'РСТ РСО-А'!$K$6+'РСТ РСО-А'!$H$9</f>
        <v>4157.6689999999999</v>
      </c>
      <c r="J336" s="117">
        <f>VLOOKUP($A336+ROUND((COLUMN()-2)/24,5),АТС!$A$41:$F$784,6)+'Иные услуги '!$C$5+'РСТ РСО-А'!$K$6+'РСТ РСО-А'!$H$9</f>
        <v>4120.3490000000002</v>
      </c>
      <c r="K336" s="117">
        <f>VLOOKUP($A336+ROUND((COLUMN()-2)/24,5),АТС!$A$41:$F$784,6)+'Иные услуги '!$C$5+'РСТ РСО-А'!$K$6+'РСТ РСО-А'!$H$9</f>
        <v>3836.7990000000004</v>
      </c>
      <c r="L336" s="117">
        <f>VLOOKUP($A336+ROUND((COLUMN()-2)/24,5),АТС!$A$41:$F$784,6)+'Иные услуги '!$C$5+'РСТ РСО-А'!$K$6+'РСТ РСО-А'!$H$9</f>
        <v>3836.8490000000002</v>
      </c>
      <c r="M336" s="117">
        <f>VLOOKUP($A336+ROUND((COLUMN()-2)/24,5),АТС!$A$41:$F$784,6)+'Иные услуги '!$C$5+'РСТ РСО-А'!$K$6+'РСТ РСО-А'!$H$9</f>
        <v>3836.6190000000001</v>
      </c>
      <c r="N336" s="117">
        <f>VLOOKUP($A336+ROUND((COLUMN()-2)/24,5),АТС!$A$41:$F$784,6)+'Иные услуги '!$C$5+'РСТ РСО-А'!$K$6+'РСТ РСО-А'!$H$9</f>
        <v>3836.1990000000001</v>
      </c>
      <c r="O336" s="117">
        <f>VLOOKUP($A336+ROUND((COLUMN()-2)/24,5),АТС!$A$41:$F$784,6)+'Иные услуги '!$C$5+'РСТ РСО-А'!$K$6+'РСТ РСО-А'!$H$9</f>
        <v>3834.1190000000001</v>
      </c>
      <c r="P336" s="117">
        <f>VLOOKUP($A336+ROUND((COLUMN()-2)/24,5),АТС!$A$41:$F$784,6)+'Иные услуги '!$C$5+'РСТ РСО-А'!$K$6+'РСТ РСО-А'!$H$9</f>
        <v>3833.8190000000004</v>
      </c>
      <c r="Q336" s="117">
        <f>VLOOKUP($A336+ROUND((COLUMN()-2)/24,5),АТС!$A$41:$F$784,6)+'Иные услуги '!$C$5+'РСТ РСО-А'!$K$6+'РСТ РСО-А'!$H$9</f>
        <v>3833.4090000000001</v>
      </c>
      <c r="R336" s="117">
        <f>VLOOKUP($A336+ROUND((COLUMN()-2)/24,5),АТС!$A$41:$F$784,6)+'Иные услуги '!$C$5+'РСТ РСО-А'!$K$6+'РСТ РСО-А'!$H$9</f>
        <v>3833.1190000000001</v>
      </c>
      <c r="S336" s="117">
        <f>VLOOKUP($A336+ROUND((COLUMN()-2)/24,5),АТС!$A$41:$F$784,6)+'Иные услуги '!$C$5+'РСТ РСО-А'!$K$6+'РСТ РСО-А'!$H$9</f>
        <v>3959.6790000000005</v>
      </c>
      <c r="T336" s="117">
        <f>VLOOKUP($A336+ROUND((COLUMN()-2)/24,5),АТС!$A$41:$F$784,6)+'Иные услуги '!$C$5+'РСТ РСО-А'!$K$6+'РСТ РСО-А'!$H$9</f>
        <v>3958.8790000000004</v>
      </c>
      <c r="U336" s="117">
        <f>VLOOKUP($A336+ROUND((COLUMN()-2)/24,5),АТС!$A$41:$F$784,6)+'Иные услуги '!$C$5+'РСТ РСО-А'!$K$6+'РСТ РСО-А'!$H$9</f>
        <v>4341.7789999999995</v>
      </c>
      <c r="V336" s="117">
        <f>VLOOKUP($A336+ROUND((COLUMN()-2)/24,5),АТС!$A$41:$F$784,6)+'Иные услуги '!$C$5+'РСТ РСО-А'!$K$6+'РСТ РСО-А'!$H$9</f>
        <v>3897.1090000000004</v>
      </c>
      <c r="W336" s="117">
        <f>VLOOKUP($A336+ROUND((COLUMN()-2)/24,5),АТС!$A$41:$F$784,6)+'Иные услуги '!$C$5+'РСТ РСО-А'!$K$6+'РСТ РСО-А'!$H$9</f>
        <v>3984.4990000000003</v>
      </c>
      <c r="X336" s="117">
        <f>VLOOKUP($A336+ROUND((COLUMN()-2)/24,5),АТС!$A$41:$F$784,6)+'Иные услуги '!$C$5+'РСТ РСО-А'!$K$6+'РСТ РСО-А'!$H$9</f>
        <v>4514.3090000000002</v>
      </c>
      <c r="Y336" s="117">
        <f>VLOOKUP($A336+ROUND((COLUMN()-2)/24,5),АТС!$A$41:$F$784,6)+'Иные услуги '!$C$5+'РСТ РСО-А'!$K$6+'РСТ РСО-А'!$H$9</f>
        <v>3658.8990000000003</v>
      </c>
    </row>
    <row r="337" spans="1:27" x14ac:dyDescent="0.2">
      <c r="A337" s="66">
        <f t="shared" si="11"/>
        <v>43607</v>
      </c>
      <c r="B337" s="117">
        <f>VLOOKUP($A337+ROUND((COLUMN()-2)/24,5),АТС!$A$41:$F$784,6)+'Иные услуги '!$C$5+'РСТ РСО-А'!$K$6+'РСТ РСО-А'!$H$9</f>
        <v>3749.489</v>
      </c>
      <c r="C337" s="117">
        <f>VLOOKUP($A337+ROUND((COLUMN()-2)/24,5),АТС!$A$41:$F$784,6)+'Иные услуги '!$C$5+'РСТ РСО-А'!$K$6+'РСТ РСО-А'!$H$9</f>
        <v>3872.3290000000002</v>
      </c>
      <c r="D337" s="117">
        <f>VLOOKUP($A337+ROUND((COLUMN()-2)/24,5),АТС!$A$41:$F$784,6)+'Иные услуги '!$C$5+'РСТ РСО-А'!$K$6+'РСТ РСО-А'!$H$9</f>
        <v>4018.5590000000002</v>
      </c>
      <c r="E337" s="117">
        <f>VLOOKUP($A337+ROUND((COLUMN()-2)/24,5),АТС!$A$41:$F$784,6)+'Иные услуги '!$C$5+'РСТ РСО-А'!$K$6+'РСТ РСО-А'!$H$9</f>
        <v>4013.3290000000002</v>
      </c>
      <c r="F337" s="117">
        <f>VLOOKUP($A337+ROUND((COLUMN()-2)/24,5),АТС!$A$41:$F$784,6)+'Иные услуги '!$C$5+'РСТ РСО-А'!$K$6+'РСТ РСО-А'!$H$9</f>
        <v>4005.3490000000002</v>
      </c>
      <c r="G337" s="117">
        <f>VLOOKUP($A337+ROUND((COLUMN()-2)/24,5),АТС!$A$41:$F$784,6)+'Иные услуги '!$C$5+'РСТ РСО-А'!$K$6+'РСТ РСО-А'!$H$9</f>
        <v>4007.489</v>
      </c>
      <c r="H337" s="117">
        <f>VLOOKUP($A337+ROUND((COLUMN()-2)/24,5),АТС!$A$41:$F$784,6)+'Иные услуги '!$C$5+'РСТ РСО-А'!$K$6+'РСТ РСО-А'!$H$9</f>
        <v>4135.0889999999999</v>
      </c>
      <c r="I337" s="117">
        <f>VLOOKUP($A337+ROUND((COLUMN()-2)/24,5),АТС!$A$41:$F$784,6)+'Иные услуги '!$C$5+'РСТ РСО-А'!$K$6+'РСТ РСО-А'!$H$9</f>
        <v>3965.989</v>
      </c>
      <c r="J337" s="117">
        <f>VLOOKUP($A337+ROUND((COLUMN()-2)/24,5),АТС!$A$41:$F$784,6)+'Иные услуги '!$C$5+'РСТ РСО-А'!$K$6+'РСТ РСО-А'!$H$9</f>
        <v>3890.3890000000006</v>
      </c>
      <c r="K337" s="117">
        <f>VLOOKUP($A337+ROUND((COLUMN()-2)/24,5),АТС!$A$41:$F$784,6)+'Иные услуги '!$C$5+'РСТ РСО-А'!$K$6+'РСТ РСО-А'!$H$9</f>
        <v>3767.9290000000005</v>
      </c>
      <c r="L337" s="117">
        <f>VLOOKUP($A337+ROUND((COLUMN()-2)/24,5),АТС!$A$41:$F$784,6)+'Иные услуги '!$C$5+'РСТ РСО-А'!$K$6+'РСТ РСО-А'!$H$9</f>
        <v>3729.1990000000001</v>
      </c>
      <c r="M337" s="117">
        <f>VLOOKUP($A337+ROUND((COLUMN()-2)/24,5),АТС!$A$41:$F$784,6)+'Иные услуги '!$C$5+'РСТ РСО-А'!$K$6+'РСТ РСО-А'!$H$9</f>
        <v>3728.239</v>
      </c>
      <c r="N337" s="117">
        <f>VLOOKUP($A337+ROUND((COLUMN()-2)/24,5),АТС!$A$41:$F$784,6)+'Иные услуги '!$C$5+'РСТ РСО-А'!$K$6+'РСТ РСО-А'!$H$9</f>
        <v>3727.3890000000006</v>
      </c>
      <c r="O337" s="117">
        <f>VLOOKUP($A337+ROUND((COLUMN()-2)/24,5),АТС!$A$41:$F$784,6)+'Иные услуги '!$C$5+'РСТ РСО-А'!$K$6+'РСТ РСО-А'!$H$9</f>
        <v>3776.3190000000004</v>
      </c>
      <c r="P337" s="117">
        <f>VLOOKUP($A337+ROUND((COLUMN()-2)/24,5),АТС!$A$41:$F$784,6)+'Иные услуги '!$C$5+'РСТ РСО-А'!$K$6+'РСТ РСО-А'!$H$9</f>
        <v>3776.6390000000006</v>
      </c>
      <c r="Q337" s="117">
        <f>VLOOKUP($A337+ROUND((COLUMN()-2)/24,5),АТС!$A$41:$F$784,6)+'Иные услуги '!$C$5+'РСТ РСО-А'!$K$6+'РСТ РСО-А'!$H$9</f>
        <v>3776.2690000000002</v>
      </c>
      <c r="R337" s="117">
        <f>VLOOKUP($A337+ROUND((COLUMN()-2)/24,5),АТС!$A$41:$F$784,6)+'Иные услуги '!$C$5+'РСТ РСО-А'!$K$6+'РСТ РСО-А'!$H$9</f>
        <v>3775.989</v>
      </c>
      <c r="S337" s="117">
        <f>VLOOKUP($A337+ROUND((COLUMN()-2)/24,5),АТС!$A$41:$F$784,6)+'Иные услуги '!$C$5+'РСТ РСО-А'!$K$6+'РСТ РСО-А'!$H$9</f>
        <v>3889.4290000000005</v>
      </c>
      <c r="T337" s="117">
        <f>VLOOKUP($A337+ROUND((COLUMN()-2)/24,5),АТС!$A$41:$F$784,6)+'Иные услуги '!$C$5+'РСТ РСО-А'!$K$6+'РСТ РСО-А'!$H$9</f>
        <v>3888.3890000000006</v>
      </c>
      <c r="U337" s="117">
        <f>VLOOKUP($A337+ROUND((COLUMN()-2)/24,5),АТС!$A$41:$F$784,6)+'Иные услуги '!$C$5+'РСТ РСО-А'!$K$6+'РСТ РСО-А'!$H$9</f>
        <v>4210.2889999999998</v>
      </c>
      <c r="V337" s="117">
        <f>VLOOKUP($A337+ROUND((COLUMN()-2)/24,5),АТС!$A$41:$F$784,6)+'Иные услуги '!$C$5+'РСТ РСО-А'!$K$6+'РСТ РСО-А'!$H$9</f>
        <v>3905.8390000000004</v>
      </c>
      <c r="W337" s="117">
        <f>VLOOKUP($A337+ROUND((COLUMN()-2)/24,5),АТС!$A$41:$F$784,6)+'Иные услуги '!$C$5+'РСТ РСО-А'!$K$6+'РСТ РСО-А'!$H$9</f>
        <v>3993.0090000000005</v>
      </c>
      <c r="X337" s="117">
        <f>VLOOKUP($A337+ROUND((COLUMN()-2)/24,5),АТС!$A$41:$F$784,6)+'Иные услуги '!$C$5+'РСТ РСО-А'!$K$6+'РСТ РСО-А'!$H$9</f>
        <v>4516.7190000000001</v>
      </c>
      <c r="Y337" s="117">
        <f>VLOOKUP($A337+ROUND((COLUMN()-2)/24,5),АТС!$A$41:$F$784,6)+'Иные услуги '!$C$5+'РСТ РСО-А'!$K$6+'РСТ РСО-А'!$H$9</f>
        <v>3656.8790000000004</v>
      </c>
      <c r="AA337" s="67"/>
    </row>
    <row r="338" spans="1:27" x14ac:dyDescent="0.2">
      <c r="A338" s="66">
        <f t="shared" si="11"/>
        <v>43608</v>
      </c>
      <c r="B338" s="117">
        <f>VLOOKUP($A338+ROUND((COLUMN()-2)/24,5),АТС!$A$41:$F$784,6)+'Иные услуги '!$C$5+'РСТ РСО-А'!$K$6+'РСТ РСО-А'!$H$9</f>
        <v>3754.2090000000003</v>
      </c>
      <c r="C338" s="117">
        <f>VLOOKUP($A338+ROUND((COLUMN()-2)/24,5),АТС!$A$41:$F$784,6)+'Иные услуги '!$C$5+'РСТ РСО-А'!$K$6+'РСТ РСО-А'!$H$9</f>
        <v>3882.3090000000002</v>
      </c>
      <c r="D338" s="117">
        <f>VLOOKUP($A338+ROUND((COLUMN()-2)/24,5),АТС!$A$41:$F$784,6)+'Иные услуги '!$C$5+'РСТ РСО-А'!$K$6+'РСТ РСО-А'!$H$9</f>
        <v>3951.2790000000005</v>
      </c>
      <c r="E338" s="117">
        <f>VLOOKUP($A338+ROUND((COLUMN()-2)/24,5),АТС!$A$41:$F$784,6)+'Иные услуги '!$C$5+'РСТ РСО-А'!$K$6+'РСТ РСО-А'!$H$9</f>
        <v>3945.6190000000001</v>
      </c>
      <c r="F338" s="117">
        <f>VLOOKUP($A338+ROUND((COLUMN()-2)/24,5),АТС!$A$41:$F$784,6)+'Иные услуги '!$C$5+'РСТ РСО-А'!$K$6+'РСТ РСО-А'!$H$9</f>
        <v>4017.5690000000004</v>
      </c>
      <c r="G338" s="117">
        <f>VLOOKUP($A338+ROUND((COLUMN()-2)/24,5),АТС!$A$41:$F$784,6)+'Иные услуги '!$C$5+'РСТ РСО-А'!$K$6+'РСТ РСО-А'!$H$9</f>
        <v>4011.4590000000003</v>
      </c>
      <c r="H338" s="117">
        <f>VLOOKUP($A338+ROUND((COLUMN()-2)/24,5),АТС!$A$41:$F$784,6)+'Иные услуги '!$C$5+'РСТ РСО-А'!$K$6+'РСТ РСО-А'!$H$9</f>
        <v>4306.7389999999996</v>
      </c>
      <c r="I338" s="117">
        <f>VLOOKUP($A338+ROUND((COLUMN()-2)/24,5),АТС!$A$41:$F$784,6)+'Иные услуги '!$C$5+'РСТ РСО-А'!$K$6+'РСТ РСО-А'!$H$9</f>
        <v>3943.5890000000004</v>
      </c>
      <c r="J338" s="117">
        <f>VLOOKUP($A338+ROUND((COLUMN()-2)/24,5),АТС!$A$41:$F$784,6)+'Иные услуги '!$C$5+'РСТ РСО-А'!$K$6+'РСТ РСО-А'!$H$9</f>
        <v>3895.9590000000003</v>
      </c>
      <c r="K338" s="117">
        <f>VLOOKUP($A338+ROUND((COLUMN()-2)/24,5),АТС!$A$41:$F$784,6)+'Иные услуги '!$C$5+'РСТ РСО-А'!$K$6+'РСТ РСО-А'!$H$9</f>
        <v>3770.8590000000004</v>
      </c>
      <c r="L338" s="117">
        <f>VLOOKUP($A338+ROUND((COLUMN()-2)/24,5),АТС!$A$41:$F$784,6)+'Иные услуги '!$C$5+'РСТ РСО-А'!$K$6+'РСТ РСО-А'!$H$9</f>
        <v>3731.0790000000002</v>
      </c>
      <c r="M338" s="117">
        <f>VLOOKUP($A338+ROUND((COLUMN()-2)/24,5),АТС!$A$41:$F$784,6)+'Иные услуги '!$C$5+'РСТ РСО-А'!$K$6+'РСТ РСО-А'!$H$9</f>
        <v>3730.8290000000002</v>
      </c>
      <c r="N338" s="117">
        <f>VLOOKUP($A338+ROUND((COLUMN()-2)/24,5),АТС!$A$41:$F$784,6)+'Иные услуги '!$C$5+'РСТ РСО-А'!$K$6+'РСТ РСО-А'!$H$9</f>
        <v>3780.989</v>
      </c>
      <c r="O338" s="117">
        <f>VLOOKUP($A338+ROUND((COLUMN()-2)/24,5),АТС!$A$41:$F$784,6)+'Иные услуги '!$C$5+'РСТ РСО-А'!$K$6+'РСТ РСО-А'!$H$9</f>
        <v>3781.3590000000004</v>
      </c>
      <c r="P338" s="117">
        <f>VLOOKUP($A338+ROUND((COLUMN()-2)/24,5),АТС!$A$41:$F$784,6)+'Иные услуги '!$C$5+'РСТ РСО-А'!$K$6+'РСТ РСО-А'!$H$9</f>
        <v>3781.5590000000002</v>
      </c>
      <c r="Q338" s="117">
        <f>VLOOKUP($A338+ROUND((COLUMN()-2)/24,5),АТС!$A$41:$F$784,6)+'Иные услуги '!$C$5+'РСТ РСО-А'!$K$6+'РСТ РСО-А'!$H$9</f>
        <v>3781.1390000000006</v>
      </c>
      <c r="R338" s="117">
        <f>VLOOKUP($A338+ROUND((COLUMN()-2)/24,5),АТС!$A$41:$F$784,6)+'Иные услуги '!$C$5+'РСТ РСО-А'!$K$6+'РСТ РСО-А'!$H$9</f>
        <v>3835.9990000000003</v>
      </c>
      <c r="S338" s="117">
        <f>VLOOKUP($A338+ROUND((COLUMN()-2)/24,5),АТС!$A$41:$F$784,6)+'Иные услуги '!$C$5+'РСТ РСО-А'!$K$6+'РСТ РСО-А'!$H$9</f>
        <v>3896.4190000000003</v>
      </c>
      <c r="T338" s="117">
        <f>VLOOKUP($A338+ROUND((COLUMN()-2)/24,5),АТС!$A$41:$F$784,6)+'Иные услуги '!$C$5+'РСТ РСО-А'!$K$6+'РСТ РСО-А'!$H$9</f>
        <v>3895.8790000000004</v>
      </c>
      <c r="U338" s="117">
        <f>VLOOKUP($A338+ROUND((COLUMN()-2)/24,5),АТС!$A$41:$F$784,6)+'Иные услуги '!$C$5+'РСТ РСО-А'!$K$6+'РСТ РСО-А'!$H$9</f>
        <v>4351.2190000000001</v>
      </c>
      <c r="V338" s="117">
        <f>VLOOKUP($A338+ROUND((COLUMN()-2)/24,5),АТС!$A$41:$F$784,6)+'Иные услуги '!$C$5+'РСТ РСО-А'!$K$6+'РСТ РСО-А'!$H$9</f>
        <v>3905.4190000000003</v>
      </c>
      <c r="W338" s="117">
        <f>VLOOKUP($A338+ROUND((COLUMN()-2)/24,5),АТС!$A$41:$F$784,6)+'Иные услуги '!$C$5+'РСТ РСО-А'!$K$6+'РСТ РСО-А'!$H$9</f>
        <v>3991.4390000000003</v>
      </c>
      <c r="X338" s="117">
        <f>VLOOKUP($A338+ROUND((COLUMN()-2)/24,5),АТС!$A$41:$F$784,6)+'Иные услуги '!$C$5+'РСТ РСО-А'!$K$6+'РСТ РСО-А'!$H$9</f>
        <v>4527.4889999999996</v>
      </c>
      <c r="Y338" s="117">
        <f>VLOOKUP($A338+ROUND((COLUMN()-2)/24,5),АТС!$A$41:$F$784,6)+'Иные услуги '!$C$5+'РСТ РСО-А'!$K$6+'РСТ РСО-А'!$H$9</f>
        <v>3662.7490000000003</v>
      </c>
    </row>
    <row r="339" spans="1:27" x14ac:dyDescent="0.2">
      <c r="A339" s="66">
        <f t="shared" si="11"/>
        <v>43609</v>
      </c>
      <c r="B339" s="117">
        <f>VLOOKUP($A339+ROUND((COLUMN()-2)/24,5),АТС!$A$41:$F$784,6)+'Иные услуги '!$C$5+'РСТ РСО-А'!$K$6+'РСТ РСО-А'!$H$9</f>
        <v>3754.3790000000004</v>
      </c>
      <c r="C339" s="117">
        <f>VLOOKUP($A339+ROUND((COLUMN()-2)/24,5),АТС!$A$41:$F$784,6)+'Иные услуги '!$C$5+'РСТ РСО-А'!$K$6+'РСТ РСО-А'!$H$9</f>
        <v>3883.5690000000004</v>
      </c>
      <c r="D339" s="117">
        <f>VLOOKUP($A339+ROUND((COLUMN()-2)/24,5),АТС!$A$41:$F$784,6)+'Иные услуги '!$C$5+'РСТ РСО-А'!$K$6+'РСТ РСО-А'!$H$9</f>
        <v>3952.1590000000001</v>
      </c>
      <c r="E339" s="117">
        <f>VLOOKUP($A339+ROUND((COLUMN()-2)/24,5),АТС!$A$41:$F$784,6)+'Иные услуги '!$C$5+'РСТ РСО-А'!$K$6+'РСТ РСО-А'!$H$9</f>
        <v>3945.8190000000004</v>
      </c>
      <c r="F339" s="117">
        <f>VLOOKUP($A339+ROUND((COLUMN()-2)/24,5),АТС!$A$41:$F$784,6)+'Иные услуги '!$C$5+'РСТ РСО-А'!$K$6+'РСТ РСО-А'!$H$9</f>
        <v>4067.1290000000004</v>
      </c>
      <c r="G339" s="117">
        <f>VLOOKUP($A339+ROUND((COLUMN()-2)/24,5),АТС!$A$41:$F$784,6)+'Иные услуги '!$C$5+'РСТ РСО-А'!$K$6+'РСТ РСО-А'!$H$9</f>
        <v>4104.549</v>
      </c>
      <c r="H339" s="117">
        <f>VLOOKUP($A339+ROUND((COLUMN()-2)/24,5),АТС!$A$41:$F$784,6)+'Иные услуги '!$C$5+'РСТ РСО-А'!$K$6+'РСТ РСО-А'!$H$9</f>
        <v>4509.1790000000001</v>
      </c>
      <c r="I339" s="117">
        <f>VLOOKUP($A339+ROUND((COLUMN()-2)/24,5),АТС!$A$41:$F$784,6)+'Иные услуги '!$C$5+'РСТ РСО-А'!$K$6+'РСТ РСО-А'!$H$9</f>
        <v>3947.4290000000005</v>
      </c>
      <c r="J339" s="117">
        <f>VLOOKUP($A339+ROUND((COLUMN()-2)/24,5),АТС!$A$41:$F$784,6)+'Иные услуги '!$C$5+'РСТ РСО-А'!$K$6+'РСТ РСО-А'!$H$9</f>
        <v>3968.5090000000005</v>
      </c>
      <c r="K339" s="117">
        <f>VLOOKUP($A339+ROUND((COLUMN()-2)/24,5),АТС!$A$41:$F$784,6)+'Иные услуги '!$C$5+'РСТ РСО-А'!$K$6+'РСТ РСО-А'!$H$9</f>
        <v>3775.6790000000005</v>
      </c>
      <c r="L339" s="117">
        <f>VLOOKUP($A339+ROUND((COLUMN()-2)/24,5),АТС!$A$41:$F$784,6)+'Иные услуги '!$C$5+'РСТ РСО-А'!$K$6+'РСТ РСО-А'!$H$9</f>
        <v>3735.8490000000002</v>
      </c>
      <c r="M339" s="117">
        <f>VLOOKUP($A339+ROUND((COLUMN()-2)/24,5),АТС!$A$41:$F$784,6)+'Иные услуги '!$C$5+'РСТ РСО-А'!$K$6+'РСТ РСО-А'!$H$9</f>
        <v>3736.3590000000004</v>
      </c>
      <c r="N339" s="117">
        <f>VLOOKUP($A339+ROUND((COLUMN()-2)/24,5),АТС!$A$41:$F$784,6)+'Иные услуги '!$C$5+'РСТ РСО-А'!$K$6+'РСТ РСО-А'!$H$9</f>
        <v>3786.1590000000001</v>
      </c>
      <c r="O339" s="117">
        <f>VLOOKUP($A339+ROUND((COLUMN()-2)/24,5),АТС!$A$41:$F$784,6)+'Иные услуги '!$C$5+'РСТ РСО-А'!$K$6+'РСТ РСО-А'!$H$9</f>
        <v>3786.7490000000003</v>
      </c>
      <c r="P339" s="117">
        <f>VLOOKUP($A339+ROUND((COLUMN()-2)/24,5),АТС!$A$41:$F$784,6)+'Иные услуги '!$C$5+'РСТ РСО-А'!$K$6+'РСТ РСО-А'!$H$9</f>
        <v>3787.0190000000002</v>
      </c>
      <c r="Q339" s="117">
        <f>VLOOKUP($A339+ROUND((COLUMN()-2)/24,5),АТС!$A$41:$F$784,6)+'Иные услуги '!$C$5+'РСТ РСО-А'!$K$6+'РСТ РСО-А'!$H$9</f>
        <v>3787.1590000000001</v>
      </c>
      <c r="R339" s="117">
        <f>VLOOKUP($A339+ROUND((COLUMN()-2)/24,5),АТС!$A$41:$F$784,6)+'Иные услуги '!$C$5+'РСТ РСО-А'!$K$6+'РСТ РСО-А'!$H$9</f>
        <v>3787.9990000000003</v>
      </c>
      <c r="S339" s="117">
        <f>VLOOKUP($A339+ROUND((COLUMN()-2)/24,5),АТС!$A$41:$F$784,6)+'Иные услуги '!$C$5+'РСТ РСО-А'!$K$6+'РСТ РСО-А'!$H$9</f>
        <v>3785.5190000000002</v>
      </c>
      <c r="T339" s="117">
        <f>VLOOKUP($A339+ROUND((COLUMN()-2)/24,5),АТС!$A$41:$F$784,6)+'Иные услуги '!$C$5+'РСТ РСО-А'!$K$6+'РСТ РСО-А'!$H$9</f>
        <v>3732.6190000000001</v>
      </c>
      <c r="U339" s="117">
        <f>VLOOKUP($A339+ROUND((COLUMN()-2)/24,5),АТС!$A$41:$F$784,6)+'Иные услуги '!$C$5+'РСТ РСО-А'!$K$6+'РСТ РСО-А'!$H$9</f>
        <v>4097.4989999999998</v>
      </c>
      <c r="V339" s="117">
        <f>VLOOKUP($A339+ROUND((COLUMN()-2)/24,5),АТС!$A$41:$F$784,6)+'Иные услуги '!$C$5+'РСТ РСО-А'!$K$6+'РСТ РСО-А'!$H$9</f>
        <v>3907.6190000000001</v>
      </c>
      <c r="W339" s="117">
        <f>VLOOKUP($A339+ROUND((COLUMN()-2)/24,5),АТС!$A$41:$F$784,6)+'Иные услуги '!$C$5+'РСТ РСО-А'!$K$6+'РСТ РСО-А'!$H$9</f>
        <v>3997.6690000000003</v>
      </c>
      <c r="X339" s="117">
        <f>VLOOKUP($A339+ROUND((COLUMN()-2)/24,5),АТС!$A$41:$F$784,6)+'Иные услуги '!$C$5+'РСТ РСО-А'!$K$6+'РСТ РСО-А'!$H$9</f>
        <v>4530.8789999999999</v>
      </c>
      <c r="Y339" s="117">
        <f>VLOOKUP($A339+ROUND((COLUMN()-2)/24,5),АТС!$A$41:$F$784,6)+'Иные услуги '!$C$5+'РСТ РСО-А'!$K$6+'РСТ РСО-А'!$H$9</f>
        <v>3622.5490000000004</v>
      </c>
    </row>
    <row r="340" spans="1:27" x14ac:dyDescent="0.2">
      <c r="A340" s="66">
        <f t="shared" si="11"/>
        <v>43610</v>
      </c>
      <c r="B340" s="117">
        <f>VLOOKUP($A340+ROUND((COLUMN()-2)/24,5),АТС!$A$41:$F$784,6)+'Иные услуги '!$C$5+'РСТ РСО-А'!$K$6+'РСТ РСО-А'!$H$9</f>
        <v>3832.1790000000005</v>
      </c>
      <c r="C340" s="117">
        <f>VLOOKUP($A340+ROUND((COLUMN()-2)/24,5),АТС!$A$41:$F$784,6)+'Иные услуги '!$C$5+'РСТ РСО-А'!$K$6+'РСТ РСО-А'!$H$9</f>
        <v>3928.2890000000002</v>
      </c>
      <c r="D340" s="117">
        <f>VLOOKUP($A340+ROUND((COLUMN()-2)/24,5),АТС!$A$41:$F$784,6)+'Иные услуги '!$C$5+'РСТ РСО-А'!$K$6+'РСТ РСО-А'!$H$9</f>
        <v>3968.9390000000003</v>
      </c>
      <c r="E340" s="117">
        <f>VLOOKUP($A340+ROUND((COLUMN()-2)/24,5),АТС!$A$41:$F$784,6)+'Иные услуги '!$C$5+'РСТ РСО-А'!$K$6+'РСТ РСО-А'!$H$9</f>
        <v>3997.1490000000003</v>
      </c>
      <c r="F340" s="117">
        <f>VLOOKUP($A340+ROUND((COLUMN()-2)/24,5),АТС!$A$41:$F$784,6)+'Иные услуги '!$C$5+'РСТ РСО-А'!$K$6+'РСТ РСО-А'!$H$9</f>
        <v>4091.4490000000001</v>
      </c>
      <c r="G340" s="117">
        <f>VLOOKUP($A340+ROUND((COLUMN()-2)/24,5),АТС!$A$41:$F$784,6)+'Иные услуги '!$C$5+'РСТ РСО-А'!$K$6+'РСТ РСО-А'!$H$9</f>
        <v>4088.7590000000005</v>
      </c>
      <c r="H340" s="117">
        <f>VLOOKUP($A340+ROUND((COLUMN()-2)/24,5),АТС!$A$41:$F$784,6)+'Иные услуги '!$C$5+'РСТ РСО-А'!$K$6+'РСТ РСО-А'!$H$9</f>
        <v>4620.7889999999998</v>
      </c>
      <c r="I340" s="117">
        <f>VLOOKUP($A340+ROUND((COLUMN()-2)/24,5),АТС!$A$41:$F$784,6)+'Иные услуги '!$C$5+'РСТ РСО-А'!$K$6+'РСТ РСО-А'!$H$9</f>
        <v>4051.4090000000001</v>
      </c>
      <c r="J340" s="117">
        <f>VLOOKUP($A340+ROUND((COLUMN()-2)/24,5),АТС!$A$41:$F$784,6)+'Иные услуги '!$C$5+'РСТ РСО-А'!$K$6+'РСТ РСО-А'!$H$9</f>
        <v>4037.3490000000002</v>
      </c>
      <c r="K340" s="117">
        <f>VLOOKUP($A340+ROUND((COLUMN()-2)/24,5),АТС!$A$41:$F$784,6)+'Иные услуги '!$C$5+'РСТ РСО-А'!$K$6+'РСТ РСО-А'!$H$9</f>
        <v>3896.6690000000003</v>
      </c>
      <c r="L340" s="117">
        <f>VLOOKUP($A340+ROUND((COLUMN()-2)/24,5),АТС!$A$41:$F$784,6)+'Иные услуги '!$C$5+'РСТ РСО-А'!$K$6+'РСТ РСО-А'!$H$9</f>
        <v>3791.739</v>
      </c>
      <c r="M340" s="117">
        <f>VLOOKUP($A340+ROUND((COLUMN()-2)/24,5),АТС!$A$41:$F$784,6)+'Иные услуги '!$C$5+'РСТ РСО-А'!$K$6+'РСТ РСО-А'!$H$9</f>
        <v>3836.2590000000005</v>
      </c>
      <c r="N340" s="117">
        <f>VLOOKUP($A340+ROUND((COLUMN()-2)/24,5),АТС!$A$41:$F$784,6)+'Иные услуги '!$C$5+'РСТ РСО-А'!$K$6+'РСТ РСО-А'!$H$9</f>
        <v>3847.7590000000005</v>
      </c>
      <c r="O340" s="117">
        <f>VLOOKUP($A340+ROUND((COLUMN()-2)/24,5),АТС!$A$41:$F$784,6)+'Иные услуги '!$C$5+'РСТ РСО-А'!$K$6+'РСТ РСО-А'!$H$9</f>
        <v>3859.739</v>
      </c>
      <c r="P340" s="117">
        <f>VLOOKUP($A340+ROUND((COLUMN()-2)/24,5),АТС!$A$41:$F$784,6)+'Иные услуги '!$C$5+'РСТ РСО-А'!$K$6+'РСТ РСО-А'!$H$9</f>
        <v>3859.7190000000005</v>
      </c>
      <c r="Q340" s="117">
        <f>VLOOKUP($A340+ROUND((COLUMN()-2)/24,5),АТС!$A$41:$F$784,6)+'Иные услуги '!$C$5+'РСТ РСО-А'!$K$6+'РСТ РСО-А'!$H$9</f>
        <v>3896.7890000000002</v>
      </c>
      <c r="R340" s="117">
        <f>VLOOKUP($A340+ROUND((COLUMN()-2)/24,5),АТС!$A$41:$F$784,6)+'Иные услуги '!$C$5+'РСТ РСО-А'!$K$6+'РСТ РСО-А'!$H$9</f>
        <v>3922.7590000000005</v>
      </c>
      <c r="S340" s="117">
        <f>VLOOKUP($A340+ROUND((COLUMN()-2)/24,5),АТС!$A$41:$F$784,6)+'Иные услуги '!$C$5+'РСТ РСО-А'!$K$6+'РСТ РСО-А'!$H$9</f>
        <v>3977.989</v>
      </c>
      <c r="T340" s="117">
        <f>VLOOKUP($A340+ROUND((COLUMN()-2)/24,5),АТС!$A$41:$F$784,6)+'Иные услуги '!$C$5+'РСТ РСО-А'!$K$6+'РСТ РСО-А'!$H$9</f>
        <v>3949.2890000000002</v>
      </c>
      <c r="U340" s="117">
        <f>VLOOKUP($A340+ROUND((COLUMN()-2)/24,5),АТС!$A$41:$F$784,6)+'Иные услуги '!$C$5+'РСТ РСО-А'!$K$6+'РСТ РСО-А'!$H$9</f>
        <v>4215.2889999999998</v>
      </c>
      <c r="V340" s="117">
        <f>VLOOKUP($A340+ROUND((COLUMN()-2)/24,5),АТС!$A$41:$F$784,6)+'Иные услуги '!$C$5+'РСТ РСО-А'!$K$6+'РСТ РСО-А'!$H$9</f>
        <v>4037.0490000000004</v>
      </c>
      <c r="W340" s="117">
        <f>VLOOKUP($A340+ROUND((COLUMN()-2)/24,5),АТС!$A$41:$F$784,6)+'Иные услуги '!$C$5+'РСТ РСО-А'!$K$6+'РСТ РСО-А'!$H$9</f>
        <v>4215.0190000000002</v>
      </c>
      <c r="X340" s="117">
        <f>VLOOKUP($A340+ROUND((COLUMN()-2)/24,5),АТС!$A$41:$F$784,6)+'Иные услуги '!$C$5+'РСТ РСО-А'!$K$6+'РСТ РСО-А'!$H$9</f>
        <v>4775.6790000000001</v>
      </c>
      <c r="Y340" s="117">
        <f>VLOOKUP($A340+ROUND((COLUMN()-2)/24,5),АТС!$A$41:$F$784,6)+'Иные услуги '!$C$5+'РСТ РСО-А'!$K$6+'РСТ РСО-А'!$H$9</f>
        <v>3688.5190000000002</v>
      </c>
    </row>
    <row r="341" spans="1:27" x14ac:dyDescent="0.2">
      <c r="A341" s="66">
        <f t="shared" si="11"/>
        <v>43611</v>
      </c>
      <c r="B341" s="117">
        <f>VLOOKUP($A341+ROUND((COLUMN()-2)/24,5),АТС!$A$41:$F$784,6)+'Иные услуги '!$C$5+'РСТ РСО-А'!$K$6+'РСТ РСО-А'!$H$9</f>
        <v>3757.6990000000001</v>
      </c>
      <c r="C341" s="117">
        <f>VLOOKUP($A341+ROUND((COLUMN()-2)/24,5),АТС!$A$41:$F$784,6)+'Иные услуги '!$C$5+'РСТ РСО-А'!$K$6+'РСТ РСО-А'!$H$9</f>
        <v>3868.6990000000001</v>
      </c>
      <c r="D341" s="117">
        <f>VLOOKUP($A341+ROUND((COLUMN()-2)/24,5),АТС!$A$41:$F$784,6)+'Иные услуги '!$C$5+'РСТ РСО-А'!$K$6+'РСТ РСО-А'!$H$9</f>
        <v>3933.0190000000002</v>
      </c>
      <c r="E341" s="117">
        <f>VLOOKUP($A341+ROUND((COLUMN()-2)/24,5),АТС!$A$41:$F$784,6)+'Иные услуги '!$C$5+'РСТ РСО-А'!$K$6+'РСТ РСО-А'!$H$9</f>
        <v>3975.1990000000001</v>
      </c>
      <c r="F341" s="117">
        <f>VLOOKUP($A341+ROUND((COLUMN()-2)/24,5),АТС!$A$41:$F$784,6)+'Иные услуги '!$C$5+'РСТ РСО-А'!$K$6+'РСТ РСО-А'!$H$9</f>
        <v>4052.6890000000003</v>
      </c>
      <c r="G341" s="117">
        <f>VLOOKUP($A341+ROUND((COLUMN()-2)/24,5),АТС!$A$41:$F$784,6)+'Иные услуги '!$C$5+'РСТ РСО-А'!$K$6+'РСТ РСО-А'!$H$9</f>
        <v>4088.0790000000002</v>
      </c>
      <c r="H341" s="117">
        <f>VLOOKUP($A341+ROUND((COLUMN()-2)/24,5),АТС!$A$41:$F$784,6)+'Иные услуги '!$C$5+'РСТ РСО-А'!$K$6+'РСТ РСО-А'!$H$9</f>
        <v>4702.9889999999996</v>
      </c>
      <c r="I341" s="117">
        <f>VLOOKUP($A341+ROUND((COLUMN()-2)/24,5),АТС!$A$41:$F$784,6)+'Иные услуги '!$C$5+'РСТ РСО-А'!$K$6+'РСТ РСО-А'!$H$9</f>
        <v>4312.3189999999995</v>
      </c>
      <c r="J341" s="117">
        <f>VLOOKUP($A341+ROUND((COLUMN()-2)/24,5),АТС!$A$41:$F$784,6)+'Иные услуги '!$C$5+'РСТ РСО-А'!$K$6+'РСТ РСО-А'!$H$9</f>
        <v>4212.5190000000002</v>
      </c>
      <c r="K341" s="117">
        <f>VLOOKUP($A341+ROUND((COLUMN()-2)/24,5),АТС!$A$41:$F$784,6)+'Иные услуги '!$C$5+'РСТ РСО-А'!$K$6+'РСТ РСО-А'!$H$9</f>
        <v>3962.1190000000001</v>
      </c>
      <c r="L341" s="117">
        <f>VLOOKUP($A341+ROUND((COLUMN()-2)/24,5),АТС!$A$41:$F$784,6)+'Иные услуги '!$C$5+'РСТ РСО-А'!$K$6+'РСТ РСО-А'!$H$9</f>
        <v>3893.8090000000002</v>
      </c>
      <c r="M341" s="117">
        <f>VLOOKUP($A341+ROUND((COLUMN()-2)/24,5),АТС!$A$41:$F$784,6)+'Иные услуги '!$C$5+'РСТ РСО-А'!$K$6+'РСТ РСО-А'!$H$9</f>
        <v>3893.7690000000002</v>
      </c>
      <c r="N341" s="117">
        <f>VLOOKUP($A341+ROUND((COLUMN()-2)/24,5),АТС!$A$41:$F$784,6)+'Иные услуги '!$C$5+'РСТ РСО-А'!$K$6+'РСТ РСО-А'!$H$9</f>
        <v>3933.1390000000006</v>
      </c>
      <c r="O341" s="117">
        <f>VLOOKUP($A341+ROUND((COLUMN()-2)/24,5),АТС!$A$41:$F$784,6)+'Иные услуги '!$C$5+'РСТ РСО-А'!$K$6+'РСТ РСО-А'!$H$9</f>
        <v>3893.8090000000002</v>
      </c>
      <c r="P341" s="117">
        <f>VLOOKUP($A341+ROUND((COLUMN()-2)/24,5),АТС!$A$41:$F$784,6)+'Иные услуги '!$C$5+'РСТ РСО-А'!$K$6+'РСТ РСО-А'!$H$9</f>
        <v>3893.9190000000003</v>
      </c>
      <c r="Q341" s="117">
        <f>VLOOKUP($A341+ROUND((COLUMN()-2)/24,5),АТС!$A$41:$F$784,6)+'Иные услуги '!$C$5+'РСТ РСО-А'!$K$6+'РСТ РСО-А'!$H$9</f>
        <v>3893.7090000000003</v>
      </c>
      <c r="R341" s="117">
        <f>VLOOKUP($A341+ROUND((COLUMN()-2)/24,5),АТС!$A$41:$F$784,6)+'Иные услуги '!$C$5+'РСТ РСО-А'!$K$6+'РСТ РСО-А'!$H$9</f>
        <v>3893.7190000000005</v>
      </c>
      <c r="S341" s="117">
        <f>VLOOKUP($A341+ROUND((COLUMN()-2)/24,5),АТС!$A$41:$F$784,6)+'Иные услуги '!$C$5+'РСТ РСО-А'!$K$6+'РСТ РСО-А'!$H$9</f>
        <v>3960.2090000000003</v>
      </c>
      <c r="T341" s="117">
        <f>VLOOKUP($A341+ROUND((COLUMN()-2)/24,5),АТС!$A$41:$F$784,6)+'Иные услуги '!$C$5+'РСТ РСО-А'!$K$6+'РСТ РСО-А'!$H$9</f>
        <v>3959.739</v>
      </c>
      <c r="U341" s="117">
        <f>VLOOKUP($A341+ROUND((COLUMN()-2)/24,5),АТС!$A$41:$F$784,6)+'Иные услуги '!$C$5+'РСТ РСО-А'!$K$6+'РСТ РСО-А'!$H$9</f>
        <v>4349.6089999999995</v>
      </c>
      <c r="V341" s="117">
        <f>VLOOKUP($A341+ROUND((COLUMN()-2)/24,5),АТС!$A$41:$F$784,6)+'Иные услуги '!$C$5+'РСТ РСО-А'!$K$6+'РСТ РСО-А'!$H$9</f>
        <v>3996.1690000000003</v>
      </c>
      <c r="W341" s="117">
        <f>VLOOKUP($A341+ROUND((COLUMN()-2)/24,5),АТС!$A$41:$F$784,6)+'Иные услуги '!$C$5+'РСТ РСО-А'!$K$6+'РСТ РСО-А'!$H$9</f>
        <v>4162.6890000000003</v>
      </c>
      <c r="X341" s="117">
        <f>VLOOKUP($A341+ROUND((COLUMN()-2)/24,5),АТС!$A$41:$F$784,6)+'Иные услуги '!$C$5+'РСТ РСО-А'!$K$6+'РСТ РСО-А'!$H$9</f>
        <v>4598.0289999999995</v>
      </c>
      <c r="Y341" s="117">
        <f>VLOOKUP($A341+ROUND((COLUMN()-2)/24,5),АТС!$A$41:$F$784,6)+'Иные услуги '!$C$5+'РСТ РСО-А'!$K$6+'РСТ РСО-А'!$H$9</f>
        <v>3661.3590000000004</v>
      </c>
    </row>
    <row r="342" spans="1:27" x14ac:dyDescent="0.2">
      <c r="A342" s="66">
        <f t="shared" si="11"/>
        <v>43612</v>
      </c>
      <c r="B342" s="117">
        <f>VLOOKUP($A342+ROUND((COLUMN()-2)/24,5),АТС!$A$41:$F$784,6)+'Иные услуги '!$C$5+'РСТ РСО-А'!$K$6+'РСТ РСО-А'!$H$9</f>
        <v>3757.3390000000004</v>
      </c>
      <c r="C342" s="117">
        <f>VLOOKUP($A342+ROUND((COLUMN()-2)/24,5),АТС!$A$41:$F$784,6)+'Иные услуги '!$C$5+'РСТ РСО-А'!$K$6+'РСТ РСО-А'!$H$9</f>
        <v>3869.3490000000002</v>
      </c>
      <c r="D342" s="117">
        <f>VLOOKUP($A342+ROUND((COLUMN()-2)/24,5),АТС!$A$41:$F$784,6)+'Иные услуги '!$C$5+'РСТ РСО-А'!$K$6+'РСТ РСО-А'!$H$9</f>
        <v>3934.3890000000006</v>
      </c>
      <c r="E342" s="117">
        <f>VLOOKUP($A342+ROUND((COLUMN()-2)/24,5),АТС!$A$41:$F$784,6)+'Иные услуги '!$C$5+'РСТ РСО-А'!$K$6+'РСТ РСО-А'!$H$9</f>
        <v>3933.7090000000003</v>
      </c>
      <c r="F342" s="117">
        <f>VLOOKUP($A342+ROUND((COLUMN()-2)/24,5),АТС!$A$41:$F$784,6)+'Иные услуги '!$C$5+'РСТ РСО-А'!$K$6+'РСТ РСО-А'!$H$9</f>
        <v>4054.4590000000003</v>
      </c>
      <c r="G342" s="117">
        <f>VLOOKUP($A342+ROUND((COLUMN()-2)/24,5),АТС!$A$41:$F$784,6)+'Иные услуги '!$C$5+'РСТ РСО-А'!$K$6+'РСТ РСО-А'!$H$9</f>
        <v>4087.5890000000004</v>
      </c>
      <c r="H342" s="117">
        <f>VLOOKUP($A342+ROUND((COLUMN()-2)/24,5),АТС!$A$41:$F$784,6)+'Иные услуги '!$C$5+'РСТ РСО-А'!$K$6+'РСТ РСО-А'!$H$9</f>
        <v>4491.0590000000002</v>
      </c>
      <c r="I342" s="117">
        <f>VLOOKUP($A342+ROUND((COLUMN()-2)/24,5),АТС!$A$41:$F$784,6)+'Иные услуги '!$C$5+'РСТ РСО-А'!$K$6+'РСТ РСО-А'!$H$9</f>
        <v>3940.2290000000003</v>
      </c>
      <c r="J342" s="117">
        <f>VLOOKUP($A342+ROUND((COLUMN()-2)/24,5),АТС!$A$41:$F$784,6)+'Иные услуги '!$C$5+'РСТ РСО-А'!$K$6+'РСТ РСО-А'!$H$9</f>
        <v>3959.8490000000002</v>
      </c>
      <c r="K342" s="117">
        <f>VLOOKUP($A342+ROUND((COLUMN()-2)/24,5),АТС!$A$41:$F$784,6)+'Иные услуги '!$C$5+'РСТ РСО-А'!$K$6+'РСТ РСО-А'!$H$9</f>
        <v>3766.7190000000005</v>
      </c>
      <c r="L342" s="117">
        <f>VLOOKUP($A342+ROUND((COLUMN()-2)/24,5),АТС!$A$41:$F$784,6)+'Иные услуги '!$C$5+'РСТ РСО-А'!$K$6+'РСТ РСО-А'!$H$9</f>
        <v>3727.1090000000004</v>
      </c>
      <c r="M342" s="117">
        <f>VLOOKUP($A342+ROUND((COLUMN()-2)/24,5),АТС!$A$41:$F$784,6)+'Иные услуги '!$C$5+'РСТ РСО-А'!$K$6+'РСТ РСО-А'!$H$9</f>
        <v>3726.9990000000003</v>
      </c>
      <c r="N342" s="117">
        <f>VLOOKUP($A342+ROUND((COLUMN()-2)/24,5),АТС!$A$41:$F$784,6)+'Иные услуги '!$C$5+'РСТ РСО-А'!$K$6+'РСТ РСО-А'!$H$9</f>
        <v>3776.739</v>
      </c>
      <c r="O342" s="117">
        <f>VLOOKUP($A342+ROUND((COLUMN()-2)/24,5),АТС!$A$41:$F$784,6)+'Иные услуги '!$C$5+'РСТ РСО-А'!$K$6+'РСТ РСО-А'!$H$9</f>
        <v>3831.7890000000002</v>
      </c>
      <c r="P342" s="117">
        <f>VLOOKUP($A342+ROUND((COLUMN()-2)/24,5),АТС!$A$41:$F$784,6)+'Иные услуги '!$C$5+'РСТ РСО-А'!$K$6+'РСТ РСО-А'!$H$9</f>
        <v>3831.8390000000004</v>
      </c>
      <c r="Q342" s="117">
        <f>VLOOKUP($A342+ROUND((COLUMN()-2)/24,5),АТС!$A$41:$F$784,6)+'Иные услуги '!$C$5+'РСТ РСО-А'!$K$6+'РСТ РСО-А'!$H$9</f>
        <v>3831.7290000000003</v>
      </c>
      <c r="R342" s="117">
        <f>VLOOKUP($A342+ROUND((COLUMN()-2)/24,5),АТС!$A$41:$F$784,6)+'Иные услуги '!$C$5+'РСТ РСО-А'!$K$6+'РСТ РСО-А'!$H$9</f>
        <v>3831.7290000000003</v>
      </c>
      <c r="S342" s="117">
        <f>VLOOKUP($A342+ROUND((COLUMN()-2)/24,5),АТС!$A$41:$F$784,6)+'Иные услуги '!$C$5+'РСТ РСО-А'!$K$6+'РСТ РСО-А'!$H$9</f>
        <v>3831.8990000000003</v>
      </c>
      <c r="T342" s="117">
        <f>VLOOKUP($A342+ROUND((COLUMN()-2)/24,5),АТС!$A$41:$F$784,6)+'Иные услуги '!$C$5+'РСТ РСО-А'!$K$6+'РСТ РСО-А'!$H$9</f>
        <v>3831.6690000000003</v>
      </c>
      <c r="U342" s="117">
        <f>VLOOKUP($A342+ROUND((COLUMN()-2)/24,5),АТС!$A$41:$F$784,6)+'Иные услуги '!$C$5+'РСТ РСО-А'!$K$6+'РСТ РСО-А'!$H$9</f>
        <v>4092.0990000000002</v>
      </c>
      <c r="V342" s="117">
        <f>VLOOKUP($A342+ROUND((COLUMN()-2)/24,5),АТС!$A$41:$F$784,6)+'Иные услуги '!$C$5+'РСТ РСО-А'!$K$6+'РСТ РСО-А'!$H$9</f>
        <v>3904.8290000000002</v>
      </c>
      <c r="W342" s="117">
        <f>VLOOKUP($A342+ROUND((COLUMN()-2)/24,5),АТС!$A$41:$F$784,6)+'Иные услуги '!$C$5+'РСТ РСО-А'!$K$6+'РСТ РСО-А'!$H$9</f>
        <v>3991.6190000000001</v>
      </c>
      <c r="X342" s="117">
        <f>VLOOKUP($A342+ROUND((COLUMN()-2)/24,5),АТС!$A$41:$F$784,6)+'Иные услуги '!$C$5+'РСТ РСО-А'!$K$6+'РСТ РСО-А'!$H$9</f>
        <v>4516.0889999999999</v>
      </c>
      <c r="Y342" s="117">
        <f>VLOOKUP($A342+ROUND((COLUMN()-2)/24,5),АТС!$A$41:$F$784,6)+'Иные услуги '!$C$5+'РСТ РСО-А'!$K$6+'РСТ РСО-А'!$H$9</f>
        <v>3658.0290000000005</v>
      </c>
    </row>
    <row r="343" spans="1:27" x14ac:dyDescent="0.2">
      <c r="A343" s="66">
        <f t="shared" si="11"/>
        <v>43613</v>
      </c>
      <c r="B343" s="117">
        <f>VLOOKUP($A343+ROUND((COLUMN()-2)/24,5),АТС!$A$41:$F$784,6)+'Иные услуги '!$C$5+'РСТ РСО-А'!$K$6+'РСТ РСО-А'!$H$9</f>
        <v>3800.8690000000001</v>
      </c>
      <c r="C343" s="117">
        <f>VLOOKUP($A343+ROUND((COLUMN()-2)/24,5),АТС!$A$41:$F$784,6)+'Иные услуги '!$C$5+'РСТ РСО-А'!$K$6+'РСТ РСО-А'!$H$9</f>
        <v>3909.7590000000005</v>
      </c>
      <c r="D343" s="117">
        <f>VLOOKUP($A343+ROUND((COLUMN()-2)/24,5),АТС!$A$41:$F$784,6)+'Иные услуги '!$C$5+'РСТ РСО-А'!$K$6+'РСТ РСО-А'!$H$9</f>
        <v>3976.6190000000001</v>
      </c>
      <c r="E343" s="117">
        <f>VLOOKUP($A343+ROUND((COLUMN()-2)/24,5),АТС!$A$41:$F$784,6)+'Иные услуги '!$C$5+'РСТ РСО-А'!$K$6+'РСТ РСО-А'!$H$9</f>
        <v>4005.2890000000002</v>
      </c>
      <c r="F343" s="117">
        <f>VLOOKUP($A343+ROUND((COLUMN()-2)/24,5),АТС!$A$41:$F$784,6)+'Иные услуги '!$C$5+'РСТ РСО-А'!$K$6+'РСТ РСО-А'!$H$9</f>
        <v>4082.5190000000002</v>
      </c>
      <c r="G343" s="117">
        <f>VLOOKUP($A343+ROUND((COLUMN()-2)/24,5),АТС!$A$41:$F$784,6)+'Иные услуги '!$C$5+'РСТ РСО-А'!$K$6+'РСТ РСО-А'!$H$9</f>
        <v>4155.8890000000001</v>
      </c>
      <c r="H343" s="117">
        <f>VLOOKUP($A343+ROUND((COLUMN()-2)/24,5),АТС!$A$41:$F$784,6)+'Иные услуги '!$C$5+'РСТ РСО-А'!$K$6+'РСТ РСО-А'!$H$9</f>
        <v>4689.8090000000002</v>
      </c>
      <c r="I343" s="117">
        <f>VLOOKUP($A343+ROUND((COLUMN()-2)/24,5),АТС!$A$41:$F$784,6)+'Иные услуги '!$C$5+'РСТ РСО-А'!$K$6+'РСТ РСО-А'!$H$9</f>
        <v>4150.6689999999999</v>
      </c>
      <c r="J343" s="117">
        <f>VLOOKUP($A343+ROUND((COLUMN()-2)/24,5),АТС!$A$41:$F$784,6)+'Иные услуги '!$C$5+'РСТ РСО-А'!$K$6+'РСТ РСО-А'!$H$9</f>
        <v>4205.3490000000002</v>
      </c>
      <c r="K343" s="117">
        <f>VLOOKUP($A343+ROUND((COLUMN()-2)/24,5),АТС!$A$41:$F$784,6)+'Иные услуги '!$C$5+'РСТ РСО-А'!$K$6+'РСТ РСО-А'!$H$9</f>
        <v>3960.6890000000003</v>
      </c>
      <c r="L343" s="117">
        <f>VLOOKUP($A343+ROUND((COLUMN()-2)/24,5),АТС!$A$41:$F$784,6)+'Иные услуги '!$C$5+'РСТ РСО-А'!$K$6+'РСТ РСО-А'!$H$9</f>
        <v>3894.0690000000004</v>
      </c>
      <c r="M343" s="117">
        <f>VLOOKUP($A343+ROUND((COLUMN()-2)/24,5),АТС!$A$41:$F$784,6)+'Иные услуги '!$C$5+'РСТ РСО-А'!$K$6+'РСТ РСО-А'!$H$9</f>
        <v>3893.7690000000002</v>
      </c>
      <c r="N343" s="117">
        <f>VLOOKUP($A343+ROUND((COLUMN()-2)/24,5),АТС!$A$41:$F$784,6)+'Иные услуги '!$C$5+'РСТ РСО-А'!$K$6+'РСТ РСО-А'!$H$9</f>
        <v>3893.6090000000004</v>
      </c>
      <c r="O343" s="117">
        <f>VLOOKUP($A343+ROUND((COLUMN()-2)/24,5),АТС!$A$41:$F$784,6)+'Иные услуги '!$C$5+'РСТ РСО-А'!$K$6+'РСТ РСО-А'!$H$9</f>
        <v>3891.8790000000004</v>
      </c>
      <c r="P343" s="117">
        <f>VLOOKUP($A343+ROUND((COLUMN()-2)/24,5),АТС!$A$41:$F$784,6)+'Иные услуги '!$C$5+'РСТ РСО-А'!$K$6+'РСТ РСО-А'!$H$9</f>
        <v>3891.7490000000003</v>
      </c>
      <c r="Q343" s="117">
        <f>VLOOKUP($A343+ROUND((COLUMN()-2)/24,5),АТС!$A$41:$F$784,6)+'Иные услуги '!$C$5+'РСТ РСО-А'!$K$6+'РСТ РСО-А'!$H$9</f>
        <v>3891.6090000000004</v>
      </c>
      <c r="R343" s="117">
        <f>VLOOKUP($A343+ROUND((COLUMN()-2)/24,5),АТС!$A$41:$F$784,6)+'Иные услуги '!$C$5+'РСТ РСО-А'!$K$6+'РСТ РСО-А'!$H$9</f>
        <v>3889.5890000000004</v>
      </c>
      <c r="S343" s="117">
        <f>VLOOKUP($A343+ROUND((COLUMN()-2)/24,5),АТС!$A$41:$F$784,6)+'Иные услуги '!$C$5+'РСТ РСО-А'!$K$6+'РСТ РСО-А'!$H$9</f>
        <v>3829.5490000000004</v>
      </c>
      <c r="T343" s="117">
        <f>VLOOKUP($A343+ROUND((COLUMN()-2)/24,5),АТС!$A$41:$F$784,6)+'Иные услуги '!$C$5+'РСТ РСО-А'!$K$6+'РСТ РСО-А'!$H$9</f>
        <v>3829.4390000000003</v>
      </c>
      <c r="U343" s="117">
        <f>VLOOKUP($A343+ROUND((COLUMN()-2)/24,5),АТС!$A$41:$F$784,6)+'Иные услуги '!$C$5+'РСТ РСО-А'!$K$6+'РСТ РСО-А'!$H$9</f>
        <v>4202.4889999999996</v>
      </c>
      <c r="V343" s="117">
        <f>VLOOKUP($A343+ROUND((COLUMN()-2)/24,5),АТС!$A$41:$F$784,6)+'Иные услуги '!$C$5+'РСТ РСО-А'!$K$6+'РСТ РСО-А'!$H$9</f>
        <v>3897.7790000000005</v>
      </c>
      <c r="W343" s="117">
        <f>VLOOKUP($A343+ROUND((COLUMN()-2)/24,5),АТС!$A$41:$F$784,6)+'Иные услуги '!$C$5+'РСТ РСО-А'!$K$6+'РСТ РСО-А'!$H$9</f>
        <v>3984.4190000000003</v>
      </c>
      <c r="X343" s="117">
        <f>VLOOKUP($A343+ROUND((COLUMN()-2)/24,5),АТС!$A$41:$F$784,6)+'Иные услуги '!$C$5+'РСТ РСО-А'!$K$6+'РСТ РСО-А'!$H$9</f>
        <v>4511.2290000000003</v>
      </c>
      <c r="Y343" s="117">
        <f>VLOOKUP($A343+ROUND((COLUMN()-2)/24,5),АТС!$A$41:$F$784,6)+'Иные услуги '!$C$5+'РСТ РСО-А'!$K$6+'РСТ РСО-А'!$H$9</f>
        <v>3650.7690000000002</v>
      </c>
    </row>
    <row r="344" spans="1:27" x14ac:dyDescent="0.2">
      <c r="A344" s="66">
        <f t="shared" si="11"/>
        <v>43614</v>
      </c>
      <c r="B344" s="117">
        <f>VLOOKUP($A344+ROUND((COLUMN()-2)/24,5),АТС!$A$41:$F$784,6)+'Иные услуги '!$C$5+'РСТ РСО-А'!$K$6+'РСТ РСО-А'!$H$9</f>
        <v>3866.1990000000001</v>
      </c>
      <c r="C344" s="117">
        <f>VLOOKUP($A344+ROUND((COLUMN()-2)/24,5),АТС!$A$41:$F$784,6)+'Иные услуги '!$C$5+'РСТ РСО-А'!$K$6+'РСТ РСО-А'!$H$9</f>
        <v>3974.2990000000004</v>
      </c>
      <c r="D344" s="117">
        <f>VLOOKUP($A344+ROUND((COLUMN()-2)/24,5),АТС!$A$41:$F$784,6)+'Иные услуги '!$C$5+'РСТ РСО-А'!$K$6+'РСТ РСО-А'!$H$9</f>
        <v>4005.9590000000003</v>
      </c>
      <c r="E344" s="117">
        <f>VLOOKUP($A344+ROUND((COLUMN()-2)/24,5),АТС!$A$41:$F$784,6)+'Иные услуги '!$C$5+'РСТ РСО-А'!$K$6+'РСТ РСО-А'!$H$9</f>
        <v>4007.489</v>
      </c>
      <c r="F344" s="117">
        <f>VLOOKUP($A344+ROUND((COLUMN()-2)/24,5),АТС!$A$41:$F$784,6)+'Иные услуги '!$C$5+'РСТ РСО-А'!$K$6+'РСТ РСО-А'!$H$9</f>
        <v>4178.9489999999996</v>
      </c>
      <c r="G344" s="117">
        <f>VLOOKUP($A344+ROUND((COLUMN()-2)/24,5),АТС!$A$41:$F$784,6)+'Иные услуги '!$C$5+'РСТ РСО-А'!$K$6+'РСТ РСО-А'!$H$9</f>
        <v>4063.9090000000001</v>
      </c>
      <c r="H344" s="117">
        <f>VLOOKUP($A344+ROUND((COLUMN()-2)/24,5),АТС!$A$41:$F$784,6)+'Иные услуги '!$C$5+'РСТ РСО-А'!$K$6+'РСТ РСО-А'!$H$9</f>
        <v>4481.9589999999998</v>
      </c>
      <c r="I344" s="117">
        <f>VLOOKUP($A344+ROUND((COLUMN()-2)/24,5),АТС!$A$41:$F$784,6)+'Иные услуги '!$C$5+'РСТ РСО-А'!$K$6+'РСТ РСО-А'!$H$9</f>
        <v>3995.7990000000004</v>
      </c>
      <c r="J344" s="117">
        <f>VLOOKUP($A344+ROUND((COLUMN()-2)/24,5),АТС!$A$41:$F$784,6)+'Иные услуги '!$C$5+'РСТ РСО-А'!$K$6+'РСТ РСО-А'!$H$9</f>
        <v>3957.4790000000003</v>
      </c>
      <c r="K344" s="117">
        <f>VLOOKUP($A344+ROUND((COLUMN()-2)/24,5),АТС!$A$41:$F$784,6)+'Иные услуги '!$C$5+'РСТ РСО-А'!$K$6+'РСТ РСО-А'!$H$9</f>
        <v>3777.1990000000001</v>
      </c>
      <c r="L344" s="117">
        <f>VLOOKUP($A344+ROUND((COLUMN()-2)/24,5),АТС!$A$41:$F$784,6)+'Иные услуги '!$C$5+'РСТ РСО-А'!$K$6+'РСТ РСО-А'!$H$9</f>
        <v>3777.3890000000006</v>
      </c>
      <c r="M344" s="117">
        <f>VLOOKUP($A344+ROUND((COLUMN()-2)/24,5),АТС!$A$41:$F$784,6)+'Иные услуги '!$C$5+'РСТ РСО-А'!$K$6+'РСТ РСО-А'!$H$9</f>
        <v>3777.2690000000002</v>
      </c>
      <c r="N344" s="117">
        <f>VLOOKUP($A344+ROUND((COLUMN()-2)/24,5),АТС!$A$41:$F$784,6)+'Иные услуги '!$C$5+'РСТ РСО-А'!$K$6+'РСТ РСО-А'!$H$9</f>
        <v>3832.3490000000002</v>
      </c>
      <c r="O344" s="117">
        <f>VLOOKUP($A344+ROUND((COLUMN()-2)/24,5),АТС!$A$41:$F$784,6)+'Иные услуги '!$C$5+'РСТ РСО-А'!$K$6+'РСТ РСО-А'!$H$9</f>
        <v>3832.6190000000001</v>
      </c>
      <c r="P344" s="117">
        <f>VLOOKUP($A344+ROUND((COLUMN()-2)/24,5),АТС!$A$41:$F$784,6)+'Иные услуги '!$C$5+'РСТ РСО-А'!$K$6+'РСТ РСО-А'!$H$9</f>
        <v>3832.6790000000005</v>
      </c>
      <c r="Q344" s="117">
        <f>VLOOKUP($A344+ROUND((COLUMN()-2)/24,5),АТС!$A$41:$F$784,6)+'Иные услуги '!$C$5+'РСТ РСО-А'!$K$6+'РСТ РСО-А'!$H$9</f>
        <v>3832.5890000000004</v>
      </c>
      <c r="R344" s="117">
        <f>VLOOKUP($A344+ROUND((COLUMN()-2)/24,5),АТС!$A$41:$F$784,6)+'Иные услуги '!$C$5+'РСТ РСО-А'!$K$6+'РСТ РСО-А'!$H$9</f>
        <v>3832.2790000000005</v>
      </c>
      <c r="S344" s="117">
        <f>VLOOKUP($A344+ROUND((COLUMN()-2)/24,5),АТС!$A$41:$F$784,6)+'Иные услуги '!$C$5+'РСТ РСО-А'!$K$6+'РСТ РСО-А'!$H$9</f>
        <v>3832.2690000000002</v>
      </c>
      <c r="T344" s="117">
        <f>VLOOKUP($A344+ROUND((COLUMN()-2)/24,5),АТС!$A$41:$F$784,6)+'Иные услуги '!$C$5+'РСТ РСО-А'!$K$6+'РСТ РСО-А'!$H$9</f>
        <v>3832.1890000000003</v>
      </c>
      <c r="U344" s="117">
        <f>VLOOKUP($A344+ROUND((COLUMN()-2)/24,5),АТС!$A$41:$F$784,6)+'Иные услуги '!$C$5+'РСТ РСО-А'!$K$6+'РСТ РСО-А'!$H$9</f>
        <v>4209.759</v>
      </c>
      <c r="V344" s="117">
        <f>VLOOKUP($A344+ROUND((COLUMN()-2)/24,5),АТС!$A$41:$F$784,6)+'Иные услуги '!$C$5+'РСТ РСО-А'!$K$6+'РСТ РСО-А'!$H$9</f>
        <v>3992.2990000000004</v>
      </c>
      <c r="W344" s="117">
        <f>VLOOKUP($A344+ROUND((COLUMN()-2)/24,5),АТС!$A$41:$F$784,6)+'Иные услуги '!$C$5+'РСТ РСО-А'!$K$6+'РСТ РСО-А'!$H$9</f>
        <v>4092.8990000000003</v>
      </c>
      <c r="X344" s="117">
        <f>VLOOKUP($A344+ROUND((COLUMN()-2)/24,5),АТС!$A$41:$F$784,6)+'Иные услуги '!$C$5+'РСТ РСО-А'!$K$6+'РСТ РСО-А'!$H$9</f>
        <v>4520.299</v>
      </c>
      <c r="Y344" s="117">
        <f>VLOOKUP($A344+ROUND((COLUMN()-2)/24,5),АТС!$A$41:$F$784,6)+'Иные услуги '!$C$5+'РСТ РСО-А'!$K$6+'РСТ РСО-А'!$H$9</f>
        <v>3660.5490000000004</v>
      </c>
    </row>
    <row r="345" spans="1:27" x14ac:dyDescent="0.2">
      <c r="A345" s="66">
        <f t="shared" ref="A345:A346" si="12">A308</f>
        <v>43615</v>
      </c>
      <c r="B345" s="117">
        <f>VLOOKUP($A345+ROUND((COLUMN()-2)/24,5),АТС!$A$41:$F$784,6)+'Иные услуги '!$C$5+'РСТ РСО-А'!$K$6+'РСТ РСО-А'!$H$9</f>
        <v>3869.7990000000004</v>
      </c>
      <c r="C345" s="117">
        <f>VLOOKUP($A345+ROUND((COLUMN()-2)/24,5),АТС!$A$41:$F$784,6)+'Иные услуги '!$C$5+'РСТ РСО-А'!$K$6+'РСТ РСО-А'!$H$9</f>
        <v>3977.1490000000003</v>
      </c>
      <c r="D345" s="117">
        <f>VLOOKUP($A345+ROUND((COLUMN()-2)/24,5),АТС!$A$41:$F$784,6)+'Иные услуги '!$C$5+'РСТ РСО-А'!$K$6+'РСТ РСО-А'!$H$9</f>
        <v>4005.989</v>
      </c>
      <c r="E345" s="117">
        <f>VLOOKUP($A345+ROUND((COLUMN()-2)/24,5),АТС!$A$41:$F$784,6)+'Иные услуги '!$C$5+'РСТ РСО-А'!$K$6+'РСТ РСО-А'!$H$9</f>
        <v>4003.4990000000003</v>
      </c>
      <c r="F345" s="117">
        <f>VLOOKUP($A345+ROUND((COLUMN()-2)/24,5),АТС!$A$41:$F$784,6)+'Иные услуги '!$C$5+'РСТ РСО-А'!$K$6+'РСТ РСО-А'!$H$9</f>
        <v>4178.9690000000001</v>
      </c>
      <c r="G345" s="117">
        <f>VLOOKUP($A345+ROUND((COLUMN()-2)/24,5),АТС!$A$41:$F$784,6)+'Иные услуги '!$C$5+'РСТ РСО-А'!$K$6+'РСТ РСО-А'!$H$9</f>
        <v>4088.6290000000004</v>
      </c>
      <c r="H345" s="117">
        <f>VLOOKUP($A345+ROUND((COLUMN()-2)/24,5),АТС!$A$41:$F$784,6)+'Иные услуги '!$C$5+'РСТ РСО-А'!$K$6+'РСТ РСО-А'!$H$9</f>
        <v>4486.049</v>
      </c>
      <c r="I345" s="117">
        <f>VLOOKUP($A345+ROUND((COLUMN()-2)/24,5),АТС!$A$41:$F$784,6)+'Иные услуги '!$C$5+'РСТ РСО-А'!$K$6+'РСТ РСО-А'!$H$9</f>
        <v>4002.8390000000004</v>
      </c>
      <c r="J345" s="117">
        <f>VLOOKUP($A345+ROUND((COLUMN()-2)/24,5),АТС!$A$41:$F$784,6)+'Иные услуги '!$C$5+'РСТ РСО-А'!$K$6+'РСТ РСО-А'!$H$9</f>
        <v>3963.8890000000006</v>
      </c>
      <c r="K345" s="117">
        <f>VLOOKUP($A345+ROUND((COLUMN()-2)/24,5),АТС!$A$41:$F$784,6)+'Иные услуги '!$C$5+'РСТ РСО-А'!$K$6+'РСТ РСО-А'!$H$9</f>
        <v>3781.5990000000002</v>
      </c>
      <c r="L345" s="117">
        <f>VLOOKUP($A345+ROUND((COLUMN()-2)/24,5),АТС!$A$41:$F$784,6)+'Иные услуги '!$C$5+'РСТ РСО-А'!$K$6+'РСТ РСО-А'!$H$9</f>
        <v>3781.4690000000005</v>
      </c>
      <c r="M345" s="117">
        <f>VLOOKUP($A345+ROUND((COLUMN()-2)/24,5),АТС!$A$41:$F$784,6)+'Иные услуги '!$C$5+'РСТ РСО-А'!$K$6+'РСТ РСО-А'!$H$9</f>
        <v>3780.8190000000004</v>
      </c>
      <c r="N345" s="117">
        <f>VLOOKUP($A345+ROUND((COLUMN()-2)/24,5),АТС!$A$41:$F$784,6)+'Иные услуги '!$C$5+'РСТ РСО-А'!$K$6+'РСТ РСО-А'!$H$9</f>
        <v>3835.8990000000003</v>
      </c>
      <c r="O345" s="117">
        <f>VLOOKUP($A345+ROUND((COLUMN()-2)/24,5),АТС!$A$41:$F$784,6)+'Иные услуги '!$C$5+'РСТ РСО-А'!$K$6+'РСТ РСО-А'!$H$9</f>
        <v>3836.0390000000002</v>
      </c>
      <c r="P345" s="117">
        <f>VLOOKUP($A345+ROUND((COLUMN()-2)/24,5),АТС!$A$41:$F$784,6)+'Иные услуги '!$C$5+'РСТ РСО-А'!$K$6+'РСТ РСО-А'!$H$9</f>
        <v>3836.3290000000002</v>
      </c>
      <c r="Q345" s="117">
        <f>VLOOKUP($A345+ROUND((COLUMN()-2)/24,5),АТС!$A$41:$F$784,6)+'Иные услуги '!$C$5+'РСТ РСО-А'!$K$6+'РСТ РСО-А'!$H$9</f>
        <v>3836.2890000000002</v>
      </c>
      <c r="R345" s="117">
        <f>VLOOKUP($A345+ROUND((COLUMN()-2)/24,5),АТС!$A$41:$F$784,6)+'Иные услуги '!$C$5+'РСТ РСО-А'!$K$6+'РСТ РСО-А'!$H$9</f>
        <v>3836.1190000000001</v>
      </c>
      <c r="S345" s="117">
        <f>VLOOKUP($A345+ROUND((COLUMN()-2)/24,5),АТС!$A$41:$F$784,6)+'Иные услуги '!$C$5+'РСТ РСО-А'!$K$6+'РСТ РСО-А'!$H$9</f>
        <v>3836.0590000000002</v>
      </c>
      <c r="T345" s="117">
        <f>VLOOKUP($A345+ROUND((COLUMN()-2)/24,5),АТС!$A$41:$F$784,6)+'Иные услуги '!$C$5+'РСТ РСО-А'!$K$6+'РСТ РСО-А'!$H$9</f>
        <v>3836.1090000000004</v>
      </c>
      <c r="U345" s="117">
        <f>VLOOKUP($A345+ROUND((COLUMN()-2)/24,5),АТС!$A$41:$F$784,6)+'Иные услуги '!$C$5+'РСТ РСО-А'!$K$6+'РСТ РСО-А'!$H$9</f>
        <v>4216.1090000000004</v>
      </c>
      <c r="V345" s="117">
        <f>VLOOKUP($A345+ROUND((COLUMN()-2)/24,5),АТС!$A$41:$F$784,6)+'Иные услуги '!$C$5+'РСТ РСО-А'!$K$6+'РСТ РСО-А'!$H$9</f>
        <v>3996.2290000000003</v>
      </c>
      <c r="W345" s="117">
        <f>VLOOKUP($A345+ROUND((COLUMN()-2)/24,5),АТС!$A$41:$F$784,6)+'Иные услуги '!$C$5+'РСТ РСО-А'!$K$6+'РСТ РСО-А'!$H$9</f>
        <v>4096.1390000000001</v>
      </c>
      <c r="X345" s="117">
        <f>VLOOKUP($A345+ROUND((COLUMN()-2)/24,5),АТС!$A$41:$F$784,6)+'Иные услуги '!$C$5+'РСТ РСО-А'!$K$6+'РСТ РСО-А'!$H$9</f>
        <v>4516.4989999999998</v>
      </c>
      <c r="Y345" s="117">
        <f>VLOOKUP($A345+ROUND((COLUMN()-2)/24,5),АТС!$A$41:$F$784,6)+'Иные услуги '!$C$5+'РСТ РСО-А'!$K$6+'РСТ РСО-А'!$H$9</f>
        <v>3660.2890000000002</v>
      </c>
    </row>
    <row r="346" spans="1:27" x14ac:dyDescent="0.2">
      <c r="A346" s="66">
        <f t="shared" si="12"/>
        <v>43616</v>
      </c>
      <c r="B346" s="117">
        <f>VLOOKUP($A346+ROUND((COLUMN()-2)/24,5),АТС!$A$41:$F$784,6)+'Иные услуги '!$C$5+'РСТ РСО-А'!$K$6+'РСТ РСО-А'!$H$9</f>
        <v>3810.0390000000002</v>
      </c>
      <c r="C346" s="117">
        <f>VLOOKUP($A346+ROUND((COLUMN()-2)/24,5),АТС!$A$41:$F$784,6)+'Иные услуги '!$C$5+'РСТ РСО-А'!$K$6+'РСТ РСО-А'!$H$9</f>
        <v>3868.3490000000002</v>
      </c>
      <c r="D346" s="117">
        <f>VLOOKUP($A346+ROUND((COLUMN()-2)/24,5),АТС!$A$41:$F$784,6)+'Иные услуги '!$C$5+'РСТ РСО-А'!$K$6+'РСТ РСО-А'!$H$9</f>
        <v>3933.0990000000002</v>
      </c>
      <c r="E346" s="117">
        <f>VLOOKUP($A346+ROUND((COLUMN()-2)/24,5),АТС!$A$41:$F$784,6)+'Иные услуги '!$C$5+'РСТ РСО-А'!$K$6+'РСТ РСО-А'!$H$9</f>
        <v>4005.6990000000001</v>
      </c>
      <c r="F346" s="117">
        <f>VLOOKUP($A346+ROUND((COLUMN()-2)/24,5),АТС!$A$41:$F$784,6)+'Иные услуги '!$C$5+'РСТ РСО-А'!$K$6+'РСТ РСО-А'!$H$9</f>
        <v>4070.5090000000005</v>
      </c>
      <c r="G346" s="117">
        <f>VLOOKUP($A346+ROUND((COLUMN()-2)/24,5),АТС!$A$41:$F$784,6)+'Иные услуги '!$C$5+'РСТ РСО-А'!$K$6+'РСТ РСО-А'!$H$9</f>
        <v>4071.0790000000002</v>
      </c>
      <c r="H346" s="117">
        <f>VLOOKUP($A346+ROUND((COLUMN()-2)/24,5),АТС!$A$41:$F$784,6)+'Иные услуги '!$C$5+'РСТ РСО-А'!$K$6+'РСТ РСО-А'!$H$9</f>
        <v>4482.299</v>
      </c>
      <c r="I346" s="117">
        <f>VLOOKUP($A346+ROUND((COLUMN()-2)/24,5),АТС!$A$41:$F$784,6)+'Иные услуги '!$C$5+'РСТ РСО-А'!$K$6+'РСТ РСО-А'!$H$9</f>
        <v>3997.0490000000004</v>
      </c>
      <c r="J346" s="117">
        <f>VLOOKUP($A346+ROUND((COLUMN()-2)/24,5),АТС!$A$41:$F$784,6)+'Иные услуги '!$C$5+'РСТ РСО-А'!$K$6+'РСТ РСО-А'!$H$9</f>
        <v>3972.8990000000003</v>
      </c>
      <c r="K346" s="117">
        <f>VLOOKUP($A346+ROUND((COLUMN()-2)/24,5),АТС!$A$41:$F$784,6)+'Иные услуги '!$C$5+'РСТ РСО-А'!$K$6+'РСТ РСО-А'!$H$9</f>
        <v>3788.7990000000004</v>
      </c>
      <c r="L346" s="117">
        <f>VLOOKUP($A346+ROUND((COLUMN()-2)/24,5),АТС!$A$41:$F$784,6)+'Иные услуги '!$C$5+'РСТ РСО-А'!$K$6+'РСТ РСО-А'!$H$9</f>
        <v>3737.8590000000004</v>
      </c>
      <c r="M346" s="117">
        <f>VLOOKUP($A346+ROUND((COLUMN()-2)/24,5),АТС!$A$41:$F$784,6)+'Иные услуги '!$C$5+'РСТ РСО-А'!$K$6+'РСТ РСО-А'!$H$9</f>
        <v>3737.9990000000003</v>
      </c>
      <c r="N346" s="117">
        <f>VLOOKUP($A346+ROUND((COLUMN()-2)/24,5),АТС!$A$41:$F$784,6)+'Иные услуги '!$C$5+'РСТ РСО-А'!$K$6+'РСТ РСО-А'!$H$9</f>
        <v>3738.4190000000003</v>
      </c>
      <c r="O346" s="117">
        <f>VLOOKUP($A346+ROUND((COLUMN()-2)/24,5),АТС!$A$41:$F$784,6)+'Иные услуги '!$C$5+'РСТ РСО-А'!$K$6+'РСТ РСО-А'!$H$9</f>
        <v>3737.4490000000001</v>
      </c>
      <c r="P346" s="117">
        <f>VLOOKUP($A346+ROUND((COLUMN()-2)/24,5),АТС!$A$41:$F$784,6)+'Иные услуги '!$C$5+'РСТ РСО-А'!$K$6+'РСТ РСО-А'!$H$9</f>
        <v>3737.3890000000006</v>
      </c>
      <c r="Q346" s="117">
        <f>VLOOKUP($A346+ROUND((COLUMN()-2)/24,5),АТС!$A$41:$F$784,6)+'Иные услуги '!$C$5+'РСТ РСО-А'!$K$6+'РСТ РСО-А'!$H$9</f>
        <v>3737.489</v>
      </c>
      <c r="R346" s="117">
        <f>VLOOKUP($A346+ROUND((COLUMN()-2)/24,5),АТС!$A$41:$F$784,6)+'Иные услуги '!$C$5+'РСТ РСО-А'!$K$6+'РСТ РСО-А'!$H$9</f>
        <v>3788.3990000000003</v>
      </c>
      <c r="S346" s="117">
        <f>VLOOKUP($A346+ROUND((COLUMN()-2)/24,5),АТС!$A$41:$F$784,6)+'Иные услуги '!$C$5+'РСТ РСО-А'!$K$6+'РСТ РСО-А'!$H$9</f>
        <v>3843.6390000000006</v>
      </c>
      <c r="T346" s="117">
        <f>VLOOKUP($A346+ROUND((COLUMN()-2)/24,5),АТС!$A$41:$F$784,6)+'Иные услуги '!$C$5+'РСТ РСО-А'!$K$6+'РСТ РСО-А'!$H$9</f>
        <v>3843.7290000000003</v>
      </c>
      <c r="U346" s="117">
        <f>VLOOKUP($A346+ROUND((COLUMN()-2)/24,5),АТС!$A$41:$F$784,6)+'Иные услуги '!$C$5+'РСТ РСО-А'!$K$6+'РСТ РСО-А'!$H$9</f>
        <v>4229.8189999999995</v>
      </c>
      <c r="V346" s="117">
        <f>VLOOKUP($A346+ROUND((COLUMN()-2)/24,5),АТС!$A$41:$F$784,6)+'Иные услуги '!$C$5+'РСТ РСО-А'!$K$6+'РСТ РСО-А'!$H$9</f>
        <v>4007.6190000000001</v>
      </c>
      <c r="W346" s="117">
        <f>VLOOKUP($A346+ROUND((COLUMN()-2)/24,5),АТС!$A$41:$F$784,6)+'Иные услуги '!$C$5+'РСТ РСО-А'!$K$6+'РСТ РСО-А'!$H$9</f>
        <v>4109.1090000000004</v>
      </c>
      <c r="X346" s="117">
        <f>VLOOKUP($A346+ROUND((COLUMN()-2)/24,5),АТС!$A$41:$F$784,6)+'Иные услуги '!$C$5+'РСТ РСО-А'!$K$6+'РСТ РСО-А'!$H$9</f>
        <v>4542.799</v>
      </c>
      <c r="Y346" s="117">
        <f>VLOOKUP($A346+ROUND((COLUMN()-2)/24,5),АТС!$A$41:$F$784,6)+'Иные услуги '!$C$5+'РСТ РСО-А'!$K$6+'РСТ РСО-А'!$H$9</f>
        <v>3629.9490000000001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50" t="s">
        <v>35</v>
      </c>
      <c r="B350" s="144" t="s">
        <v>99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100</v>
      </c>
      <c r="C352" s="153" t="s">
        <v>101</v>
      </c>
      <c r="D352" s="153" t="s">
        <v>102</v>
      </c>
      <c r="E352" s="153" t="s">
        <v>103</v>
      </c>
      <c r="F352" s="153" t="s">
        <v>104</v>
      </c>
      <c r="G352" s="153" t="s">
        <v>105</v>
      </c>
      <c r="H352" s="153" t="s">
        <v>106</v>
      </c>
      <c r="I352" s="153" t="s">
        <v>107</v>
      </c>
      <c r="J352" s="153" t="s">
        <v>108</v>
      </c>
      <c r="K352" s="153" t="s">
        <v>109</v>
      </c>
      <c r="L352" s="153" t="s">
        <v>110</v>
      </c>
      <c r="M352" s="153" t="s">
        <v>111</v>
      </c>
      <c r="N352" s="157" t="s">
        <v>112</v>
      </c>
      <c r="O352" s="153" t="s">
        <v>113</v>
      </c>
      <c r="P352" s="153" t="s">
        <v>114</v>
      </c>
      <c r="Q352" s="153" t="s">
        <v>115</v>
      </c>
      <c r="R352" s="153" t="s">
        <v>116</v>
      </c>
      <c r="S352" s="153" t="s">
        <v>117</v>
      </c>
      <c r="T352" s="153" t="s">
        <v>118</v>
      </c>
      <c r="U352" s="153" t="s">
        <v>119</v>
      </c>
      <c r="V352" s="153" t="s">
        <v>120</v>
      </c>
      <c r="W352" s="153" t="s">
        <v>121</v>
      </c>
      <c r="X352" s="153" t="s">
        <v>122</v>
      </c>
      <c r="Y352" s="153" t="s">
        <v>123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43586</v>
      </c>
      <c r="B354" s="84">
        <f>VLOOKUP($A354+ROUND((COLUMN()-2)/24,5),АТС!$A$41:$F$784,6)+'Иные услуги '!$C$5+'РСТ РСО-А'!$L$6+'РСТ РСО-А'!$F$9</f>
        <v>4372.3320000000003</v>
      </c>
      <c r="C354" s="117">
        <f>VLOOKUP($A354+ROUND((COLUMN()-2)/24,5),АТС!$A$41:$F$784,6)+'Иные услуги '!$C$5+'РСТ РСО-А'!$L$6+'РСТ РСО-А'!$F$9</f>
        <v>4461.232</v>
      </c>
      <c r="D354" s="117">
        <f>VLOOKUP($A354+ROUND((COLUMN()-2)/24,5),АТС!$A$41:$F$784,6)+'Иные услуги '!$C$5+'РСТ РСО-А'!$L$6+'РСТ РСО-А'!$F$9</f>
        <v>4513.7020000000002</v>
      </c>
      <c r="E354" s="117">
        <f>VLOOKUP($A354+ROUND((COLUMN()-2)/24,5),АТС!$A$41:$F$784,6)+'Иные услуги '!$C$5+'РСТ РСО-А'!$L$6+'РСТ РСО-А'!$F$9</f>
        <v>4514.4620000000004</v>
      </c>
      <c r="F354" s="117">
        <f>VLOOKUP($A354+ROUND((COLUMN()-2)/24,5),АТС!$A$41:$F$784,6)+'Иные услуги '!$C$5+'РСТ РСО-А'!$L$6+'РСТ РСО-А'!$F$9</f>
        <v>4512.982</v>
      </c>
      <c r="G354" s="117">
        <f>VLOOKUP($A354+ROUND((COLUMN()-2)/24,5),АТС!$A$41:$F$784,6)+'Иные услуги '!$C$5+'РСТ РСО-А'!$L$6+'РСТ РСО-А'!$F$9</f>
        <v>4574.0619999999999</v>
      </c>
      <c r="H354" s="117">
        <f>VLOOKUP($A354+ROUND((COLUMN()-2)/24,5),АТС!$A$41:$F$784,6)+'Иные услуги '!$C$5+'РСТ РСО-А'!$L$6+'РСТ РСО-А'!$F$9</f>
        <v>4760.2520000000004</v>
      </c>
      <c r="I354" s="117">
        <f>VLOOKUP($A354+ROUND((COLUMN()-2)/24,5),АТС!$A$41:$F$784,6)+'Иные услуги '!$C$5+'РСТ РСО-А'!$L$6+'РСТ РСО-А'!$F$9</f>
        <v>4560.1120000000001</v>
      </c>
      <c r="J354" s="117">
        <f>VLOOKUP($A354+ROUND((COLUMN()-2)/24,5),АТС!$A$41:$F$784,6)+'Иные услуги '!$C$5+'РСТ РСО-А'!$L$6+'РСТ РСО-А'!$F$9</f>
        <v>4758.9719999999998</v>
      </c>
      <c r="K354" s="117">
        <f>VLOOKUP($A354+ROUND((COLUMN()-2)/24,5),АТС!$A$41:$F$784,6)+'Иные услуги '!$C$5+'РСТ РСО-А'!$L$6+'РСТ РСО-А'!$F$9</f>
        <v>4679.4319999999998</v>
      </c>
      <c r="L354" s="117">
        <f>VLOOKUP($A354+ROUND((COLUMN()-2)/24,5),АТС!$A$41:$F$784,6)+'Иные услуги '!$C$5+'РСТ РСО-А'!$L$6+'РСТ РСО-А'!$F$9</f>
        <v>4672.2620000000006</v>
      </c>
      <c r="M354" s="117">
        <f>VLOOKUP($A354+ROUND((COLUMN()-2)/24,5),АТС!$A$41:$F$784,6)+'Иные услуги '!$C$5+'РСТ РСО-А'!$L$6+'РСТ РСО-А'!$F$9</f>
        <v>4676.982</v>
      </c>
      <c r="N354" s="117">
        <f>VLOOKUP($A354+ROUND((COLUMN()-2)/24,5),АТС!$A$41:$F$784,6)+'Иные услуги '!$C$5+'РСТ РСО-А'!$L$6+'РСТ РСО-А'!$F$9</f>
        <v>4677.8519999999999</v>
      </c>
      <c r="O354" s="117">
        <f>VLOOKUP($A354+ROUND((COLUMN()-2)/24,5),АТС!$A$41:$F$784,6)+'Иные услуги '!$C$5+'РСТ РСО-А'!$L$6+'РСТ РСО-А'!$F$9</f>
        <v>4679.4719999999998</v>
      </c>
      <c r="P354" s="117">
        <f>VLOOKUP($A354+ROUND((COLUMN()-2)/24,5),АТС!$A$41:$F$784,6)+'Иные услуги '!$C$5+'РСТ РСО-А'!$L$6+'РСТ РСО-А'!$F$9</f>
        <v>4681.3919999999998</v>
      </c>
      <c r="Q354" s="117">
        <f>VLOOKUP($A354+ROUND((COLUMN()-2)/24,5),АТС!$A$41:$F$784,6)+'Иные услуги '!$C$5+'РСТ РСО-А'!$L$6+'РСТ РСО-А'!$F$9</f>
        <v>4677.8919999999998</v>
      </c>
      <c r="R354" s="117">
        <f>VLOOKUP($A354+ROUND((COLUMN()-2)/24,5),АТС!$A$41:$F$784,6)+'Иные услуги '!$C$5+'РСТ РСО-А'!$L$6+'РСТ РСО-А'!$F$9</f>
        <v>4670.1019999999999</v>
      </c>
      <c r="S354" s="117">
        <f>VLOOKUP($A354+ROUND((COLUMN()-2)/24,5),АТС!$A$41:$F$784,6)+'Иные услуги '!$C$5+'РСТ РСО-А'!$L$6+'РСТ РСО-А'!$F$9</f>
        <v>4671.402</v>
      </c>
      <c r="T354" s="117">
        <f>VLOOKUP($A354+ROUND((COLUMN()-2)/24,5),АТС!$A$41:$F$784,6)+'Иные услуги '!$C$5+'РСТ РСО-А'!$L$6+'РСТ РСО-А'!$F$9</f>
        <v>4592.6220000000003</v>
      </c>
      <c r="U354" s="117">
        <f>VLOOKUP($A354+ROUND((COLUMN()-2)/24,5),АТС!$A$41:$F$784,6)+'Иные услуги '!$C$5+'РСТ РСО-А'!$L$6+'РСТ РСО-А'!$F$9</f>
        <v>4607.4719999999998</v>
      </c>
      <c r="V354" s="117">
        <f>VLOOKUP($A354+ROUND((COLUMN()-2)/24,5),АТС!$A$41:$F$784,6)+'Иные услуги '!$C$5+'РСТ РСО-А'!$L$6+'РСТ РСО-А'!$F$9</f>
        <v>4533.6720000000005</v>
      </c>
      <c r="W354" s="117">
        <f>VLOOKUP($A354+ROUND((COLUMN()-2)/24,5),АТС!$A$41:$F$784,6)+'Иные услуги '!$C$5+'РСТ РСО-А'!$L$6+'РСТ РСО-А'!$F$9</f>
        <v>4655.1120000000001</v>
      </c>
      <c r="X354" s="117">
        <f>VLOOKUP($A354+ROUND((COLUMN()-2)/24,5),АТС!$A$41:$F$784,6)+'Иные услуги '!$C$5+'РСТ РСО-А'!$L$6+'РСТ РСО-А'!$F$9</f>
        <v>5061.9220000000005</v>
      </c>
      <c r="Y354" s="117">
        <f>VLOOKUP($A354+ROUND((COLUMN()-2)/24,5),АТС!$A$41:$F$784,6)+'Иные услуги '!$C$5+'РСТ РСО-А'!$L$6+'РСТ РСО-А'!$F$9</f>
        <v>4276.9219999999996</v>
      </c>
    </row>
    <row r="355" spans="1:25" x14ac:dyDescent="0.2">
      <c r="A355" s="66">
        <f>A354+1</f>
        <v>43587</v>
      </c>
      <c r="B355" s="117">
        <f>VLOOKUP($A355+ROUND((COLUMN()-2)/24,5),АТС!$A$41:$F$784,6)+'Иные услуги '!$C$5+'РСТ РСО-А'!$L$6+'РСТ РСО-А'!$F$9</f>
        <v>4389.6419999999998</v>
      </c>
      <c r="C355" s="117">
        <f>VLOOKUP($A355+ROUND((COLUMN()-2)/24,5),АТС!$A$41:$F$784,6)+'Иные услуги '!$C$5+'РСТ РСО-А'!$L$6+'РСТ РСО-А'!$F$9</f>
        <v>4446.8019999999997</v>
      </c>
      <c r="D355" s="117">
        <f>VLOOKUP($A355+ROUND((COLUMN()-2)/24,5),АТС!$A$41:$F$784,6)+'Иные услуги '!$C$5+'РСТ РСО-А'!$L$6+'РСТ РСО-А'!$F$9</f>
        <v>4500.8220000000001</v>
      </c>
      <c r="E355" s="117">
        <f>VLOOKUP($A355+ROUND((COLUMN()-2)/24,5),АТС!$A$41:$F$784,6)+'Иные услуги '!$C$5+'РСТ РСО-А'!$L$6+'РСТ РСО-А'!$F$9</f>
        <v>4500.6819999999998</v>
      </c>
      <c r="F355" s="117">
        <f>VLOOKUP($A355+ROUND((COLUMN()-2)/24,5),АТС!$A$41:$F$784,6)+'Иные услуги '!$C$5+'РСТ РСО-А'!$L$6+'РСТ РСО-А'!$F$9</f>
        <v>4500.7020000000002</v>
      </c>
      <c r="G355" s="117">
        <f>VLOOKUP($A355+ROUND((COLUMN()-2)/24,5),АТС!$A$41:$F$784,6)+'Иные услуги '!$C$5+'РСТ РСО-А'!$L$6+'РСТ РСО-А'!$F$9</f>
        <v>4561.2719999999999</v>
      </c>
      <c r="H355" s="117">
        <f>VLOOKUP($A355+ROUND((COLUMN()-2)/24,5),АТС!$A$41:$F$784,6)+'Иные услуги '!$C$5+'РСТ РСО-А'!$L$6+'РСТ РСО-А'!$F$9</f>
        <v>4864.3019999999997</v>
      </c>
      <c r="I355" s="117">
        <f>VLOOKUP($A355+ROUND((COLUMN()-2)/24,5),АТС!$A$41:$F$784,6)+'Иные услуги '!$C$5+'РСТ РСО-А'!$L$6+'РСТ РСО-А'!$F$9</f>
        <v>4635.3720000000003</v>
      </c>
      <c r="J355" s="117">
        <f>VLOOKUP($A355+ROUND((COLUMN()-2)/24,5),АТС!$A$41:$F$784,6)+'Иные услуги '!$C$5+'РСТ РСО-А'!$L$6+'РСТ РСО-А'!$F$9</f>
        <v>4818.652</v>
      </c>
      <c r="K355" s="117">
        <f>VLOOKUP($A355+ROUND((COLUMN()-2)/24,5),АТС!$A$41:$F$784,6)+'Иные услуги '!$C$5+'РСТ РСО-А'!$L$6+'РСТ РСО-А'!$F$9</f>
        <v>4737.902</v>
      </c>
      <c r="L355" s="117">
        <f>VLOOKUP($A355+ROUND((COLUMN()-2)/24,5),АТС!$A$41:$F$784,6)+'Иные услуги '!$C$5+'РСТ РСО-А'!$L$6+'РСТ РСО-А'!$F$9</f>
        <v>4737.8919999999998</v>
      </c>
      <c r="M355" s="117">
        <f>VLOOKUP($A355+ROUND((COLUMN()-2)/24,5),АТС!$A$41:$F$784,6)+'Иные услуги '!$C$5+'РСТ РСО-А'!$L$6+'РСТ РСО-А'!$F$9</f>
        <v>4737.7219999999998</v>
      </c>
      <c r="N355" s="117">
        <f>VLOOKUP($A355+ROUND((COLUMN()-2)/24,5),АТС!$A$41:$F$784,6)+'Иные услуги '!$C$5+'РСТ РСО-А'!$L$6+'РСТ РСО-А'!$F$9</f>
        <v>4737.4920000000002</v>
      </c>
      <c r="O355" s="117">
        <f>VLOOKUP($A355+ROUND((COLUMN()-2)/24,5),АТС!$A$41:$F$784,6)+'Иные услуги '!$C$5+'РСТ РСО-А'!$L$6+'РСТ РСО-А'!$F$9</f>
        <v>4737.3220000000001</v>
      </c>
      <c r="P355" s="117">
        <f>VLOOKUP($A355+ROUND((COLUMN()-2)/24,5),АТС!$A$41:$F$784,6)+'Иные услуги '!$C$5+'РСТ РСО-А'!$L$6+'РСТ РСО-А'!$F$9</f>
        <v>4735.232</v>
      </c>
      <c r="Q355" s="117">
        <f>VLOOKUP($A355+ROUND((COLUMN()-2)/24,5),АТС!$A$41:$F$784,6)+'Иные услуги '!$C$5+'РСТ РСО-А'!$L$6+'РСТ РСО-А'!$F$9</f>
        <v>4818.6720000000005</v>
      </c>
      <c r="R355" s="117">
        <f>VLOOKUP($A355+ROUND((COLUMN()-2)/24,5),АТС!$A$41:$F$784,6)+'Иные услуги '!$C$5+'РСТ РСО-А'!$L$6+'РСТ РСО-А'!$F$9</f>
        <v>4818.1820000000007</v>
      </c>
      <c r="S355" s="117">
        <f>VLOOKUP($A355+ROUND((COLUMN()-2)/24,5),АТС!$A$41:$F$784,6)+'Иные услуги '!$C$5+'РСТ РСО-А'!$L$6+'РСТ РСО-А'!$F$9</f>
        <v>4818.2420000000002</v>
      </c>
      <c r="T355" s="117">
        <f>VLOOKUP($A355+ROUND((COLUMN()-2)/24,5),АТС!$A$41:$F$784,6)+'Иные услуги '!$C$5+'РСТ РСО-А'!$L$6+'РСТ РСО-А'!$F$9</f>
        <v>4593.3420000000006</v>
      </c>
      <c r="U355" s="117">
        <f>VLOOKUP($A355+ROUND((COLUMN()-2)/24,5),АТС!$A$41:$F$784,6)+'Иные услуги '!$C$5+'РСТ РСО-А'!$L$6+'РСТ РСО-А'!$F$9</f>
        <v>4693.9120000000003</v>
      </c>
      <c r="V355" s="117">
        <f>VLOOKUP($A355+ROUND((COLUMN()-2)/24,5),АТС!$A$41:$F$784,6)+'Иные услуги '!$C$5+'РСТ РСО-А'!$L$6+'РСТ РСО-А'!$F$9</f>
        <v>4582.7719999999999</v>
      </c>
      <c r="W355" s="117">
        <f>VLOOKUP($A355+ROUND((COLUMN()-2)/24,5),АТС!$A$41:$F$784,6)+'Иные услуги '!$C$5+'РСТ РСО-А'!$L$6+'РСТ РСО-А'!$F$9</f>
        <v>4692.5320000000002</v>
      </c>
      <c r="X355" s="117">
        <f>VLOOKUP($A355+ROUND((COLUMN()-2)/24,5),АТС!$A$41:$F$784,6)+'Иные услуги '!$C$5+'РСТ РСО-А'!$L$6+'РСТ РСО-А'!$F$9</f>
        <v>5124.8519999999999</v>
      </c>
      <c r="Y355" s="117">
        <f>VLOOKUP($A355+ROUND((COLUMN()-2)/24,5),АТС!$A$41:$F$784,6)+'Иные услуги '!$C$5+'РСТ РСО-А'!$L$6+'РСТ РСО-А'!$F$9</f>
        <v>4276.4719999999998</v>
      </c>
    </row>
    <row r="356" spans="1:25" x14ac:dyDescent="0.2">
      <c r="A356" s="66">
        <f t="shared" ref="A356:A384" si="13">A355+1</f>
        <v>43588</v>
      </c>
      <c r="B356" s="117">
        <f>VLOOKUP($A356+ROUND((COLUMN()-2)/24,5),АТС!$A$41:$F$784,6)+'Иные услуги '!$C$5+'РСТ РСО-А'!$L$6+'РСТ РСО-А'!$F$9</f>
        <v>4393.5119999999997</v>
      </c>
      <c r="C356" s="117">
        <f>VLOOKUP($A356+ROUND((COLUMN()-2)/24,5),АТС!$A$41:$F$784,6)+'Иные услуги '!$C$5+'РСТ РСО-А'!$L$6+'РСТ РСО-А'!$F$9</f>
        <v>4450.7620000000006</v>
      </c>
      <c r="D356" s="117">
        <f>VLOOKUP($A356+ROUND((COLUMN()-2)/24,5),АТС!$A$41:$F$784,6)+'Иные услуги '!$C$5+'РСТ РСО-А'!$L$6+'РСТ РСО-А'!$F$9</f>
        <v>4504.5920000000006</v>
      </c>
      <c r="E356" s="117">
        <f>VLOOKUP($A356+ROUND((COLUMN()-2)/24,5),АТС!$A$41:$F$784,6)+'Иные услуги '!$C$5+'РСТ РСО-А'!$L$6+'РСТ РСО-А'!$F$9</f>
        <v>4503.9220000000005</v>
      </c>
      <c r="F356" s="117">
        <f>VLOOKUP($A356+ROUND((COLUMN()-2)/24,5),АТС!$A$41:$F$784,6)+'Иные услуги '!$C$5+'РСТ РСО-А'!$L$6+'РСТ РСО-А'!$F$9</f>
        <v>4504.0920000000006</v>
      </c>
      <c r="G356" s="117">
        <f>VLOOKUP($A356+ROUND((COLUMN()-2)/24,5),АТС!$A$41:$F$784,6)+'Иные услуги '!$C$5+'РСТ РСО-А'!$L$6+'РСТ РСО-А'!$F$9</f>
        <v>4564.8220000000001</v>
      </c>
      <c r="H356" s="117">
        <f>VLOOKUP($A356+ROUND((COLUMN()-2)/24,5),АТС!$A$41:$F$784,6)+'Иные услуги '!$C$5+'РСТ РСО-А'!$L$6+'РСТ РСО-А'!$F$9</f>
        <v>4873.1820000000007</v>
      </c>
      <c r="I356" s="117">
        <f>VLOOKUP($A356+ROUND((COLUMN()-2)/24,5),АТС!$A$41:$F$784,6)+'Иные услуги '!$C$5+'РСТ РСО-А'!$L$6+'РСТ РСО-А'!$F$9</f>
        <v>4643.0219999999999</v>
      </c>
      <c r="J356" s="117">
        <f>VLOOKUP($A356+ROUND((COLUMN()-2)/24,5),АТС!$A$41:$F$784,6)+'Иные услуги '!$C$5+'РСТ РСО-А'!$L$6+'РСТ РСО-А'!$F$9</f>
        <v>4826.0020000000004</v>
      </c>
      <c r="K356" s="117">
        <f>VLOOKUP($A356+ROUND((COLUMN()-2)/24,5),АТС!$A$41:$F$784,6)+'Иные услуги '!$C$5+'РСТ РСО-А'!$L$6+'РСТ РСО-А'!$F$9</f>
        <v>4743.152</v>
      </c>
      <c r="L356" s="117">
        <f>VLOOKUP($A356+ROUND((COLUMN()-2)/24,5),АТС!$A$41:$F$784,6)+'Иные услуги '!$C$5+'РСТ РСО-А'!$L$6+'РСТ РСО-А'!$F$9</f>
        <v>4743.192</v>
      </c>
      <c r="M356" s="117">
        <f>VLOOKUP($A356+ROUND((COLUMN()-2)/24,5),АТС!$A$41:$F$784,6)+'Иные услуги '!$C$5+'РСТ РСО-А'!$L$6+'РСТ РСО-А'!$F$9</f>
        <v>4743.1620000000003</v>
      </c>
      <c r="N356" s="117">
        <f>VLOOKUP($A356+ROUND((COLUMN()-2)/24,5),АТС!$A$41:$F$784,6)+'Иные услуги '!$C$5+'РСТ РСО-А'!$L$6+'РСТ РСО-А'!$F$9</f>
        <v>4743.3119999999999</v>
      </c>
      <c r="O356" s="117">
        <f>VLOOKUP($A356+ROUND((COLUMN()-2)/24,5),АТС!$A$41:$F$784,6)+'Иные услуги '!$C$5+'РСТ РСО-А'!$L$6+'РСТ РСО-А'!$F$9</f>
        <v>4743.8820000000005</v>
      </c>
      <c r="P356" s="117">
        <f>VLOOKUP($A356+ROUND((COLUMN()-2)/24,5),АТС!$A$41:$F$784,6)+'Иные услуги '!$C$5+'РСТ РСО-А'!$L$6+'РСТ РСО-А'!$F$9</f>
        <v>4741.6019999999999</v>
      </c>
      <c r="Q356" s="117">
        <f>VLOOKUP($A356+ROUND((COLUMN()-2)/24,5),АТС!$A$41:$F$784,6)+'Иные услуги '!$C$5+'РСТ РСО-А'!$L$6+'РСТ РСО-А'!$F$9</f>
        <v>4825.3420000000006</v>
      </c>
      <c r="R356" s="117">
        <f>VLOOKUP($A356+ROUND((COLUMN()-2)/24,5),АТС!$A$41:$F$784,6)+'Иные услуги '!$C$5+'РСТ РСО-А'!$L$6+'РСТ РСО-А'!$F$9</f>
        <v>4823.6120000000001</v>
      </c>
      <c r="S356" s="117">
        <f>VLOOKUP($A356+ROUND((COLUMN()-2)/24,5),АТС!$A$41:$F$784,6)+'Иные услуги '!$C$5+'РСТ РСО-А'!$L$6+'РСТ РСО-А'!$F$9</f>
        <v>4823.6120000000001</v>
      </c>
      <c r="T356" s="117">
        <f>VLOOKUP($A356+ROUND((COLUMN()-2)/24,5),АТС!$A$41:$F$784,6)+'Иные услуги '!$C$5+'РСТ РСО-А'!$L$6+'РСТ РСО-А'!$F$9</f>
        <v>4597.3720000000003</v>
      </c>
      <c r="U356" s="117">
        <f>VLOOKUP($A356+ROUND((COLUMN()-2)/24,5),АТС!$A$41:$F$784,6)+'Иные услуги '!$C$5+'РСТ РСО-А'!$L$6+'РСТ РСО-А'!$F$9</f>
        <v>4701.3720000000003</v>
      </c>
      <c r="V356" s="117">
        <f>VLOOKUP($A356+ROUND((COLUMN()-2)/24,5),АТС!$A$41:$F$784,6)+'Иные услуги '!$C$5+'РСТ РСО-А'!$L$6+'РСТ РСО-А'!$F$9</f>
        <v>4589.9220000000005</v>
      </c>
      <c r="W356" s="117">
        <f>VLOOKUP($A356+ROUND((COLUMN()-2)/24,5),АТС!$A$41:$F$784,6)+'Иные услуги '!$C$5+'РСТ РСО-А'!$L$6+'РСТ РСО-А'!$F$9</f>
        <v>4700.4620000000004</v>
      </c>
      <c r="X356" s="117">
        <f>VLOOKUP($A356+ROUND((COLUMN()-2)/24,5),АТС!$A$41:$F$784,6)+'Иные услуги '!$C$5+'РСТ РСО-А'!$L$6+'РСТ РСО-А'!$F$9</f>
        <v>5135.6419999999998</v>
      </c>
      <c r="Y356" s="117">
        <f>VLOOKUP($A356+ROUND((COLUMN()-2)/24,5),АТС!$A$41:$F$784,6)+'Иные услуги '!$C$5+'РСТ РСО-А'!$L$6+'РСТ РСО-А'!$F$9</f>
        <v>4279.3019999999997</v>
      </c>
    </row>
    <row r="357" spans="1:25" x14ac:dyDescent="0.2">
      <c r="A357" s="66">
        <f t="shared" si="13"/>
        <v>43589</v>
      </c>
      <c r="B357" s="117">
        <f>VLOOKUP($A357+ROUND((COLUMN()-2)/24,5),АТС!$A$41:$F$784,6)+'Иные услуги '!$C$5+'РСТ РСО-А'!$L$6+'РСТ РСО-А'!$F$9</f>
        <v>4392.3819999999996</v>
      </c>
      <c r="C357" s="117">
        <f>VLOOKUP($A357+ROUND((COLUMN()-2)/24,5),АТС!$A$41:$F$784,6)+'Иные услуги '!$C$5+'РСТ РСО-А'!$L$6+'РСТ РСО-А'!$F$9</f>
        <v>4449.7219999999998</v>
      </c>
      <c r="D357" s="117">
        <f>VLOOKUP($A357+ROUND((COLUMN()-2)/24,5),АТС!$A$41:$F$784,6)+'Иные услуги '!$C$5+'РСТ РСО-А'!$L$6+'РСТ РСО-А'!$F$9</f>
        <v>4503.4719999999998</v>
      </c>
      <c r="E357" s="117">
        <f>VLOOKUP($A357+ROUND((COLUMN()-2)/24,5),АТС!$A$41:$F$784,6)+'Иные услуги '!$C$5+'РСТ РСО-А'!$L$6+'РСТ РСО-А'!$F$9</f>
        <v>4502.2420000000002</v>
      </c>
      <c r="F357" s="117">
        <f>VLOOKUP($A357+ROUND((COLUMN()-2)/24,5),АТС!$A$41:$F$784,6)+'Иные услуги '!$C$5+'РСТ РСО-А'!$L$6+'РСТ РСО-А'!$F$9</f>
        <v>4502.5420000000004</v>
      </c>
      <c r="G357" s="117">
        <f>VLOOKUP($A357+ROUND((COLUMN()-2)/24,5),АТС!$A$41:$F$784,6)+'Иные услуги '!$C$5+'РСТ РСО-А'!$L$6+'РСТ РСО-А'!$F$9</f>
        <v>4563.192</v>
      </c>
      <c r="H357" s="117">
        <f>VLOOKUP($A357+ROUND((COLUMN()-2)/24,5),АТС!$A$41:$F$784,6)+'Иные услуги '!$C$5+'РСТ РСО-А'!$L$6+'РСТ РСО-А'!$F$9</f>
        <v>4870.1019999999999</v>
      </c>
      <c r="I357" s="117">
        <f>VLOOKUP($A357+ROUND((COLUMN()-2)/24,5),АТС!$A$41:$F$784,6)+'Иные услуги '!$C$5+'РСТ РСО-А'!$L$6+'РСТ РСО-А'!$F$9</f>
        <v>4641.1419999999998</v>
      </c>
      <c r="J357" s="117">
        <f>VLOOKUP($A357+ROUND((COLUMN()-2)/24,5),АТС!$A$41:$F$784,6)+'Иные услуги '!$C$5+'РСТ РСО-А'!$L$6+'РСТ РСО-А'!$F$9</f>
        <v>4822.2920000000004</v>
      </c>
      <c r="K357" s="117">
        <f>VLOOKUP($A357+ROUND((COLUMN()-2)/24,5),АТС!$A$41:$F$784,6)+'Иные услуги '!$C$5+'РСТ РСО-А'!$L$6+'РСТ РСО-А'!$F$9</f>
        <v>4741.152</v>
      </c>
      <c r="L357" s="117">
        <f>VLOOKUP($A357+ROUND((COLUMN()-2)/24,5),АТС!$A$41:$F$784,6)+'Иные услуги '!$C$5+'РСТ РСО-А'!$L$6+'РСТ РСО-А'!$F$9</f>
        <v>4740.9920000000002</v>
      </c>
      <c r="M357" s="117">
        <f>VLOOKUP($A357+ROUND((COLUMN()-2)/24,5),АТС!$A$41:$F$784,6)+'Иные услуги '!$C$5+'РСТ РСО-А'!$L$6+'РСТ РСО-А'!$F$9</f>
        <v>4741.232</v>
      </c>
      <c r="N357" s="117">
        <f>VLOOKUP($A357+ROUND((COLUMN()-2)/24,5),АТС!$A$41:$F$784,6)+'Иные услуги '!$C$5+'РСТ РСО-А'!$L$6+'РСТ РСО-А'!$F$9</f>
        <v>4740.1019999999999</v>
      </c>
      <c r="O357" s="117">
        <f>VLOOKUP($A357+ROUND((COLUMN()-2)/24,5),АТС!$A$41:$F$784,6)+'Иные услуги '!$C$5+'РСТ РСО-А'!$L$6+'РСТ РСО-А'!$F$9</f>
        <v>4739.192</v>
      </c>
      <c r="P357" s="117">
        <f>VLOOKUP($A357+ROUND((COLUMN()-2)/24,5),АТС!$A$41:$F$784,6)+'Иные услуги '!$C$5+'РСТ РСО-А'!$L$6+'РСТ РСО-А'!$F$9</f>
        <v>4737.0920000000006</v>
      </c>
      <c r="Q357" s="117">
        <f>VLOOKUP($A357+ROUND((COLUMN()-2)/24,5),АТС!$A$41:$F$784,6)+'Иные услуги '!$C$5+'РСТ РСО-А'!$L$6+'РСТ РСО-А'!$F$9</f>
        <v>4737.3420000000006</v>
      </c>
      <c r="R357" s="117">
        <f>VLOOKUP($A357+ROUND((COLUMN()-2)/24,5),АТС!$A$41:$F$784,6)+'Иные услуги '!$C$5+'РСТ РСО-А'!$L$6+'РСТ РСО-А'!$F$9</f>
        <v>4736.7219999999998</v>
      </c>
      <c r="S357" s="117">
        <f>VLOOKUP($A357+ROUND((COLUMN()-2)/24,5),АТС!$A$41:$F$784,6)+'Иные услуги '!$C$5+'РСТ РСО-А'!$L$6+'РСТ РСО-А'!$F$9</f>
        <v>4736.9520000000002</v>
      </c>
      <c r="T357" s="117">
        <f>VLOOKUP($A357+ROUND((COLUMN()-2)/24,5),АТС!$A$41:$F$784,6)+'Иные услуги '!$C$5+'РСТ РСО-А'!$L$6+'РСТ РСО-А'!$F$9</f>
        <v>4595.0320000000002</v>
      </c>
      <c r="U357" s="117">
        <f>VLOOKUP($A357+ROUND((COLUMN()-2)/24,5),АТС!$A$41:$F$784,6)+'Иные услуги '!$C$5+'РСТ РСО-А'!$L$6+'РСТ РСО-А'!$F$9</f>
        <v>4696.0420000000004</v>
      </c>
      <c r="V357" s="117">
        <f>VLOOKUP($A357+ROUND((COLUMN()-2)/24,5),АТС!$A$41:$F$784,6)+'Иные услуги '!$C$5+'РСТ РСО-А'!$L$6+'РСТ РСО-А'!$F$9</f>
        <v>4583.7219999999998</v>
      </c>
      <c r="W357" s="117">
        <f>VLOOKUP($A357+ROUND((COLUMN()-2)/24,5),АТС!$A$41:$F$784,6)+'Иные услуги '!$C$5+'РСТ РСО-А'!$L$6+'РСТ РСО-А'!$F$9</f>
        <v>4697.4120000000003</v>
      </c>
      <c r="X357" s="117">
        <f>VLOOKUP($A357+ROUND((COLUMN()-2)/24,5),АТС!$A$41:$F$784,6)+'Иные услуги '!$C$5+'РСТ РСО-А'!$L$6+'РСТ РСО-А'!$F$9</f>
        <v>5132.5420000000004</v>
      </c>
      <c r="Y357" s="117">
        <f>VLOOKUP($A357+ROUND((COLUMN()-2)/24,5),АТС!$A$41:$F$784,6)+'Иные услуги '!$C$5+'РСТ РСО-А'!$L$6+'РСТ РСО-А'!$F$9</f>
        <v>4277.982</v>
      </c>
    </row>
    <row r="358" spans="1:25" x14ac:dyDescent="0.2">
      <c r="A358" s="66">
        <f t="shared" si="13"/>
        <v>43590</v>
      </c>
      <c r="B358" s="117">
        <f>VLOOKUP($A358+ROUND((COLUMN()-2)/24,5),АТС!$A$41:$F$784,6)+'Иные услуги '!$C$5+'РСТ РСО-А'!$L$6+'РСТ РСО-А'!$F$9</f>
        <v>4392.6220000000003</v>
      </c>
      <c r="C358" s="117">
        <f>VLOOKUP($A358+ROUND((COLUMN()-2)/24,5),АТС!$A$41:$F$784,6)+'Иные услуги '!$C$5+'РСТ РСО-А'!$L$6+'РСТ РСО-А'!$F$9</f>
        <v>4450.3119999999999</v>
      </c>
      <c r="D358" s="117">
        <f>VLOOKUP($A358+ROUND((COLUMN()-2)/24,5),АТС!$A$41:$F$784,6)+'Иные услуги '!$C$5+'РСТ РСО-А'!$L$6+'РСТ РСО-А'!$F$9</f>
        <v>4503.9220000000005</v>
      </c>
      <c r="E358" s="117">
        <f>VLOOKUP($A358+ROUND((COLUMN()-2)/24,5),АТС!$A$41:$F$784,6)+'Иные услуги '!$C$5+'РСТ РСО-А'!$L$6+'РСТ РСО-А'!$F$9</f>
        <v>4503.5920000000006</v>
      </c>
      <c r="F358" s="117">
        <f>VLOOKUP($A358+ROUND((COLUMN()-2)/24,5),АТС!$A$41:$F$784,6)+'Иные услуги '!$C$5+'РСТ РСО-А'!$L$6+'РСТ РСО-А'!$F$9</f>
        <v>4502.9120000000003</v>
      </c>
      <c r="G358" s="117">
        <f>VLOOKUP($A358+ROUND((COLUMN()-2)/24,5),АТС!$A$41:$F$784,6)+'Иные услуги '!$C$5+'РСТ РСО-А'!$L$6+'РСТ РСО-А'!$F$9</f>
        <v>4564.1819999999998</v>
      </c>
      <c r="H358" s="117">
        <f>VLOOKUP($A358+ROUND((COLUMN()-2)/24,5),АТС!$A$41:$F$784,6)+'Иные услуги '!$C$5+'РСТ РСО-А'!$L$6+'РСТ РСО-А'!$F$9</f>
        <v>4870.9220000000005</v>
      </c>
      <c r="I358" s="117">
        <f>VLOOKUP($A358+ROUND((COLUMN()-2)/24,5),АТС!$A$41:$F$784,6)+'Иные услуги '!$C$5+'РСТ РСО-А'!$L$6+'РСТ РСО-А'!$F$9</f>
        <v>4640.8420000000006</v>
      </c>
      <c r="J358" s="117">
        <f>VLOOKUP($A358+ROUND((COLUMN()-2)/24,5),АТС!$A$41:$F$784,6)+'Иные услуги '!$C$5+'РСТ РСО-А'!$L$6+'РСТ РСО-А'!$F$9</f>
        <v>4822.3220000000001</v>
      </c>
      <c r="K358" s="117">
        <f>VLOOKUP($A358+ROUND((COLUMN()-2)/24,5),АТС!$A$41:$F$784,6)+'Иные услуги '!$C$5+'РСТ РСО-А'!$L$6+'РСТ РСО-А'!$F$9</f>
        <v>4741.8320000000003</v>
      </c>
      <c r="L358" s="117">
        <f>VLOOKUP($A358+ROUND((COLUMN()-2)/24,5),АТС!$A$41:$F$784,6)+'Иные услуги '!$C$5+'РСТ РСО-А'!$L$6+'РСТ РСО-А'!$F$9</f>
        <v>4741.8919999999998</v>
      </c>
      <c r="M358" s="117">
        <f>VLOOKUP($A358+ROUND((COLUMN()-2)/24,5),АТС!$A$41:$F$784,6)+'Иные услуги '!$C$5+'РСТ РСО-А'!$L$6+'РСТ РСО-А'!$F$9</f>
        <v>4740.8919999999998</v>
      </c>
      <c r="N358" s="117">
        <f>VLOOKUP($A358+ROUND((COLUMN()-2)/24,5),АТС!$A$41:$F$784,6)+'Иные услуги '!$C$5+'РСТ РСО-А'!$L$6+'РСТ РСО-А'!$F$9</f>
        <v>4825.3620000000001</v>
      </c>
      <c r="O358" s="117">
        <f>VLOOKUP($A358+ROUND((COLUMN()-2)/24,5),АТС!$A$41:$F$784,6)+'Иные услуги '!$C$5+'РСТ РСО-А'!$L$6+'РСТ РСО-А'!$F$9</f>
        <v>4826.152</v>
      </c>
      <c r="P358" s="117">
        <f>VLOOKUP($A358+ROUND((COLUMN()-2)/24,5),АТС!$A$41:$F$784,6)+'Иные услуги '!$C$5+'РСТ РСО-А'!$L$6+'РСТ РСО-А'!$F$9</f>
        <v>4822.3720000000003</v>
      </c>
      <c r="Q358" s="117">
        <f>VLOOKUP($A358+ROUND((COLUMN()-2)/24,5),АТС!$A$41:$F$784,6)+'Иные услуги '!$C$5+'РСТ РСО-А'!$L$6+'РСТ РСО-А'!$F$9</f>
        <v>4821.5720000000001</v>
      </c>
      <c r="R358" s="117">
        <f>VLOOKUP($A358+ROUND((COLUMN()-2)/24,5),АТС!$A$41:$F$784,6)+'Иные услуги '!$C$5+'РСТ РСО-А'!$L$6+'РСТ РСО-А'!$F$9</f>
        <v>4820.9520000000002</v>
      </c>
      <c r="S358" s="117">
        <f>VLOOKUP($A358+ROUND((COLUMN()-2)/24,5),АТС!$A$41:$F$784,6)+'Иные услуги '!$C$5+'РСТ РСО-А'!$L$6+'РСТ РСО-А'!$F$9</f>
        <v>4821.0920000000006</v>
      </c>
      <c r="T358" s="117">
        <f>VLOOKUP($A358+ROUND((COLUMN()-2)/24,5),АТС!$A$41:$F$784,6)+'Иные услуги '!$C$5+'РСТ РСО-А'!$L$6+'РСТ РСО-А'!$F$9</f>
        <v>4596.2920000000004</v>
      </c>
      <c r="U358" s="117">
        <f>VLOOKUP($A358+ROUND((COLUMN()-2)/24,5),АТС!$A$41:$F$784,6)+'Иные услуги '!$C$5+'РСТ РСО-А'!$L$6+'РСТ РСО-А'!$F$9</f>
        <v>4698.5020000000004</v>
      </c>
      <c r="V358" s="117">
        <f>VLOOKUP($A358+ROUND((COLUMN()-2)/24,5),АТС!$A$41:$F$784,6)+'Иные услуги '!$C$5+'РСТ РСО-А'!$L$6+'РСТ РСО-А'!$F$9</f>
        <v>4587.5120000000006</v>
      </c>
      <c r="W358" s="117">
        <f>VLOOKUP($A358+ROUND((COLUMN()-2)/24,5),АТС!$A$41:$F$784,6)+'Иные услуги '!$C$5+'РСТ РСО-А'!$L$6+'РСТ РСО-А'!$F$9</f>
        <v>4696.0219999999999</v>
      </c>
      <c r="X358" s="117">
        <f>VLOOKUP($A358+ROUND((COLUMN()-2)/24,5),АТС!$A$41:$F$784,6)+'Иные услуги '!$C$5+'РСТ РСО-А'!$L$6+'РСТ РСО-А'!$F$9</f>
        <v>5132.1220000000003</v>
      </c>
      <c r="Y358" s="117">
        <f>VLOOKUP($A358+ROUND((COLUMN()-2)/24,5),АТС!$A$41:$F$784,6)+'Иные услуги '!$C$5+'РСТ РСО-А'!$L$6+'РСТ РСО-А'!$F$9</f>
        <v>4280.192</v>
      </c>
    </row>
    <row r="359" spans="1:25" x14ac:dyDescent="0.2">
      <c r="A359" s="66">
        <f t="shared" si="13"/>
        <v>43591</v>
      </c>
      <c r="B359" s="117">
        <f>VLOOKUP($A359+ROUND((COLUMN()-2)/24,5),АТС!$A$41:$F$784,6)+'Иные услуги '!$C$5+'РСТ РСО-А'!$L$6+'РСТ РСО-А'!$F$9</f>
        <v>4355.1220000000003</v>
      </c>
      <c r="C359" s="117">
        <f>VLOOKUP($A359+ROUND((COLUMN()-2)/24,5),АТС!$A$41:$F$784,6)+'Иные услуги '!$C$5+'РСТ РСО-А'!$L$6+'РСТ РСО-А'!$F$9</f>
        <v>4448.5219999999999</v>
      </c>
      <c r="D359" s="117">
        <f>VLOOKUP($A359+ROUND((COLUMN()-2)/24,5),АТС!$A$41:$F$784,6)+'Иные услуги '!$C$5+'РСТ РСО-А'!$L$6+'РСТ РСО-А'!$F$9</f>
        <v>4501.0720000000001</v>
      </c>
      <c r="E359" s="117">
        <f>VLOOKUP($A359+ROUND((COLUMN()-2)/24,5),АТС!$A$41:$F$784,6)+'Иные услуги '!$C$5+'РСТ РСО-А'!$L$6+'РСТ РСО-А'!$F$9</f>
        <v>4501.6320000000005</v>
      </c>
      <c r="F359" s="117">
        <f>VLOOKUP($A359+ROUND((COLUMN()-2)/24,5),АТС!$A$41:$F$784,6)+'Иные услуги '!$C$5+'РСТ РСО-А'!$L$6+'РСТ РСО-А'!$F$9</f>
        <v>4501.7020000000002</v>
      </c>
      <c r="G359" s="117">
        <f>VLOOKUP($A359+ROUND((COLUMN()-2)/24,5),АТС!$A$41:$F$784,6)+'Иные услуги '!$C$5+'РСТ РСО-А'!$L$6+'РСТ РСО-А'!$F$9</f>
        <v>4561.402</v>
      </c>
      <c r="H359" s="117">
        <f>VLOOKUP($A359+ROUND((COLUMN()-2)/24,5),АТС!$A$41:$F$784,6)+'Иные услуги '!$C$5+'РСТ РСО-А'!$L$6+'РСТ РСО-А'!$F$9</f>
        <v>4743.4319999999998</v>
      </c>
      <c r="I359" s="117">
        <f>VLOOKUP($A359+ROUND((COLUMN()-2)/24,5),АТС!$A$41:$F$784,6)+'Иные услуги '!$C$5+'РСТ РСО-А'!$L$6+'РСТ РСО-А'!$F$9</f>
        <v>4550.3620000000001</v>
      </c>
      <c r="J359" s="117">
        <f>VLOOKUP($A359+ROUND((COLUMN()-2)/24,5),АТС!$A$41:$F$784,6)+'Иные услуги '!$C$5+'РСТ РСО-А'!$L$6+'РСТ РСО-А'!$F$9</f>
        <v>4662.9120000000003</v>
      </c>
      <c r="K359" s="117">
        <f>VLOOKUP($A359+ROUND((COLUMN()-2)/24,5),АТС!$A$41:$F$784,6)+'Иные услуги '!$C$5+'РСТ РСО-А'!$L$6+'РСТ РСО-А'!$F$9</f>
        <v>4481.0320000000002</v>
      </c>
      <c r="L359" s="117">
        <f>VLOOKUP($A359+ROUND((COLUMN()-2)/24,5),АТС!$A$41:$F$784,6)+'Иные услуги '!$C$5+'РСТ РСО-А'!$L$6+'РСТ РСО-А'!$F$9</f>
        <v>4480.8220000000001</v>
      </c>
      <c r="M359" s="117">
        <f>VLOOKUP($A359+ROUND((COLUMN()-2)/24,5),АТС!$A$41:$F$784,6)+'Иные услуги '!$C$5+'РСТ РСО-А'!$L$6+'РСТ РСО-А'!$F$9</f>
        <v>4480.0920000000006</v>
      </c>
      <c r="N359" s="117">
        <f>VLOOKUP($A359+ROUND((COLUMN()-2)/24,5),АТС!$A$41:$F$784,6)+'Иные услуги '!$C$5+'РСТ РСО-А'!$L$6+'РСТ РСО-А'!$F$9</f>
        <v>4479.8220000000001</v>
      </c>
      <c r="O359" s="117">
        <f>VLOOKUP($A359+ROUND((COLUMN()-2)/24,5),АТС!$A$41:$F$784,6)+'Иные услуги '!$C$5+'РСТ РСО-А'!$L$6+'РСТ РСО-А'!$F$9</f>
        <v>4535.3720000000003</v>
      </c>
      <c r="P359" s="117">
        <f>VLOOKUP($A359+ROUND((COLUMN()-2)/24,5),АТС!$A$41:$F$784,6)+'Иные услуги '!$C$5+'РСТ РСО-А'!$L$6+'РСТ РСО-А'!$F$9</f>
        <v>4531.4620000000004</v>
      </c>
      <c r="Q359" s="117">
        <f>VLOOKUP($A359+ROUND((COLUMN()-2)/24,5),АТС!$A$41:$F$784,6)+'Иные услуги '!$C$5+'РСТ РСО-А'!$L$6+'РСТ РСО-А'!$F$9</f>
        <v>4532.0320000000002</v>
      </c>
      <c r="R359" s="117">
        <f>VLOOKUP($A359+ROUND((COLUMN()-2)/24,5),АТС!$A$41:$F$784,6)+'Иные услуги '!$C$5+'РСТ РСО-А'!$L$6+'РСТ РСО-А'!$F$9</f>
        <v>4531.7719999999999</v>
      </c>
      <c r="S359" s="117">
        <f>VLOOKUP($A359+ROUND((COLUMN()-2)/24,5),АТС!$A$41:$F$784,6)+'Иные услуги '!$C$5+'РСТ РСО-А'!$L$6+'РСТ РСО-А'!$F$9</f>
        <v>4476.3320000000003</v>
      </c>
      <c r="T359" s="117">
        <f>VLOOKUP($A359+ROUND((COLUMN()-2)/24,5),АТС!$A$41:$F$784,6)+'Иные услуги '!$C$5+'РСТ РСО-А'!$L$6+'РСТ РСО-А'!$F$9</f>
        <v>4427.8220000000001</v>
      </c>
      <c r="U359" s="117">
        <f>VLOOKUP($A359+ROUND((COLUMN()-2)/24,5),АТС!$A$41:$F$784,6)+'Иные услуги '!$C$5+'РСТ РСО-А'!$L$6+'РСТ РСО-А'!$F$9</f>
        <v>4607.1620000000003</v>
      </c>
      <c r="V359" s="117">
        <f>VLOOKUP($A359+ROUND((COLUMN()-2)/24,5),АТС!$A$41:$F$784,6)+'Иные услуги '!$C$5+'РСТ РСО-А'!$L$6+'РСТ РСО-А'!$F$9</f>
        <v>4533.3519999999999</v>
      </c>
      <c r="W359" s="117">
        <f>VLOOKUP($A359+ROUND((COLUMN()-2)/24,5),АТС!$A$41:$F$784,6)+'Иные услуги '!$C$5+'РСТ РСО-А'!$L$6+'РСТ РСО-А'!$F$9</f>
        <v>4657.9319999999998</v>
      </c>
      <c r="X359" s="117">
        <f>VLOOKUP($A359+ROUND((COLUMN()-2)/24,5),АТС!$A$41:$F$784,6)+'Иные услуги '!$C$5+'РСТ РСО-А'!$L$6+'РСТ РСО-А'!$F$9</f>
        <v>5063.9920000000002</v>
      </c>
      <c r="Y359" s="117">
        <f>VLOOKUP($A359+ROUND((COLUMN()-2)/24,5),АТС!$A$41:$F$784,6)+'Иные услуги '!$C$5+'РСТ РСО-А'!$L$6+'РСТ РСО-А'!$F$9</f>
        <v>4277.9120000000003</v>
      </c>
    </row>
    <row r="360" spans="1:25" x14ac:dyDescent="0.2">
      <c r="A360" s="66">
        <f t="shared" si="13"/>
        <v>43592</v>
      </c>
      <c r="B360" s="117">
        <f>VLOOKUP($A360+ROUND((COLUMN()-2)/24,5),АТС!$A$41:$F$784,6)+'Иные услуги '!$C$5+'РСТ РСО-А'!$L$6+'РСТ РСО-А'!$F$9</f>
        <v>4354.1620000000003</v>
      </c>
      <c r="C360" s="117">
        <f>VLOOKUP($A360+ROUND((COLUMN()-2)/24,5),АТС!$A$41:$F$784,6)+'Иные услуги '!$C$5+'РСТ РСО-А'!$L$6+'РСТ РСО-А'!$F$9</f>
        <v>4397.0219999999999</v>
      </c>
      <c r="D360" s="117">
        <f>VLOOKUP($A360+ROUND((COLUMN()-2)/24,5),АТС!$A$41:$F$784,6)+'Иные услуги '!$C$5+'РСТ РСО-А'!$L$6+'РСТ РСО-А'!$F$9</f>
        <v>4446.2920000000004</v>
      </c>
      <c r="E360" s="117">
        <f>VLOOKUP($A360+ROUND((COLUMN()-2)/24,5),АТС!$A$41:$F$784,6)+'Иные услуги '!$C$5+'РСТ РСО-А'!$L$6+'РСТ РСО-А'!$F$9</f>
        <v>4501.2820000000002</v>
      </c>
      <c r="F360" s="117">
        <f>VLOOKUP($A360+ROUND((COLUMN()-2)/24,5),АТС!$A$41:$F$784,6)+'Иные услуги '!$C$5+'РСТ РСО-А'!$L$6+'РСТ РСО-А'!$F$9</f>
        <v>4500.982</v>
      </c>
      <c r="G360" s="117">
        <f>VLOOKUP($A360+ROUND((COLUMN()-2)/24,5),АТС!$A$41:$F$784,6)+'Иные услуги '!$C$5+'РСТ РСО-А'!$L$6+'РСТ РСО-А'!$F$9</f>
        <v>4560.232</v>
      </c>
      <c r="H360" s="117">
        <f>VLOOKUP($A360+ROUND((COLUMN()-2)/24,5),АТС!$A$41:$F$784,6)+'Иные услуги '!$C$5+'РСТ РСО-А'!$L$6+'РСТ РСО-А'!$F$9</f>
        <v>4867.0320000000002</v>
      </c>
      <c r="I360" s="117">
        <f>VLOOKUP($A360+ROUND((COLUMN()-2)/24,5),АТС!$A$41:$F$784,6)+'Иные услуги '!$C$5+'РСТ РСО-А'!$L$6+'РСТ РСО-А'!$F$9</f>
        <v>4643.402</v>
      </c>
      <c r="J360" s="117">
        <f>VLOOKUP($A360+ROUND((COLUMN()-2)/24,5),АТС!$A$41:$F$784,6)+'Иные услуги '!$C$5+'РСТ РСО-А'!$L$6+'РСТ РСО-А'!$F$9</f>
        <v>4664.942</v>
      </c>
      <c r="K360" s="117">
        <f>VLOOKUP($A360+ROUND((COLUMN()-2)/24,5),АТС!$A$41:$F$784,6)+'Иные услуги '!$C$5+'РСТ РСО-А'!$L$6+'РСТ РСО-А'!$F$9</f>
        <v>4482.4120000000003</v>
      </c>
      <c r="L360" s="117">
        <f>VLOOKUP($A360+ROUND((COLUMN()-2)/24,5),АТС!$A$41:$F$784,6)+'Иные услуги '!$C$5+'РСТ РСО-А'!$L$6+'РСТ РСО-А'!$F$9</f>
        <v>4433.4220000000005</v>
      </c>
      <c r="M360" s="117">
        <f>VLOOKUP($A360+ROUND((COLUMN()-2)/24,5),АТС!$A$41:$F$784,6)+'Иные услуги '!$C$5+'РСТ РСО-А'!$L$6+'РСТ РСО-А'!$F$9</f>
        <v>4436.8620000000001</v>
      </c>
      <c r="N360" s="117">
        <f>VLOOKUP($A360+ROUND((COLUMN()-2)/24,5),АТС!$A$41:$F$784,6)+'Иные услуги '!$C$5+'РСТ РСО-А'!$L$6+'РСТ РСО-А'!$F$9</f>
        <v>4437.5920000000006</v>
      </c>
      <c r="O360" s="117">
        <f>VLOOKUP($A360+ROUND((COLUMN()-2)/24,5),АТС!$A$41:$F$784,6)+'Иные услуги '!$C$5+'РСТ РСО-А'!$L$6+'РСТ РСО-А'!$F$9</f>
        <v>4437.8519999999999</v>
      </c>
      <c r="P360" s="117">
        <f>VLOOKUP($A360+ROUND((COLUMN()-2)/24,5),АТС!$A$41:$F$784,6)+'Иные услуги '!$C$5+'РСТ РСО-А'!$L$6+'РСТ РСО-А'!$F$9</f>
        <v>4432.4920000000002</v>
      </c>
      <c r="Q360" s="117">
        <f>VLOOKUP($A360+ROUND((COLUMN()-2)/24,5),АТС!$A$41:$F$784,6)+'Иные услуги '!$C$5+'РСТ РСО-А'!$L$6+'РСТ РСО-А'!$F$9</f>
        <v>4481.7219999999998</v>
      </c>
      <c r="R360" s="117">
        <f>VLOOKUP($A360+ROUND((COLUMN()-2)/24,5),АТС!$A$41:$F$784,6)+'Иные услуги '!$C$5+'РСТ РСО-А'!$L$6+'РСТ РСО-А'!$F$9</f>
        <v>4481.3919999999998</v>
      </c>
      <c r="S360" s="117">
        <f>VLOOKUP($A360+ROUND((COLUMN()-2)/24,5),АТС!$A$41:$F$784,6)+'Иные услуги '!$C$5+'РСТ РСО-А'!$L$6+'РСТ РСО-А'!$F$9</f>
        <v>4430.7520000000004</v>
      </c>
      <c r="T360" s="117">
        <f>VLOOKUP($A360+ROUND((COLUMN()-2)/24,5),АТС!$A$41:$F$784,6)+'Иные услуги '!$C$5+'РСТ РСО-А'!$L$6+'РСТ РСО-А'!$F$9</f>
        <v>4431.692</v>
      </c>
      <c r="U360" s="117">
        <f>VLOOKUP($A360+ROUND((COLUMN()-2)/24,5),АТС!$A$41:$F$784,6)+'Иные услуги '!$C$5+'РСТ РСО-А'!$L$6+'РСТ РСО-А'!$F$9</f>
        <v>4569.3019999999997</v>
      </c>
      <c r="V360" s="117">
        <f>VLOOKUP($A360+ROUND((COLUMN()-2)/24,5),АТС!$A$41:$F$784,6)+'Иные услуги '!$C$5+'РСТ РСО-А'!$L$6+'РСТ РСО-А'!$F$9</f>
        <v>4428.2420000000002</v>
      </c>
      <c r="W360" s="117">
        <f>VLOOKUP($A360+ROUND((COLUMN()-2)/24,5),АТС!$A$41:$F$784,6)+'Иные услуги '!$C$5+'РСТ РСО-А'!$L$6+'РСТ РСО-А'!$F$9</f>
        <v>4497.4520000000002</v>
      </c>
      <c r="X360" s="117">
        <f>VLOOKUP($A360+ROUND((COLUMN()-2)/24,5),АТС!$A$41:$F$784,6)+'Иные услуги '!$C$5+'РСТ РСО-А'!$L$6+'РСТ РСО-А'!$F$9</f>
        <v>4755.442</v>
      </c>
      <c r="Y360" s="117">
        <f>VLOOKUP($A360+ROUND((COLUMN()-2)/24,5),АТС!$A$41:$F$784,6)+'Иные услуги '!$C$5+'РСТ РСО-А'!$L$6+'РСТ РСО-А'!$F$9</f>
        <v>4213.7519999999995</v>
      </c>
    </row>
    <row r="361" spans="1:25" x14ac:dyDescent="0.2">
      <c r="A361" s="66">
        <f t="shared" si="13"/>
        <v>43593</v>
      </c>
      <c r="B361" s="117">
        <f>VLOOKUP($A361+ROUND((COLUMN()-2)/24,5),АТС!$A$41:$F$784,6)+'Иные услуги '!$C$5+'РСТ РСО-А'!$L$6+'РСТ РСО-А'!$F$9</f>
        <v>4314.3419999999996</v>
      </c>
      <c r="C361" s="117">
        <f>VLOOKUP($A361+ROUND((COLUMN()-2)/24,5),АТС!$A$41:$F$784,6)+'Иные услуги '!$C$5+'РСТ РСО-А'!$L$6+'РСТ РСО-А'!$F$9</f>
        <v>4397.8119999999999</v>
      </c>
      <c r="D361" s="117">
        <f>VLOOKUP($A361+ROUND((COLUMN()-2)/24,5),АТС!$A$41:$F$784,6)+'Иные услуги '!$C$5+'РСТ РСО-А'!$L$6+'РСТ РСО-А'!$F$9</f>
        <v>4447.7920000000004</v>
      </c>
      <c r="E361" s="117">
        <f>VLOOKUP($A361+ROUND((COLUMN()-2)/24,5),АТС!$A$41:$F$784,6)+'Иные услуги '!$C$5+'РСТ РСО-А'!$L$6+'РСТ РСО-А'!$F$9</f>
        <v>4445.2719999999999</v>
      </c>
      <c r="F361" s="117">
        <f>VLOOKUP($A361+ROUND((COLUMN()-2)/24,5),АТС!$A$41:$F$784,6)+'Иные услуги '!$C$5+'РСТ РСО-А'!$L$6+'РСТ РСО-А'!$F$9</f>
        <v>4496.5920000000006</v>
      </c>
      <c r="G361" s="117">
        <f>VLOOKUP($A361+ROUND((COLUMN()-2)/24,5),АТС!$A$41:$F$784,6)+'Иные услуги '!$C$5+'РСТ РСО-А'!$L$6+'РСТ РСО-А'!$F$9</f>
        <v>4497.6120000000001</v>
      </c>
      <c r="H361" s="117">
        <f>VLOOKUP($A361+ROUND((COLUMN()-2)/24,5),АТС!$A$41:$F$784,6)+'Иные услуги '!$C$5+'РСТ РСО-А'!$L$6+'РСТ РСО-А'!$F$9</f>
        <v>4631.6019999999999</v>
      </c>
      <c r="I361" s="117">
        <f>VLOOKUP($A361+ROUND((COLUMN()-2)/24,5),АТС!$A$41:$F$784,6)+'Иные услуги '!$C$5+'РСТ РСО-А'!$L$6+'РСТ РСО-А'!$F$9</f>
        <v>4396.4219999999996</v>
      </c>
      <c r="J361" s="117">
        <f>VLOOKUP($A361+ROUND((COLUMN()-2)/24,5),АТС!$A$41:$F$784,6)+'Иные услуги '!$C$5+'РСТ РСО-А'!$L$6+'РСТ РСО-А'!$F$9</f>
        <v>4509.732</v>
      </c>
      <c r="K361" s="117">
        <f>VLOOKUP($A361+ROUND((COLUMN()-2)/24,5),АТС!$A$41:$F$784,6)+'Иные услуги '!$C$5+'РСТ РСО-А'!$L$6+'РСТ РСО-А'!$F$9</f>
        <v>4381.9219999999996</v>
      </c>
      <c r="L361" s="117">
        <f>VLOOKUP($A361+ROUND((COLUMN()-2)/24,5),АТС!$A$41:$F$784,6)+'Иные услуги '!$C$5+'РСТ РСО-А'!$L$6+'РСТ РСО-А'!$F$9</f>
        <v>4377.7719999999999</v>
      </c>
      <c r="M361" s="117">
        <f>VLOOKUP($A361+ROUND((COLUMN()-2)/24,5),АТС!$A$41:$F$784,6)+'Иные услуги '!$C$5+'РСТ РСО-А'!$L$6+'РСТ РСО-А'!$F$9</f>
        <v>4379.3519999999999</v>
      </c>
      <c r="N361" s="117">
        <f>VLOOKUP($A361+ROUND((COLUMN()-2)/24,5),АТС!$A$41:$F$784,6)+'Иные услуги '!$C$5+'РСТ РСО-А'!$L$6+'РСТ РСО-А'!$F$9</f>
        <v>4408.2120000000004</v>
      </c>
      <c r="O361" s="117">
        <f>VLOOKUP($A361+ROUND((COLUMN()-2)/24,5),АТС!$A$41:$F$784,6)+'Иные услуги '!$C$5+'РСТ РСО-А'!$L$6+'РСТ РСО-А'!$F$9</f>
        <v>4408.152</v>
      </c>
      <c r="P361" s="117">
        <f>VLOOKUP($A361+ROUND((COLUMN()-2)/24,5),АТС!$A$41:$F$784,6)+'Иные услуги '!$C$5+'РСТ РСО-А'!$L$6+'РСТ РСО-А'!$F$9</f>
        <v>4409.5919999999996</v>
      </c>
      <c r="Q361" s="117">
        <f>VLOOKUP($A361+ROUND((COLUMN()-2)/24,5),АТС!$A$41:$F$784,6)+'Иные услуги '!$C$5+'РСТ РСО-А'!$L$6+'РСТ РСО-А'!$F$9</f>
        <v>4427.8420000000006</v>
      </c>
      <c r="R361" s="117">
        <f>VLOOKUP($A361+ROUND((COLUMN()-2)/24,5),АТС!$A$41:$F$784,6)+'Иные услуги '!$C$5+'РСТ РСО-А'!$L$6+'РСТ РСО-А'!$F$9</f>
        <v>4478.0619999999999</v>
      </c>
      <c r="S361" s="117">
        <f>VLOOKUP($A361+ROUND((COLUMN()-2)/24,5),АТС!$A$41:$F$784,6)+'Иные услуги '!$C$5+'РСТ РСО-А'!$L$6+'РСТ РСО-А'!$F$9</f>
        <v>4478.482</v>
      </c>
      <c r="T361" s="117">
        <f>VLOOKUP($A361+ROUND((COLUMN()-2)/24,5),АТС!$A$41:$F$784,6)+'Иные услуги '!$C$5+'РСТ РСО-А'!$L$6+'РСТ РСО-А'!$F$9</f>
        <v>4478.4719999999998</v>
      </c>
      <c r="U361" s="117">
        <f>VLOOKUP($A361+ROUND((COLUMN()-2)/24,5),АТС!$A$41:$F$784,6)+'Иные услуги '!$C$5+'РСТ РСО-А'!$L$6+'РСТ РСО-А'!$F$9</f>
        <v>4570.5120000000006</v>
      </c>
      <c r="V361" s="117">
        <f>VLOOKUP($A361+ROUND((COLUMN()-2)/24,5),АТС!$A$41:$F$784,6)+'Иные услуги '!$C$5+'РСТ РСО-А'!$L$6+'РСТ РСО-А'!$F$9</f>
        <v>4423.1819999999998</v>
      </c>
      <c r="W361" s="117">
        <f>VLOOKUP($A361+ROUND((COLUMN()-2)/24,5),АТС!$A$41:$F$784,6)+'Иные услуги '!$C$5+'РСТ РСО-А'!$L$6+'РСТ РСО-А'!$F$9</f>
        <v>4490.5420000000004</v>
      </c>
      <c r="X361" s="117">
        <f>VLOOKUP($A361+ROUND((COLUMN()-2)/24,5),АТС!$A$41:$F$784,6)+'Иные услуги '!$C$5+'РСТ РСО-А'!$L$6+'РСТ РСО-А'!$F$9</f>
        <v>4746.5320000000002</v>
      </c>
      <c r="Y361" s="117">
        <f>VLOOKUP($A361+ROUND((COLUMN()-2)/24,5),АТС!$A$41:$F$784,6)+'Иные услуги '!$C$5+'РСТ РСО-А'!$L$6+'РСТ РСО-А'!$F$9</f>
        <v>4241.3620000000001</v>
      </c>
    </row>
    <row r="362" spans="1:25" x14ac:dyDescent="0.2">
      <c r="A362" s="66">
        <f t="shared" si="13"/>
        <v>43594</v>
      </c>
      <c r="B362" s="117">
        <f>VLOOKUP($A362+ROUND((COLUMN()-2)/24,5),АТС!$A$41:$F$784,6)+'Иные услуги '!$C$5+'РСТ РСО-А'!$L$6+'РСТ РСО-А'!$F$9</f>
        <v>4355.2520000000004</v>
      </c>
      <c r="C362" s="117">
        <f>VLOOKUP($A362+ROUND((COLUMN()-2)/24,5),АТС!$A$41:$F$784,6)+'Иные услуги '!$C$5+'РСТ РСО-А'!$L$6+'РСТ РСО-А'!$F$9</f>
        <v>4446.6220000000003</v>
      </c>
      <c r="D362" s="117">
        <f>VLOOKUP($A362+ROUND((COLUMN()-2)/24,5),АТС!$A$41:$F$784,6)+'Иные услуги '!$C$5+'РСТ РСО-А'!$L$6+'РСТ РСО-А'!$F$9</f>
        <v>4501.0020000000004</v>
      </c>
      <c r="E362" s="117">
        <f>VLOOKUP($A362+ROUND((COLUMN()-2)/24,5),АТС!$A$41:$F$784,6)+'Иные услуги '!$C$5+'РСТ РСО-А'!$L$6+'РСТ РСО-А'!$F$9</f>
        <v>4498.5219999999999</v>
      </c>
      <c r="F362" s="117">
        <f>VLOOKUP($A362+ROUND((COLUMN()-2)/24,5),АТС!$A$41:$F$784,6)+'Иные услуги '!$C$5+'РСТ РСО-А'!$L$6+'РСТ РСО-А'!$F$9</f>
        <v>4532.9120000000003</v>
      </c>
      <c r="G362" s="117">
        <f>VLOOKUP($A362+ROUND((COLUMN()-2)/24,5),АТС!$A$41:$F$784,6)+'Иные услуги '!$C$5+'РСТ РСО-А'!$L$6+'РСТ РСО-А'!$F$9</f>
        <v>4556.3519999999999</v>
      </c>
      <c r="H362" s="117">
        <f>VLOOKUP($A362+ROUND((COLUMN()-2)/24,5),АТС!$A$41:$F$784,6)+'Иные услуги '!$C$5+'РСТ РСО-А'!$L$6+'РСТ РСО-А'!$F$9</f>
        <v>4731.7420000000002</v>
      </c>
      <c r="I362" s="117">
        <f>VLOOKUP($A362+ROUND((COLUMN()-2)/24,5),АТС!$A$41:$F$784,6)+'Иные услуги '!$C$5+'РСТ РСО-А'!$L$6+'РСТ РСО-А'!$F$9</f>
        <v>4456.9620000000004</v>
      </c>
      <c r="J362" s="117">
        <f>VLOOKUP($A362+ROUND((COLUMN()-2)/24,5),АТС!$A$41:$F$784,6)+'Иные услуги '!$C$5+'РСТ РСО-А'!$L$6+'РСТ РСО-А'!$F$9</f>
        <v>4586.0020000000004</v>
      </c>
      <c r="K362" s="117">
        <f>VLOOKUP($A362+ROUND((COLUMN()-2)/24,5),АТС!$A$41:$F$784,6)+'Иные услуги '!$C$5+'РСТ РСО-А'!$L$6+'РСТ РСО-А'!$F$9</f>
        <v>4475.3220000000001</v>
      </c>
      <c r="L362" s="117">
        <f>VLOOKUP($A362+ROUND((COLUMN()-2)/24,5),АТС!$A$41:$F$784,6)+'Иные услуги '!$C$5+'РСТ РСО-А'!$L$6+'РСТ РСО-А'!$F$9</f>
        <v>4469.5619999999999</v>
      </c>
      <c r="M362" s="117">
        <f>VLOOKUP($A362+ROUND((COLUMN()-2)/24,5),АТС!$A$41:$F$784,6)+'Иные услуги '!$C$5+'РСТ РСО-А'!$L$6+'РСТ РСО-А'!$F$9</f>
        <v>4470.7020000000002</v>
      </c>
      <c r="N362" s="117">
        <f>VLOOKUP($A362+ROUND((COLUMN()-2)/24,5),АТС!$A$41:$F$784,6)+'Иные услуги '!$C$5+'РСТ РСО-А'!$L$6+'РСТ РСО-А'!$F$9</f>
        <v>4505.2219999999998</v>
      </c>
      <c r="O362" s="117">
        <f>VLOOKUP($A362+ROUND((COLUMN()-2)/24,5),АТС!$A$41:$F$784,6)+'Иные услуги '!$C$5+'РСТ РСО-А'!$L$6+'РСТ РСО-А'!$F$9</f>
        <v>4528.1320000000005</v>
      </c>
      <c r="P362" s="117">
        <f>VLOOKUP($A362+ROUND((COLUMN()-2)/24,5),АТС!$A$41:$F$784,6)+'Иные услуги '!$C$5+'РСТ РСО-А'!$L$6+'РСТ РСО-А'!$F$9</f>
        <v>4473.0820000000003</v>
      </c>
      <c r="Q362" s="117">
        <f>VLOOKUP($A362+ROUND((COLUMN()-2)/24,5),АТС!$A$41:$F$784,6)+'Иные услуги '!$C$5+'РСТ РСО-А'!$L$6+'РСТ РСО-А'!$F$9</f>
        <v>4527.5020000000004</v>
      </c>
      <c r="R362" s="117">
        <f>VLOOKUP($A362+ROUND((COLUMN()-2)/24,5),АТС!$A$41:$F$784,6)+'Иные услуги '!$C$5+'РСТ РСО-А'!$L$6+'РСТ РСО-А'!$F$9</f>
        <v>4527.442</v>
      </c>
      <c r="S362" s="117">
        <f>VLOOKUP($A362+ROUND((COLUMN()-2)/24,5),АТС!$A$41:$F$784,6)+'Иные услуги '!$C$5+'РСТ РСО-А'!$L$6+'РСТ РСО-А'!$F$9</f>
        <v>4524.942</v>
      </c>
      <c r="T362" s="117">
        <f>VLOOKUP($A362+ROUND((COLUMN()-2)/24,5),АТС!$A$41:$F$784,6)+'Иные услуги '!$C$5+'РСТ РСО-А'!$L$6+'РСТ РСО-А'!$F$9</f>
        <v>4525.8720000000003</v>
      </c>
      <c r="U362" s="117">
        <f>VLOOKUP($A362+ROUND((COLUMN()-2)/24,5),АТС!$A$41:$F$784,6)+'Иные услуги '!$C$5+'РСТ РСО-А'!$L$6+'РСТ РСО-А'!$F$9</f>
        <v>4684.4319999999998</v>
      </c>
      <c r="V362" s="117">
        <f>VLOOKUP($A362+ROUND((COLUMN()-2)/24,5),АТС!$A$41:$F$784,6)+'Иные услуги '!$C$5+'РСТ РСО-А'!$L$6+'РСТ РСО-А'!$F$9</f>
        <v>4452.4520000000002</v>
      </c>
      <c r="W362" s="117">
        <f>VLOOKUP($A362+ROUND((COLUMN()-2)/24,5),АТС!$A$41:$F$784,6)+'Иные услуги '!$C$5+'РСТ РСО-А'!$L$6+'РСТ РСО-А'!$F$9</f>
        <v>4516.4620000000004</v>
      </c>
      <c r="X362" s="117">
        <f>VLOOKUP($A362+ROUND((COLUMN()-2)/24,5),АТС!$A$41:$F$784,6)+'Иные услуги '!$C$5+'РСТ РСО-А'!$L$6+'РСТ РСО-А'!$F$9</f>
        <v>4902.9120000000003</v>
      </c>
      <c r="Y362" s="117">
        <f>VLOOKUP($A362+ROUND((COLUMN()-2)/24,5),АТС!$A$41:$F$784,6)+'Иные услуги '!$C$5+'РСТ РСО-А'!$L$6+'РСТ РСО-А'!$F$9</f>
        <v>4257.8320000000003</v>
      </c>
    </row>
    <row r="363" spans="1:25" x14ac:dyDescent="0.2">
      <c r="A363" s="66">
        <f t="shared" si="13"/>
        <v>43595</v>
      </c>
      <c r="B363" s="117">
        <f>VLOOKUP($A363+ROUND((COLUMN()-2)/24,5),АТС!$A$41:$F$784,6)+'Иные услуги '!$C$5+'РСТ РСО-А'!$L$6+'РСТ РСО-А'!$F$9</f>
        <v>4353.8220000000001</v>
      </c>
      <c r="C363" s="117">
        <f>VLOOKUP($A363+ROUND((COLUMN()-2)/24,5),АТС!$A$41:$F$784,6)+'Иные услуги '!$C$5+'РСТ РСО-А'!$L$6+'РСТ РСО-А'!$F$9</f>
        <v>4447.2120000000004</v>
      </c>
      <c r="D363" s="117">
        <f>VLOOKUP($A363+ROUND((COLUMN()-2)/24,5),АТС!$A$41:$F$784,6)+'Иные услуги '!$C$5+'РСТ РСО-А'!$L$6+'РСТ РСО-А'!$F$9</f>
        <v>4499.7120000000004</v>
      </c>
      <c r="E363" s="117">
        <f>VLOOKUP($A363+ROUND((COLUMN()-2)/24,5),АТС!$A$41:$F$784,6)+'Иные услуги '!$C$5+'РСТ РСО-А'!$L$6+'РСТ РСО-А'!$F$9</f>
        <v>4499.7920000000004</v>
      </c>
      <c r="F363" s="117">
        <f>VLOOKUP($A363+ROUND((COLUMN()-2)/24,5),АТС!$A$41:$F$784,6)+'Иные услуги '!$C$5+'РСТ РСО-А'!$L$6+'РСТ РСО-А'!$F$9</f>
        <v>4535.0020000000004</v>
      </c>
      <c r="G363" s="117">
        <f>VLOOKUP($A363+ROUND((COLUMN()-2)/24,5),АТС!$A$41:$F$784,6)+'Иные услуги '!$C$5+'РСТ РСО-А'!$L$6+'РСТ РСО-А'!$F$9</f>
        <v>4557.192</v>
      </c>
      <c r="H363" s="117">
        <f>VLOOKUP($A363+ROUND((COLUMN()-2)/24,5),АТС!$A$41:$F$784,6)+'Иные услуги '!$C$5+'РСТ РСО-А'!$L$6+'РСТ РСО-А'!$F$9</f>
        <v>4733.2719999999999</v>
      </c>
      <c r="I363" s="117">
        <f>VLOOKUP($A363+ROUND((COLUMN()-2)/24,5),АТС!$A$41:$F$784,6)+'Иные услуги '!$C$5+'РСТ РСО-А'!$L$6+'РСТ РСО-А'!$F$9</f>
        <v>4460.9319999999998</v>
      </c>
      <c r="J363" s="117">
        <f>VLOOKUP($A363+ROUND((COLUMN()-2)/24,5),АТС!$A$41:$F$784,6)+'Иные услуги '!$C$5+'РСТ РСО-А'!$L$6+'РСТ РСО-А'!$F$9</f>
        <v>4528.5519999999997</v>
      </c>
      <c r="K363" s="117">
        <f>VLOOKUP($A363+ROUND((COLUMN()-2)/24,5),АТС!$A$41:$F$784,6)+'Иные услуги '!$C$5+'РСТ РСО-А'!$L$6+'РСТ РСО-А'!$F$9</f>
        <v>4425.7120000000004</v>
      </c>
      <c r="L363" s="117">
        <f>VLOOKUP($A363+ROUND((COLUMN()-2)/24,5),АТС!$A$41:$F$784,6)+'Иные услуги '!$C$5+'РСТ РСО-А'!$L$6+'РСТ РСО-А'!$F$9</f>
        <v>4376.8019999999997</v>
      </c>
      <c r="M363" s="117">
        <f>VLOOKUP($A363+ROUND((COLUMN()-2)/24,5),АТС!$A$41:$F$784,6)+'Иные услуги '!$C$5+'РСТ РСО-А'!$L$6+'РСТ РСО-А'!$F$9</f>
        <v>4376.8819999999996</v>
      </c>
      <c r="N363" s="117">
        <f>VLOOKUP($A363+ROUND((COLUMN()-2)/24,5),АТС!$A$41:$F$784,6)+'Иные услуги '!$C$5+'РСТ РСО-А'!$L$6+'РСТ РСО-А'!$F$9</f>
        <v>4335.402</v>
      </c>
      <c r="O363" s="117">
        <f>VLOOKUP($A363+ROUND((COLUMN()-2)/24,5),АТС!$A$41:$F$784,6)+'Иные услуги '!$C$5+'РСТ РСО-А'!$L$6+'РСТ РСО-А'!$F$9</f>
        <v>4377.7820000000002</v>
      </c>
      <c r="P363" s="117">
        <f>VLOOKUP($A363+ROUND((COLUMN()-2)/24,5),АТС!$A$41:$F$784,6)+'Иные услуги '!$C$5+'РСТ РСО-А'!$L$6+'РСТ РСО-А'!$F$9</f>
        <v>4377.7719999999999</v>
      </c>
      <c r="Q363" s="117">
        <f>VLOOKUP($A363+ROUND((COLUMN()-2)/24,5),АТС!$A$41:$F$784,6)+'Иные услуги '!$C$5+'РСТ РСО-А'!$L$6+'РСТ РСО-А'!$F$9</f>
        <v>4404.9219999999996</v>
      </c>
      <c r="R363" s="117">
        <f>VLOOKUP($A363+ROUND((COLUMN()-2)/24,5),АТС!$A$41:$F$784,6)+'Иные услуги '!$C$5+'РСТ РСО-А'!$L$6+'РСТ РСО-А'!$F$9</f>
        <v>4405.3019999999997</v>
      </c>
      <c r="S363" s="117">
        <f>VLOOKUP($A363+ROUND((COLUMN()-2)/24,5),АТС!$A$41:$F$784,6)+'Иные услуги '!$C$5+'РСТ РСО-А'!$L$6+'РСТ РСО-А'!$F$9</f>
        <v>4377.3919999999998</v>
      </c>
      <c r="T363" s="117">
        <f>VLOOKUP($A363+ROUND((COLUMN()-2)/24,5),АТС!$A$41:$F$784,6)+'Иные услуги '!$C$5+'РСТ РСО-А'!$L$6+'РСТ РСО-А'!$F$9</f>
        <v>4351.5619999999999</v>
      </c>
      <c r="U363" s="117">
        <f>VLOOKUP($A363+ROUND((COLUMN()-2)/24,5),АТС!$A$41:$F$784,6)+'Иные услуги '!$C$5+'РСТ РСО-А'!$L$6+'РСТ РСО-А'!$F$9</f>
        <v>4452.8720000000003</v>
      </c>
      <c r="V363" s="117">
        <f>VLOOKUP($A363+ROUND((COLUMN()-2)/24,5),АТС!$A$41:$F$784,6)+'Иные услуги '!$C$5+'РСТ РСО-А'!$L$6+'РСТ РСО-А'!$F$9</f>
        <v>4458.5820000000003</v>
      </c>
      <c r="W363" s="117">
        <f>VLOOKUP($A363+ROUND((COLUMN()-2)/24,5),АТС!$A$41:$F$784,6)+'Иные услуги '!$C$5+'РСТ РСО-А'!$L$6+'РСТ РСО-А'!$F$9</f>
        <v>4520.7219999999998</v>
      </c>
      <c r="X363" s="117">
        <f>VLOOKUP($A363+ROUND((COLUMN()-2)/24,5),АТС!$A$41:$F$784,6)+'Иные услуги '!$C$5+'РСТ РСО-А'!$L$6+'РСТ РСО-А'!$F$9</f>
        <v>4903.1620000000003</v>
      </c>
      <c r="Y363" s="117">
        <f>VLOOKUP($A363+ROUND((COLUMN()-2)/24,5),АТС!$A$41:$F$784,6)+'Иные услуги '!$C$5+'РСТ РСО-А'!$L$6+'РСТ РСО-А'!$F$9</f>
        <v>4258.8919999999998</v>
      </c>
    </row>
    <row r="364" spans="1:25" x14ac:dyDescent="0.2">
      <c r="A364" s="66">
        <f t="shared" si="13"/>
        <v>43596</v>
      </c>
      <c r="B364" s="117">
        <f>VLOOKUP($A364+ROUND((COLUMN()-2)/24,5),АТС!$A$41:$F$784,6)+'Иные услуги '!$C$5+'РСТ РСО-А'!$L$6+'РСТ РСО-А'!$F$9</f>
        <v>4355.4620000000004</v>
      </c>
      <c r="C364" s="117">
        <f>VLOOKUP($A364+ROUND((COLUMN()-2)/24,5),АТС!$A$41:$F$784,6)+'Иные услуги '!$C$5+'РСТ РСО-А'!$L$6+'РСТ РСО-А'!$F$9</f>
        <v>4447.0920000000006</v>
      </c>
      <c r="D364" s="117">
        <f>VLOOKUP($A364+ROUND((COLUMN()-2)/24,5),АТС!$A$41:$F$784,6)+'Иные услуги '!$C$5+'РСТ РСО-А'!$L$6+'РСТ РСО-А'!$F$9</f>
        <v>4500.7219999999998</v>
      </c>
      <c r="E364" s="117">
        <f>VLOOKUP($A364+ROUND((COLUMN()-2)/24,5),АТС!$A$41:$F$784,6)+'Иные услуги '!$C$5+'РСТ РСО-А'!$L$6+'РСТ РСО-А'!$F$9</f>
        <v>4499.8119999999999</v>
      </c>
      <c r="F364" s="117">
        <f>VLOOKUP($A364+ROUND((COLUMN()-2)/24,5),АТС!$A$41:$F$784,6)+'Иные услуги '!$C$5+'РСТ РСО-А'!$L$6+'РСТ РСО-А'!$F$9</f>
        <v>4534.7120000000004</v>
      </c>
      <c r="G364" s="117">
        <f>VLOOKUP($A364+ROUND((COLUMN()-2)/24,5),АТС!$A$41:$F$784,6)+'Иные услуги '!$C$5+'РСТ РСО-А'!$L$6+'РСТ РСО-А'!$F$9</f>
        <v>4559.152</v>
      </c>
      <c r="H364" s="117">
        <f>VLOOKUP($A364+ROUND((COLUMN()-2)/24,5),АТС!$A$41:$F$784,6)+'Иные услуги '!$C$5+'РСТ РСО-А'!$L$6+'РСТ РСО-А'!$F$9</f>
        <v>4738.6220000000003</v>
      </c>
      <c r="I364" s="117">
        <f>VLOOKUP($A364+ROUND((COLUMN()-2)/24,5),АТС!$A$41:$F$784,6)+'Иные услуги '!$C$5+'РСТ РСО-А'!$L$6+'РСТ РСО-А'!$F$9</f>
        <v>4633.0320000000002</v>
      </c>
      <c r="J364" s="117">
        <f>VLOOKUP($A364+ROUND((COLUMN()-2)/24,5),АТС!$A$41:$F$784,6)+'Иные услуги '!$C$5+'РСТ РСО-А'!$L$6+'РСТ РСО-А'!$F$9</f>
        <v>4591.2820000000002</v>
      </c>
      <c r="K364" s="117">
        <f>VLOOKUP($A364+ROUND((COLUMN()-2)/24,5),АТС!$A$41:$F$784,6)+'Иные услуги '!$C$5+'РСТ РСО-А'!$L$6+'РСТ РСО-А'!$F$9</f>
        <v>4478.6320000000005</v>
      </c>
      <c r="L364" s="117">
        <f>VLOOKUP($A364+ROUND((COLUMN()-2)/24,5),АТС!$A$41:$F$784,6)+'Иные услуги '!$C$5+'РСТ РСО-А'!$L$6+'РСТ РСО-А'!$F$9</f>
        <v>4426.3119999999999</v>
      </c>
      <c r="M364" s="117">
        <f>VLOOKUP($A364+ROUND((COLUMN()-2)/24,5),АТС!$A$41:$F$784,6)+'Иные услуги '!$C$5+'РСТ РСО-А'!$L$6+'РСТ РСО-А'!$F$9</f>
        <v>4380.0119999999997</v>
      </c>
      <c r="N364" s="117">
        <f>VLOOKUP($A364+ROUND((COLUMN()-2)/24,5),АТС!$A$41:$F$784,6)+'Иные услуги '!$C$5+'РСТ РСО-А'!$L$6+'РСТ РСО-А'!$F$9</f>
        <v>4380.1120000000001</v>
      </c>
      <c r="O364" s="117">
        <f>VLOOKUP($A364+ROUND((COLUMN()-2)/24,5),АТС!$A$41:$F$784,6)+'Иные услуги '!$C$5+'РСТ РСО-А'!$L$6+'РСТ РСО-А'!$F$9</f>
        <v>4380.1620000000003</v>
      </c>
      <c r="P364" s="117">
        <f>VLOOKUP($A364+ROUND((COLUMN()-2)/24,5),АТС!$A$41:$F$784,6)+'Иные услуги '!$C$5+'РСТ РСО-А'!$L$6+'РСТ РСО-А'!$F$9</f>
        <v>4380.192</v>
      </c>
      <c r="Q364" s="117">
        <f>VLOOKUP($A364+ROUND((COLUMN()-2)/24,5),АТС!$A$41:$F$784,6)+'Иные услуги '!$C$5+'РСТ РСО-А'!$L$6+'РСТ РСО-А'!$F$9</f>
        <v>4426.5320000000002</v>
      </c>
      <c r="R364" s="117">
        <f>VLOOKUP($A364+ROUND((COLUMN()-2)/24,5),АТС!$A$41:$F$784,6)+'Иные услуги '!$C$5+'РСТ РСО-А'!$L$6+'РСТ РСО-А'!$F$9</f>
        <v>4426.9120000000003</v>
      </c>
      <c r="S364" s="117">
        <f>VLOOKUP($A364+ROUND((COLUMN()-2)/24,5),АТС!$A$41:$F$784,6)+'Иные услуги '!$C$5+'РСТ РСО-А'!$L$6+'РСТ РСО-А'!$F$9</f>
        <v>4406.3320000000003</v>
      </c>
      <c r="T364" s="117">
        <f>VLOOKUP($A364+ROUND((COLUMN()-2)/24,5),АТС!$A$41:$F$784,6)+'Иные услуги '!$C$5+'РСТ РСО-А'!$L$6+'РСТ РСО-А'!$F$9</f>
        <v>4379.0820000000003</v>
      </c>
      <c r="U364" s="117">
        <f>VLOOKUP($A364+ROUND((COLUMN()-2)/24,5),АТС!$A$41:$F$784,6)+'Иные услуги '!$C$5+'РСТ РСО-А'!$L$6+'РСТ РСО-А'!$F$9</f>
        <v>4524.8320000000003</v>
      </c>
      <c r="V364" s="117">
        <f>VLOOKUP($A364+ROUND((COLUMN()-2)/24,5),АТС!$A$41:$F$784,6)+'Иные услуги '!$C$5+'РСТ РСО-А'!$L$6+'РСТ РСО-А'!$F$9</f>
        <v>4458.9220000000005</v>
      </c>
      <c r="W364" s="117">
        <f>VLOOKUP($A364+ROUND((COLUMN()-2)/24,5),АТС!$A$41:$F$784,6)+'Иные услуги '!$C$5+'РСТ РСО-А'!$L$6+'РСТ РСО-А'!$F$9</f>
        <v>4521.442</v>
      </c>
      <c r="X364" s="117">
        <f>VLOOKUP($A364+ROUND((COLUMN()-2)/24,5),АТС!$A$41:$F$784,6)+'Иные услуги '!$C$5+'РСТ РСО-А'!$L$6+'РСТ РСО-А'!$F$9</f>
        <v>4908.0120000000006</v>
      </c>
      <c r="Y364" s="117">
        <f>VLOOKUP($A364+ROUND((COLUMN()-2)/24,5),АТС!$A$41:$F$784,6)+'Иные услуги '!$C$5+'РСТ РСО-А'!$L$6+'РСТ РСО-А'!$F$9</f>
        <v>4258.9619999999995</v>
      </c>
    </row>
    <row r="365" spans="1:25" x14ac:dyDescent="0.2">
      <c r="A365" s="66">
        <f t="shared" si="13"/>
        <v>43597</v>
      </c>
      <c r="B365" s="117">
        <f>VLOOKUP($A365+ROUND((COLUMN()-2)/24,5),АТС!$A$41:$F$784,6)+'Иные услуги '!$C$5+'РСТ РСО-А'!$L$6+'РСТ РСО-А'!$F$9</f>
        <v>4333.5219999999999</v>
      </c>
      <c r="C365" s="117">
        <f>VLOOKUP($A365+ROUND((COLUMN()-2)/24,5),АТС!$A$41:$F$784,6)+'Иные услуги '!$C$5+'РСТ РСО-А'!$L$6+'РСТ РСО-А'!$F$9</f>
        <v>4394.8620000000001</v>
      </c>
      <c r="D365" s="117">
        <f>VLOOKUP($A365+ROUND((COLUMN()-2)/24,5),АТС!$A$41:$F$784,6)+'Иные услуги '!$C$5+'РСТ РСО-А'!$L$6+'РСТ РСО-А'!$F$9</f>
        <v>4444.0820000000003</v>
      </c>
      <c r="E365" s="117">
        <f>VLOOKUP($A365+ROUND((COLUMN()-2)/24,5),АТС!$A$41:$F$784,6)+'Иные услуги '!$C$5+'РСТ РСО-А'!$L$6+'РСТ РСО-А'!$F$9</f>
        <v>4443.4220000000005</v>
      </c>
      <c r="F365" s="117">
        <f>VLOOKUP($A365+ROUND((COLUMN()-2)/24,5),АТС!$A$41:$F$784,6)+'Иные услуги '!$C$5+'РСТ РСО-А'!$L$6+'РСТ РСО-А'!$F$9</f>
        <v>4442.3519999999999</v>
      </c>
      <c r="G365" s="117">
        <f>VLOOKUP($A365+ROUND((COLUMN()-2)/24,5),АТС!$A$41:$F$784,6)+'Иные услуги '!$C$5+'РСТ РСО-А'!$L$6+'РСТ РСО-А'!$F$9</f>
        <v>4494.1720000000005</v>
      </c>
      <c r="H365" s="117">
        <f>VLOOKUP($A365+ROUND((COLUMN()-2)/24,5),АТС!$A$41:$F$784,6)+'Иные услуги '!$C$5+'РСТ РСО-А'!$L$6+'РСТ РСО-А'!$F$9</f>
        <v>4729.6220000000003</v>
      </c>
      <c r="I365" s="117">
        <f>VLOOKUP($A365+ROUND((COLUMN()-2)/24,5),АТС!$A$41:$F$784,6)+'Иные услуги '!$C$5+'РСТ РСО-А'!$L$6+'РСТ РСО-А'!$F$9</f>
        <v>4454.7420000000002</v>
      </c>
      <c r="J365" s="117">
        <f>VLOOKUP($A365+ROUND((COLUMN()-2)/24,5),АТС!$A$41:$F$784,6)+'Иные услуги '!$C$5+'РСТ РСО-А'!$L$6+'РСТ РСО-А'!$F$9</f>
        <v>4524.2120000000004</v>
      </c>
      <c r="K365" s="117">
        <f>VLOOKUP($A365+ROUND((COLUMN()-2)/24,5),АТС!$A$41:$F$784,6)+'Иные услуги '!$C$5+'РСТ РСО-А'!$L$6+'РСТ РСО-А'!$F$9</f>
        <v>4421.8519999999999</v>
      </c>
      <c r="L365" s="117">
        <f>VLOOKUP($A365+ROUND((COLUMN()-2)/24,5),АТС!$A$41:$F$784,6)+'Иные услуги '!$C$5+'РСТ РСО-А'!$L$6+'РСТ РСО-А'!$F$9</f>
        <v>4373.2520000000004</v>
      </c>
      <c r="M365" s="117">
        <f>VLOOKUP($A365+ROUND((COLUMN()-2)/24,5),АТС!$A$41:$F$784,6)+'Иные услуги '!$C$5+'РСТ РСО-А'!$L$6+'РСТ РСО-А'!$F$9</f>
        <v>4400.1719999999996</v>
      </c>
      <c r="N365" s="117">
        <f>VLOOKUP($A365+ROUND((COLUMN()-2)/24,5),АТС!$A$41:$F$784,6)+'Иные услуги '!$C$5+'РСТ РСО-А'!$L$6+'РСТ РСО-А'!$F$9</f>
        <v>4469.3820000000005</v>
      </c>
      <c r="O365" s="117">
        <f>VLOOKUP($A365+ROUND((COLUMN()-2)/24,5),АТС!$A$41:$F$784,6)+'Иные услуги '!$C$5+'РСТ РСО-А'!$L$6+'РСТ РСО-А'!$F$9</f>
        <v>4468.8420000000006</v>
      </c>
      <c r="P365" s="117">
        <f>VLOOKUP($A365+ROUND((COLUMN()-2)/24,5),АТС!$A$41:$F$784,6)+'Иные услуги '!$C$5+'РСТ РСО-А'!$L$6+'РСТ РСО-А'!$F$9</f>
        <v>4469.0820000000003</v>
      </c>
      <c r="Q365" s="117">
        <f>VLOOKUP($A365+ROUND((COLUMN()-2)/24,5),АТС!$A$41:$F$784,6)+'Иные услуги '!$C$5+'РСТ РСО-А'!$L$6+'РСТ РСО-А'!$F$9</f>
        <v>4468.8919999999998</v>
      </c>
      <c r="R365" s="117">
        <f>VLOOKUP($A365+ROUND((COLUMN()-2)/24,5),АТС!$A$41:$F$784,6)+'Иные услуги '!$C$5+'РСТ РСО-А'!$L$6+'РСТ РСО-А'!$F$9</f>
        <v>4524.1320000000005</v>
      </c>
      <c r="S365" s="117">
        <f>VLOOKUP($A365+ROUND((COLUMN()-2)/24,5),АТС!$A$41:$F$784,6)+'Иные услуги '!$C$5+'РСТ РСО-А'!$L$6+'РСТ РСО-А'!$F$9</f>
        <v>4523.1419999999998</v>
      </c>
      <c r="T365" s="117">
        <f>VLOOKUP($A365+ROUND((COLUMN()-2)/24,5),АТС!$A$41:$F$784,6)+'Иные услуги '!$C$5+'РСТ РСО-А'!$L$6+'РСТ РСО-А'!$F$9</f>
        <v>4523.2420000000002</v>
      </c>
      <c r="U365" s="117">
        <f>VLOOKUP($A365+ROUND((COLUMN()-2)/24,5),АТС!$A$41:$F$784,6)+'Иные услуги '!$C$5+'РСТ РСО-А'!$L$6+'РСТ РСО-А'!$F$9</f>
        <v>4678.5820000000003</v>
      </c>
      <c r="V365" s="117">
        <f>VLOOKUP($A365+ROUND((COLUMN()-2)/24,5),АТС!$A$41:$F$784,6)+'Иные услуги '!$C$5+'РСТ РСО-А'!$L$6+'РСТ РСО-А'!$F$9</f>
        <v>4446.0720000000001</v>
      </c>
      <c r="W365" s="117">
        <f>VLOOKUP($A365+ROUND((COLUMN()-2)/24,5),АТС!$A$41:$F$784,6)+'Иные услуги '!$C$5+'РСТ РСО-А'!$L$6+'РСТ РСО-А'!$F$9</f>
        <v>4510.8820000000005</v>
      </c>
      <c r="X365" s="117">
        <f>VLOOKUP($A365+ROUND((COLUMN()-2)/24,5),АТС!$A$41:$F$784,6)+'Иные услуги '!$C$5+'РСТ РСО-А'!$L$6+'РСТ РСО-А'!$F$9</f>
        <v>4893.982</v>
      </c>
      <c r="Y365" s="117">
        <f>VLOOKUP($A365+ROUND((COLUMN()-2)/24,5),АТС!$A$41:$F$784,6)+'Иные услуги '!$C$5+'РСТ РСО-А'!$L$6+'РСТ РСО-А'!$F$9</f>
        <v>4256.7619999999997</v>
      </c>
    </row>
    <row r="366" spans="1:25" x14ac:dyDescent="0.2">
      <c r="A366" s="66">
        <f t="shared" si="13"/>
        <v>43598</v>
      </c>
      <c r="B366" s="117">
        <f>VLOOKUP($A366+ROUND((COLUMN()-2)/24,5),АТС!$A$41:$F$784,6)+'Иные услуги '!$C$5+'РСТ РСО-А'!$L$6+'РСТ РСО-А'!$F$9</f>
        <v>4349.5619999999999</v>
      </c>
      <c r="C366" s="117">
        <f>VLOOKUP($A366+ROUND((COLUMN()-2)/24,5),АТС!$A$41:$F$784,6)+'Иные услуги '!$C$5+'РСТ РСО-А'!$L$6+'РСТ РСО-А'!$F$9</f>
        <v>4440.152</v>
      </c>
      <c r="D366" s="117">
        <f>VLOOKUP($A366+ROUND((COLUMN()-2)/24,5),АТС!$A$41:$F$784,6)+'Иные услуги '!$C$5+'РСТ РСО-А'!$L$6+'РСТ РСО-А'!$F$9</f>
        <v>4489.8320000000003</v>
      </c>
      <c r="E366" s="117">
        <f>VLOOKUP($A366+ROUND((COLUMN()-2)/24,5),АТС!$A$41:$F$784,6)+'Иные услуги '!$C$5+'РСТ РСО-А'!$L$6+'РСТ РСО-А'!$F$9</f>
        <v>4494.152</v>
      </c>
      <c r="F366" s="117">
        <f>VLOOKUP($A366+ROUND((COLUMN()-2)/24,5),АТС!$A$41:$F$784,6)+'Иные услуги '!$C$5+'РСТ РСО-А'!$L$6+'РСТ РСО-А'!$F$9</f>
        <v>4525.9620000000004</v>
      </c>
      <c r="G366" s="117">
        <f>VLOOKUP($A366+ROUND((COLUMN()-2)/24,5),АТС!$A$41:$F$784,6)+'Иные услуги '!$C$5+'РСТ РСО-А'!$L$6+'РСТ РСО-А'!$F$9</f>
        <v>4552.1819999999998</v>
      </c>
      <c r="H366" s="117">
        <f>VLOOKUP($A366+ROUND((COLUMN()-2)/24,5),АТС!$A$41:$F$784,6)+'Иные услуги '!$C$5+'РСТ РСО-А'!$L$6+'РСТ РСО-А'!$F$9</f>
        <v>4728.8519999999999</v>
      </c>
      <c r="I366" s="117">
        <f>VLOOKUP($A366+ROUND((COLUMN()-2)/24,5),АТС!$A$41:$F$784,6)+'Иные услуги '!$C$5+'РСТ РСО-А'!$L$6+'РСТ РСО-А'!$F$9</f>
        <v>4467.0420000000004</v>
      </c>
      <c r="J366" s="117">
        <f>VLOOKUP($A366+ROUND((COLUMN()-2)/24,5),АТС!$A$41:$F$784,6)+'Иные услуги '!$C$5+'РСТ РСО-А'!$L$6+'РСТ РСО-А'!$F$9</f>
        <v>4479.2020000000002</v>
      </c>
      <c r="K366" s="117">
        <f>VLOOKUP($A366+ROUND((COLUMN()-2)/24,5),АТС!$A$41:$F$784,6)+'Иные услуги '!$C$5+'РСТ РСО-А'!$L$6+'РСТ РСО-А'!$F$9</f>
        <v>4384.8419999999996</v>
      </c>
      <c r="L366" s="117">
        <f>VLOOKUP($A366+ROUND((COLUMN()-2)/24,5),АТС!$A$41:$F$784,6)+'Иные услуги '!$C$5+'РСТ РСО-А'!$L$6+'РСТ РСО-А'!$F$9</f>
        <v>4379.1719999999996</v>
      </c>
      <c r="M366" s="117">
        <f>VLOOKUP($A366+ROUND((COLUMN()-2)/24,5),АТС!$A$41:$F$784,6)+'Иные услуги '!$C$5+'РСТ РСО-А'!$L$6+'РСТ РСО-А'!$F$9</f>
        <v>4377.5619999999999</v>
      </c>
      <c r="N366" s="117">
        <f>VLOOKUP($A366+ROUND((COLUMN()-2)/24,5),АТС!$A$41:$F$784,6)+'Иные услуги '!$C$5+'РСТ РСО-А'!$L$6+'РСТ РСО-А'!$F$9</f>
        <v>4423.3820000000005</v>
      </c>
      <c r="O366" s="117">
        <f>VLOOKUP($A366+ROUND((COLUMN()-2)/24,5),АТС!$A$41:$F$784,6)+'Иные услуги '!$C$5+'РСТ РСО-А'!$L$6+'РСТ РСО-А'!$F$9</f>
        <v>4422.6419999999998</v>
      </c>
      <c r="P366" s="117">
        <f>VLOOKUP($A366+ROUND((COLUMN()-2)/24,5),АТС!$A$41:$F$784,6)+'Иные услуги '!$C$5+'РСТ РСО-А'!$L$6+'РСТ РСО-А'!$F$9</f>
        <v>4422.402</v>
      </c>
      <c r="Q366" s="117">
        <f>VLOOKUP($A366+ROUND((COLUMN()-2)/24,5),АТС!$A$41:$F$784,6)+'Иные услуги '!$C$5+'РСТ РСО-А'!$L$6+'РСТ РСО-А'!$F$9</f>
        <v>4472.6419999999998</v>
      </c>
      <c r="R366" s="117">
        <f>VLOOKUP($A366+ROUND((COLUMN()-2)/24,5),АТС!$A$41:$F$784,6)+'Иные услуги '!$C$5+'РСТ РСО-А'!$L$6+'РСТ РСО-А'!$F$9</f>
        <v>4472.3519999999999</v>
      </c>
      <c r="S366" s="117">
        <f>VLOOKUP($A366+ROUND((COLUMN()-2)/24,5),АТС!$A$41:$F$784,6)+'Иные услуги '!$C$5+'РСТ РСО-А'!$L$6+'РСТ РСО-А'!$F$9</f>
        <v>4525.2920000000004</v>
      </c>
      <c r="T366" s="117">
        <f>VLOOKUP($A366+ROUND((COLUMN()-2)/24,5),АТС!$A$41:$F$784,6)+'Иные услуги '!$C$5+'РСТ РСО-А'!$L$6+'РСТ РСО-А'!$F$9</f>
        <v>4525.6620000000003</v>
      </c>
      <c r="U366" s="117">
        <f>VLOOKUP($A366+ROUND((COLUMN()-2)/24,5),АТС!$A$41:$F$784,6)+'Иные услуги '!$C$5+'РСТ РСО-А'!$L$6+'РСТ РСО-А'!$F$9</f>
        <v>4682.902</v>
      </c>
      <c r="V366" s="117">
        <f>VLOOKUP($A366+ROUND((COLUMN()-2)/24,5),АТС!$A$41:$F$784,6)+'Иные услуги '!$C$5+'РСТ РСО-А'!$L$6+'РСТ РСО-А'!$F$9</f>
        <v>4448.9520000000002</v>
      </c>
      <c r="W366" s="117">
        <f>VLOOKUP($A366+ROUND((COLUMN()-2)/24,5),АТС!$A$41:$F$784,6)+'Иные услуги '!$C$5+'РСТ РСО-А'!$L$6+'РСТ РСО-А'!$F$9</f>
        <v>4517.6120000000001</v>
      </c>
      <c r="X366" s="117">
        <f>VLOOKUP($A366+ROUND((COLUMN()-2)/24,5),АТС!$A$41:$F$784,6)+'Иные услуги '!$C$5+'РСТ РСО-А'!$L$6+'РСТ РСО-А'!$F$9</f>
        <v>4902.5320000000002</v>
      </c>
      <c r="Y366" s="117">
        <f>VLOOKUP($A366+ROUND((COLUMN()-2)/24,5),АТС!$A$41:$F$784,6)+'Иные услуги '!$C$5+'РСТ РСО-А'!$L$6+'РСТ РСО-А'!$F$9</f>
        <v>4254.6719999999996</v>
      </c>
    </row>
    <row r="367" spans="1:25" x14ac:dyDescent="0.2">
      <c r="A367" s="66">
        <f t="shared" si="13"/>
        <v>43599</v>
      </c>
      <c r="B367" s="117">
        <f>VLOOKUP($A367+ROUND((COLUMN()-2)/24,5),АТС!$A$41:$F$784,6)+'Иные услуги '!$C$5+'РСТ РСО-А'!$L$6+'РСТ РСО-А'!$F$9</f>
        <v>4354.3419999999996</v>
      </c>
      <c r="C367" s="117">
        <f>VLOOKUP($A367+ROUND((COLUMN()-2)/24,5),АТС!$A$41:$F$784,6)+'Иные услуги '!$C$5+'РСТ РСО-А'!$L$6+'РСТ РСО-А'!$F$9</f>
        <v>4447.2420000000002</v>
      </c>
      <c r="D367" s="117">
        <f>VLOOKUP($A367+ROUND((COLUMN()-2)/24,5),АТС!$A$41:$F$784,6)+'Иные услуги '!$C$5+'РСТ РСО-А'!$L$6+'РСТ РСО-А'!$F$9</f>
        <v>4501.9920000000002</v>
      </c>
      <c r="E367" s="117">
        <f>VLOOKUP($A367+ROUND((COLUMN()-2)/24,5),АТС!$A$41:$F$784,6)+'Иные услуги '!$C$5+'РСТ РСО-А'!$L$6+'РСТ РСО-А'!$F$9</f>
        <v>4501.2020000000002</v>
      </c>
      <c r="F367" s="117">
        <f>VLOOKUP($A367+ROUND((COLUMN()-2)/24,5),АТС!$A$41:$F$784,6)+'Иные услуги '!$C$5+'РСТ РСО-А'!$L$6+'РСТ РСО-А'!$F$9</f>
        <v>4560.402</v>
      </c>
      <c r="G367" s="117">
        <f>VLOOKUP($A367+ROUND((COLUMN()-2)/24,5),АТС!$A$41:$F$784,6)+'Иные услуги '!$C$5+'РСТ РСО-А'!$L$6+'РСТ РСО-А'!$F$9</f>
        <v>4624.8519999999999</v>
      </c>
      <c r="H367" s="117">
        <f>VLOOKUP($A367+ROUND((COLUMN()-2)/24,5),АТС!$A$41:$F$784,6)+'Иные услуги '!$C$5+'РСТ РСО-А'!$L$6+'РСТ РСО-А'!$F$9</f>
        <v>5010.9620000000004</v>
      </c>
      <c r="I367" s="117">
        <f>VLOOKUP($A367+ROUND((COLUMN()-2)/24,5),АТС!$A$41:$F$784,6)+'Иные услуги '!$C$5+'РСТ РСО-А'!$L$6+'РСТ РСО-А'!$F$9</f>
        <v>4740.0720000000001</v>
      </c>
      <c r="J367" s="117">
        <f>VLOOKUP($A367+ROUND((COLUMN()-2)/24,5),АТС!$A$41:$F$784,6)+'Иные услуги '!$C$5+'РСТ РСО-А'!$L$6+'РСТ РСО-А'!$F$9</f>
        <v>4656.0720000000001</v>
      </c>
      <c r="K367" s="117">
        <f>VLOOKUP($A367+ROUND((COLUMN()-2)/24,5),АТС!$A$41:$F$784,6)+'Иные услуги '!$C$5+'РСТ РСО-А'!$L$6+'РСТ РСО-А'!$F$9</f>
        <v>4524.3919999999998</v>
      </c>
      <c r="L367" s="117">
        <f>VLOOKUP($A367+ROUND((COLUMN()-2)/24,5),АТС!$A$41:$F$784,6)+'Иные услуги '!$C$5+'РСТ РСО-А'!$L$6+'РСТ РСО-А'!$F$9</f>
        <v>4469.5020000000004</v>
      </c>
      <c r="M367" s="117">
        <f>VLOOKUP($A367+ROUND((COLUMN()-2)/24,5),АТС!$A$41:$F$784,6)+'Иные услуги '!$C$5+'РСТ РСО-А'!$L$6+'РСТ РСО-А'!$F$9</f>
        <v>4475.0720000000001</v>
      </c>
      <c r="N367" s="117">
        <f>VLOOKUP($A367+ROUND((COLUMN()-2)/24,5),АТС!$A$41:$F$784,6)+'Иные услуги '!$C$5+'РСТ РСО-А'!$L$6+'РСТ РСО-А'!$F$9</f>
        <v>4531.6620000000003</v>
      </c>
      <c r="O367" s="117">
        <f>VLOOKUP($A367+ROUND((COLUMN()-2)/24,5),АТС!$A$41:$F$784,6)+'Иные услуги '!$C$5+'РСТ РСО-А'!$L$6+'РСТ РСО-А'!$F$9</f>
        <v>4531.4520000000002</v>
      </c>
      <c r="P367" s="117">
        <f>VLOOKUP($A367+ROUND((COLUMN()-2)/24,5),АТС!$A$41:$F$784,6)+'Иные услуги '!$C$5+'РСТ РСО-А'!$L$6+'РСТ РСО-А'!$F$9</f>
        <v>4531.3220000000001</v>
      </c>
      <c r="Q367" s="117">
        <f>VLOOKUP($A367+ROUND((COLUMN()-2)/24,5),АТС!$A$41:$F$784,6)+'Иные услуги '!$C$5+'РСТ РСО-А'!$L$6+'РСТ РСО-А'!$F$9</f>
        <v>4532.1819999999998</v>
      </c>
      <c r="R367" s="117">
        <f>VLOOKUP($A367+ROUND((COLUMN()-2)/24,5),АТС!$A$41:$F$784,6)+'Иные услуги '!$C$5+'РСТ РСО-А'!$L$6+'РСТ РСО-А'!$F$9</f>
        <v>4524.1320000000005</v>
      </c>
      <c r="S367" s="117">
        <f>VLOOKUP($A367+ROUND((COLUMN()-2)/24,5),АТС!$A$41:$F$784,6)+'Иные услуги '!$C$5+'РСТ РСО-А'!$L$6+'РСТ РСО-А'!$F$9</f>
        <v>4530.9220000000005</v>
      </c>
      <c r="T367" s="117">
        <f>VLOOKUP($A367+ROUND((COLUMN()-2)/24,5),АТС!$A$41:$F$784,6)+'Иные услуги '!$C$5+'РСТ РСО-А'!$L$6+'РСТ РСО-А'!$F$9</f>
        <v>4530.7920000000004</v>
      </c>
      <c r="U367" s="117">
        <f>VLOOKUP($A367+ROUND((COLUMN()-2)/24,5),АТС!$A$41:$F$784,6)+'Иные услуги '!$C$5+'РСТ РСО-А'!$L$6+'РСТ РСО-А'!$F$9</f>
        <v>4686.5720000000001</v>
      </c>
      <c r="V367" s="117">
        <f>VLOOKUP($A367+ROUND((COLUMN()-2)/24,5),АТС!$A$41:$F$784,6)+'Иные услуги '!$C$5+'РСТ РСО-А'!$L$6+'РСТ РСО-А'!$F$9</f>
        <v>4447.0619999999999</v>
      </c>
      <c r="W367" s="117">
        <f>VLOOKUP($A367+ROUND((COLUMN()-2)/24,5),АТС!$A$41:$F$784,6)+'Иные услуги '!$C$5+'РСТ РСО-А'!$L$6+'РСТ РСО-А'!$F$9</f>
        <v>4602.4120000000003</v>
      </c>
      <c r="X367" s="117">
        <f>VLOOKUP($A367+ROUND((COLUMN()-2)/24,5),АТС!$A$41:$F$784,6)+'Иные услуги '!$C$5+'РСТ РСО-А'!$L$6+'РСТ РСО-А'!$F$9</f>
        <v>4905.5320000000002</v>
      </c>
      <c r="Y367" s="117">
        <f>VLOOKUP($A367+ROUND((COLUMN()-2)/24,5),АТС!$A$41:$F$784,6)+'Иные услуги '!$C$5+'РСТ РСО-А'!$L$6+'РСТ РСО-А'!$F$9</f>
        <v>4251.2519999999995</v>
      </c>
    </row>
    <row r="368" spans="1:25" x14ac:dyDescent="0.2">
      <c r="A368" s="66">
        <f t="shared" si="13"/>
        <v>43600</v>
      </c>
      <c r="B368" s="117">
        <f>VLOOKUP($A368+ROUND((COLUMN()-2)/24,5),АТС!$A$41:$F$784,6)+'Иные услуги '!$C$5+'РСТ РСО-А'!$L$6+'РСТ РСО-А'!$F$9</f>
        <v>4400.3220000000001</v>
      </c>
      <c r="C368" s="117">
        <f>VLOOKUP($A368+ROUND((COLUMN()-2)/24,5),АТС!$A$41:$F$784,6)+'Иные услуги '!$C$5+'РСТ РСО-А'!$L$6+'РСТ РСО-А'!$F$9</f>
        <v>4501.402</v>
      </c>
      <c r="D368" s="117">
        <f>VLOOKUP($A368+ROUND((COLUMN()-2)/24,5),АТС!$A$41:$F$784,6)+'Иные услуги '!$C$5+'РСТ РСО-А'!$L$6+'РСТ РСО-А'!$F$9</f>
        <v>4499.5920000000006</v>
      </c>
      <c r="E368" s="117">
        <f>VLOOKUP($A368+ROUND((COLUMN()-2)/24,5),АТС!$A$41:$F$784,6)+'Иные услуги '!$C$5+'РСТ РСО-А'!$L$6+'РСТ РСО-А'!$F$9</f>
        <v>4535.2520000000004</v>
      </c>
      <c r="F368" s="117">
        <f>VLOOKUP($A368+ROUND((COLUMN()-2)/24,5),АТС!$A$41:$F$784,6)+'Иные услуги '!$C$5+'РСТ РСО-А'!$L$6+'РСТ РСО-А'!$F$9</f>
        <v>4559.8720000000003</v>
      </c>
      <c r="G368" s="117">
        <f>VLOOKUP($A368+ROUND((COLUMN()-2)/24,5),АТС!$A$41:$F$784,6)+'Иные услуги '!$C$5+'РСТ РСО-А'!$L$6+'РСТ РСО-А'!$F$9</f>
        <v>4625.7020000000002</v>
      </c>
      <c r="H368" s="117">
        <f>VLOOKUP($A368+ROUND((COLUMN()-2)/24,5),АТС!$A$41:$F$784,6)+'Иные услуги '!$C$5+'РСТ РСО-А'!$L$6+'РСТ РСО-А'!$F$9</f>
        <v>4827.3620000000001</v>
      </c>
      <c r="I368" s="117">
        <f>VLOOKUP($A368+ROUND((COLUMN()-2)/24,5),АТС!$A$41:$F$784,6)+'Иные услуги '!$C$5+'РСТ РСО-А'!$L$6+'РСТ РСО-А'!$F$9</f>
        <v>4466.5820000000003</v>
      </c>
      <c r="J368" s="117">
        <f>VLOOKUP($A368+ROUND((COLUMN()-2)/24,5),АТС!$A$41:$F$784,6)+'Иные услуги '!$C$5+'РСТ РСО-А'!$L$6+'РСТ РСО-А'!$F$9</f>
        <v>4474.3820000000005</v>
      </c>
      <c r="K368" s="117">
        <f>VLOOKUP($A368+ROUND((COLUMN()-2)/24,5),АТС!$A$41:$F$784,6)+'Иные услуги '!$C$5+'РСТ РСО-А'!$L$6+'РСТ РСО-А'!$F$9</f>
        <v>4297.7920000000004</v>
      </c>
      <c r="L368" s="117">
        <f>VLOOKUP($A368+ROUND((COLUMN()-2)/24,5),АТС!$A$41:$F$784,6)+'Иные услуги '!$C$5+'РСТ РСО-А'!$L$6+'РСТ РСО-А'!$F$9</f>
        <v>4298.232</v>
      </c>
      <c r="M368" s="117">
        <f>VLOOKUP($A368+ROUND((COLUMN()-2)/24,5),АТС!$A$41:$F$784,6)+'Иные услуги '!$C$5+'РСТ РСО-А'!$L$6+'РСТ РСО-А'!$F$9</f>
        <v>4337.3019999999997</v>
      </c>
      <c r="N368" s="117">
        <f>VLOOKUP($A368+ROUND((COLUMN()-2)/24,5),АТС!$A$41:$F$784,6)+'Иные услуги '!$C$5+'РСТ РСО-А'!$L$6+'РСТ РСО-А'!$F$9</f>
        <v>4425.7719999999999</v>
      </c>
      <c r="O368" s="117">
        <f>VLOOKUP($A368+ROUND((COLUMN()-2)/24,5),АТС!$A$41:$F$784,6)+'Иные услуги '!$C$5+'РСТ РСО-А'!$L$6+'РСТ РСО-А'!$F$9</f>
        <v>4476.4920000000002</v>
      </c>
      <c r="P368" s="117">
        <f>VLOOKUP($A368+ROUND((COLUMN()-2)/24,5),АТС!$A$41:$F$784,6)+'Иные услуги '!$C$5+'РСТ РСО-А'!$L$6+'РСТ РСО-А'!$F$9</f>
        <v>4508.7920000000004</v>
      </c>
      <c r="Q368" s="117">
        <f>VLOOKUP($A368+ROUND((COLUMN()-2)/24,5),АТС!$A$41:$F$784,6)+'Иные услуги '!$C$5+'РСТ РСО-А'!$L$6+'РСТ РСО-А'!$F$9</f>
        <v>4532.6220000000003</v>
      </c>
      <c r="R368" s="117">
        <f>VLOOKUP($A368+ROUND((COLUMN()-2)/24,5),АТС!$A$41:$F$784,6)+'Иные услуги '!$C$5+'РСТ РСО-А'!$L$6+'РСТ РСО-А'!$F$9</f>
        <v>4532.4319999999998</v>
      </c>
      <c r="S368" s="117">
        <f>VLOOKUP($A368+ROUND((COLUMN()-2)/24,5),АТС!$A$41:$F$784,6)+'Иные услуги '!$C$5+'РСТ РСО-А'!$L$6+'РСТ РСО-А'!$F$9</f>
        <v>4531.6120000000001</v>
      </c>
      <c r="T368" s="117">
        <f>VLOOKUP($A368+ROUND((COLUMN()-2)/24,5),АТС!$A$41:$F$784,6)+'Иные услуги '!$C$5+'РСТ РСО-А'!$L$6+'РСТ РСО-А'!$F$9</f>
        <v>4591.942</v>
      </c>
      <c r="U368" s="117">
        <f>VLOOKUP($A368+ROUND((COLUMN()-2)/24,5),АТС!$A$41:$F$784,6)+'Иные услуги '!$C$5+'РСТ РСО-А'!$L$6+'РСТ РСО-А'!$F$9</f>
        <v>4687.0519999999997</v>
      </c>
      <c r="V368" s="117">
        <f>VLOOKUP($A368+ROUND((COLUMN()-2)/24,5),АТС!$A$41:$F$784,6)+'Иные услуги '!$C$5+'РСТ РСО-А'!$L$6+'РСТ РСО-А'!$F$9</f>
        <v>4445.4920000000002</v>
      </c>
      <c r="W368" s="117">
        <f>VLOOKUP($A368+ROUND((COLUMN()-2)/24,5),АТС!$A$41:$F$784,6)+'Иные услуги '!$C$5+'РСТ РСО-А'!$L$6+'РСТ РСО-А'!$F$9</f>
        <v>4604.7420000000002</v>
      </c>
      <c r="X368" s="117">
        <f>VLOOKUP($A368+ROUND((COLUMN()-2)/24,5),АТС!$A$41:$F$784,6)+'Иные услуги '!$C$5+'РСТ РСО-А'!$L$6+'РСТ РСО-А'!$F$9</f>
        <v>4907.3320000000003</v>
      </c>
      <c r="Y368" s="117">
        <f>VLOOKUP($A368+ROUND((COLUMN()-2)/24,5),АТС!$A$41:$F$784,6)+'Иные услуги '!$C$5+'РСТ РСО-А'!$L$6+'РСТ РСО-А'!$F$9</f>
        <v>4257.652</v>
      </c>
    </row>
    <row r="369" spans="1:25" x14ac:dyDescent="0.2">
      <c r="A369" s="66">
        <f t="shared" si="13"/>
        <v>43601</v>
      </c>
      <c r="B369" s="117">
        <f>VLOOKUP($A369+ROUND((COLUMN()-2)/24,5),АТС!$A$41:$F$784,6)+'Иные услуги '!$C$5+'РСТ РСО-А'!$L$6+'РСТ РСО-А'!$F$9</f>
        <v>4383.152</v>
      </c>
      <c r="C369" s="117">
        <f>VLOOKUP($A369+ROUND((COLUMN()-2)/24,5),АТС!$A$41:$F$784,6)+'Иные услуги '!$C$5+'РСТ РСО-А'!$L$6+'РСТ РСО-А'!$F$9</f>
        <v>4503.8019999999997</v>
      </c>
      <c r="D369" s="117">
        <f>VLOOKUP($A369+ROUND((COLUMN()-2)/24,5),АТС!$A$41:$F$784,6)+'Иные услуги '!$C$5+'РСТ РСО-А'!$L$6+'РСТ РСО-А'!$F$9</f>
        <v>4502.192</v>
      </c>
      <c r="E369" s="117">
        <f>VLOOKUP($A369+ROUND((COLUMN()-2)/24,5),АТС!$A$41:$F$784,6)+'Иные услуги '!$C$5+'РСТ РСО-А'!$L$6+'РСТ РСО-А'!$F$9</f>
        <v>4536.2520000000004</v>
      </c>
      <c r="F369" s="117">
        <f>VLOOKUP($A369+ROUND((COLUMN()-2)/24,5),АТС!$A$41:$F$784,6)+'Иные услуги '!$C$5+'РСТ РСО-А'!$L$6+'РСТ РСО-А'!$F$9</f>
        <v>4584.942</v>
      </c>
      <c r="G369" s="117">
        <f>VLOOKUP($A369+ROUND((COLUMN()-2)/24,5),АТС!$A$41:$F$784,6)+'Иные услуги '!$C$5+'РСТ РСО-А'!$L$6+'РСТ РСО-А'!$F$9</f>
        <v>4624.402</v>
      </c>
      <c r="H369" s="117">
        <f>VLOOKUP($A369+ROUND((COLUMN()-2)/24,5),АТС!$A$41:$F$784,6)+'Иные услуги '!$C$5+'РСТ РСО-А'!$L$6+'РСТ РСО-А'!$F$9</f>
        <v>4856.0820000000003</v>
      </c>
      <c r="I369" s="117">
        <f>VLOOKUP($A369+ROUND((COLUMN()-2)/24,5),АТС!$A$41:$F$784,6)+'Иные услуги '!$C$5+'РСТ РСО-А'!$L$6+'РСТ РСО-А'!$F$9</f>
        <v>4461.4319999999998</v>
      </c>
      <c r="J369" s="117">
        <f>VLOOKUP($A369+ROUND((COLUMN()-2)/24,5),АТС!$A$41:$F$784,6)+'Иные услуги '!$C$5+'РСТ РСО-А'!$L$6+'РСТ РСО-А'!$F$9</f>
        <v>4528.6720000000005</v>
      </c>
      <c r="K369" s="117">
        <f>VLOOKUP($A369+ROUND((COLUMN()-2)/24,5),АТС!$A$41:$F$784,6)+'Иные услуги '!$C$5+'РСТ РСО-А'!$L$6+'РСТ РСО-А'!$F$9</f>
        <v>4423.9920000000002</v>
      </c>
      <c r="L369" s="117">
        <f>VLOOKUP($A369+ROUND((COLUMN()-2)/24,5),АТС!$A$41:$F$784,6)+'Иные услуги '!$C$5+'РСТ РСО-А'!$L$6+'РСТ РСО-А'!$F$9</f>
        <v>4296.7219999999998</v>
      </c>
      <c r="M369" s="117">
        <f>VLOOKUP($A369+ROUND((COLUMN()-2)/24,5),АТС!$A$41:$F$784,6)+'Иные услуги '!$C$5+'РСТ РСО-А'!$L$6+'РСТ РСО-А'!$F$9</f>
        <v>4335.7420000000002</v>
      </c>
      <c r="N369" s="117">
        <f>VLOOKUP($A369+ROUND((COLUMN()-2)/24,5),АТС!$A$41:$F$784,6)+'Иные услуги '!$C$5+'РСТ РСО-А'!$L$6+'РСТ РСО-А'!$F$9</f>
        <v>4432.232</v>
      </c>
      <c r="O369" s="117">
        <f>VLOOKUP($A369+ROUND((COLUMN()-2)/24,5),АТС!$A$41:$F$784,6)+'Иные услуги '!$C$5+'РСТ РСО-А'!$L$6+'РСТ РСО-А'!$F$9</f>
        <v>4349.0219999999999</v>
      </c>
      <c r="P369" s="117">
        <f>VLOOKUP($A369+ROUND((COLUMN()-2)/24,5),АТС!$A$41:$F$784,6)+'Иные услуги '!$C$5+'РСТ РСО-А'!$L$6+'РСТ РСО-А'!$F$9</f>
        <v>4385.8419999999996</v>
      </c>
      <c r="Q369" s="117">
        <f>VLOOKUP($A369+ROUND((COLUMN()-2)/24,5),АТС!$A$41:$F$784,6)+'Иные услуги '!$C$5+'РСТ РСО-А'!$L$6+'РСТ РСО-А'!$F$9</f>
        <v>4483.7120000000004</v>
      </c>
      <c r="R369" s="117">
        <f>VLOOKUP($A369+ROUND((COLUMN()-2)/24,5),АТС!$A$41:$F$784,6)+'Иные услуги '!$C$5+'РСТ РСО-А'!$L$6+'РСТ РСО-А'!$F$9</f>
        <v>4485.0320000000002</v>
      </c>
      <c r="S369" s="117">
        <f>VLOOKUP($A369+ROUND((COLUMN()-2)/24,5),АТС!$A$41:$F$784,6)+'Иные услуги '!$C$5+'РСТ РСО-А'!$L$6+'РСТ РСО-А'!$F$9</f>
        <v>4592.5420000000004</v>
      </c>
      <c r="T369" s="117">
        <f>VLOOKUP($A369+ROUND((COLUMN()-2)/24,5),АТС!$A$41:$F$784,6)+'Иные услуги '!$C$5+'РСТ РСО-А'!$L$6+'РСТ РСО-А'!$F$9</f>
        <v>4591.2620000000006</v>
      </c>
      <c r="U369" s="117">
        <f>VLOOKUP($A369+ROUND((COLUMN()-2)/24,5),АТС!$A$41:$F$784,6)+'Иные услуги '!$C$5+'РСТ РСО-А'!$L$6+'РСТ РСО-А'!$F$9</f>
        <v>4683.9719999999998</v>
      </c>
      <c r="V369" s="117">
        <f>VLOOKUP($A369+ROUND((COLUMN()-2)/24,5),АТС!$A$41:$F$784,6)+'Иные услуги '!$C$5+'РСТ РСО-А'!$L$6+'РСТ РСО-А'!$F$9</f>
        <v>4520.1220000000003</v>
      </c>
      <c r="W369" s="117">
        <f>VLOOKUP($A369+ROUND((COLUMN()-2)/24,5),АТС!$A$41:$F$784,6)+'Иные услуги '!$C$5+'РСТ РСО-А'!$L$6+'РСТ РСО-А'!$F$9</f>
        <v>4595.9220000000005</v>
      </c>
      <c r="X369" s="117">
        <f>VLOOKUP($A369+ROUND((COLUMN()-2)/24,5),АТС!$A$41:$F$784,6)+'Иные услуги '!$C$5+'РСТ РСО-А'!$L$6+'РСТ РСО-А'!$F$9</f>
        <v>5209.6820000000007</v>
      </c>
      <c r="Y369" s="117">
        <f>VLOOKUP($A369+ROUND((COLUMN()-2)/24,5),АТС!$A$41:$F$784,6)+'Иные услуги '!$C$5+'РСТ РСО-А'!$L$6+'РСТ РСО-А'!$F$9</f>
        <v>4353.5820000000003</v>
      </c>
    </row>
    <row r="370" spans="1:25" x14ac:dyDescent="0.2">
      <c r="A370" s="66">
        <f t="shared" si="13"/>
        <v>43602</v>
      </c>
      <c r="B370" s="117">
        <f>VLOOKUP($A370+ROUND((COLUMN()-2)/24,5),АТС!$A$41:$F$784,6)+'Иные услуги '!$C$5+'РСТ РСО-А'!$L$6+'РСТ РСО-А'!$F$9</f>
        <v>4404.4719999999998</v>
      </c>
      <c r="C370" s="117">
        <f>VLOOKUP($A370+ROUND((COLUMN()-2)/24,5),АТС!$A$41:$F$784,6)+'Иные услуги '!$C$5+'РСТ РСО-А'!$L$6+'РСТ РСО-А'!$F$9</f>
        <v>4505.4120000000003</v>
      </c>
      <c r="D370" s="117">
        <f>VLOOKUP($A370+ROUND((COLUMN()-2)/24,5),АТС!$A$41:$F$784,6)+'Иные услуги '!$C$5+'РСТ РСО-А'!$L$6+'РСТ РСО-А'!$F$9</f>
        <v>4565.2020000000002</v>
      </c>
      <c r="E370" s="117">
        <f>VLOOKUP($A370+ROUND((COLUMN()-2)/24,5),АТС!$A$41:$F$784,6)+'Иные услуги '!$C$5+'РСТ РСО-А'!$L$6+'РСТ РСО-А'!$F$9</f>
        <v>4589.152</v>
      </c>
      <c r="F370" s="117">
        <f>VLOOKUP($A370+ROUND((COLUMN()-2)/24,5),АТС!$A$41:$F$784,6)+'Иные услуги '!$C$5+'РСТ РСО-А'!$L$6+'РСТ РСО-А'!$F$9</f>
        <v>4644.6120000000001</v>
      </c>
      <c r="G370" s="117">
        <f>VLOOKUP($A370+ROUND((COLUMN()-2)/24,5),АТС!$A$41:$F$784,6)+'Иные услуги '!$C$5+'РСТ РСО-А'!$L$6+'РСТ РСО-А'!$F$9</f>
        <v>4629.7719999999999</v>
      </c>
      <c r="H370" s="117">
        <f>VLOOKUP($A370+ROUND((COLUMN()-2)/24,5),АТС!$A$41:$F$784,6)+'Иные услуги '!$C$5+'РСТ РСО-А'!$L$6+'РСТ РСО-А'!$F$9</f>
        <v>4863.8819999999996</v>
      </c>
      <c r="I370" s="117">
        <f>VLOOKUP($A370+ROUND((COLUMN()-2)/24,5),АТС!$A$41:$F$784,6)+'Иные услуги '!$C$5+'РСТ РСО-А'!$L$6+'РСТ РСО-А'!$F$9</f>
        <v>4545.232</v>
      </c>
      <c r="J370" s="117">
        <f>VLOOKUP($A370+ROUND((COLUMN()-2)/24,5),АТС!$A$41:$F$784,6)+'Иные услуги '!$C$5+'РСТ РСО-А'!$L$6+'РСТ РСО-А'!$F$9</f>
        <v>4590.8320000000003</v>
      </c>
      <c r="K370" s="117">
        <f>VLOOKUP($A370+ROUND((COLUMN()-2)/24,5),АТС!$A$41:$F$784,6)+'Иные услуги '!$C$5+'РСТ РСО-А'!$L$6+'РСТ РСО-А'!$F$9</f>
        <v>4424.0820000000003</v>
      </c>
      <c r="L370" s="117">
        <f>VLOOKUP($A370+ROUND((COLUMN()-2)/24,5),АТС!$A$41:$F$784,6)+'Иные услуги '!$C$5+'РСТ РСО-А'!$L$6+'РСТ РСО-А'!$F$9</f>
        <v>4421.2020000000002</v>
      </c>
      <c r="M370" s="117">
        <f>VLOOKUP($A370+ROUND((COLUMN()-2)/24,5),АТС!$A$41:$F$784,6)+'Иные услуги '!$C$5+'РСТ РСО-А'!$L$6+'РСТ РСО-А'!$F$9</f>
        <v>4420.5120000000006</v>
      </c>
      <c r="N370" s="117">
        <f>VLOOKUP($A370+ROUND((COLUMN()-2)/24,5),АТС!$A$41:$F$784,6)+'Иные услуги '!$C$5+'РСТ РСО-А'!$L$6+'РСТ РСО-А'!$F$9</f>
        <v>4479.6019999999999</v>
      </c>
      <c r="O370" s="117">
        <f>VLOOKUP($A370+ROUND((COLUMN()-2)/24,5),АТС!$A$41:$F$784,6)+'Иные услуги '!$C$5+'РСТ РСО-А'!$L$6+'РСТ РСО-А'!$F$9</f>
        <v>4481.4719999999998</v>
      </c>
      <c r="P370" s="117">
        <f>VLOOKUP($A370+ROUND((COLUMN()-2)/24,5),АТС!$A$41:$F$784,6)+'Иные услуги '!$C$5+'РСТ РСО-А'!$L$6+'РСТ РСО-А'!$F$9</f>
        <v>4481.232</v>
      </c>
      <c r="Q370" s="117">
        <f>VLOOKUP($A370+ROUND((COLUMN()-2)/24,5),АТС!$A$41:$F$784,6)+'Иные услуги '!$C$5+'РСТ РСО-А'!$L$6+'РСТ РСО-А'!$F$9</f>
        <v>4537.402</v>
      </c>
      <c r="R370" s="117">
        <f>VLOOKUP($A370+ROUND((COLUMN()-2)/24,5),АТС!$A$41:$F$784,6)+'Иные услуги '!$C$5+'РСТ РСО-А'!$L$6+'РСТ РСО-А'!$F$9</f>
        <v>4536.0219999999999</v>
      </c>
      <c r="S370" s="117">
        <f>VLOOKUP($A370+ROUND((COLUMN()-2)/24,5),АТС!$A$41:$F$784,6)+'Иные услуги '!$C$5+'РСТ РСО-А'!$L$6+'РСТ РСО-А'!$F$9</f>
        <v>4587.4319999999998</v>
      </c>
      <c r="T370" s="117">
        <f>VLOOKUP($A370+ROUND((COLUMN()-2)/24,5),АТС!$A$41:$F$784,6)+'Иные услуги '!$C$5+'РСТ РСО-А'!$L$6+'РСТ РСО-А'!$F$9</f>
        <v>4586.7820000000002</v>
      </c>
      <c r="U370" s="117">
        <f>VLOOKUP($A370+ROUND((COLUMN()-2)/24,5),АТС!$A$41:$F$784,6)+'Иные услуги '!$C$5+'РСТ РСО-А'!$L$6+'РСТ РСО-А'!$F$9</f>
        <v>4778.2719999999999</v>
      </c>
      <c r="V370" s="117">
        <f>VLOOKUP($A370+ROUND((COLUMN()-2)/24,5),АТС!$A$41:$F$784,6)+'Иные услуги '!$C$5+'РСТ РСО-А'!$L$6+'РСТ РСО-А'!$F$9</f>
        <v>4513.9319999999998</v>
      </c>
      <c r="W370" s="117">
        <f>VLOOKUP($A370+ROUND((COLUMN()-2)/24,5),АТС!$A$41:$F$784,6)+'Иные услуги '!$C$5+'РСТ РСО-А'!$L$6+'РСТ РСО-А'!$F$9</f>
        <v>4592.2020000000002</v>
      </c>
      <c r="X370" s="117">
        <f>VLOOKUP($A370+ROUND((COLUMN()-2)/24,5),АТС!$A$41:$F$784,6)+'Иные услуги '!$C$5+'РСТ РСО-А'!$L$6+'РСТ РСО-А'!$F$9</f>
        <v>5043.9520000000002</v>
      </c>
      <c r="Y370" s="117">
        <f>VLOOKUP($A370+ROUND((COLUMN()-2)/24,5),АТС!$A$41:$F$784,6)+'Иные услуги '!$C$5+'РСТ РСО-А'!$L$6+'РСТ РСО-А'!$F$9</f>
        <v>4310.732</v>
      </c>
    </row>
    <row r="371" spans="1:25" x14ac:dyDescent="0.2">
      <c r="A371" s="66">
        <f t="shared" si="13"/>
        <v>43603</v>
      </c>
      <c r="B371" s="117">
        <f>VLOOKUP($A371+ROUND((COLUMN()-2)/24,5),АТС!$A$41:$F$784,6)+'Иные услуги '!$C$5+'РСТ РСО-А'!$L$6+'РСТ РСО-А'!$F$9</f>
        <v>4472.8320000000003</v>
      </c>
      <c r="C371" s="117">
        <f>VLOOKUP($A371+ROUND((COLUMN()-2)/24,5),АТС!$A$41:$F$784,6)+'Иные услуги '!$C$5+'РСТ РСО-А'!$L$6+'РСТ РСО-А'!$F$9</f>
        <v>4562.8220000000001</v>
      </c>
      <c r="D371" s="117">
        <f>VLOOKUP($A371+ROUND((COLUMN()-2)/24,5),АТС!$A$41:$F$784,6)+'Иные услуги '!$C$5+'РСТ РСО-А'!$L$6+'РСТ РСО-А'!$F$9</f>
        <v>4585.7719999999999</v>
      </c>
      <c r="E371" s="117">
        <f>VLOOKUP($A371+ROUND((COLUMN()-2)/24,5),АТС!$A$41:$F$784,6)+'Иные услуги '!$C$5+'РСТ РСО-А'!$L$6+'РСТ РСО-А'!$F$9</f>
        <v>4623.0619999999999</v>
      </c>
      <c r="F371" s="117">
        <f>VLOOKUP($A371+ROUND((COLUMN()-2)/24,5),АТС!$A$41:$F$784,6)+'Иные услуги '!$C$5+'РСТ РСО-А'!$L$6+'РСТ РСО-А'!$F$9</f>
        <v>4694.3320000000003</v>
      </c>
      <c r="G371" s="117">
        <f>VLOOKUP($A371+ROUND((COLUMN()-2)/24,5),АТС!$A$41:$F$784,6)+'Иные услуги '!$C$5+'РСТ РСО-А'!$L$6+'РСТ РСО-А'!$F$9</f>
        <v>4726.1120000000001</v>
      </c>
      <c r="H371" s="117">
        <f>VLOOKUP($A371+ROUND((COLUMN()-2)/24,5),АТС!$A$41:$F$784,6)+'Иные услуги '!$C$5+'РСТ РСО-А'!$L$6+'РСТ РСО-А'!$F$9</f>
        <v>4990.7120000000004</v>
      </c>
      <c r="I371" s="117">
        <f>VLOOKUP($A371+ROUND((COLUMN()-2)/24,5),АТС!$A$41:$F$784,6)+'Иные услуги '!$C$5+'РСТ РСО-А'!$L$6+'РСТ РСО-А'!$F$9</f>
        <v>4728.1320000000005</v>
      </c>
      <c r="J371" s="117">
        <f>VLOOKUP($A371+ROUND((COLUMN()-2)/24,5),АТС!$A$41:$F$784,6)+'Иные услуги '!$C$5+'РСТ РСО-А'!$L$6+'РСТ РСО-А'!$F$9</f>
        <v>4723.8519999999999</v>
      </c>
      <c r="K371" s="117">
        <f>VLOOKUP($A371+ROUND((COLUMN()-2)/24,5),АТС!$A$41:$F$784,6)+'Иные услуги '!$C$5+'РСТ РСО-А'!$L$6+'РСТ РСО-А'!$F$9</f>
        <v>4535.6620000000003</v>
      </c>
      <c r="L371" s="117">
        <f>VLOOKUP($A371+ROUND((COLUMN()-2)/24,5),АТС!$A$41:$F$784,6)+'Иные услуги '!$C$5+'РСТ РСО-А'!$L$6+'РСТ РСО-А'!$F$9</f>
        <v>4524.0619999999999</v>
      </c>
      <c r="M371" s="117">
        <f>VLOOKUP($A371+ROUND((COLUMN()-2)/24,5),АТС!$A$41:$F$784,6)+'Иные услуги '!$C$5+'РСТ РСО-А'!$L$6+'РСТ РСО-А'!$F$9</f>
        <v>4523.9920000000002</v>
      </c>
      <c r="N371" s="117">
        <f>VLOOKUP($A371+ROUND((COLUMN()-2)/24,5),АТС!$A$41:$F$784,6)+'Иные услуги '!$C$5+'РСТ РСО-А'!$L$6+'РСТ РСО-А'!$F$9</f>
        <v>4583.8220000000001</v>
      </c>
      <c r="O371" s="117">
        <f>VLOOKUP($A371+ROUND((COLUMN()-2)/24,5),АТС!$A$41:$F$784,6)+'Иные услуги '!$C$5+'РСТ РСО-А'!$L$6+'РСТ РСО-А'!$F$9</f>
        <v>4583.9220000000005</v>
      </c>
      <c r="P371" s="117">
        <f>VLOOKUP($A371+ROUND((COLUMN()-2)/24,5),АТС!$A$41:$F$784,6)+'Иные услуги '!$C$5+'РСТ РСО-А'!$L$6+'РСТ РСО-А'!$F$9</f>
        <v>4583.9920000000002</v>
      </c>
      <c r="Q371" s="117">
        <f>VLOOKUP($A371+ROUND((COLUMN()-2)/24,5),АТС!$A$41:$F$784,6)+'Иные услуги '!$C$5+'РСТ РСО-А'!$L$6+'РСТ РСО-А'!$F$9</f>
        <v>4584.0020000000004</v>
      </c>
      <c r="R371" s="117">
        <f>VLOOKUP($A371+ROUND((COLUMN()-2)/24,5),АТС!$A$41:$F$784,6)+'Иные услуги '!$C$5+'РСТ РСО-А'!$L$6+'РСТ РСО-А'!$F$9</f>
        <v>4584.1019999999999</v>
      </c>
      <c r="S371" s="117">
        <f>VLOOKUP($A371+ROUND((COLUMN()-2)/24,5),АТС!$A$41:$F$784,6)+'Иные услуги '!$C$5+'РСТ РСО-А'!$L$6+'РСТ РСО-А'!$F$9</f>
        <v>4724.2920000000004</v>
      </c>
      <c r="T371" s="117">
        <f>VLOOKUP($A371+ROUND((COLUMN()-2)/24,5),АТС!$A$41:$F$784,6)+'Иные услуги '!$C$5+'РСТ РСО-А'!$L$6+'РСТ РСО-А'!$F$9</f>
        <v>4724.2219999999998</v>
      </c>
      <c r="U371" s="117">
        <f>VLOOKUP($A371+ROUND((COLUMN()-2)/24,5),АТС!$A$41:$F$784,6)+'Иные услуги '!$C$5+'РСТ РСО-А'!$L$6+'РСТ РСО-А'!$F$9</f>
        <v>5033.3019999999997</v>
      </c>
      <c r="V371" s="117">
        <f>VLOOKUP($A371+ROUND((COLUMN()-2)/24,5),АТС!$A$41:$F$784,6)+'Иные услуги '!$C$5+'РСТ РСО-А'!$L$6+'РСТ РСО-А'!$F$9</f>
        <v>4685.8519999999999</v>
      </c>
      <c r="W371" s="117">
        <f>VLOOKUP($A371+ROUND((COLUMN()-2)/24,5),АТС!$A$41:$F$784,6)+'Иные услуги '!$C$5+'РСТ РСО-А'!$L$6+'РСТ РСО-А'!$F$9</f>
        <v>4782.5320000000002</v>
      </c>
      <c r="X371" s="117">
        <f>VLOOKUP($A371+ROUND((COLUMN()-2)/24,5),АТС!$A$41:$F$784,6)+'Иные услуги '!$C$5+'РСТ РСО-А'!$L$6+'РСТ РСО-А'!$F$9</f>
        <v>5163.9320000000007</v>
      </c>
      <c r="Y371" s="117">
        <f>VLOOKUP($A371+ROUND((COLUMN()-2)/24,5),АТС!$A$41:$F$784,6)+'Иные услуги '!$C$5+'РСТ РСО-А'!$L$6+'РСТ РСО-А'!$F$9</f>
        <v>4354.0119999999997</v>
      </c>
    </row>
    <row r="372" spans="1:25" x14ac:dyDescent="0.2">
      <c r="A372" s="66">
        <f t="shared" si="13"/>
        <v>43604</v>
      </c>
      <c r="B372" s="117">
        <f>VLOOKUP($A372+ROUND((COLUMN()-2)/24,5),АТС!$A$41:$F$784,6)+'Иные услуги '!$C$5+'РСТ РСО-А'!$L$6+'РСТ РСО-А'!$F$9</f>
        <v>4471.2120000000004</v>
      </c>
      <c r="C372" s="117">
        <f>VLOOKUP($A372+ROUND((COLUMN()-2)/24,5),АТС!$A$41:$F$784,6)+'Иные услуги '!$C$5+'РСТ РСО-А'!$L$6+'РСТ РСО-А'!$F$9</f>
        <v>4563.6120000000001</v>
      </c>
      <c r="D372" s="117">
        <f>VLOOKUP($A372+ROUND((COLUMN()-2)/24,5),АТС!$A$41:$F$784,6)+'Иные услуги '!$C$5+'РСТ РСО-А'!$L$6+'РСТ РСО-А'!$F$9</f>
        <v>4627.9920000000002</v>
      </c>
      <c r="E372" s="117">
        <f>VLOOKUP($A372+ROUND((COLUMN()-2)/24,5),АТС!$A$41:$F$784,6)+'Иные услуги '!$C$5+'РСТ РСО-А'!$L$6+'РСТ РСО-А'!$F$9</f>
        <v>4626.3420000000006</v>
      </c>
      <c r="F372" s="117">
        <f>VLOOKUP($A372+ROUND((COLUMN()-2)/24,5),АТС!$A$41:$F$784,6)+'Иные услуги '!$C$5+'РСТ РСО-А'!$L$6+'РСТ РСО-А'!$F$9</f>
        <v>4700.3119999999999</v>
      </c>
      <c r="G372" s="117">
        <f>VLOOKUP($A372+ROUND((COLUMN()-2)/24,5),АТС!$A$41:$F$784,6)+'Иные услуги '!$C$5+'РСТ РСО-А'!$L$6+'РСТ РСО-А'!$F$9</f>
        <v>4730.2920000000004</v>
      </c>
      <c r="H372" s="117">
        <f>VLOOKUP($A372+ROUND((COLUMN()-2)/24,5),АТС!$A$41:$F$784,6)+'Иные услуги '!$C$5+'РСТ РСО-А'!$L$6+'РСТ РСО-А'!$F$9</f>
        <v>5171.9620000000004</v>
      </c>
      <c r="I372" s="117">
        <f>VLOOKUP($A372+ROUND((COLUMN()-2)/24,5),АТС!$A$41:$F$784,6)+'Иные услуги '!$C$5+'РСТ РСО-А'!$L$6+'РСТ РСО-А'!$F$9</f>
        <v>4732.1819999999998</v>
      </c>
      <c r="J372" s="117">
        <f>VLOOKUP($A372+ROUND((COLUMN()-2)/24,5),АТС!$A$41:$F$784,6)+'Иные услуги '!$C$5+'РСТ РСО-А'!$L$6+'РСТ РСО-А'!$F$9</f>
        <v>4807.2219999999998</v>
      </c>
      <c r="K372" s="117">
        <f>VLOOKUP($A372+ROUND((COLUMN()-2)/24,5),АТС!$A$41:$F$784,6)+'Иные услуги '!$C$5+'РСТ РСО-А'!$L$6+'РСТ РСО-А'!$F$9</f>
        <v>4650.8220000000001</v>
      </c>
      <c r="L372" s="117">
        <f>VLOOKUP($A372+ROUND((COLUMN()-2)/24,5),АТС!$A$41:$F$784,6)+'Иные услуги '!$C$5+'РСТ РСО-А'!$L$6+'РСТ РСО-А'!$F$9</f>
        <v>4650.6220000000003</v>
      </c>
      <c r="M372" s="117">
        <f>VLOOKUP($A372+ROUND((COLUMN()-2)/24,5),АТС!$A$41:$F$784,6)+'Иные услуги '!$C$5+'РСТ РСО-А'!$L$6+'РСТ РСО-А'!$F$9</f>
        <v>4650.6620000000003</v>
      </c>
      <c r="N372" s="117">
        <f>VLOOKUP($A372+ROUND((COLUMN()-2)/24,5),АТС!$A$41:$F$784,6)+'Иные услуги '!$C$5+'РСТ РСО-А'!$L$6+'РСТ РСО-А'!$F$9</f>
        <v>4650.5820000000003</v>
      </c>
      <c r="O372" s="117">
        <f>VLOOKUP($A372+ROUND((COLUMN()-2)/24,5),АТС!$A$41:$F$784,6)+'Иные услуги '!$C$5+'РСТ РСО-А'!$L$6+'РСТ РСО-А'!$F$9</f>
        <v>4650.8220000000001</v>
      </c>
      <c r="P372" s="117">
        <f>VLOOKUP($A372+ROUND((COLUMN()-2)/24,5),АТС!$A$41:$F$784,6)+'Иные услуги '!$C$5+'РСТ РСО-А'!$L$6+'РСТ РСО-А'!$F$9</f>
        <v>4650.7120000000004</v>
      </c>
      <c r="Q372" s="117">
        <f>VLOOKUP($A372+ROUND((COLUMN()-2)/24,5),АТС!$A$41:$F$784,6)+'Иные услуги '!$C$5+'РСТ РСО-А'!$L$6+'РСТ РСО-А'!$F$9</f>
        <v>4650.9120000000003</v>
      </c>
      <c r="R372" s="117">
        <f>VLOOKUP($A372+ROUND((COLUMN()-2)/24,5),АТС!$A$41:$F$784,6)+'Иные услуги '!$C$5+'РСТ РСО-А'!$L$6+'РСТ РСО-А'!$F$9</f>
        <v>4650.6220000000003</v>
      </c>
      <c r="S372" s="117">
        <f>VLOOKUP($A372+ROUND((COLUMN()-2)/24,5),АТС!$A$41:$F$784,6)+'Иные услуги '!$C$5+'РСТ РСО-А'!$L$6+'РСТ РСО-А'!$F$9</f>
        <v>4806.8720000000003</v>
      </c>
      <c r="T372" s="117">
        <f>VLOOKUP($A372+ROUND((COLUMN()-2)/24,5),АТС!$A$41:$F$784,6)+'Иные услуги '!$C$5+'РСТ РСО-А'!$L$6+'РСТ РСО-А'!$F$9</f>
        <v>4806.2120000000004</v>
      </c>
      <c r="U372" s="117">
        <f>VLOOKUP($A372+ROUND((COLUMN()-2)/24,5),АТС!$A$41:$F$784,6)+'Иные услуги '!$C$5+'РСТ РСО-А'!$L$6+'РСТ РСО-А'!$F$9</f>
        <v>5194.4620000000004</v>
      </c>
      <c r="V372" s="117">
        <f>VLOOKUP($A372+ROUND((COLUMN()-2)/24,5),АТС!$A$41:$F$784,6)+'Иные услуги '!$C$5+'РСТ РСО-А'!$L$6+'РСТ РСО-А'!$F$9</f>
        <v>4779.5820000000003</v>
      </c>
      <c r="W372" s="117">
        <f>VLOOKUP($A372+ROUND((COLUMN()-2)/24,5),АТС!$A$41:$F$784,6)+'Иные услуги '!$C$5+'РСТ РСО-А'!$L$6+'РСТ РСО-А'!$F$9</f>
        <v>4896.482</v>
      </c>
      <c r="X372" s="117">
        <f>VLOOKUP($A372+ROUND((COLUMN()-2)/24,5),АТС!$A$41:$F$784,6)+'Иные услуги '!$C$5+'РСТ РСО-А'!$L$6+'РСТ РСО-А'!$F$9</f>
        <v>5397.5920000000006</v>
      </c>
      <c r="Y372" s="117">
        <f>VLOOKUP($A372+ROUND((COLUMN()-2)/24,5),АТС!$A$41:$F$784,6)+'Иные услуги '!$C$5+'РСТ РСО-А'!$L$6+'РСТ РСО-А'!$F$9</f>
        <v>4353.2520000000004</v>
      </c>
    </row>
    <row r="373" spans="1:25" x14ac:dyDescent="0.2">
      <c r="A373" s="66">
        <f t="shared" si="13"/>
        <v>43605</v>
      </c>
      <c r="B373" s="117">
        <f>VLOOKUP($A373+ROUND((COLUMN()-2)/24,5),АТС!$A$41:$F$784,6)+'Иные услуги '!$C$5+'РСТ РСО-А'!$L$6+'РСТ РСО-А'!$F$9</f>
        <v>4449.442</v>
      </c>
      <c r="C373" s="117">
        <f>VLOOKUP($A373+ROUND((COLUMN()-2)/24,5),АТС!$A$41:$F$784,6)+'Иные услуги '!$C$5+'РСТ РСО-А'!$L$6+'РСТ РСО-А'!$F$9</f>
        <v>4559.732</v>
      </c>
      <c r="D373" s="117">
        <f>VLOOKUP($A373+ROUND((COLUMN()-2)/24,5),АТС!$A$41:$F$784,6)+'Иные услуги '!$C$5+'РСТ РСО-А'!$L$6+'РСТ РСО-А'!$F$9</f>
        <v>4623.2820000000002</v>
      </c>
      <c r="E373" s="117">
        <f>VLOOKUP($A373+ROUND((COLUMN()-2)/24,5),АТС!$A$41:$F$784,6)+'Иные услуги '!$C$5+'РСТ РСО-А'!$L$6+'РСТ РСО-А'!$F$9</f>
        <v>4623.7219999999998</v>
      </c>
      <c r="F373" s="117">
        <f>VLOOKUP($A373+ROUND((COLUMN()-2)/24,5),АТС!$A$41:$F$784,6)+'Иные услуги '!$C$5+'РСТ РСО-А'!$L$6+'РСТ РСО-А'!$F$9</f>
        <v>4664.3420000000006</v>
      </c>
      <c r="G373" s="117">
        <f>VLOOKUP($A373+ROUND((COLUMN()-2)/24,5),АТС!$A$41:$F$784,6)+'Иные услуги '!$C$5+'РСТ РСО-А'!$L$6+'РСТ РСО-А'!$F$9</f>
        <v>4695.6320000000005</v>
      </c>
      <c r="H373" s="117">
        <f>VLOOKUP($A373+ROUND((COLUMN()-2)/24,5),АТС!$A$41:$F$784,6)+'Иные услуги '!$C$5+'РСТ РСО-А'!$L$6+'РСТ РСО-А'!$F$9</f>
        <v>5007.6319999999996</v>
      </c>
      <c r="I373" s="117">
        <f>VLOOKUP($A373+ROUND((COLUMN()-2)/24,5),АТС!$A$41:$F$784,6)+'Иные услуги '!$C$5+'РСТ РСО-А'!$L$6+'РСТ РСО-А'!$F$9</f>
        <v>4630.5619999999999</v>
      </c>
      <c r="J373" s="117">
        <f>VLOOKUP($A373+ROUND((COLUMN()-2)/24,5),АТС!$A$41:$F$784,6)+'Иные услуги '!$C$5+'РСТ РСО-А'!$L$6+'РСТ РСО-А'!$F$9</f>
        <v>4652.8019999999997</v>
      </c>
      <c r="K373" s="117">
        <f>VLOOKUP($A373+ROUND((COLUMN()-2)/24,5),АТС!$A$41:$F$784,6)+'Иные услуги '!$C$5+'РСТ РСО-А'!$L$6+'РСТ РСО-А'!$F$9</f>
        <v>4470.8220000000001</v>
      </c>
      <c r="L373" s="117">
        <f>VLOOKUP($A373+ROUND((COLUMN()-2)/24,5),АТС!$A$41:$F$784,6)+'Иные услуги '!$C$5+'РСТ РСО-А'!$L$6+'РСТ РСО-А'!$F$9</f>
        <v>4470.3620000000001</v>
      </c>
      <c r="M373" s="117">
        <f>VLOOKUP($A373+ROUND((COLUMN()-2)/24,5),АТС!$A$41:$F$784,6)+'Иные услуги '!$C$5+'РСТ РСО-А'!$L$6+'РСТ РСО-А'!$F$9</f>
        <v>4470.3019999999997</v>
      </c>
      <c r="N373" s="117">
        <f>VLOOKUP($A373+ROUND((COLUMN()-2)/24,5),АТС!$A$41:$F$784,6)+'Иные услуги '!$C$5+'РСТ РСО-А'!$L$6+'РСТ РСО-А'!$F$9</f>
        <v>4528.1120000000001</v>
      </c>
      <c r="O373" s="117">
        <f>VLOOKUP($A373+ROUND((COLUMN()-2)/24,5),АТС!$A$41:$F$784,6)+'Иные услуги '!$C$5+'РСТ РСО-А'!$L$6+'РСТ РСО-А'!$F$9</f>
        <v>4527.7820000000002</v>
      </c>
      <c r="P373" s="117">
        <f>VLOOKUP($A373+ROUND((COLUMN()-2)/24,5),АТС!$A$41:$F$784,6)+'Иные услуги '!$C$5+'РСТ РСО-А'!$L$6+'РСТ РСО-А'!$F$9</f>
        <v>4527.6419999999998</v>
      </c>
      <c r="Q373" s="117">
        <f>VLOOKUP($A373+ROUND((COLUMN()-2)/24,5),АТС!$A$41:$F$784,6)+'Иные услуги '!$C$5+'РСТ РСО-А'!$L$6+'РСТ РСО-А'!$F$9</f>
        <v>4527.5020000000004</v>
      </c>
      <c r="R373" s="117">
        <f>VLOOKUP($A373+ROUND((COLUMN()-2)/24,5),АТС!$A$41:$F$784,6)+'Иные услуги '!$C$5+'РСТ РСО-А'!$L$6+'РСТ РСО-А'!$F$9</f>
        <v>4527.3119999999999</v>
      </c>
      <c r="S373" s="117">
        <f>VLOOKUP($A373+ROUND((COLUMN()-2)/24,5),АТС!$A$41:$F$784,6)+'Иные услуги '!$C$5+'РСТ РСО-А'!$L$6+'РСТ РСО-А'!$F$9</f>
        <v>4650.3519999999999</v>
      </c>
      <c r="T373" s="117">
        <f>VLOOKUP($A373+ROUND((COLUMN()-2)/24,5),АТС!$A$41:$F$784,6)+'Иные услуги '!$C$5+'РСТ РСО-А'!$L$6+'РСТ РСО-А'!$F$9</f>
        <v>4650.2219999999998</v>
      </c>
      <c r="U373" s="117">
        <f>VLOOKUP($A373+ROUND((COLUMN()-2)/24,5),АТС!$A$41:$F$784,6)+'Иные услуги '!$C$5+'РСТ РСО-А'!$L$6+'РСТ РСО-А'!$F$9</f>
        <v>5024.732</v>
      </c>
      <c r="V373" s="117">
        <f>VLOOKUP($A373+ROUND((COLUMN()-2)/24,5),АТС!$A$41:$F$784,6)+'Иные услуги '!$C$5+'РСТ РСО-А'!$L$6+'РСТ РСО-А'!$F$9</f>
        <v>4586.9920000000002</v>
      </c>
      <c r="W373" s="117">
        <f>VLOOKUP($A373+ROUND((COLUMN()-2)/24,5),АТС!$A$41:$F$784,6)+'Иные услуги '!$C$5+'РСТ РСО-А'!$L$6+'РСТ РСО-А'!$F$9</f>
        <v>4672.4520000000002</v>
      </c>
      <c r="X373" s="117">
        <f>VLOOKUP($A373+ROUND((COLUMN()-2)/24,5),АТС!$A$41:$F$784,6)+'Иные услуги '!$C$5+'РСТ РСО-А'!$L$6+'РСТ РСО-А'!$F$9</f>
        <v>5206.4520000000002</v>
      </c>
      <c r="Y373" s="117">
        <f>VLOOKUP($A373+ROUND((COLUMN()-2)/24,5),АТС!$A$41:$F$784,6)+'Иные услуги '!$C$5+'РСТ РСО-А'!$L$6+'РСТ РСО-А'!$F$9</f>
        <v>4355.652</v>
      </c>
    </row>
    <row r="374" spans="1:25" x14ac:dyDescent="0.2">
      <c r="A374" s="66">
        <f t="shared" si="13"/>
        <v>43606</v>
      </c>
      <c r="B374" s="117">
        <f>VLOOKUP($A374+ROUND((COLUMN()-2)/24,5),АТС!$A$41:$F$784,6)+'Иные услуги '!$C$5+'РСТ РСО-А'!$L$6+'РСТ РСО-А'!$F$9</f>
        <v>4445.2520000000004</v>
      </c>
      <c r="C374" s="117">
        <f>VLOOKUP($A374+ROUND((COLUMN()-2)/24,5),АТС!$A$41:$F$784,6)+'Иные услуги '!$C$5+'РСТ РСО-А'!$L$6+'РСТ РСО-А'!$F$9</f>
        <v>4566.232</v>
      </c>
      <c r="D374" s="117">
        <f>VLOOKUP($A374+ROUND((COLUMN()-2)/24,5),АТС!$A$41:$F$784,6)+'Иные услуги '!$C$5+'РСТ РСО-А'!$L$6+'РСТ РСО-А'!$F$9</f>
        <v>4640.1720000000005</v>
      </c>
      <c r="E374" s="117">
        <f>VLOOKUP($A374+ROUND((COLUMN()-2)/24,5),АТС!$A$41:$F$784,6)+'Иные услуги '!$C$5+'РСТ РСО-А'!$L$6+'РСТ РСО-А'!$F$9</f>
        <v>4634.1019999999999</v>
      </c>
      <c r="F374" s="117">
        <f>VLOOKUP($A374+ROUND((COLUMN()-2)/24,5),АТС!$A$41:$F$784,6)+'Иные услуги '!$C$5+'РСТ РСО-А'!$L$6+'РСТ РСО-А'!$F$9</f>
        <v>4702.5619999999999</v>
      </c>
      <c r="G374" s="117">
        <f>VLOOKUP($A374+ROUND((COLUMN()-2)/24,5),АТС!$A$41:$F$784,6)+'Иные услуги '!$C$5+'РСТ РСО-А'!$L$6+'РСТ РСО-А'!$F$9</f>
        <v>4678.4120000000003</v>
      </c>
      <c r="H374" s="117">
        <f>VLOOKUP($A374+ROUND((COLUMN()-2)/24,5),АТС!$A$41:$F$784,6)+'Иные услуги '!$C$5+'РСТ РСО-А'!$L$6+'РСТ РСО-А'!$F$9</f>
        <v>5358.6019999999999</v>
      </c>
      <c r="I374" s="117">
        <f>VLOOKUP($A374+ROUND((COLUMN()-2)/24,5),АТС!$A$41:$F$784,6)+'Иные услуги '!$C$5+'РСТ РСО-А'!$L$6+'РСТ РСО-А'!$F$9</f>
        <v>4853.7420000000002</v>
      </c>
      <c r="J374" s="117">
        <f>VLOOKUP($A374+ROUND((COLUMN()-2)/24,5),АТС!$A$41:$F$784,6)+'Иные услуги '!$C$5+'РСТ РСО-А'!$L$6+'РСТ РСО-А'!$F$9</f>
        <v>4816.4220000000005</v>
      </c>
      <c r="K374" s="117">
        <f>VLOOKUP($A374+ROUND((COLUMN()-2)/24,5),АТС!$A$41:$F$784,6)+'Иные услуги '!$C$5+'РСТ РСО-А'!$L$6+'РСТ РСО-А'!$F$9</f>
        <v>4532.8720000000003</v>
      </c>
      <c r="L374" s="117">
        <f>VLOOKUP($A374+ROUND((COLUMN()-2)/24,5),АТС!$A$41:$F$784,6)+'Иные услуги '!$C$5+'РСТ РСО-А'!$L$6+'РСТ РСО-А'!$F$9</f>
        <v>4532.9220000000005</v>
      </c>
      <c r="M374" s="117">
        <f>VLOOKUP($A374+ROUND((COLUMN()-2)/24,5),АТС!$A$41:$F$784,6)+'Иные услуги '!$C$5+'РСТ РСО-А'!$L$6+'РСТ РСО-А'!$F$9</f>
        <v>4532.692</v>
      </c>
      <c r="N374" s="117">
        <f>VLOOKUP($A374+ROUND((COLUMN()-2)/24,5),АТС!$A$41:$F$784,6)+'Иные услуги '!$C$5+'РСТ РСО-А'!$L$6+'РСТ РСО-А'!$F$9</f>
        <v>4532.2719999999999</v>
      </c>
      <c r="O374" s="117">
        <f>VLOOKUP($A374+ROUND((COLUMN()-2)/24,5),АТС!$A$41:$F$784,6)+'Иные услуги '!$C$5+'РСТ РСО-А'!$L$6+'РСТ РСО-А'!$F$9</f>
        <v>4530.192</v>
      </c>
      <c r="P374" s="117">
        <f>VLOOKUP($A374+ROUND((COLUMN()-2)/24,5),АТС!$A$41:$F$784,6)+'Иные услуги '!$C$5+'РСТ РСО-А'!$L$6+'РСТ РСО-А'!$F$9</f>
        <v>4529.8919999999998</v>
      </c>
      <c r="Q374" s="117">
        <f>VLOOKUP($A374+ROUND((COLUMN()-2)/24,5),АТС!$A$41:$F$784,6)+'Иные услуги '!$C$5+'РСТ РСО-А'!$L$6+'РСТ РСО-А'!$F$9</f>
        <v>4529.482</v>
      </c>
      <c r="R374" s="117">
        <f>VLOOKUP($A374+ROUND((COLUMN()-2)/24,5),АТС!$A$41:$F$784,6)+'Иные услуги '!$C$5+'РСТ РСО-А'!$L$6+'РСТ РСО-А'!$F$9</f>
        <v>4529.192</v>
      </c>
      <c r="S374" s="117">
        <f>VLOOKUP($A374+ROUND((COLUMN()-2)/24,5),АТС!$A$41:$F$784,6)+'Иные услуги '!$C$5+'РСТ РСО-А'!$L$6+'РСТ РСО-А'!$F$9</f>
        <v>4655.7520000000004</v>
      </c>
      <c r="T374" s="117">
        <f>VLOOKUP($A374+ROUND((COLUMN()-2)/24,5),АТС!$A$41:$F$784,6)+'Иные услуги '!$C$5+'РСТ РСО-А'!$L$6+'РСТ РСО-А'!$F$9</f>
        <v>4654.9520000000002</v>
      </c>
      <c r="U374" s="117">
        <f>VLOOKUP($A374+ROUND((COLUMN()-2)/24,5),АТС!$A$41:$F$784,6)+'Иные услуги '!$C$5+'РСТ РСО-А'!$L$6+'РСТ РСО-А'!$F$9</f>
        <v>5037.8519999999999</v>
      </c>
      <c r="V374" s="117">
        <f>VLOOKUP($A374+ROUND((COLUMN()-2)/24,5),АТС!$A$41:$F$784,6)+'Иные услуги '!$C$5+'РСТ РСО-А'!$L$6+'РСТ РСО-А'!$F$9</f>
        <v>4593.1819999999998</v>
      </c>
      <c r="W374" s="117">
        <f>VLOOKUP($A374+ROUND((COLUMN()-2)/24,5),АТС!$A$41:$F$784,6)+'Иные услуги '!$C$5+'РСТ РСО-А'!$L$6+'РСТ РСО-А'!$F$9</f>
        <v>4680.5720000000001</v>
      </c>
      <c r="X374" s="117">
        <f>VLOOKUP($A374+ROUND((COLUMN()-2)/24,5),АТС!$A$41:$F$784,6)+'Иные услуги '!$C$5+'РСТ РСО-А'!$L$6+'РСТ РСО-А'!$F$9</f>
        <v>5210.3819999999996</v>
      </c>
      <c r="Y374" s="117">
        <f>VLOOKUP($A374+ROUND((COLUMN()-2)/24,5),АТС!$A$41:$F$784,6)+'Иные услуги '!$C$5+'РСТ РСО-А'!$L$6+'РСТ РСО-А'!$F$9</f>
        <v>4354.9719999999998</v>
      </c>
    </row>
    <row r="375" spans="1:25" x14ac:dyDescent="0.2">
      <c r="A375" s="66">
        <f t="shared" si="13"/>
        <v>43607</v>
      </c>
      <c r="B375" s="117">
        <f>VLOOKUP($A375+ROUND((COLUMN()-2)/24,5),АТС!$A$41:$F$784,6)+'Иные услуги '!$C$5+'РСТ РСО-А'!$L$6+'РСТ РСО-А'!$F$9</f>
        <v>4445.5619999999999</v>
      </c>
      <c r="C375" s="117">
        <f>VLOOKUP($A375+ROUND((COLUMN()-2)/24,5),АТС!$A$41:$F$784,6)+'Иные услуги '!$C$5+'РСТ РСО-А'!$L$6+'РСТ РСО-А'!$F$9</f>
        <v>4568.402</v>
      </c>
      <c r="D375" s="117">
        <f>VLOOKUP($A375+ROUND((COLUMN()-2)/24,5),АТС!$A$41:$F$784,6)+'Иные услуги '!$C$5+'РСТ РСО-А'!$L$6+'РСТ РСО-А'!$F$9</f>
        <v>4714.6320000000005</v>
      </c>
      <c r="E375" s="117">
        <f>VLOOKUP($A375+ROUND((COLUMN()-2)/24,5),АТС!$A$41:$F$784,6)+'Иные услуги '!$C$5+'РСТ РСО-А'!$L$6+'РСТ РСО-А'!$F$9</f>
        <v>4709.402</v>
      </c>
      <c r="F375" s="117">
        <f>VLOOKUP($A375+ROUND((COLUMN()-2)/24,5),АТС!$A$41:$F$784,6)+'Иные услуги '!$C$5+'РСТ РСО-А'!$L$6+'РСТ РСО-А'!$F$9</f>
        <v>4701.4220000000005</v>
      </c>
      <c r="G375" s="117">
        <f>VLOOKUP($A375+ROUND((COLUMN()-2)/24,5),АТС!$A$41:$F$784,6)+'Иные услуги '!$C$5+'РСТ РСО-А'!$L$6+'РСТ РСО-А'!$F$9</f>
        <v>4703.5619999999999</v>
      </c>
      <c r="H375" s="117">
        <f>VLOOKUP($A375+ROUND((COLUMN()-2)/24,5),АТС!$A$41:$F$784,6)+'Иные услуги '!$C$5+'РСТ РСО-А'!$L$6+'РСТ РСО-А'!$F$9</f>
        <v>4831.1620000000003</v>
      </c>
      <c r="I375" s="117">
        <f>VLOOKUP($A375+ROUND((COLUMN()-2)/24,5),АТС!$A$41:$F$784,6)+'Иные услуги '!$C$5+'РСТ РСО-А'!$L$6+'РСТ РСО-А'!$F$9</f>
        <v>4662.0619999999999</v>
      </c>
      <c r="J375" s="117">
        <f>VLOOKUP($A375+ROUND((COLUMN()-2)/24,5),АТС!$A$41:$F$784,6)+'Иные услуги '!$C$5+'РСТ РСО-А'!$L$6+'РСТ РСО-А'!$F$9</f>
        <v>4586.4620000000004</v>
      </c>
      <c r="K375" s="117">
        <f>VLOOKUP($A375+ROUND((COLUMN()-2)/24,5),АТС!$A$41:$F$784,6)+'Иные услуги '!$C$5+'РСТ РСО-А'!$L$6+'РСТ РСО-А'!$F$9</f>
        <v>4464.0020000000004</v>
      </c>
      <c r="L375" s="117">
        <f>VLOOKUP($A375+ROUND((COLUMN()-2)/24,5),АТС!$A$41:$F$784,6)+'Иные услуги '!$C$5+'РСТ РСО-А'!$L$6+'РСТ РСО-А'!$F$9</f>
        <v>4425.2719999999999</v>
      </c>
      <c r="M375" s="117">
        <f>VLOOKUP($A375+ROUND((COLUMN()-2)/24,5),АТС!$A$41:$F$784,6)+'Иные услуги '!$C$5+'РСТ РСО-А'!$L$6+'РСТ РСО-А'!$F$9</f>
        <v>4424.3119999999999</v>
      </c>
      <c r="N375" s="117">
        <f>VLOOKUP($A375+ROUND((COLUMN()-2)/24,5),АТС!$A$41:$F$784,6)+'Иные услуги '!$C$5+'РСТ РСО-А'!$L$6+'РСТ РСО-А'!$F$9</f>
        <v>4423.4620000000004</v>
      </c>
      <c r="O375" s="117">
        <f>VLOOKUP($A375+ROUND((COLUMN()-2)/24,5),АТС!$A$41:$F$784,6)+'Иные услуги '!$C$5+'РСТ РСО-А'!$L$6+'РСТ РСО-А'!$F$9</f>
        <v>4472.3919999999998</v>
      </c>
      <c r="P375" s="117">
        <f>VLOOKUP($A375+ROUND((COLUMN()-2)/24,5),АТС!$A$41:$F$784,6)+'Иные услуги '!$C$5+'РСТ РСО-А'!$L$6+'РСТ РСО-А'!$F$9</f>
        <v>4472.7120000000004</v>
      </c>
      <c r="Q375" s="117">
        <f>VLOOKUP($A375+ROUND((COLUMN()-2)/24,5),АТС!$A$41:$F$784,6)+'Иные услуги '!$C$5+'РСТ РСО-А'!$L$6+'РСТ РСО-А'!$F$9</f>
        <v>4472.3420000000006</v>
      </c>
      <c r="R375" s="117">
        <f>VLOOKUP($A375+ROUND((COLUMN()-2)/24,5),АТС!$A$41:$F$784,6)+'Иные услуги '!$C$5+'РСТ РСО-А'!$L$6+'РСТ РСО-А'!$F$9</f>
        <v>4472.0619999999999</v>
      </c>
      <c r="S375" s="117">
        <f>VLOOKUP($A375+ROUND((COLUMN()-2)/24,5),АТС!$A$41:$F$784,6)+'Иные услуги '!$C$5+'РСТ РСО-А'!$L$6+'РСТ РСО-А'!$F$9</f>
        <v>4585.5020000000004</v>
      </c>
      <c r="T375" s="117">
        <f>VLOOKUP($A375+ROUND((COLUMN()-2)/24,5),АТС!$A$41:$F$784,6)+'Иные услуги '!$C$5+'РСТ РСО-А'!$L$6+'РСТ РСО-А'!$F$9</f>
        <v>4584.4620000000004</v>
      </c>
      <c r="U375" s="117">
        <f>VLOOKUP($A375+ROUND((COLUMN()-2)/24,5),АТС!$A$41:$F$784,6)+'Иные услуги '!$C$5+'РСТ РСО-А'!$L$6+'РСТ РСО-А'!$F$9</f>
        <v>4906.3620000000001</v>
      </c>
      <c r="V375" s="117">
        <f>VLOOKUP($A375+ROUND((COLUMN()-2)/24,5),АТС!$A$41:$F$784,6)+'Иные услуги '!$C$5+'РСТ РСО-А'!$L$6+'РСТ РСО-А'!$F$9</f>
        <v>4601.9120000000003</v>
      </c>
      <c r="W375" s="117">
        <f>VLOOKUP($A375+ROUND((COLUMN()-2)/24,5),АТС!$A$41:$F$784,6)+'Иные услуги '!$C$5+'РСТ РСО-А'!$L$6+'РСТ РСО-А'!$F$9</f>
        <v>4689.0820000000003</v>
      </c>
      <c r="X375" s="117">
        <f>VLOOKUP($A375+ROUND((COLUMN()-2)/24,5),АТС!$A$41:$F$784,6)+'Иные услуги '!$C$5+'РСТ РСО-А'!$L$6+'РСТ РСО-А'!$F$9</f>
        <v>5212.7920000000004</v>
      </c>
      <c r="Y375" s="117">
        <f>VLOOKUP($A375+ROUND((COLUMN()-2)/24,5),АТС!$A$41:$F$784,6)+'Иные услуги '!$C$5+'РСТ РСО-А'!$L$6+'РСТ РСО-А'!$F$9</f>
        <v>4352.9520000000002</v>
      </c>
    </row>
    <row r="376" spans="1:25" x14ac:dyDescent="0.2">
      <c r="A376" s="66">
        <f t="shared" si="13"/>
        <v>43608</v>
      </c>
      <c r="B376" s="117">
        <f>VLOOKUP($A376+ROUND((COLUMN()-2)/24,5),АТС!$A$41:$F$784,6)+'Иные услуги '!$C$5+'РСТ РСО-А'!$L$6+'РСТ РСО-А'!$F$9</f>
        <v>4450.2820000000002</v>
      </c>
      <c r="C376" s="117">
        <f>VLOOKUP($A376+ROUND((COLUMN()-2)/24,5),АТС!$A$41:$F$784,6)+'Иные услуги '!$C$5+'РСТ РСО-А'!$L$6+'РСТ РСО-А'!$F$9</f>
        <v>4578.3820000000005</v>
      </c>
      <c r="D376" s="117">
        <f>VLOOKUP($A376+ROUND((COLUMN()-2)/24,5),АТС!$A$41:$F$784,6)+'Иные услуги '!$C$5+'РСТ РСО-А'!$L$6+'РСТ РСО-А'!$F$9</f>
        <v>4647.3519999999999</v>
      </c>
      <c r="E376" s="117">
        <f>VLOOKUP($A376+ROUND((COLUMN()-2)/24,5),АТС!$A$41:$F$784,6)+'Иные услуги '!$C$5+'РСТ РСО-А'!$L$6+'РСТ РСО-А'!$F$9</f>
        <v>4641.692</v>
      </c>
      <c r="F376" s="117">
        <f>VLOOKUP($A376+ROUND((COLUMN()-2)/24,5),АТС!$A$41:$F$784,6)+'Иные услуги '!$C$5+'РСТ РСО-А'!$L$6+'РСТ РСО-А'!$F$9</f>
        <v>4713.6419999999998</v>
      </c>
      <c r="G376" s="117">
        <f>VLOOKUP($A376+ROUND((COLUMN()-2)/24,5),АТС!$A$41:$F$784,6)+'Иные услуги '!$C$5+'РСТ РСО-А'!$L$6+'РСТ РСО-А'!$F$9</f>
        <v>4707.5320000000002</v>
      </c>
      <c r="H376" s="117">
        <f>VLOOKUP($A376+ROUND((COLUMN()-2)/24,5),АТС!$A$41:$F$784,6)+'Иные услуги '!$C$5+'РСТ РСО-А'!$L$6+'РСТ РСО-А'!$F$9</f>
        <v>5002.8119999999999</v>
      </c>
      <c r="I376" s="117">
        <f>VLOOKUP($A376+ROUND((COLUMN()-2)/24,5),АТС!$A$41:$F$784,6)+'Иные услуги '!$C$5+'РСТ РСО-А'!$L$6+'РСТ РСО-А'!$F$9</f>
        <v>4639.6620000000003</v>
      </c>
      <c r="J376" s="117">
        <f>VLOOKUP($A376+ROUND((COLUMN()-2)/24,5),АТС!$A$41:$F$784,6)+'Иные услуги '!$C$5+'РСТ РСО-А'!$L$6+'РСТ РСО-А'!$F$9</f>
        <v>4592.0320000000002</v>
      </c>
      <c r="K376" s="117">
        <f>VLOOKUP($A376+ROUND((COLUMN()-2)/24,5),АТС!$A$41:$F$784,6)+'Иные услуги '!$C$5+'РСТ РСО-А'!$L$6+'РСТ РСО-А'!$F$9</f>
        <v>4466.9319999999998</v>
      </c>
      <c r="L376" s="117">
        <f>VLOOKUP($A376+ROUND((COLUMN()-2)/24,5),АТС!$A$41:$F$784,6)+'Иные услуги '!$C$5+'РСТ РСО-А'!$L$6+'РСТ РСО-А'!$F$9</f>
        <v>4427.152</v>
      </c>
      <c r="M376" s="117">
        <f>VLOOKUP($A376+ROUND((COLUMN()-2)/24,5),АТС!$A$41:$F$784,6)+'Иные услуги '!$C$5+'РСТ РСО-А'!$L$6+'РСТ РСО-А'!$F$9</f>
        <v>4426.902</v>
      </c>
      <c r="N376" s="117">
        <f>VLOOKUP($A376+ROUND((COLUMN()-2)/24,5),АТС!$A$41:$F$784,6)+'Иные услуги '!$C$5+'РСТ РСО-А'!$L$6+'РСТ РСО-А'!$F$9</f>
        <v>4477.0619999999999</v>
      </c>
      <c r="O376" s="117">
        <f>VLOOKUP($A376+ROUND((COLUMN()-2)/24,5),АТС!$A$41:$F$784,6)+'Иные услуги '!$C$5+'РСТ РСО-А'!$L$6+'РСТ РСО-А'!$F$9</f>
        <v>4477.4319999999998</v>
      </c>
      <c r="P376" s="117">
        <f>VLOOKUP($A376+ROUND((COLUMN()-2)/24,5),АТС!$A$41:$F$784,6)+'Иные услуги '!$C$5+'РСТ РСО-А'!$L$6+'РСТ РСО-А'!$F$9</f>
        <v>4477.6320000000005</v>
      </c>
      <c r="Q376" s="117">
        <f>VLOOKUP($A376+ROUND((COLUMN()-2)/24,5),АТС!$A$41:$F$784,6)+'Иные услуги '!$C$5+'РСТ РСО-А'!$L$6+'РСТ РСО-А'!$F$9</f>
        <v>4477.2120000000004</v>
      </c>
      <c r="R376" s="117">
        <f>VLOOKUP($A376+ROUND((COLUMN()-2)/24,5),АТС!$A$41:$F$784,6)+'Иные услуги '!$C$5+'РСТ РСО-А'!$L$6+'РСТ РСО-А'!$F$9</f>
        <v>4532.0720000000001</v>
      </c>
      <c r="S376" s="117">
        <f>VLOOKUP($A376+ROUND((COLUMN()-2)/24,5),АТС!$A$41:$F$784,6)+'Иные услуги '!$C$5+'РСТ РСО-А'!$L$6+'РСТ РСО-А'!$F$9</f>
        <v>4592.4920000000002</v>
      </c>
      <c r="T376" s="117">
        <f>VLOOKUP($A376+ROUND((COLUMN()-2)/24,5),АТС!$A$41:$F$784,6)+'Иные услуги '!$C$5+'РСТ РСО-А'!$L$6+'РСТ РСО-А'!$F$9</f>
        <v>4591.9520000000002</v>
      </c>
      <c r="U376" s="117">
        <f>VLOOKUP($A376+ROUND((COLUMN()-2)/24,5),АТС!$A$41:$F$784,6)+'Иные услуги '!$C$5+'РСТ РСО-А'!$L$6+'РСТ РСО-А'!$F$9</f>
        <v>5047.2920000000004</v>
      </c>
      <c r="V376" s="117">
        <f>VLOOKUP($A376+ROUND((COLUMN()-2)/24,5),АТС!$A$41:$F$784,6)+'Иные услуги '!$C$5+'РСТ РСО-А'!$L$6+'РСТ РСО-А'!$F$9</f>
        <v>4601.4920000000002</v>
      </c>
      <c r="W376" s="117">
        <f>VLOOKUP($A376+ROUND((COLUMN()-2)/24,5),АТС!$A$41:$F$784,6)+'Иные услуги '!$C$5+'РСТ РСО-А'!$L$6+'РСТ РСО-А'!$F$9</f>
        <v>4687.5120000000006</v>
      </c>
      <c r="X376" s="117">
        <f>VLOOKUP($A376+ROUND((COLUMN()-2)/24,5),АТС!$A$41:$F$784,6)+'Иные услуги '!$C$5+'РСТ РСО-А'!$L$6+'РСТ РСО-А'!$F$9</f>
        <v>5223.5619999999999</v>
      </c>
      <c r="Y376" s="117">
        <f>VLOOKUP($A376+ROUND((COLUMN()-2)/24,5),АТС!$A$41:$F$784,6)+'Иные услуги '!$C$5+'РСТ РСО-А'!$L$6+'РСТ РСО-А'!$F$9</f>
        <v>4358.8220000000001</v>
      </c>
    </row>
    <row r="377" spans="1:25" x14ac:dyDescent="0.2">
      <c r="A377" s="66">
        <f t="shared" si="13"/>
        <v>43609</v>
      </c>
      <c r="B377" s="117">
        <f>VLOOKUP($A377+ROUND((COLUMN()-2)/24,5),АТС!$A$41:$F$784,6)+'Иные услуги '!$C$5+'РСТ РСО-А'!$L$6+'РСТ РСО-А'!$F$9</f>
        <v>4450.4520000000002</v>
      </c>
      <c r="C377" s="117">
        <f>VLOOKUP($A377+ROUND((COLUMN()-2)/24,5),АТС!$A$41:$F$784,6)+'Иные услуги '!$C$5+'РСТ РСО-А'!$L$6+'РСТ РСО-А'!$F$9</f>
        <v>4579.6419999999998</v>
      </c>
      <c r="D377" s="117">
        <f>VLOOKUP($A377+ROUND((COLUMN()-2)/24,5),АТС!$A$41:$F$784,6)+'Иные услуги '!$C$5+'РСТ РСО-А'!$L$6+'РСТ РСО-А'!$F$9</f>
        <v>4648.232</v>
      </c>
      <c r="E377" s="117">
        <f>VLOOKUP($A377+ROUND((COLUMN()-2)/24,5),АТС!$A$41:$F$784,6)+'Иные услуги '!$C$5+'РСТ РСО-А'!$L$6+'РСТ РСО-А'!$F$9</f>
        <v>4641.8919999999998</v>
      </c>
      <c r="F377" s="117">
        <f>VLOOKUP($A377+ROUND((COLUMN()-2)/24,5),АТС!$A$41:$F$784,6)+'Иные услуги '!$C$5+'РСТ РСО-А'!$L$6+'РСТ РСО-А'!$F$9</f>
        <v>4763.2020000000002</v>
      </c>
      <c r="G377" s="117">
        <f>VLOOKUP($A377+ROUND((COLUMN()-2)/24,5),АТС!$A$41:$F$784,6)+'Иные услуги '!$C$5+'РСТ РСО-А'!$L$6+'РСТ РСО-А'!$F$9</f>
        <v>4800.6220000000003</v>
      </c>
      <c r="H377" s="117">
        <f>VLOOKUP($A377+ROUND((COLUMN()-2)/24,5),АТС!$A$41:$F$784,6)+'Иные услуги '!$C$5+'РСТ РСО-А'!$L$6+'РСТ РСО-А'!$F$9</f>
        <v>5205.2520000000004</v>
      </c>
      <c r="I377" s="117">
        <f>VLOOKUP($A377+ROUND((COLUMN()-2)/24,5),АТС!$A$41:$F$784,6)+'Иные услуги '!$C$5+'РСТ РСО-А'!$L$6+'РСТ РСО-А'!$F$9</f>
        <v>4643.5020000000004</v>
      </c>
      <c r="J377" s="117">
        <f>VLOOKUP($A377+ROUND((COLUMN()-2)/24,5),АТС!$A$41:$F$784,6)+'Иные услуги '!$C$5+'РСТ РСО-А'!$L$6+'РСТ РСО-А'!$F$9</f>
        <v>4664.5820000000003</v>
      </c>
      <c r="K377" s="117">
        <f>VLOOKUP($A377+ROUND((COLUMN()-2)/24,5),АТС!$A$41:$F$784,6)+'Иные услуги '!$C$5+'РСТ РСО-А'!$L$6+'РСТ РСО-А'!$F$9</f>
        <v>4471.7520000000004</v>
      </c>
      <c r="L377" s="117">
        <f>VLOOKUP($A377+ROUND((COLUMN()-2)/24,5),АТС!$A$41:$F$784,6)+'Иные услуги '!$C$5+'РСТ РСО-А'!$L$6+'РСТ РСО-А'!$F$9</f>
        <v>4431.9220000000005</v>
      </c>
      <c r="M377" s="117">
        <f>VLOOKUP($A377+ROUND((COLUMN()-2)/24,5),АТС!$A$41:$F$784,6)+'Иные услуги '!$C$5+'РСТ РСО-А'!$L$6+'РСТ РСО-А'!$F$9</f>
        <v>4432.4319999999998</v>
      </c>
      <c r="N377" s="117">
        <f>VLOOKUP($A377+ROUND((COLUMN()-2)/24,5),АТС!$A$41:$F$784,6)+'Иные услуги '!$C$5+'РСТ РСО-А'!$L$6+'РСТ РСО-А'!$F$9</f>
        <v>4482.232</v>
      </c>
      <c r="O377" s="117">
        <f>VLOOKUP($A377+ROUND((COLUMN()-2)/24,5),АТС!$A$41:$F$784,6)+'Иные услуги '!$C$5+'РСТ РСО-А'!$L$6+'РСТ РСО-А'!$F$9</f>
        <v>4482.8220000000001</v>
      </c>
      <c r="P377" s="117">
        <f>VLOOKUP($A377+ROUND((COLUMN()-2)/24,5),АТС!$A$41:$F$784,6)+'Иные услуги '!$C$5+'РСТ РСО-А'!$L$6+'РСТ РСО-А'!$F$9</f>
        <v>4483.0920000000006</v>
      </c>
      <c r="Q377" s="117">
        <f>VLOOKUP($A377+ROUND((COLUMN()-2)/24,5),АТС!$A$41:$F$784,6)+'Иные услуги '!$C$5+'РСТ РСО-А'!$L$6+'РСТ РСО-А'!$F$9</f>
        <v>4483.232</v>
      </c>
      <c r="R377" s="117">
        <f>VLOOKUP($A377+ROUND((COLUMN()-2)/24,5),АТС!$A$41:$F$784,6)+'Иные услуги '!$C$5+'РСТ РСО-А'!$L$6+'РСТ РСО-А'!$F$9</f>
        <v>4484.0720000000001</v>
      </c>
      <c r="S377" s="117">
        <f>VLOOKUP($A377+ROUND((COLUMN()-2)/24,5),АТС!$A$41:$F$784,6)+'Иные услуги '!$C$5+'РСТ РСО-А'!$L$6+'РСТ РСО-А'!$F$9</f>
        <v>4481.5920000000006</v>
      </c>
      <c r="T377" s="117">
        <f>VLOOKUP($A377+ROUND((COLUMN()-2)/24,5),АТС!$A$41:$F$784,6)+'Иные услуги '!$C$5+'РСТ РСО-А'!$L$6+'РСТ РСО-А'!$F$9</f>
        <v>4428.692</v>
      </c>
      <c r="U377" s="117">
        <f>VLOOKUP($A377+ROUND((COLUMN()-2)/24,5),АТС!$A$41:$F$784,6)+'Иные услуги '!$C$5+'РСТ РСО-А'!$L$6+'РСТ РСО-А'!$F$9</f>
        <v>4793.5720000000001</v>
      </c>
      <c r="V377" s="117">
        <f>VLOOKUP($A377+ROUND((COLUMN()-2)/24,5),АТС!$A$41:$F$784,6)+'Иные услуги '!$C$5+'РСТ РСО-А'!$L$6+'РСТ РСО-А'!$F$9</f>
        <v>4603.692</v>
      </c>
      <c r="W377" s="117">
        <f>VLOOKUP($A377+ROUND((COLUMN()-2)/24,5),АТС!$A$41:$F$784,6)+'Иные услуги '!$C$5+'РСТ РСО-А'!$L$6+'РСТ РСО-А'!$F$9</f>
        <v>4693.7420000000002</v>
      </c>
      <c r="X377" s="117">
        <f>VLOOKUP($A377+ROUND((COLUMN()-2)/24,5),АТС!$A$41:$F$784,6)+'Иные услуги '!$C$5+'РСТ РСО-А'!$L$6+'РСТ РСО-А'!$F$9</f>
        <v>5226.9520000000002</v>
      </c>
      <c r="Y377" s="117">
        <f>VLOOKUP($A377+ROUND((COLUMN()-2)/24,5),АТС!$A$41:$F$784,6)+'Иные услуги '!$C$5+'РСТ РСО-А'!$L$6+'РСТ РСО-А'!$F$9</f>
        <v>4318.6220000000003</v>
      </c>
    </row>
    <row r="378" spans="1:25" x14ac:dyDescent="0.2">
      <c r="A378" s="66">
        <f t="shared" si="13"/>
        <v>43610</v>
      </c>
      <c r="B378" s="117">
        <f>VLOOKUP($A378+ROUND((COLUMN()-2)/24,5),АТС!$A$41:$F$784,6)+'Иные услуги '!$C$5+'РСТ РСО-А'!$L$6+'РСТ РСО-А'!$F$9</f>
        <v>4528.2520000000004</v>
      </c>
      <c r="C378" s="117">
        <f>VLOOKUP($A378+ROUND((COLUMN()-2)/24,5),АТС!$A$41:$F$784,6)+'Иные услуги '!$C$5+'РСТ РСО-А'!$L$6+'РСТ РСО-А'!$F$9</f>
        <v>4624.3620000000001</v>
      </c>
      <c r="D378" s="117">
        <f>VLOOKUP($A378+ROUND((COLUMN()-2)/24,5),АТС!$A$41:$F$784,6)+'Иные услуги '!$C$5+'РСТ РСО-А'!$L$6+'РСТ РСО-А'!$F$9</f>
        <v>4665.0120000000006</v>
      </c>
      <c r="E378" s="117">
        <f>VLOOKUP($A378+ROUND((COLUMN()-2)/24,5),АТС!$A$41:$F$784,6)+'Иные услуги '!$C$5+'РСТ РСО-А'!$L$6+'РСТ РСО-А'!$F$9</f>
        <v>4693.2219999999998</v>
      </c>
      <c r="F378" s="117">
        <f>VLOOKUP($A378+ROUND((COLUMN()-2)/24,5),АТС!$A$41:$F$784,6)+'Иные услуги '!$C$5+'РСТ РСО-А'!$L$6+'РСТ РСО-А'!$F$9</f>
        <v>4787.5219999999999</v>
      </c>
      <c r="G378" s="117">
        <f>VLOOKUP($A378+ROUND((COLUMN()-2)/24,5),АТС!$A$41:$F$784,6)+'Иные услуги '!$C$5+'РСТ РСО-А'!$L$6+'РСТ РСО-А'!$F$9</f>
        <v>4784.8320000000003</v>
      </c>
      <c r="H378" s="117">
        <f>VLOOKUP($A378+ROUND((COLUMN()-2)/24,5),АТС!$A$41:$F$784,6)+'Иные услуги '!$C$5+'РСТ РСО-А'!$L$6+'РСТ РСО-А'!$F$9</f>
        <v>5316.8620000000001</v>
      </c>
      <c r="I378" s="117">
        <f>VLOOKUP($A378+ROUND((COLUMN()-2)/24,5),АТС!$A$41:$F$784,6)+'Иные услуги '!$C$5+'РСТ РСО-А'!$L$6+'РСТ РСО-А'!$F$9</f>
        <v>4747.482</v>
      </c>
      <c r="J378" s="117">
        <f>VLOOKUP($A378+ROUND((COLUMN()-2)/24,5),АТС!$A$41:$F$784,6)+'Иные услуги '!$C$5+'РСТ РСО-А'!$L$6+'РСТ РСО-А'!$F$9</f>
        <v>4733.4220000000005</v>
      </c>
      <c r="K378" s="117">
        <f>VLOOKUP($A378+ROUND((COLUMN()-2)/24,5),АТС!$A$41:$F$784,6)+'Иные услуги '!$C$5+'РСТ РСО-А'!$L$6+'РСТ РСО-А'!$F$9</f>
        <v>4592.7420000000002</v>
      </c>
      <c r="L378" s="117">
        <f>VLOOKUP($A378+ROUND((COLUMN()-2)/24,5),АТС!$A$41:$F$784,6)+'Иные услуги '!$C$5+'РСТ РСО-А'!$L$6+'РСТ РСО-А'!$F$9</f>
        <v>4487.8119999999999</v>
      </c>
      <c r="M378" s="117">
        <f>VLOOKUP($A378+ROUND((COLUMN()-2)/24,5),АТС!$A$41:$F$784,6)+'Иные услуги '!$C$5+'РСТ РСО-А'!$L$6+'РСТ РСО-А'!$F$9</f>
        <v>4532.3320000000003</v>
      </c>
      <c r="N378" s="117">
        <f>VLOOKUP($A378+ROUND((COLUMN()-2)/24,5),АТС!$A$41:$F$784,6)+'Иные услуги '!$C$5+'РСТ РСО-А'!$L$6+'РСТ РСО-А'!$F$9</f>
        <v>4543.8320000000003</v>
      </c>
      <c r="O378" s="117">
        <f>VLOOKUP($A378+ROUND((COLUMN()-2)/24,5),АТС!$A$41:$F$784,6)+'Иные услуги '!$C$5+'РСТ РСО-А'!$L$6+'РСТ РСО-А'!$F$9</f>
        <v>4555.8119999999999</v>
      </c>
      <c r="P378" s="117">
        <f>VLOOKUP($A378+ROUND((COLUMN()-2)/24,5),АТС!$A$41:$F$784,6)+'Иные услуги '!$C$5+'РСТ РСО-А'!$L$6+'РСТ РСО-А'!$F$9</f>
        <v>4555.7920000000004</v>
      </c>
      <c r="Q378" s="117">
        <f>VLOOKUP($A378+ROUND((COLUMN()-2)/24,5),АТС!$A$41:$F$784,6)+'Иные услуги '!$C$5+'РСТ РСО-А'!$L$6+'РСТ РСО-А'!$F$9</f>
        <v>4592.8620000000001</v>
      </c>
      <c r="R378" s="117">
        <f>VLOOKUP($A378+ROUND((COLUMN()-2)/24,5),АТС!$A$41:$F$784,6)+'Иные услуги '!$C$5+'РСТ РСО-А'!$L$6+'РСТ РСО-А'!$F$9</f>
        <v>4618.8320000000003</v>
      </c>
      <c r="S378" s="117">
        <f>VLOOKUP($A378+ROUND((COLUMN()-2)/24,5),АТС!$A$41:$F$784,6)+'Иные услуги '!$C$5+'РСТ РСО-А'!$L$6+'РСТ РСО-А'!$F$9</f>
        <v>4674.0619999999999</v>
      </c>
      <c r="T378" s="117">
        <f>VLOOKUP($A378+ROUND((COLUMN()-2)/24,5),АТС!$A$41:$F$784,6)+'Иные услуги '!$C$5+'РСТ РСО-А'!$L$6+'РСТ РСО-А'!$F$9</f>
        <v>4645.3620000000001</v>
      </c>
      <c r="U378" s="117">
        <f>VLOOKUP($A378+ROUND((COLUMN()-2)/24,5),АТС!$A$41:$F$784,6)+'Иные услуги '!$C$5+'РСТ РСО-А'!$L$6+'РСТ РСО-А'!$F$9</f>
        <v>4911.3620000000001</v>
      </c>
      <c r="V378" s="117">
        <f>VLOOKUP($A378+ROUND((COLUMN()-2)/24,5),АТС!$A$41:$F$784,6)+'Иные услуги '!$C$5+'РСТ РСО-А'!$L$6+'РСТ РСО-А'!$F$9</f>
        <v>4733.1220000000003</v>
      </c>
      <c r="W378" s="117">
        <f>VLOOKUP($A378+ROUND((COLUMN()-2)/24,5),АТС!$A$41:$F$784,6)+'Иные услуги '!$C$5+'РСТ РСО-А'!$L$6+'РСТ РСО-А'!$F$9</f>
        <v>4911.0920000000006</v>
      </c>
      <c r="X378" s="117">
        <f>VLOOKUP($A378+ROUND((COLUMN()-2)/24,5),АТС!$A$41:$F$784,6)+'Иные услуги '!$C$5+'РСТ РСО-А'!$L$6+'РСТ РСО-А'!$F$9</f>
        <v>5471.7520000000004</v>
      </c>
      <c r="Y378" s="117">
        <f>VLOOKUP($A378+ROUND((COLUMN()-2)/24,5),АТС!$A$41:$F$784,6)+'Иные услуги '!$C$5+'РСТ РСО-А'!$L$6+'РСТ РСО-А'!$F$9</f>
        <v>4384.5919999999996</v>
      </c>
    </row>
    <row r="379" spans="1:25" x14ac:dyDescent="0.2">
      <c r="A379" s="66">
        <f t="shared" si="13"/>
        <v>43611</v>
      </c>
      <c r="B379" s="117">
        <f>VLOOKUP($A379+ROUND((COLUMN()-2)/24,5),АТС!$A$41:$F$784,6)+'Иные услуги '!$C$5+'РСТ РСО-А'!$L$6+'РСТ РСО-А'!$F$9</f>
        <v>4453.7719999999999</v>
      </c>
      <c r="C379" s="117">
        <f>VLOOKUP($A379+ROUND((COLUMN()-2)/24,5),АТС!$A$41:$F$784,6)+'Иные услуги '!$C$5+'РСТ РСО-А'!$L$6+'РСТ РСО-А'!$F$9</f>
        <v>4564.7719999999999</v>
      </c>
      <c r="D379" s="117">
        <f>VLOOKUP($A379+ROUND((COLUMN()-2)/24,5),АТС!$A$41:$F$784,6)+'Иные услуги '!$C$5+'РСТ РСО-А'!$L$6+'РСТ РСО-А'!$F$9</f>
        <v>4629.0920000000006</v>
      </c>
      <c r="E379" s="117">
        <f>VLOOKUP($A379+ROUND((COLUMN()-2)/24,5),АТС!$A$41:$F$784,6)+'Иные услуги '!$C$5+'РСТ РСО-А'!$L$6+'РСТ РСО-А'!$F$9</f>
        <v>4671.2719999999999</v>
      </c>
      <c r="F379" s="117">
        <f>VLOOKUP($A379+ROUND((COLUMN()-2)/24,5),АТС!$A$41:$F$784,6)+'Иные услуги '!$C$5+'РСТ РСО-А'!$L$6+'РСТ РСО-А'!$F$9</f>
        <v>4748.7620000000006</v>
      </c>
      <c r="G379" s="117">
        <f>VLOOKUP($A379+ROUND((COLUMN()-2)/24,5),АТС!$A$41:$F$784,6)+'Иные услуги '!$C$5+'РСТ РСО-А'!$L$6+'РСТ РСО-А'!$F$9</f>
        <v>4784.152</v>
      </c>
      <c r="H379" s="117">
        <f>VLOOKUP($A379+ROUND((COLUMN()-2)/24,5),АТС!$A$41:$F$784,6)+'Иные услуги '!$C$5+'РСТ РСО-А'!$L$6+'РСТ РСО-А'!$F$9</f>
        <v>5399.0619999999999</v>
      </c>
      <c r="I379" s="117">
        <f>VLOOKUP($A379+ROUND((COLUMN()-2)/24,5),АТС!$A$41:$F$784,6)+'Иные услуги '!$C$5+'РСТ РСО-А'!$L$6+'РСТ РСО-А'!$F$9</f>
        <v>5008.3919999999998</v>
      </c>
      <c r="J379" s="117">
        <f>VLOOKUP($A379+ROUND((COLUMN()-2)/24,5),АТС!$A$41:$F$784,6)+'Иные услуги '!$C$5+'РСТ РСО-А'!$L$6+'РСТ РСО-А'!$F$9</f>
        <v>4908.5920000000006</v>
      </c>
      <c r="K379" s="117">
        <f>VLOOKUP($A379+ROUND((COLUMN()-2)/24,5),АТС!$A$41:$F$784,6)+'Иные услуги '!$C$5+'РСТ РСО-А'!$L$6+'РСТ РСО-А'!$F$9</f>
        <v>4658.192</v>
      </c>
      <c r="L379" s="117">
        <f>VLOOKUP($A379+ROUND((COLUMN()-2)/24,5),АТС!$A$41:$F$784,6)+'Иные услуги '!$C$5+'РСТ РСО-А'!$L$6+'РСТ РСО-А'!$F$9</f>
        <v>4589.8820000000005</v>
      </c>
      <c r="M379" s="117">
        <f>VLOOKUP($A379+ROUND((COLUMN()-2)/24,5),АТС!$A$41:$F$784,6)+'Иные услуги '!$C$5+'РСТ РСО-А'!$L$6+'РСТ РСО-А'!$F$9</f>
        <v>4589.8420000000006</v>
      </c>
      <c r="N379" s="117">
        <f>VLOOKUP($A379+ROUND((COLUMN()-2)/24,5),АТС!$A$41:$F$784,6)+'Иные услуги '!$C$5+'РСТ РСО-А'!$L$6+'РСТ РСО-А'!$F$9</f>
        <v>4629.2120000000004</v>
      </c>
      <c r="O379" s="117">
        <f>VLOOKUP($A379+ROUND((COLUMN()-2)/24,5),АТС!$A$41:$F$784,6)+'Иные услуги '!$C$5+'РСТ РСО-А'!$L$6+'РСТ РСО-А'!$F$9</f>
        <v>4589.8820000000005</v>
      </c>
      <c r="P379" s="117">
        <f>VLOOKUP($A379+ROUND((COLUMN()-2)/24,5),АТС!$A$41:$F$784,6)+'Иные услуги '!$C$5+'РСТ РСО-А'!$L$6+'РСТ РСО-А'!$F$9</f>
        <v>4589.9920000000002</v>
      </c>
      <c r="Q379" s="117">
        <f>VLOOKUP($A379+ROUND((COLUMN()-2)/24,5),АТС!$A$41:$F$784,6)+'Иные услуги '!$C$5+'РСТ РСО-А'!$L$6+'РСТ РСО-А'!$F$9</f>
        <v>4589.7820000000002</v>
      </c>
      <c r="R379" s="117">
        <f>VLOOKUP($A379+ROUND((COLUMN()-2)/24,5),АТС!$A$41:$F$784,6)+'Иные услуги '!$C$5+'РСТ РСО-А'!$L$6+'РСТ РСО-А'!$F$9</f>
        <v>4589.7920000000004</v>
      </c>
      <c r="S379" s="117">
        <f>VLOOKUP($A379+ROUND((COLUMN()-2)/24,5),АТС!$A$41:$F$784,6)+'Иные услуги '!$C$5+'РСТ РСО-А'!$L$6+'РСТ РСО-А'!$F$9</f>
        <v>4656.2820000000002</v>
      </c>
      <c r="T379" s="117">
        <f>VLOOKUP($A379+ROUND((COLUMN()-2)/24,5),АТС!$A$41:$F$784,6)+'Иные услуги '!$C$5+'РСТ РСО-А'!$L$6+'РСТ РСО-А'!$F$9</f>
        <v>4655.8119999999999</v>
      </c>
      <c r="U379" s="117">
        <f>VLOOKUP($A379+ROUND((COLUMN()-2)/24,5),АТС!$A$41:$F$784,6)+'Иные услуги '!$C$5+'РСТ РСО-А'!$L$6+'РСТ РСО-А'!$F$9</f>
        <v>5045.6820000000007</v>
      </c>
      <c r="V379" s="117">
        <f>VLOOKUP($A379+ROUND((COLUMN()-2)/24,5),АТС!$A$41:$F$784,6)+'Иные услуги '!$C$5+'РСТ РСО-А'!$L$6+'РСТ РСО-А'!$F$9</f>
        <v>4692.2420000000002</v>
      </c>
      <c r="W379" s="117">
        <f>VLOOKUP($A379+ROUND((COLUMN()-2)/24,5),АТС!$A$41:$F$784,6)+'Иные услуги '!$C$5+'РСТ РСО-А'!$L$6+'РСТ РСО-А'!$F$9</f>
        <v>4858.7620000000006</v>
      </c>
      <c r="X379" s="117">
        <f>VLOOKUP($A379+ROUND((COLUMN()-2)/24,5),АТС!$A$41:$F$784,6)+'Иные услуги '!$C$5+'РСТ РСО-А'!$L$6+'РСТ РСО-А'!$F$9</f>
        <v>5294.1019999999999</v>
      </c>
      <c r="Y379" s="117">
        <f>VLOOKUP($A379+ROUND((COLUMN()-2)/24,5),АТС!$A$41:$F$784,6)+'Иные услуги '!$C$5+'РСТ РСО-А'!$L$6+'РСТ РСО-А'!$F$9</f>
        <v>4357.4319999999998</v>
      </c>
    </row>
    <row r="380" spans="1:25" x14ac:dyDescent="0.2">
      <c r="A380" s="66">
        <f t="shared" si="13"/>
        <v>43612</v>
      </c>
      <c r="B380" s="117">
        <f>VLOOKUP($A380+ROUND((COLUMN()-2)/24,5),АТС!$A$41:$F$784,6)+'Иные услуги '!$C$5+'РСТ РСО-А'!$L$6+'РСТ РСО-А'!$F$9</f>
        <v>4453.4120000000003</v>
      </c>
      <c r="C380" s="117">
        <f>VLOOKUP($A380+ROUND((COLUMN()-2)/24,5),АТС!$A$41:$F$784,6)+'Иные услуги '!$C$5+'РСТ РСО-А'!$L$6+'РСТ РСО-А'!$F$9</f>
        <v>4565.4220000000005</v>
      </c>
      <c r="D380" s="117">
        <f>VLOOKUP($A380+ROUND((COLUMN()-2)/24,5),АТС!$A$41:$F$784,6)+'Иные услуги '!$C$5+'РСТ РСО-А'!$L$6+'РСТ РСО-А'!$F$9</f>
        <v>4630.4620000000004</v>
      </c>
      <c r="E380" s="117">
        <f>VLOOKUP($A380+ROUND((COLUMN()-2)/24,5),АТС!$A$41:$F$784,6)+'Иные услуги '!$C$5+'РСТ РСО-А'!$L$6+'РСТ РСО-А'!$F$9</f>
        <v>4629.7820000000002</v>
      </c>
      <c r="F380" s="117">
        <f>VLOOKUP($A380+ROUND((COLUMN()-2)/24,5),АТС!$A$41:$F$784,6)+'Иные услуги '!$C$5+'РСТ РСО-А'!$L$6+'РСТ РСО-А'!$F$9</f>
        <v>4750.5320000000002</v>
      </c>
      <c r="G380" s="117">
        <f>VLOOKUP($A380+ROUND((COLUMN()-2)/24,5),АТС!$A$41:$F$784,6)+'Иные услуги '!$C$5+'РСТ РСО-А'!$L$6+'РСТ РСО-А'!$F$9</f>
        <v>4783.6620000000003</v>
      </c>
      <c r="H380" s="117">
        <f>VLOOKUP($A380+ROUND((COLUMN()-2)/24,5),АТС!$A$41:$F$784,6)+'Иные услуги '!$C$5+'РСТ РСО-А'!$L$6+'РСТ РСО-А'!$F$9</f>
        <v>5187.1319999999996</v>
      </c>
      <c r="I380" s="117">
        <f>VLOOKUP($A380+ROUND((COLUMN()-2)/24,5),АТС!$A$41:$F$784,6)+'Иные услуги '!$C$5+'РСТ РСО-А'!$L$6+'РСТ РСО-А'!$F$9</f>
        <v>4636.3019999999997</v>
      </c>
      <c r="J380" s="117">
        <f>VLOOKUP($A380+ROUND((COLUMN()-2)/24,5),АТС!$A$41:$F$784,6)+'Иные услуги '!$C$5+'РСТ РСО-А'!$L$6+'РСТ РСО-А'!$F$9</f>
        <v>4655.9220000000005</v>
      </c>
      <c r="K380" s="117">
        <f>VLOOKUP($A380+ROUND((COLUMN()-2)/24,5),АТС!$A$41:$F$784,6)+'Иные услуги '!$C$5+'РСТ РСО-А'!$L$6+'РСТ РСО-А'!$F$9</f>
        <v>4462.7920000000004</v>
      </c>
      <c r="L380" s="117">
        <f>VLOOKUP($A380+ROUND((COLUMN()-2)/24,5),АТС!$A$41:$F$784,6)+'Иные услуги '!$C$5+'РСТ РСО-А'!$L$6+'РСТ РСО-А'!$F$9</f>
        <v>4423.1819999999998</v>
      </c>
      <c r="M380" s="117">
        <f>VLOOKUP($A380+ROUND((COLUMN()-2)/24,5),АТС!$A$41:$F$784,6)+'Иные услуги '!$C$5+'РСТ РСО-А'!$L$6+'РСТ РСО-А'!$F$9</f>
        <v>4423.0720000000001</v>
      </c>
      <c r="N380" s="117">
        <f>VLOOKUP($A380+ROUND((COLUMN()-2)/24,5),АТС!$A$41:$F$784,6)+'Иные услуги '!$C$5+'РСТ РСО-А'!$L$6+'РСТ РСО-А'!$F$9</f>
        <v>4472.8119999999999</v>
      </c>
      <c r="O380" s="117">
        <f>VLOOKUP($A380+ROUND((COLUMN()-2)/24,5),АТС!$A$41:$F$784,6)+'Иные услуги '!$C$5+'РСТ РСО-А'!$L$6+'РСТ РСО-А'!$F$9</f>
        <v>4527.8620000000001</v>
      </c>
      <c r="P380" s="117">
        <f>VLOOKUP($A380+ROUND((COLUMN()-2)/24,5),АТС!$A$41:$F$784,6)+'Иные услуги '!$C$5+'РСТ РСО-А'!$L$6+'РСТ РСО-А'!$F$9</f>
        <v>4527.9120000000003</v>
      </c>
      <c r="Q380" s="117">
        <f>VLOOKUP($A380+ROUND((COLUMN()-2)/24,5),АТС!$A$41:$F$784,6)+'Иные услуги '!$C$5+'РСТ РСО-А'!$L$6+'РСТ РСО-А'!$F$9</f>
        <v>4527.8019999999997</v>
      </c>
      <c r="R380" s="117">
        <f>VLOOKUP($A380+ROUND((COLUMN()-2)/24,5),АТС!$A$41:$F$784,6)+'Иные услуги '!$C$5+'РСТ РСО-А'!$L$6+'РСТ РСО-А'!$F$9</f>
        <v>4527.8019999999997</v>
      </c>
      <c r="S380" s="117">
        <f>VLOOKUP($A380+ROUND((COLUMN()-2)/24,5),АТС!$A$41:$F$784,6)+'Иные услуги '!$C$5+'РСТ РСО-А'!$L$6+'РСТ РСО-А'!$F$9</f>
        <v>4527.9719999999998</v>
      </c>
      <c r="T380" s="117">
        <f>VLOOKUP($A380+ROUND((COLUMN()-2)/24,5),АТС!$A$41:$F$784,6)+'Иные услуги '!$C$5+'РСТ РСО-А'!$L$6+'РСТ РСО-А'!$F$9</f>
        <v>4527.7420000000002</v>
      </c>
      <c r="U380" s="117">
        <f>VLOOKUP($A380+ROUND((COLUMN()-2)/24,5),АТС!$A$41:$F$784,6)+'Иные услуги '!$C$5+'РСТ РСО-А'!$L$6+'РСТ РСО-А'!$F$9</f>
        <v>4788.1720000000005</v>
      </c>
      <c r="V380" s="117">
        <f>VLOOKUP($A380+ROUND((COLUMN()-2)/24,5),АТС!$A$41:$F$784,6)+'Иные услуги '!$C$5+'РСТ РСО-А'!$L$6+'РСТ РСО-А'!$F$9</f>
        <v>4600.902</v>
      </c>
      <c r="W380" s="117">
        <f>VLOOKUP($A380+ROUND((COLUMN()-2)/24,5),АТС!$A$41:$F$784,6)+'Иные услуги '!$C$5+'РСТ РСО-А'!$L$6+'РСТ РСО-А'!$F$9</f>
        <v>4687.692</v>
      </c>
      <c r="X380" s="117">
        <f>VLOOKUP($A380+ROUND((COLUMN()-2)/24,5),АТС!$A$41:$F$784,6)+'Иные услуги '!$C$5+'РСТ РСО-А'!$L$6+'РСТ РСО-А'!$F$9</f>
        <v>5212.1620000000003</v>
      </c>
      <c r="Y380" s="117">
        <f>VLOOKUP($A380+ROUND((COLUMN()-2)/24,5),АТС!$A$41:$F$784,6)+'Иные услуги '!$C$5+'РСТ РСО-А'!$L$6+'РСТ РСО-А'!$F$9</f>
        <v>4354.1019999999999</v>
      </c>
    </row>
    <row r="381" spans="1:25" x14ac:dyDescent="0.2">
      <c r="A381" s="66">
        <f t="shared" si="13"/>
        <v>43613</v>
      </c>
      <c r="B381" s="117">
        <f>VLOOKUP($A381+ROUND((COLUMN()-2)/24,5),АТС!$A$41:$F$784,6)+'Иные услуги '!$C$5+'РСТ РСО-А'!$L$6+'РСТ РСО-А'!$F$9</f>
        <v>4496.942</v>
      </c>
      <c r="C381" s="117">
        <f>VLOOKUP($A381+ROUND((COLUMN()-2)/24,5),АТС!$A$41:$F$784,6)+'Иные услуги '!$C$5+'РСТ РСО-А'!$L$6+'РСТ РСО-А'!$F$9</f>
        <v>4605.8320000000003</v>
      </c>
      <c r="D381" s="117">
        <f>VLOOKUP($A381+ROUND((COLUMN()-2)/24,5),АТС!$A$41:$F$784,6)+'Иные услуги '!$C$5+'РСТ РСО-А'!$L$6+'РСТ РСО-А'!$F$9</f>
        <v>4672.692</v>
      </c>
      <c r="E381" s="117">
        <f>VLOOKUP($A381+ROUND((COLUMN()-2)/24,5),АТС!$A$41:$F$784,6)+'Иные услуги '!$C$5+'РСТ РСО-А'!$L$6+'РСТ РСО-А'!$F$9</f>
        <v>4701.3620000000001</v>
      </c>
      <c r="F381" s="117">
        <f>VLOOKUP($A381+ROUND((COLUMN()-2)/24,5),АТС!$A$41:$F$784,6)+'Иные услуги '!$C$5+'РСТ РСО-А'!$L$6+'РСТ РСО-А'!$F$9</f>
        <v>4778.5920000000006</v>
      </c>
      <c r="G381" s="117">
        <f>VLOOKUP($A381+ROUND((COLUMN()-2)/24,5),АТС!$A$41:$F$784,6)+'Иные услуги '!$C$5+'РСТ РСО-А'!$L$6+'РСТ РСО-А'!$F$9</f>
        <v>4851.9620000000004</v>
      </c>
      <c r="H381" s="117">
        <f>VLOOKUP($A381+ROUND((COLUMN()-2)/24,5),АТС!$A$41:$F$784,6)+'Иные услуги '!$C$5+'РСТ РСО-А'!$L$6+'РСТ РСО-А'!$F$9</f>
        <v>5385.8819999999996</v>
      </c>
      <c r="I381" s="117">
        <f>VLOOKUP($A381+ROUND((COLUMN()-2)/24,5),АТС!$A$41:$F$784,6)+'Иные услуги '!$C$5+'РСТ РСО-А'!$L$6+'РСТ РСО-А'!$F$9</f>
        <v>4846.7420000000002</v>
      </c>
      <c r="J381" s="117">
        <f>VLOOKUP($A381+ROUND((COLUMN()-2)/24,5),АТС!$A$41:$F$784,6)+'Иные услуги '!$C$5+'РСТ РСО-А'!$L$6+'РСТ РСО-А'!$F$9</f>
        <v>4901.4220000000005</v>
      </c>
      <c r="K381" s="117">
        <f>VLOOKUP($A381+ROUND((COLUMN()-2)/24,5),АТС!$A$41:$F$784,6)+'Иные услуги '!$C$5+'РСТ РСО-А'!$L$6+'РСТ РСО-А'!$F$9</f>
        <v>4656.7620000000006</v>
      </c>
      <c r="L381" s="117">
        <f>VLOOKUP($A381+ROUND((COLUMN()-2)/24,5),АТС!$A$41:$F$784,6)+'Иные услуги '!$C$5+'РСТ РСО-А'!$L$6+'РСТ РСО-А'!$F$9</f>
        <v>4590.1419999999998</v>
      </c>
      <c r="M381" s="117">
        <f>VLOOKUP($A381+ROUND((COLUMN()-2)/24,5),АТС!$A$41:$F$784,6)+'Иные услуги '!$C$5+'РСТ РСО-А'!$L$6+'РСТ РСО-А'!$F$9</f>
        <v>4589.8420000000006</v>
      </c>
      <c r="N381" s="117">
        <f>VLOOKUP($A381+ROUND((COLUMN()-2)/24,5),АТС!$A$41:$F$784,6)+'Иные услуги '!$C$5+'РСТ РСО-А'!$L$6+'РСТ РСО-А'!$F$9</f>
        <v>4589.6819999999998</v>
      </c>
      <c r="O381" s="117">
        <f>VLOOKUP($A381+ROUND((COLUMN()-2)/24,5),АТС!$A$41:$F$784,6)+'Иные услуги '!$C$5+'РСТ РСО-А'!$L$6+'РСТ РСО-А'!$F$9</f>
        <v>4587.9520000000002</v>
      </c>
      <c r="P381" s="117">
        <f>VLOOKUP($A381+ROUND((COLUMN()-2)/24,5),АТС!$A$41:$F$784,6)+'Иные услуги '!$C$5+'РСТ РСО-А'!$L$6+'РСТ РСО-А'!$F$9</f>
        <v>4587.8220000000001</v>
      </c>
      <c r="Q381" s="117">
        <f>VLOOKUP($A381+ROUND((COLUMN()-2)/24,5),АТС!$A$41:$F$784,6)+'Иные услуги '!$C$5+'РСТ РСО-А'!$L$6+'РСТ РСО-А'!$F$9</f>
        <v>4587.6819999999998</v>
      </c>
      <c r="R381" s="117">
        <f>VLOOKUP($A381+ROUND((COLUMN()-2)/24,5),АТС!$A$41:$F$784,6)+'Иные услуги '!$C$5+'РСТ РСО-А'!$L$6+'РСТ РСО-А'!$F$9</f>
        <v>4585.6620000000003</v>
      </c>
      <c r="S381" s="117">
        <f>VLOOKUP($A381+ROUND((COLUMN()-2)/24,5),АТС!$A$41:$F$784,6)+'Иные услуги '!$C$5+'РСТ РСО-А'!$L$6+'РСТ РСО-А'!$F$9</f>
        <v>4525.6220000000003</v>
      </c>
      <c r="T381" s="117">
        <f>VLOOKUP($A381+ROUND((COLUMN()-2)/24,5),АТС!$A$41:$F$784,6)+'Иные услуги '!$C$5+'РСТ РСО-А'!$L$6+'РСТ РСО-А'!$F$9</f>
        <v>4525.5120000000006</v>
      </c>
      <c r="U381" s="117">
        <f>VLOOKUP($A381+ROUND((COLUMN()-2)/24,5),АТС!$A$41:$F$784,6)+'Иные услуги '!$C$5+'РСТ РСО-А'!$L$6+'РСТ РСО-А'!$F$9</f>
        <v>4898.5619999999999</v>
      </c>
      <c r="V381" s="117">
        <f>VLOOKUP($A381+ROUND((COLUMN()-2)/24,5),АТС!$A$41:$F$784,6)+'Иные услуги '!$C$5+'РСТ РСО-А'!$L$6+'РСТ РСО-А'!$F$9</f>
        <v>4593.8519999999999</v>
      </c>
      <c r="W381" s="117">
        <f>VLOOKUP($A381+ROUND((COLUMN()-2)/24,5),АТС!$A$41:$F$784,6)+'Иные услуги '!$C$5+'РСТ РСО-А'!$L$6+'РСТ РСО-А'!$F$9</f>
        <v>4680.4920000000002</v>
      </c>
      <c r="X381" s="117">
        <f>VLOOKUP($A381+ROUND((COLUMN()-2)/24,5),АТС!$A$41:$F$784,6)+'Иные услуги '!$C$5+'РСТ РСО-А'!$L$6+'РСТ РСО-А'!$F$9</f>
        <v>5207.3019999999997</v>
      </c>
      <c r="Y381" s="117">
        <f>VLOOKUP($A381+ROUND((COLUMN()-2)/24,5),АТС!$A$41:$F$784,6)+'Иные услуги '!$C$5+'РСТ РСО-А'!$L$6+'РСТ РСО-А'!$F$9</f>
        <v>4346.8419999999996</v>
      </c>
    </row>
    <row r="382" spans="1:25" x14ac:dyDescent="0.2">
      <c r="A382" s="66">
        <f t="shared" si="13"/>
        <v>43614</v>
      </c>
      <c r="B382" s="117">
        <f>VLOOKUP($A382+ROUND((COLUMN()-2)/24,5),АТС!$A$41:$F$784,6)+'Иные услуги '!$C$5+'РСТ РСО-А'!$L$6+'РСТ РСО-А'!$F$9</f>
        <v>4562.2719999999999</v>
      </c>
      <c r="C382" s="117">
        <f>VLOOKUP($A382+ROUND((COLUMN()-2)/24,5),АТС!$A$41:$F$784,6)+'Иные услуги '!$C$5+'РСТ РСО-А'!$L$6+'РСТ РСО-А'!$F$9</f>
        <v>4670.3720000000003</v>
      </c>
      <c r="D382" s="117">
        <f>VLOOKUP($A382+ROUND((COLUMN()-2)/24,5),АТС!$A$41:$F$784,6)+'Иные услуги '!$C$5+'РСТ РСО-А'!$L$6+'РСТ РСО-А'!$F$9</f>
        <v>4702.0320000000002</v>
      </c>
      <c r="E382" s="117">
        <f>VLOOKUP($A382+ROUND((COLUMN()-2)/24,5),АТС!$A$41:$F$784,6)+'Иные услуги '!$C$5+'РСТ РСО-А'!$L$6+'РСТ РСО-А'!$F$9</f>
        <v>4703.5619999999999</v>
      </c>
      <c r="F382" s="117">
        <f>VLOOKUP($A382+ROUND((COLUMN()-2)/24,5),АТС!$A$41:$F$784,6)+'Иные услуги '!$C$5+'РСТ РСО-А'!$L$6+'РСТ РСО-А'!$F$9</f>
        <v>4875.0219999999999</v>
      </c>
      <c r="G382" s="117">
        <f>VLOOKUP($A382+ROUND((COLUMN()-2)/24,5),АТС!$A$41:$F$784,6)+'Иные услуги '!$C$5+'РСТ РСО-А'!$L$6+'РСТ РСО-А'!$F$9</f>
        <v>4759.982</v>
      </c>
      <c r="H382" s="117">
        <f>VLOOKUP($A382+ROUND((COLUMN()-2)/24,5),АТС!$A$41:$F$784,6)+'Иные услуги '!$C$5+'РСТ РСО-А'!$L$6+'РСТ РСО-А'!$F$9</f>
        <v>5178.0320000000002</v>
      </c>
      <c r="I382" s="117">
        <f>VLOOKUP($A382+ROUND((COLUMN()-2)/24,5),АТС!$A$41:$F$784,6)+'Иные услуги '!$C$5+'РСТ РСО-А'!$L$6+'РСТ РСО-А'!$F$9</f>
        <v>4691.8720000000003</v>
      </c>
      <c r="J382" s="117">
        <f>VLOOKUP($A382+ROUND((COLUMN()-2)/24,5),АТС!$A$41:$F$784,6)+'Иные услуги '!$C$5+'РСТ РСО-А'!$L$6+'РСТ РСО-А'!$F$9</f>
        <v>4653.5519999999997</v>
      </c>
      <c r="K382" s="117">
        <f>VLOOKUP($A382+ROUND((COLUMN()-2)/24,5),АТС!$A$41:$F$784,6)+'Иные услуги '!$C$5+'РСТ РСО-А'!$L$6+'РСТ РСО-А'!$F$9</f>
        <v>4473.2719999999999</v>
      </c>
      <c r="L382" s="117">
        <f>VLOOKUP($A382+ROUND((COLUMN()-2)/24,5),АТС!$A$41:$F$784,6)+'Иные услуги '!$C$5+'РСТ РСО-А'!$L$6+'РСТ РСО-А'!$F$9</f>
        <v>4473.4620000000004</v>
      </c>
      <c r="M382" s="117">
        <f>VLOOKUP($A382+ROUND((COLUMN()-2)/24,5),АТС!$A$41:$F$784,6)+'Иные услуги '!$C$5+'РСТ РСО-А'!$L$6+'РСТ РСО-А'!$F$9</f>
        <v>4473.3420000000006</v>
      </c>
      <c r="N382" s="117">
        <f>VLOOKUP($A382+ROUND((COLUMN()-2)/24,5),АТС!$A$41:$F$784,6)+'Иные услуги '!$C$5+'РСТ РСО-А'!$L$6+'РСТ РСО-А'!$F$9</f>
        <v>4528.4220000000005</v>
      </c>
      <c r="O382" s="117">
        <f>VLOOKUP($A382+ROUND((COLUMN()-2)/24,5),АТС!$A$41:$F$784,6)+'Иные услуги '!$C$5+'РСТ РСО-А'!$L$6+'РСТ РСО-А'!$F$9</f>
        <v>4528.692</v>
      </c>
      <c r="P382" s="117">
        <f>VLOOKUP($A382+ROUND((COLUMN()-2)/24,5),АТС!$A$41:$F$784,6)+'Иные услуги '!$C$5+'РСТ РСО-А'!$L$6+'РСТ РСО-А'!$F$9</f>
        <v>4528.7520000000004</v>
      </c>
      <c r="Q382" s="117">
        <f>VLOOKUP($A382+ROUND((COLUMN()-2)/24,5),АТС!$A$41:$F$784,6)+'Иные услуги '!$C$5+'РСТ РСО-А'!$L$6+'РСТ РСО-А'!$F$9</f>
        <v>4528.6620000000003</v>
      </c>
      <c r="R382" s="117">
        <f>VLOOKUP($A382+ROUND((COLUMN()-2)/24,5),АТС!$A$41:$F$784,6)+'Иные услуги '!$C$5+'РСТ РСО-А'!$L$6+'РСТ РСО-А'!$F$9</f>
        <v>4528.3519999999999</v>
      </c>
      <c r="S382" s="117">
        <f>VLOOKUP($A382+ROUND((COLUMN()-2)/24,5),АТС!$A$41:$F$784,6)+'Иные услуги '!$C$5+'РСТ РСО-А'!$L$6+'РСТ РСО-А'!$F$9</f>
        <v>4528.3420000000006</v>
      </c>
      <c r="T382" s="117">
        <f>VLOOKUP($A382+ROUND((COLUMN()-2)/24,5),АТС!$A$41:$F$784,6)+'Иные услуги '!$C$5+'РСТ РСО-А'!$L$6+'РСТ РСО-А'!$F$9</f>
        <v>4528.2620000000006</v>
      </c>
      <c r="U382" s="117">
        <f>VLOOKUP($A382+ROUND((COLUMN()-2)/24,5),АТС!$A$41:$F$784,6)+'Иные услуги '!$C$5+'РСТ РСО-А'!$L$6+'РСТ РСО-А'!$F$9</f>
        <v>4905.8320000000003</v>
      </c>
      <c r="V382" s="117">
        <f>VLOOKUP($A382+ROUND((COLUMN()-2)/24,5),АТС!$A$41:$F$784,6)+'Иные услуги '!$C$5+'РСТ РСО-А'!$L$6+'РСТ РСО-А'!$F$9</f>
        <v>4688.3720000000003</v>
      </c>
      <c r="W382" s="117">
        <f>VLOOKUP($A382+ROUND((COLUMN()-2)/24,5),АТС!$A$41:$F$784,6)+'Иные услуги '!$C$5+'РСТ РСО-А'!$L$6+'РСТ РСО-А'!$F$9</f>
        <v>4788.9719999999998</v>
      </c>
      <c r="X382" s="117">
        <f>VLOOKUP($A382+ROUND((COLUMN()-2)/24,5),АТС!$A$41:$F$784,6)+'Иные услуги '!$C$5+'РСТ РСО-А'!$L$6+'РСТ РСО-А'!$F$9</f>
        <v>5216.3720000000003</v>
      </c>
      <c r="Y382" s="117">
        <f>VLOOKUP($A382+ROUND((COLUMN()-2)/24,5),АТС!$A$41:$F$784,6)+'Иные услуги '!$C$5+'РСТ РСО-А'!$L$6+'РСТ РСО-А'!$F$9</f>
        <v>4356.6220000000003</v>
      </c>
    </row>
    <row r="383" spans="1:25" x14ac:dyDescent="0.2">
      <c r="A383" s="66">
        <f t="shared" si="13"/>
        <v>43615</v>
      </c>
      <c r="B383" s="117">
        <f>VLOOKUP($A383+ROUND((COLUMN()-2)/24,5),АТС!$A$41:$F$784,6)+'Иные услуги '!$C$5+'РСТ РСО-А'!$L$6+'РСТ РСО-А'!$F$9</f>
        <v>4565.8720000000003</v>
      </c>
      <c r="C383" s="117">
        <f>VLOOKUP($A383+ROUND((COLUMN()-2)/24,5),АТС!$A$41:$F$784,6)+'Иные услуги '!$C$5+'РСТ РСО-А'!$L$6+'РСТ РСО-А'!$F$9</f>
        <v>4673.2219999999998</v>
      </c>
      <c r="D383" s="117">
        <f>VLOOKUP($A383+ROUND((COLUMN()-2)/24,5),АТС!$A$41:$F$784,6)+'Иные услуги '!$C$5+'РСТ РСО-А'!$L$6+'РСТ РСО-А'!$F$9</f>
        <v>4702.0619999999999</v>
      </c>
      <c r="E383" s="117">
        <f>VLOOKUP($A383+ROUND((COLUMN()-2)/24,5),АТС!$A$41:$F$784,6)+'Иные услуги '!$C$5+'РСТ РСО-А'!$L$6+'РСТ РСО-А'!$F$9</f>
        <v>4699.5720000000001</v>
      </c>
      <c r="F383" s="117">
        <f>VLOOKUP($A383+ROUND((COLUMN()-2)/24,5),АТС!$A$41:$F$784,6)+'Иные услуги '!$C$5+'РСТ РСО-А'!$L$6+'РСТ РСО-А'!$F$9</f>
        <v>4875.0420000000004</v>
      </c>
      <c r="G383" s="117">
        <f>VLOOKUP($A383+ROUND((COLUMN()-2)/24,5),АТС!$A$41:$F$784,6)+'Иные услуги '!$C$5+'РСТ РСО-А'!$L$6+'РСТ РСО-А'!$F$9</f>
        <v>4784.7020000000002</v>
      </c>
      <c r="H383" s="117">
        <f>VLOOKUP($A383+ROUND((COLUMN()-2)/24,5),АТС!$A$41:$F$784,6)+'Иные услуги '!$C$5+'РСТ РСО-А'!$L$6+'РСТ РСО-А'!$F$9</f>
        <v>5182.1220000000003</v>
      </c>
      <c r="I383" s="117">
        <f>VLOOKUP($A383+ROUND((COLUMN()-2)/24,5),АТС!$A$41:$F$784,6)+'Иные услуги '!$C$5+'РСТ РСО-А'!$L$6+'РСТ РСО-А'!$F$9</f>
        <v>4698.9120000000003</v>
      </c>
      <c r="J383" s="117">
        <f>VLOOKUP($A383+ROUND((COLUMN()-2)/24,5),АТС!$A$41:$F$784,6)+'Иные услуги '!$C$5+'РСТ РСО-А'!$L$6+'РСТ РСО-А'!$F$9</f>
        <v>4659.9620000000004</v>
      </c>
      <c r="K383" s="117">
        <f>VLOOKUP($A383+ROUND((COLUMN()-2)/24,5),АТС!$A$41:$F$784,6)+'Иные услуги '!$C$5+'РСТ РСО-А'!$L$6+'РСТ РСО-А'!$F$9</f>
        <v>4477.6720000000005</v>
      </c>
      <c r="L383" s="117">
        <f>VLOOKUP($A383+ROUND((COLUMN()-2)/24,5),АТС!$A$41:$F$784,6)+'Иные услуги '!$C$5+'РСТ РСО-А'!$L$6+'РСТ РСО-А'!$F$9</f>
        <v>4477.5420000000004</v>
      </c>
      <c r="M383" s="117">
        <f>VLOOKUP($A383+ROUND((COLUMN()-2)/24,5),АТС!$A$41:$F$784,6)+'Иные услуги '!$C$5+'РСТ РСО-А'!$L$6+'РСТ РСО-А'!$F$9</f>
        <v>4476.8919999999998</v>
      </c>
      <c r="N383" s="117">
        <f>VLOOKUP($A383+ROUND((COLUMN()-2)/24,5),АТС!$A$41:$F$784,6)+'Иные услуги '!$C$5+'РСТ РСО-А'!$L$6+'РСТ РСО-А'!$F$9</f>
        <v>4531.9719999999998</v>
      </c>
      <c r="O383" s="117">
        <f>VLOOKUP($A383+ROUND((COLUMN()-2)/24,5),АТС!$A$41:$F$784,6)+'Иные услуги '!$C$5+'РСТ РСО-А'!$L$6+'РСТ РСО-А'!$F$9</f>
        <v>4532.1120000000001</v>
      </c>
      <c r="P383" s="117">
        <f>VLOOKUP($A383+ROUND((COLUMN()-2)/24,5),АТС!$A$41:$F$784,6)+'Иные услуги '!$C$5+'РСТ РСО-А'!$L$6+'РСТ РСО-А'!$F$9</f>
        <v>4532.402</v>
      </c>
      <c r="Q383" s="117">
        <f>VLOOKUP($A383+ROUND((COLUMN()-2)/24,5),АТС!$A$41:$F$784,6)+'Иные услуги '!$C$5+'РСТ РСО-А'!$L$6+'РСТ РСО-А'!$F$9</f>
        <v>4532.3620000000001</v>
      </c>
      <c r="R383" s="117">
        <f>VLOOKUP($A383+ROUND((COLUMN()-2)/24,5),АТС!$A$41:$F$784,6)+'Иные услуги '!$C$5+'РСТ РСО-А'!$L$6+'РСТ РСО-А'!$F$9</f>
        <v>4532.192</v>
      </c>
      <c r="S383" s="117">
        <f>VLOOKUP($A383+ROUND((COLUMN()-2)/24,5),АТС!$A$41:$F$784,6)+'Иные услуги '!$C$5+'РСТ РСО-А'!$L$6+'РСТ РСО-А'!$F$9</f>
        <v>4532.1320000000005</v>
      </c>
      <c r="T383" s="117">
        <f>VLOOKUP($A383+ROUND((COLUMN()-2)/24,5),АТС!$A$41:$F$784,6)+'Иные услуги '!$C$5+'РСТ РСО-А'!$L$6+'РСТ РСО-А'!$F$9</f>
        <v>4532.1819999999998</v>
      </c>
      <c r="U383" s="117">
        <f>VLOOKUP($A383+ROUND((COLUMN()-2)/24,5),АТС!$A$41:$F$784,6)+'Иные услуги '!$C$5+'РСТ РСО-А'!$L$6+'РСТ РСО-А'!$F$9</f>
        <v>4912.1820000000007</v>
      </c>
      <c r="V383" s="117">
        <f>VLOOKUP($A383+ROUND((COLUMN()-2)/24,5),АТС!$A$41:$F$784,6)+'Иные услуги '!$C$5+'РСТ РСО-А'!$L$6+'РСТ РСО-А'!$F$9</f>
        <v>4692.3019999999997</v>
      </c>
      <c r="W383" s="117">
        <f>VLOOKUP($A383+ROUND((COLUMN()-2)/24,5),АТС!$A$41:$F$784,6)+'Иные услуги '!$C$5+'РСТ РСО-А'!$L$6+'РСТ РСО-А'!$F$9</f>
        <v>4792.2120000000004</v>
      </c>
      <c r="X383" s="117">
        <f>VLOOKUP($A383+ROUND((COLUMN()-2)/24,5),АТС!$A$41:$F$784,6)+'Иные услуги '!$C$5+'РСТ РСО-А'!$L$6+'РСТ РСО-А'!$F$9</f>
        <v>5212.5720000000001</v>
      </c>
      <c r="Y383" s="117">
        <f>VLOOKUP($A383+ROUND((COLUMN()-2)/24,5),АТС!$A$41:$F$784,6)+'Иные услуги '!$C$5+'РСТ РСО-А'!$L$6+'РСТ РСО-А'!$F$9</f>
        <v>4356.3620000000001</v>
      </c>
    </row>
    <row r="384" spans="1:25" x14ac:dyDescent="0.2">
      <c r="A384" s="66">
        <f t="shared" si="13"/>
        <v>43616</v>
      </c>
      <c r="B384" s="117">
        <f>VLOOKUP($A384+ROUND((COLUMN()-2)/24,5),АТС!$A$41:$F$784,6)+'Иные услуги '!$C$5+'РСТ РСО-А'!$L$6+'РСТ РСО-А'!$F$9</f>
        <v>4506.1120000000001</v>
      </c>
      <c r="C384" s="117">
        <f>VLOOKUP($A384+ROUND((COLUMN()-2)/24,5),АТС!$A$41:$F$784,6)+'Иные услуги '!$C$5+'РСТ РСО-А'!$L$6+'РСТ РСО-А'!$F$9</f>
        <v>4564.4220000000005</v>
      </c>
      <c r="D384" s="117">
        <f>VLOOKUP($A384+ROUND((COLUMN()-2)/24,5),АТС!$A$41:$F$784,6)+'Иные услуги '!$C$5+'РСТ РСО-А'!$L$6+'РСТ РСО-А'!$F$9</f>
        <v>4629.1720000000005</v>
      </c>
      <c r="E384" s="117">
        <f>VLOOKUP($A384+ROUND((COLUMN()-2)/24,5),АТС!$A$41:$F$784,6)+'Иные услуги '!$C$5+'РСТ РСО-А'!$L$6+'РСТ РСО-А'!$F$9</f>
        <v>4701.7719999999999</v>
      </c>
      <c r="F384" s="117">
        <f>VLOOKUP($A384+ROUND((COLUMN()-2)/24,5),АТС!$A$41:$F$784,6)+'Иные услуги '!$C$5+'РСТ РСО-А'!$L$6+'РСТ РСО-А'!$F$9</f>
        <v>4766.5820000000003</v>
      </c>
      <c r="G384" s="117">
        <f>VLOOKUP($A384+ROUND((COLUMN()-2)/24,5),АТС!$A$41:$F$784,6)+'Иные услуги '!$C$5+'РСТ РСО-А'!$L$6+'РСТ РСО-А'!$F$9</f>
        <v>4767.152</v>
      </c>
      <c r="H384" s="117">
        <f>VLOOKUP($A384+ROUND((COLUMN()-2)/24,5),АТС!$A$41:$F$784,6)+'Иные услуги '!$C$5+'РСТ РСО-А'!$L$6+'РСТ РСО-А'!$F$9</f>
        <v>5178.3720000000003</v>
      </c>
      <c r="I384" s="117">
        <f>VLOOKUP($A384+ROUND((COLUMN()-2)/24,5),АТС!$A$41:$F$784,6)+'Иные услуги '!$C$5+'РСТ РСО-А'!$L$6+'РСТ РСО-А'!$F$9</f>
        <v>4693.1220000000003</v>
      </c>
      <c r="J384" s="117">
        <f>VLOOKUP($A384+ROUND((COLUMN()-2)/24,5),АТС!$A$41:$F$784,6)+'Иные услуги '!$C$5+'РСТ РСО-А'!$L$6+'РСТ РСО-А'!$F$9</f>
        <v>4668.9719999999998</v>
      </c>
      <c r="K384" s="117">
        <f>VLOOKUP($A384+ROUND((COLUMN()-2)/24,5),АТС!$A$41:$F$784,6)+'Иные услуги '!$C$5+'РСТ РСО-А'!$L$6+'РСТ РСО-А'!$F$9</f>
        <v>4484.8720000000003</v>
      </c>
      <c r="L384" s="117">
        <f>VLOOKUP($A384+ROUND((COLUMN()-2)/24,5),АТС!$A$41:$F$784,6)+'Иные услуги '!$C$5+'РСТ РСО-А'!$L$6+'РСТ РСО-А'!$F$9</f>
        <v>4433.9319999999998</v>
      </c>
      <c r="M384" s="117">
        <f>VLOOKUP($A384+ROUND((COLUMN()-2)/24,5),АТС!$A$41:$F$784,6)+'Иные услуги '!$C$5+'РСТ РСО-А'!$L$6+'РСТ РСО-А'!$F$9</f>
        <v>4434.0720000000001</v>
      </c>
      <c r="N384" s="117">
        <f>VLOOKUP($A384+ROUND((COLUMN()-2)/24,5),АТС!$A$41:$F$784,6)+'Иные услуги '!$C$5+'РСТ РСО-А'!$L$6+'РСТ РСО-А'!$F$9</f>
        <v>4434.4920000000002</v>
      </c>
      <c r="O384" s="117">
        <f>VLOOKUP($A384+ROUND((COLUMN()-2)/24,5),АТС!$A$41:$F$784,6)+'Иные услуги '!$C$5+'РСТ РСО-А'!$L$6+'РСТ РСО-А'!$F$9</f>
        <v>4433.5219999999999</v>
      </c>
      <c r="P384" s="117">
        <f>VLOOKUP($A384+ROUND((COLUMN()-2)/24,5),АТС!$A$41:$F$784,6)+'Иные услуги '!$C$5+'РСТ РСО-А'!$L$6+'РСТ РСО-А'!$F$9</f>
        <v>4433.4620000000004</v>
      </c>
      <c r="Q384" s="117">
        <f>VLOOKUP($A384+ROUND((COLUMN()-2)/24,5),АТС!$A$41:$F$784,6)+'Иные услуги '!$C$5+'РСТ РСО-А'!$L$6+'РСТ РСО-А'!$F$9</f>
        <v>4433.5619999999999</v>
      </c>
      <c r="R384" s="117">
        <f>VLOOKUP($A384+ROUND((COLUMN()-2)/24,5),АТС!$A$41:$F$784,6)+'Иные услуги '!$C$5+'РСТ РСО-А'!$L$6+'РСТ РСО-А'!$F$9</f>
        <v>4484.4719999999998</v>
      </c>
      <c r="S384" s="117">
        <f>VLOOKUP($A384+ROUND((COLUMN()-2)/24,5),АТС!$A$41:$F$784,6)+'Иные услуги '!$C$5+'РСТ РСО-А'!$L$6+'РСТ РСО-А'!$F$9</f>
        <v>4539.7120000000004</v>
      </c>
      <c r="T384" s="117">
        <f>VLOOKUP($A384+ROUND((COLUMN()-2)/24,5),АТС!$A$41:$F$784,6)+'Иные услуги '!$C$5+'РСТ РСО-А'!$L$6+'РСТ РСО-А'!$F$9</f>
        <v>4539.8019999999997</v>
      </c>
      <c r="U384" s="117">
        <f>VLOOKUP($A384+ROUND((COLUMN()-2)/24,5),АТС!$A$41:$F$784,6)+'Иные услуги '!$C$5+'РСТ РСО-А'!$L$6+'РСТ РСО-А'!$F$9</f>
        <v>4925.8919999999998</v>
      </c>
      <c r="V384" s="117">
        <f>VLOOKUP($A384+ROUND((COLUMN()-2)/24,5),АТС!$A$41:$F$784,6)+'Иные услуги '!$C$5+'РСТ РСО-А'!$L$6+'РСТ РСО-А'!$F$9</f>
        <v>4703.692</v>
      </c>
      <c r="W384" s="117">
        <f>VLOOKUP($A384+ROUND((COLUMN()-2)/24,5),АТС!$A$41:$F$784,6)+'Иные услуги '!$C$5+'РСТ РСО-А'!$L$6+'РСТ РСО-А'!$F$9</f>
        <v>4805.1820000000007</v>
      </c>
      <c r="X384" s="117">
        <f>VLOOKUP($A384+ROUND((COLUMN()-2)/24,5),АТС!$A$41:$F$784,6)+'Иные услуги '!$C$5+'РСТ РСО-А'!$L$6+'РСТ РСО-А'!$F$9</f>
        <v>5238.8720000000003</v>
      </c>
      <c r="Y384" s="117">
        <f>VLOOKUP($A384+ROUND((COLUMN()-2)/24,5),АТС!$A$41:$F$784,6)+'Иные услуги '!$C$5+'РСТ РСО-А'!$L$6+'РСТ РСО-А'!$F$9</f>
        <v>4326.0219999999999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0" t="s">
        <v>35</v>
      </c>
      <c r="B387" s="144" t="s">
        <v>99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100</v>
      </c>
      <c r="C389" s="153" t="s">
        <v>101</v>
      </c>
      <c r="D389" s="153" t="s">
        <v>102</v>
      </c>
      <c r="E389" s="153" t="s">
        <v>103</v>
      </c>
      <c r="F389" s="153" t="s">
        <v>104</v>
      </c>
      <c r="G389" s="153" t="s">
        <v>105</v>
      </c>
      <c r="H389" s="153" t="s">
        <v>106</v>
      </c>
      <c r="I389" s="153" t="s">
        <v>107</v>
      </c>
      <c r="J389" s="153" t="s">
        <v>108</v>
      </c>
      <c r="K389" s="153" t="s">
        <v>109</v>
      </c>
      <c r="L389" s="153" t="s">
        <v>110</v>
      </c>
      <c r="M389" s="153" t="s">
        <v>111</v>
      </c>
      <c r="N389" s="157" t="s">
        <v>112</v>
      </c>
      <c r="O389" s="153" t="s">
        <v>113</v>
      </c>
      <c r="P389" s="153" t="s">
        <v>114</v>
      </c>
      <c r="Q389" s="153" t="s">
        <v>115</v>
      </c>
      <c r="R389" s="153" t="s">
        <v>116</v>
      </c>
      <c r="S389" s="153" t="s">
        <v>117</v>
      </c>
      <c r="T389" s="153" t="s">
        <v>118</v>
      </c>
      <c r="U389" s="153" t="s">
        <v>119</v>
      </c>
      <c r="V389" s="153" t="s">
        <v>120</v>
      </c>
      <c r="W389" s="153" t="s">
        <v>121</v>
      </c>
      <c r="X389" s="153" t="s">
        <v>122</v>
      </c>
      <c r="Y389" s="153" t="s">
        <v>123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>A354</f>
        <v>43586</v>
      </c>
      <c r="B391" s="84">
        <f>VLOOKUP($A391+ROUND((COLUMN()-2)/24,5),АТС!$A$41:$F$784,6)+'Иные услуги '!$C$5+'РСТ РСО-А'!$L$6+'РСТ РСО-А'!$G$9</f>
        <v>4256.4690000000001</v>
      </c>
      <c r="C391" s="117">
        <f>VLOOKUP($A391+ROUND((COLUMN()-2)/24,5),АТС!$A$41:$F$784,6)+'Иные услуги '!$C$5+'РСТ РСО-А'!$L$6+'РСТ РСО-А'!$G$9</f>
        <v>4345.3689999999997</v>
      </c>
      <c r="D391" s="117">
        <f>VLOOKUP($A391+ROUND((COLUMN()-2)/24,5),АТС!$A$41:$F$784,6)+'Иные услуги '!$C$5+'РСТ РСО-А'!$L$6+'РСТ РСО-А'!$G$9</f>
        <v>4397.8389999999999</v>
      </c>
      <c r="E391" s="117">
        <f>VLOOKUP($A391+ROUND((COLUMN()-2)/24,5),АТС!$A$41:$F$784,6)+'Иные услуги '!$C$5+'РСТ РСО-А'!$L$6+'РСТ РСО-А'!$G$9</f>
        <v>4398.5990000000002</v>
      </c>
      <c r="F391" s="117">
        <f>VLOOKUP($A391+ROUND((COLUMN()-2)/24,5),АТС!$A$41:$F$784,6)+'Иные услуги '!$C$5+'РСТ РСО-А'!$L$6+'РСТ РСО-А'!$G$9</f>
        <v>4397.1189999999997</v>
      </c>
      <c r="G391" s="117">
        <f>VLOOKUP($A391+ROUND((COLUMN()-2)/24,5),АТС!$A$41:$F$784,6)+'Иные услуги '!$C$5+'РСТ РСО-А'!$L$6+'РСТ РСО-А'!$G$9</f>
        <v>4458.1989999999996</v>
      </c>
      <c r="H391" s="117">
        <f>VLOOKUP($A391+ROUND((COLUMN()-2)/24,5),АТС!$A$41:$F$784,6)+'Иные услуги '!$C$5+'РСТ РСО-А'!$L$6+'РСТ РСО-А'!$G$9</f>
        <v>4644.3890000000001</v>
      </c>
      <c r="I391" s="117">
        <f>VLOOKUP($A391+ROUND((COLUMN()-2)/24,5),АТС!$A$41:$F$784,6)+'Иные услуги '!$C$5+'РСТ РСО-А'!$L$6+'РСТ РСО-А'!$G$9</f>
        <v>4444.2489999999998</v>
      </c>
      <c r="J391" s="117">
        <f>VLOOKUP($A391+ROUND((COLUMN()-2)/24,5),АТС!$A$41:$F$784,6)+'Иные услуги '!$C$5+'РСТ РСО-А'!$L$6+'РСТ РСО-А'!$G$9</f>
        <v>4643.1089999999995</v>
      </c>
      <c r="K391" s="117">
        <f>VLOOKUP($A391+ROUND((COLUMN()-2)/24,5),АТС!$A$41:$F$784,6)+'Иные услуги '!$C$5+'РСТ РСО-А'!$L$6+'РСТ РСО-А'!$G$9</f>
        <v>4563.5689999999995</v>
      </c>
      <c r="L391" s="117">
        <f>VLOOKUP($A391+ROUND((COLUMN()-2)/24,5),АТС!$A$41:$F$784,6)+'Иные услуги '!$C$5+'РСТ РСО-А'!$L$6+'РСТ РСО-А'!$G$9</f>
        <v>4556.3990000000003</v>
      </c>
      <c r="M391" s="117">
        <f>VLOOKUP($A391+ROUND((COLUMN()-2)/24,5),АТС!$A$41:$F$784,6)+'Иные услуги '!$C$5+'РСТ РСО-А'!$L$6+'РСТ РСО-А'!$G$9</f>
        <v>4561.1189999999997</v>
      </c>
      <c r="N391" s="117">
        <f>VLOOKUP($A391+ROUND((COLUMN()-2)/24,5),АТС!$A$41:$F$784,6)+'Иные услуги '!$C$5+'РСТ РСО-А'!$L$6+'РСТ РСО-А'!$G$9</f>
        <v>4561.9889999999996</v>
      </c>
      <c r="O391" s="117">
        <f>VLOOKUP($A391+ROUND((COLUMN()-2)/24,5),АТС!$A$41:$F$784,6)+'Иные услуги '!$C$5+'РСТ РСО-А'!$L$6+'РСТ РСО-А'!$G$9</f>
        <v>4563.6089999999995</v>
      </c>
      <c r="P391" s="117">
        <f>VLOOKUP($A391+ROUND((COLUMN()-2)/24,5),АТС!$A$41:$F$784,6)+'Иные услуги '!$C$5+'РСТ РСО-А'!$L$6+'РСТ РСО-А'!$G$9</f>
        <v>4565.5289999999995</v>
      </c>
      <c r="Q391" s="117">
        <f>VLOOKUP($A391+ROUND((COLUMN()-2)/24,5),АТС!$A$41:$F$784,6)+'Иные услуги '!$C$5+'РСТ РСО-А'!$L$6+'РСТ РСО-А'!$G$9</f>
        <v>4562.0289999999995</v>
      </c>
      <c r="R391" s="117">
        <f>VLOOKUP($A391+ROUND((COLUMN()-2)/24,5),АТС!$A$41:$F$784,6)+'Иные услуги '!$C$5+'РСТ РСО-А'!$L$6+'РСТ РСО-А'!$G$9</f>
        <v>4554.2389999999996</v>
      </c>
      <c r="S391" s="117">
        <f>VLOOKUP($A391+ROUND((COLUMN()-2)/24,5),АТС!$A$41:$F$784,6)+'Иные услуги '!$C$5+'РСТ РСО-А'!$L$6+'РСТ РСО-А'!$G$9</f>
        <v>4555.5389999999998</v>
      </c>
      <c r="T391" s="117">
        <f>VLOOKUP($A391+ROUND((COLUMN()-2)/24,5),АТС!$A$41:$F$784,6)+'Иные услуги '!$C$5+'РСТ РСО-А'!$L$6+'РСТ РСО-А'!$G$9</f>
        <v>4476.759</v>
      </c>
      <c r="U391" s="117">
        <f>VLOOKUP($A391+ROUND((COLUMN()-2)/24,5),АТС!$A$41:$F$784,6)+'Иные услуги '!$C$5+'РСТ РСО-А'!$L$6+'РСТ РСО-А'!$G$9</f>
        <v>4491.6089999999995</v>
      </c>
      <c r="V391" s="117">
        <f>VLOOKUP($A391+ROUND((COLUMN()-2)/24,5),АТС!$A$41:$F$784,6)+'Иные услуги '!$C$5+'РСТ РСО-А'!$L$6+'РСТ РСО-А'!$G$9</f>
        <v>4417.8090000000002</v>
      </c>
      <c r="W391" s="117">
        <f>VLOOKUP($A391+ROUND((COLUMN()-2)/24,5),АТС!$A$41:$F$784,6)+'Иные услуги '!$C$5+'РСТ РСО-А'!$L$6+'РСТ РСО-А'!$G$9</f>
        <v>4539.2489999999998</v>
      </c>
      <c r="X391" s="117">
        <f>VLOOKUP($A391+ROUND((COLUMN()-2)/24,5),АТС!$A$41:$F$784,6)+'Иные услуги '!$C$5+'РСТ РСО-А'!$L$6+'РСТ РСО-А'!$G$9</f>
        <v>4946.0590000000002</v>
      </c>
      <c r="Y391" s="117">
        <f>VLOOKUP($A391+ROUND((COLUMN()-2)/24,5),АТС!$A$41:$F$784,6)+'Иные услуги '!$C$5+'РСТ РСО-А'!$L$6+'РСТ РСО-А'!$G$9</f>
        <v>4161.0590000000002</v>
      </c>
    </row>
    <row r="392" spans="1:25" x14ac:dyDescent="0.2">
      <c r="A392" s="66">
        <f>A391+1</f>
        <v>43587</v>
      </c>
      <c r="B392" s="117">
        <f>VLOOKUP($A392+ROUND((COLUMN()-2)/24,5),АТС!$A$41:$F$784,6)+'Иные услуги '!$C$5+'РСТ РСО-А'!$L$6+'РСТ РСО-А'!$G$9</f>
        <v>4273.7790000000005</v>
      </c>
      <c r="C392" s="117">
        <f>VLOOKUP($A392+ROUND((COLUMN()-2)/24,5),АТС!$A$41:$F$784,6)+'Иные услуги '!$C$5+'РСТ РСО-А'!$L$6+'РСТ РСО-А'!$G$9</f>
        <v>4330.9389999999994</v>
      </c>
      <c r="D392" s="117">
        <f>VLOOKUP($A392+ROUND((COLUMN()-2)/24,5),АТС!$A$41:$F$784,6)+'Иные услуги '!$C$5+'РСТ РСО-А'!$L$6+'РСТ РСО-А'!$G$9</f>
        <v>4384.9589999999998</v>
      </c>
      <c r="E392" s="117">
        <f>VLOOKUP($A392+ROUND((COLUMN()-2)/24,5),АТС!$A$41:$F$784,6)+'Иные услуги '!$C$5+'РСТ РСО-А'!$L$6+'РСТ РСО-А'!$G$9</f>
        <v>4384.8189999999995</v>
      </c>
      <c r="F392" s="117">
        <f>VLOOKUP($A392+ROUND((COLUMN()-2)/24,5),АТС!$A$41:$F$784,6)+'Иные услуги '!$C$5+'РСТ РСО-А'!$L$6+'РСТ РСО-А'!$G$9</f>
        <v>4384.8389999999999</v>
      </c>
      <c r="G392" s="117">
        <f>VLOOKUP($A392+ROUND((COLUMN()-2)/24,5),АТС!$A$41:$F$784,6)+'Иные услуги '!$C$5+'РСТ РСО-А'!$L$6+'РСТ РСО-А'!$G$9</f>
        <v>4445.4089999999997</v>
      </c>
      <c r="H392" s="117">
        <f>VLOOKUP($A392+ROUND((COLUMN()-2)/24,5),АТС!$A$41:$F$784,6)+'Иные услуги '!$C$5+'РСТ РСО-А'!$L$6+'РСТ РСО-А'!$G$9</f>
        <v>4748.4389999999994</v>
      </c>
      <c r="I392" s="117">
        <f>VLOOKUP($A392+ROUND((COLUMN()-2)/24,5),АТС!$A$41:$F$784,6)+'Иные услуги '!$C$5+'РСТ РСО-А'!$L$6+'РСТ РСО-А'!$G$9</f>
        <v>4519.509</v>
      </c>
      <c r="J392" s="117">
        <f>VLOOKUP($A392+ROUND((COLUMN()-2)/24,5),АТС!$A$41:$F$784,6)+'Иные услуги '!$C$5+'РСТ РСО-А'!$L$6+'РСТ РСО-А'!$G$9</f>
        <v>4702.7889999999998</v>
      </c>
      <c r="K392" s="117">
        <f>VLOOKUP($A392+ROUND((COLUMN()-2)/24,5),АТС!$A$41:$F$784,6)+'Иные услуги '!$C$5+'РСТ РСО-А'!$L$6+'РСТ РСО-А'!$G$9</f>
        <v>4622.0389999999998</v>
      </c>
      <c r="L392" s="117">
        <f>VLOOKUP($A392+ROUND((COLUMN()-2)/24,5),АТС!$A$41:$F$784,6)+'Иные услуги '!$C$5+'РСТ РСО-А'!$L$6+'РСТ РСО-А'!$G$9</f>
        <v>4622.0289999999995</v>
      </c>
      <c r="M392" s="117">
        <f>VLOOKUP($A392+ROUND((COLUMN()-2)/24,5),АТС!$A$41:$F$784,6)+'Иные услуги '!$C$5+'РСТ РСО-А'!$L$6+'РСТ РСО-А'!$G$9</f>
        <v>4621.8589999999995</v>
      </c>
      <c r="N392" s="117">
        <f>VLOOKUP($A392+ROUND((COLUMN()-2)/24,5),АТС!$A$41:$F$784,6)+'Иные услуги '!$C$5+'РСТ РСО-А'!$L$6+'РСТ РСО-А'!$G$9</f>
        <v>4621.6289999999999</v>
      </c>
      <c r="O392" s="117">
        <f>VLOOKUP($A392+ROUND((COLUMN()-2)/24,5),АТС!$A$41:$F$784,6)+'Иные услуги '!$C$5+'РСТ РСО-А'!$L$6+'РСТ РСО-А'!$G$9</f>
        <v>4621.4589999999998</v>
      </c>
      <c r="P392" s="117">
        <f>VLOOKUP($A392+ROUND((COLUMN()-2)/24,5),АТС!$A$41:$F$784,6)+'Иные услуги '!$C$5+'РСТ РСО-А'!$L$6+'РСТ РСО-А'!$G$9</f>
        <v>4619.3689999999997</v>
      </c>
      <c r="Q392" s="117">
        <f>VLOOKUP($A392+ROUND((COLUMN()-2)/24,5),АТС!$A$41:$F$784,6)+'Иные услуги '!$C$5+'РСТ РСО-А'!$L$6+'РСТ РСО-А'!$G$9</f>
        <v>4702.8090000000002</v>
      </c>
      <c r="R392" s="117">
        <f>VLOOKUP($A392+ROUND((COLUMN()-2)/24,5),АТС!$A$41:$F$784,6)+'Иные услуги '!$C$5+'РСТ РСО-А'!$L$6+'РСТ РСО-А'!$G$9</f>
        <v>4702.3190000000004</v>
      </c>
      <c r="S392" s="117">
        <f>VLOOKUP($A392+ROUND((COLUMN()-2)/24,5),АТС!$A$41:$F$784,6)+'Иные услуги '!$C$5+'РСТ РСО-А'!$L$6+'РСТ РСО-А'!$G$9</f>
        <v>4702.3789999999999</v>
      </c>
      <c r="T392" s="117">
        <f>VLOOKUP($A392+ROUND((COLUMN()-2)/24,5),АТС!$A$41:$F$784,6)+'Иные услуги '!$C$5+'РСТ РСО-А'!$L$6+'РСТ РСО-А'!$G$9</f>
        <v>4477.4790000000003</v>
      </c>
      <c r="U392" s="117">
        <f>VLOOKUP($A392+ROUND((COLUMN()-2)/24,5),АТС!$A$41:$F$784,6)+'Иные услуги '!$C$5+'РСТ РСО-А'!$L$6+'РСТ РСО-А'!$G$9</f>
        <v>4578.049</v>
      </c>
      <c r="V392" s="117">
        <f>VLOOKUP($A392+ROUND((COLUMN()-2)/24,5),АТС!$A$41:$F$784,6)+'Иные услуги '!$C$5+'РСТ РСО-А'!$L$6+'РСТ РСО-А'!$G$9</f>
        <v>4466.9089999999997</v>
      </c>
      <c r="W392" s="117">
        <f>VLOOKUP($A392+ROUND((COLUMN()-2)/24,5),АТС!$A$41:$F$784,6)+'Иные услуги '!$C$5+'РСТ РСО-А'!$L$6+'РСТ РСО-А'!$G$9</f>
        <v>4576.6689999999999</v>
      </c>
      <c r="X392" s="117">
        <f>VLOOKUP($A392+ROUND((COLUMN()-2)/24,5),АТС!$A$41:$F$784,6)+'Иные услуги '!$C$5+'РСТ РСО-А'!$L$6+'РСТ РСО-А'!$G$9</f>
        <v>5008.9889999999996</v>
      </c>
      <c r="Y392" s="117">
        <f>VLOOKUP($A392+ROUND((COLUMN()-2)/24,5),АТС!$A$41:$F$784,6)+'Иные услуги '!$C$5+'РСТ РСО-А'!$L$6+'РСТ РСО-А'!$G$9</f>
        <v>4160.6090000000004</v>
      </c>
    </row>
    <row r="393" spans="1:25" x14ac:dyDescent="0.2">
      <c r="A393" s="66">
        <f t="shared" ref="A393:A421" si="14">A392+1</f>
        <v>43588</v>
      </c>
      <c r="B393" s="117">
        <f>VLOOKUP($A393+ROUND((COLUMN()-2)/24,5),АТС!$A$41:$F$784,6)+'Иные услуги '!$C$5+'РСТ РСО-А'!$L$6+'РСТ РСО-А'!$G$9</f>
        <v>4277.6490000000003</v>
      </c>
      <c r="C393" s="117">
        <f>VLOOKUP($A393+ROUND((COLUMN()-2)/24,5),АТС!$A$41:$F$784,6)+'Иные услуги '!$C$5+'РСТ РСО-А'!$L$6+'РСТ РСО-А'!$G$9</f>
        <v>4334.8990000000003</v>
      </c>
      <c r="D393" s="117">
        <f>VLOOKUP($A393+ROUND((COLUMN()-2)/24,5),АТС!$A$41:$F$784,6)+'Иные услуги '!$C$5+'РСТ РСО-А'!$L$6+'РСТ РСО-А'!$G$9</f>
        <v>4388.7290000000003</v>
      </c>
      <c r="E393" s="117">
        <f>VLOOKUP($A393+ROUND((COLUMN()-2)/24,5),АТС!$A$41:$F$784,6)+'Иные услуги '!$C$5+'РСТ РСО-А'!$L$6+'РСТ РСО-А'!$G$9</f>
        <v>4388.0590000000002</v>
      </c>
      <c r="F393" s="117">
        <f>VLOOKUP($A393+ROUND((COLUMN()-2)/24,5),АТС!$A$41:$F$784,6)+'Иные услуги '!$C$5+'РСТ РСО-А'!$L$6+'РСТ РСО-А'!$G$9</f>
        <v>4388.2290000000003</v>
      </c>
      <c r="G393" s="117">
        <f>VLOOKUP($A393+ROUND((COLUMN()-2)/24,5),АТС!$A$41:$F$784,6)+'Иные услуги '!$C$5+'РСТ РСО-А'!$L$6+'РСТ РСО-А'!$G$9</f>
        <v>4448.9589999999998</v>
      </c>
      <c r="H393" s="117">
        <f>VLOOKUP($A393+ROUND((COLUMN()-2)/24,5),АТС!$A$41:$F$784,6)+'Иные услуги '!$C$5+'РСТ РСО-А'!$L$6+'РСТ РСО-А'!$G$9</f>
        <v>4757.3190000000004</v>
      </c>
      <c r="I393" s="117">
        <f>VLOOKUP($A393+ROUND((COLUMN()-2)/24,5),АТС!$A$41:$F$784,6)+'Иные услуги '!$C$5+'РСТ РСО-А'!$L$6+'РСТ РСО-А'!$G$9</f>
        <v>4527.1589999999997</v>
      </c>
      <c r="J393" s="117">
        <f>VLOOKUP($A393+ROUND((COLUMN()-2)/24,5),АТС!$A$41:$F$784,6)+'Иные услуги '!$C$5+'РСТ РСО-А'!$L$6+'РСТ РСО-А'!$G$9</f>
        <v>4710.1390000000001</v>
      </c>
      <c r="K393" s="117">
        <f>VLOOKUP($A393+ROUND((COLUMN()-2)/24,5),АТС!$A$41:$F$784,6)+'Иные услуги '!$C$5+'РСТ РСО-А'!$L$6+'РСТ РСО-А'!$G$9</f>
        <v>4627.2889999999998</v>
      </c>
      <c r="L393" s="117">
        <f>VLOOKUP($A393+ROUND((COLUMN()-2)/24,5),АТС!$A$41:$F$784,6)+'Иные услуги '!$C$5+'РСТ РСО-А'!$L$6+'РСТ РСО-А'!$G$9</f>
        <v>4627.3289999999997</v>
      </c>
      <c r="M393" s="117">
        <f>VLOOKUP($A393+ROUND((COLUMN()-2)/24,5),АТС!$A$41:$F$784,6)+'Иные услуги '!$C$5+'РСТ РСО-А'!$L$6+'РСТ РСО-А'!$G$9</f>
        <v>4627.299</v>
      </c>
      <c r="N393" s="117">
        <f>VLOOKUP($A393+ROUND((COLUMN()-2)/24,5),АТС!$A$41:$F$784,6)+'Иные услуги '!$C$5+'РСТ РСО-А'!$L$6+'РСТ РСО-А'!$G$9</f>
        <v>4627.4489999999996</v>
      </c>
      <c r="O393" s="117">
        <f>VLOOKUP($A393+ROUND((COLUMN()-2)/24,5),АТС!$A$41:$F$784,6)+'Иные услуги '!$C$5+'РСТ РСО-А'!$L$6+'РСТ РСО-А'!$G$9</f>
        <v>4628.0190000000002</v>
      </c>
      <c r="P393" s="117">
        <f>VLOOKUP($A393+ROUND((COLUMN()-2)/24,5),АТС!$A$41:$F$784,6)+'Иные услуги '!$C$5+'РСТ РСО-А'!$L$6+'РСТ РСО-А'!$G$9</f>
        <v>4625.7389999999996</v>
      </c>
      <c r="Q393" s="117">
        <f>VLOOKUP($A393+ROUND((COLUMN()-2)/24,5),АТС!$A$41:$F$784,6)+'Иные услуги '!$C$5+'РСТ РСО-А'!$L$6+'РСТ РСО-А'!$G$9</f>
        <v>4709.4790000000003</v>
      </c>
      <c r="R393" s="117">
        <f>VLOOKUP($A393+ROUND((COLUMN()-2)/24,5),АТС!$A$41:$F$784,6)+'Иные услуги '!$C$5+'РСТ РСО-А'!$L$6+'РСТ РСО-А'!$G$9</f>
        <v>4707.7489999999998</v>
      </c>
      <c r="S393" s="117">
        <f>VLOOKUP($A393+ROUND((COLUMN()-2)/24,5),АТС!$A$41:$F$784,6)+'Иные услуги '!$C$5+'РСТ РСО-А'!$L$6+'РСТ РСО-А'!$G$9</f>
        <v>4707.7489999999998</v>
      </c>
      <c r="T393" s="117">
        <f>VLOOKUP($A393+ROUND((COLUMN()-2)/24,5),АТС!$A$41:$F$784,6)+'Иные услуги '!$C$5+'РСТ РСО-А'!$L$6+'РСТ РСО-А'!$G$9</f>
        <v>4481.509</v>
      </c>
      <c r="U393" s="117">
        <f>VLOOKUP($A393+ROUND((COLUMN()-2)/24,5),АТС!$A$41:$F$784,6)+'Иные услуги '!$C$5+'РСТ РСО-А'!$L$6+'РСТ РСО-А'!$G$9</f>
        <v>4585.509</v>
      </c>
      <c r="V393" s="117">
        <f>VLOOKUP($A393+ROUND((COLUMN()-2)/24,5),АТС!$A$41:$F$784,6)+'Иные услуги '!$C$5+'РСТ РСО-А'!$L$6+'РСТ РСО-А'!$G$9</f>
        <v>4474.0590000000002</v>
      </c>
      <c r="W393" s="117">
        <f>VLOOKUP($A393+ROUND((COLUMN()-2)/24,5),АТС!$A$41:$F$784,6)+'Иные услуги '!$C$5+'РСТ РСО-А'!$L$6+'РСТ РСО-А'!$G$9</f>
        <v>4584.5990000000002</v>
      </c>
      <c r="X393" s="117">
        <f>VLOOKUP($A393+ROUND((COLUMN()-2)/24,5),АТС!$A$41:$F$784,6)+'Иные услуги '!$C$5+'РСТ РСО-А'!$L$6+'РСТ РСО-А'!$G$9</f>
        <v>5019.7789999999995</v>
      </c>
      <c r="Y393" s="117">
        <f>VLOOKUP($A393+ROUND((COLUMN()-2)/24,5),АТС!$A$41:$F$784,6)+'Иные услуги '!$C$5+'РСТ РСО-А'!$L$6+'РСТ РСО-А'!$G$9</f>
        <v>4163.4390000000003</v>
      </c>
    </row>
    <row r="394" spans="1:25" x14ac:dyDescent="0.2">
      <c r="A394" s="66">
        <f t="shared" si="14"/>
        <v>43589</v>
      </c>
      <c r="B394" s="117">
        <f>VLOOKUP($A394+ROUND((COLUMN()-2)/24,5),АТС!$A$41:$F$784,6)+'Иные услуги '!$C$5+'РСТ РСО-А'!$L$6+'РСТ РСО-А'!$G$9</f>
        <v>4276.5190000000002</v>
      </c>
      <c r="C394" s="117">
        <f>VLOOKUP($A394+ROUND((COLUMN()-2)/24,5),АТС!$A$41:$F$784,6)+'Иные услуги '!$C$5+'РСТ РСО-А'!$L$6+'РСТ РСО-А'!$G$9</f>
        <v>4333.8589999999995</v>
      </c>
      <c r="D394" s="117">
        <f>VLOOKUP($A394+ROUND((COLUMN()-2)/24,5),АТС!$A$41:$F$784,6)+'Иные услуги '!$C$5+'РСТ РСО-А'!$L$6+'РСТ РСО-А'!$G$9</f>
        <v>4387.6089999999995</v>
      </c>
      <c r="E394" s="117">
        <f>VLOOKUP($A394+ROUND((COLUMN()-2)/24,5),АТС!$A$41:$F$784,6)+'Иные услуги '!$C$5+'РСТ РСО-А'!$L$6+'РСТ РСО-А'!$G$9</f>
        <v>4386.3789999999999</v>
      </c>
      <c r="F394" s="117">
        <f>VLOOKUP($A394+ROUND((COLUMN()-2)/24,5),АТС!$A$41:$F$784,6)+'Иные услуги '!$C$5+'РСТ РСО-А'!$L$6+'РСТ РСО-А'!$G$9</f>
        <v>4386.6790000000001</v>
      </c>
      <c r="G394" s="117">
        <f>VLOOKUP($A394+ROUND((COLUMN()-2)/24,5),АТС!$A$41:$F$784,6)+'Иные услуги '!$C$5+'РСТ РСО-А'!$L$6+'РСТ РСО-А'!$G$9</f>
        <v>4447.3289999999997</v>
      </c>
      <c r="H394" s="117">
        <f>VLOOKUP($A394+ROUND((COLUMN()-2)/24,5),АТС!$A$41:$F$784,6)+'Иные услуги '!$C$5+'РСТ РСО-А'!$L$6+'РСТ РСО-А'!$G$9</f>
        <v>4754.2389999999996</v>
      </c>
      <c r="I394" s="117">
        <f>VLOOKUP($A394+ROUND((COLUMN()-2)/24,5),АТС!$A$41:$F$784,6)+'Иные услуги '!$C$5+'РСТ РСО-А'!$L$6+'РСТ РСО-А'!$G$9</f>
        <v>4525.2789999999995</v>
      </c>
      <c r="J394" s="117">
        <f>VLOOKUP($A394+ROUND((COLUMN()-2)/24,5),АТС!$A$41:$F$784,6)+'Иные услуги '!$C$5+'РСТ РСО-А'!$L$6+'РСТ РСО-А'!$G$9</f>
        <v>4706.4290000000001</v>
      </c>
      <c r="K394" s="117">
        <f>VLOOKUP($A394+ROUND((COLUMN()-2)/24,5),АТС!$A$41:$F$784,6)+'Иные услуги '!$C$5+'РСТ РСО-А'!$L$6+'РСТ РСО-А'!$G$9</f>
        <v>4625.2889999999998</v>
      </c>
      <c r="L394" s="117">
        <f>VLOOKUP($A394+ROUND((COLUMN()-2)/24,5),АТС!$A$41:$F$784,6)+'Иные услуги '!$C$5+'РСТ РСО-А'!$L$6+'РСТ РСО-А'!$G$9</f>
        <v>4625.1289999999999</v>
      </c>
      <c r="M394" s="117">
        <f>VLOOKUP($A394+ROUND((COLUMN()-2)/24,5),АТС!$A$41:$F$784,6)+'Иные услуги '!$C$5+'РСТ РСО-А'!$L$6+'РСТ РСО-А'!$G$9</f>
        <v>4625.3689999999997</v>
      </c>
      <c r="N394" s="117">
        <f>VLOOKUP($A394+ROUND((COLUMN()-2)/24,5),АТС!$A$41:$F$784,6)+'Иные услуги '!$C$5+'РСТ РСО-А'!$L$6+'РСТ РСО-А'!$G$9</f>
        <v>4624.2389999999996</v>
      </c>
      <c r="O394" s="117">
        <f>VLOOKUP($A394+ROUND((COLUMN()-2)/24,5),АТС!$A$41:$F$784,6)+'Иные услуги '!$C$5+'РСТ РСО-А'!$L$6+'РСТ РСО-А'!$G$9</f>
        <v>4623.3289999999997</v>
      </c>
      <c r="P394" s="117">
        <f>VLOOKUP($A394+ROUND((COLUMN()-2)/24,5),АТС!$A$41:$F$784,6)+'Иные услуги '!$C$5+'РСТ РСО-А'!$L$6+'РСТ РСО-А'!$G$9</f>
        <v>4621.2290000000003</v>
      </c>
      <c r="Q394" s="117">
        <f>VLOOKUP($A394+ROUND((COLUMN()-2)/24,5),АТС!$A$41:$F$784,6)+'Иные услуги '!$C$5+'РСТ РСО-А'!$L$6+'РСТ РСО-А'!$G$9</f>
        <v>4621.4790000000003</v>
      </c>
      <c r="R394" s="117">
        <f>VLOOKUP($A394+ROUND((COLUMN()-2)/24,5),АТС!$A$41:$F$784,6)+'Иные услуги '!$C$5+'РСТ РСО-А'!$L$6+'РСТ РСО-А'!$G$9</f>
        <v>4620.8589999999995</v>
      </c>
      <c r="S394" s="117">
        <f>VLOOKUP($A394+ROUND((COLUMN()-2)/24,5),АТС!$A$41:$F$784,6)+'Иные услуги '!$C$5+'РСТ РСО-А'!$L$6+'РСТ РСО-А'!$G$9</f>
        <v>4621.0889999999999</v>
      </c>
      <c r="T394" s="117">
        <f>VLOOKUP($A394+ROUND((COLUMN()-2)/24,5),АТС!$A$41:$F$784,6)+'Иные услуги '!$C$5+'РСТ РСО-А'!$L$6+'РСТ РСО-А'!$G$9</f>
        <v>4479.1689999999999</v>
      </c>
      <c r="U394" s="117">
        <f>VLOOKUP($A394+ROUND((COLUMN()-2)/24,5),АТС!$A$41:$F$784,6)+'Иные услуги '!$C$5+'РСТ РСО-А'!$L$6+'РСТ РСО-А'!$G$9</f>
        <v>4580.1790000000001</v>
      </c>
      <c r="V394" s="117">
        <f>VLOOKUP($A394+ROUND((COLUMN()-2)/24,5),АТС!$A$41:$F$784,6)+'Иные услуги '!$C$5+'РСТ РСО-А'!$L$6+'РСТ РСО-А'!$G$9</f>
        <v>4467.8589999999995</v>
      </c>
      <c r="W394" s="117">
        <f>VLOOKUP($A394+ROUND((COLUMN()-2)/24,5),АТС!$A$41:$F$784,6)+'Иные услуги '!$C$5+'РСТ РСО-А'!$L$6+'РСТ РСО-А'!$G$9</f>
        <v>4581.549</v>
      </c>
      <c r="X394" s="117">
        <f>VLOOKUP($A394+ROUND((COLUMN()-2)/24,5),АТС!$A$41:$F$784,6)+'Иные услуги '!$C$5+'РСТ РСО-А'!$L$6+'РСТ РСО-А'!$G$9</f>
        <v>5016.6790000000001</v>
      </c>
      <c r="Y394" s="117">
        <f>VLOOKUP($A394+ROUND((COLUMN()-2)/24,5),АТС!$A$41:$F$784,6)+'Иные услуги '!$C$5+'РСТ РСО-А'!$L$6+'РСТ РСО-А'!$G$9</f>
        <v>4162.1189999999997</v>
      </c>
    </row>
    <row r="395" spans="1:25" x14ac:dyDescent="0.2">
      <c r="A395" s="66">
        <f t="shared" si="14"/>
        <v>43590</v>
      </c>
      <c r="B395" s="117">
        <f>VLOOKUP($A395+ROUND((COLUMN()-2)/24,5),АТС!$A$41:$F$784,6)+'Иные услуги '!$C$5+'РСТ РСО-А'!$L$6+'РСТ РСО-А'!$G$9</f>
        <v>4276.759</v>
      </c>
      <c r="C395" s="117">
        <f>VLOOKUP($A395+ROUND((COLUMN()-2)/24,5),АТС!$A$41:$F$784,6)+'Иные услуги '!$C$5+'РСТ РСО-А'!$L$6+'РСТ РСО-А'!$G$9</f>
        <v>4334.4489999999996</v>
      </c>
      <c r="D395" s="117">
        <f>VLOOKUP($A395+ROUND((COLUMN()-2)/24,5),АТС!$A$41:$F$784,6)+'Иные услуги '!$C$5+'РСТ РСО-А'!$L$6+'РСТ РСО-А'!$G$9</f>
        <v>4388.0590000000002</v>
      </c>
      <c r="E395" s="117">
        <f>VLOOKUP($A395+ROUND((COLUMN()-2)/24,5),АТС!$A$41:$F$784,6)+'Иные услуги '!$C$5+'РСТ РСО-А'!$L$6+'РСТ РСО-А'!$G$9</f>
        <v>4387.7290000000003</v>
      </c>
      <c r="F395" s="117">
        <f>VLOOKUP($A395+ROUND((COLUMN()-2)/24,5),АТС!$A$41:$F$784,6)+'Иные услуги '!$C$5+'РСТ РСО-А'!$L$6+'РСТ РСО-А'!$G$9</f>
        <v>4387.049</v>
      </c>
      <c r="G395" s="117">
        <f>VLOOKUP($A395+ROUND((COLUMN()-2)/24,5),АТС!$A$41:$F$784,6)+'Иные услуги '!$C$5+'РСТ РСО-А'!$L$6+'РСТ РСО-А'!$G$9</f>
        <v>4448.3189999999995</v>
      </c>
      <c r="H395" s="117">
        <f>VLOOKUP($A395+ROUND((COLUMN()-2)/24,5),АТС!$A$41:$F$784,6)+'Иные услуги '!$C$5+'РСТ РСО-А'!$L$6+'РСТ РСО-А'!$G$9</f>
        <v>4755.0590000000002</v>
      </c>
      <c r="I395" s="117">
        <f>VLOOKUP($A395+ROUND((COLUMN()-2)/24,5),АТС!$A$41:$F$784,6)+'Иные услуги '!$C$5+'РСТ РСО-А'!$L$6+'РСТ РСО-А'!$G$9</f>
        <v>4524.9790000000003</v>
      </c>
      <c r="J395" s="117">
        <f>VLOOKUP($A395+ROUND((COLUMN()-2)/24,5),АТС!$A$41:$F$784,6)+'Иные услуги '!$C$5+'РСТ РСО-А'!$L$6+'РСТ РСО-А'!$G$9</f>
        <v>4706.4589999999998</v>
      </c>
      <c r="K395" s="117">
        <f>VLOOKUP($A395+ROUND((COLUMN()-2)/24,5),АТС!$A$41:$F$784,6)+'Иные услуги '!$C$5+'РСТ РСО-А'!$L$6+'РСТ РСО-А'!$G$9</f>
        <v>4625.9690000000001</v>
      </c>
      <c r="L395" s="117">
        <f>VLOOKUP($A395+ROUND((COLUMN()-2)/24,5),АТС!$A$41:$F$784,6)+'Иные услуги '!$C$5+'РСТ РСО-А'!$L$6+'РСТ РСО-А'!$G$9</f>
        <v>4626.0289999999995</v>
      </c>
      <c r="M395" s="117">
        <f>VLOOKUP($A395+ROUND((COLUMN()-2)/24,5),АТС!$A$41:$F$784,6)+'Иные услуги '!$C$5+'РСТ РСО-А'!$L$6+'РСТ РСО-А'!$G$9</f>
        <v>4625.0289999999995</v>
      </c>
      <c r="N395" s="117">
        <f>VLOOKUP($A395+ROUND((COLUMN()-2)/24,5),АТС!$A$41:$F$784,6)+'Иные услуги '!$C$5+'РСТ РСО-А'!$L$6+'РСТ РСО-А'!$G$9</f>
        <v>4709.4989999999998</v>
      </c>
      <c r="O395" s="117">
        <f>VLOOKUP($A395+ROUND((COLUMN()-2)/24,5),АТС!$A$41:$F$784,6)+'Иные услуги '!$C$5+'РСТ РСО-А'!$L$6+'РСТ РСО-А'!$G$9</f>
        <v>4710.2889999999998</v>
      </c>
      <c r="P395" s="117">
        <f>VLOOKUP($A395+ROUND((COLUMN()-2)/24,5),АТС!$A$41:$F$784,6)+'Иные услуги '!$C$5+'РСТ РСО-А'!$L$6+'РСТ РСО-А'!$G$9</f>
        <v>4706.509</v>
      </c>
      <c r="Q395" s="117">
        <f>VLOOKUP($A395+ROUND((COLUMN()-2)/24,5),АТС!$A$41:$F$784,6)+'Иные услуги '!$C$5+'РСТ РСО-А'!$L$6+'РСТ РСО-А'!$G$9</f>
        <v>4705.7089999999998</v>
      </c>
      <c r="R395" s="117">
        <f>VLOOKUP($A395+ROUND((COLUMN()-2)/24,5),АТС!$A$41:$F$784,6)+'Иные услуги '!$C$5+'РСТ РСО-А'!$L$6+'РСТ РСО-А'!$G$9</f>
        <v>4705.0889999999999</v>
      </c>
      <c r="S395" s="117">
        <f>VLOOKUP($A395+ROUND((COLUMN()-2)/24,5),АТС!$A$41:$F$784,6)+'Иные услуги '!$C$5+'РСТ РСО-А'!$L$6+'РСТ РСО-А'!$G$9</f>
        <v>4705.2290000000003</v>
      </c>
      <c r="T395" s="117">
        <f>VLOOKUP($A395+ROUND((COLUMN()-2)/24,5),АТС!$A$41:$F$784,6)+'Иные услуги '!$C$5+'РСТ РСО-А'!$L$6+'РСТ РСО-А'!$G$9</f>
        <v>4480.4290000000001</v>
      </c>
      <c r="U395" s="117">
        <f>VLOOKUP($A395+ROUND((COLUMN()-2)/24,5),АТС!$A$41:$F$784,6)+'Иные услуги '!$C$5+'РСТ РСО-А'!$L$6+'РСТ РСО-А'!$G$9</f>
        <v>4582.6390000000001</v>
      </c>
      <c r="V395" s="117">
        <f>VLOOKUP($A395+ROUND((COLUMN()-2)/24,5),АТС!$A$41:$F$784,6)+'Иные услуги '!$C$5+'РСТ РСО-А'!$L$6+'РСТ РСО-А'!$G$9</f>
        <v>4471.6490000000003</v>
      </c>
      <c r="W395" s="117">
        <f>VLOOKUP($A395+ROUND((COLUMN()-2)/24,5),АТС!$A$41:$F$784,6)+'Иные услуги '!$C$5+'РСТ РСО-А'!$L$6+'РСТ РСО-А'!$G$9</f>
        <v>4580.1589999999997</v>
      </c>
      <c r="X395" s="117">
        <f>VLOOKUP($A395+ROUND((COLUMN()-2)/24,5),АТС!$A$41:$F$784,6)+'Иные услуги '!$C$5+'РСТ РСО-А'!$L$6+'РСТ РСО-А'!$G$9</f>
        <v>5016.259</v>
      </c>
      <c r="Y395" s="117">
        <f>VLOOKUP($A395+ROUND((COLUMN()-2)/24,5),АТС!$A$41:$F$784,6)+'Иные услуги '!$C$5+'РСТ РСО-А'!$L$6+'РСТ РСО-А'!$G$9</f>
        <v>4164.3289999999997</v>
      </c>
    </row>
    <row r="396" spans="1:25" x14ac:dyDescent="0.2">
      <c r="A396" s="66">
        <f t="shared" si="14"/>
        <v>43591</v>
      </c>
      <c r="B396" s="117">
        <f>VLOOKUP($A396+ROUND((COLUMN()-2)/24,5),АТС!$A$41:$F$784,6)+'Иные услуги '!$C$5+'РСТ РСО-А'!$L$6+'РСТ РСО-А'!$G$9</f>
        <v>4239.259</v>
      </c>
      <c r="C396" s="117">
        <f>VLOOKUP($A396+ROUND((COLUMN()-2)/24,5),АТС!$A$41:$F$784,6)+'Иные услуги '!$C$5+'РСТ РСО-А'!$L$6+'РСТ РСО-А'!$G$9</f>
        <v>4332.6589999999997</v>
      </c>
      <c r="D396" s="117">
        <f>VLOOKUP($A396+ROUND((COLUMN()-2)/24,5),АТС!$A$41:$F$784,6)+'Иные услуги '!$C$5+'РСТ РСО-А'!$L$6+'РСТ РСО-А'!$G$9</f>
        <v>4385.2089999999998</v>
      </c>
      <c r="E396" s="117">
        <f>VLOOKUP($A396+ROUND((COLUMN()-2)/24,5),АТС!$A$41:$F$784,6)+'Иные услуги '!$C$5+'РСТ РСО-А'!$L$6+'РСТ РСО-А'!$G$9</f>
        <v>4385.7690000000002</v>
      </c>
      <c r="F396" s="117">
        <f>VLOOKUP($A396+ROUND((COLUMN()-2)/24,5),АТС!$A$41:$F$784,6)+'Иные услуги '!$C$5+'РСТ РСО-А'!$L$6+'РСТ РСО-А'!$G$9</f>
        <v>4385.8389999999999</v>
      </c>
      <c r="G396" s="117">
        <f>VLOOKUP($A396+ROUND((COLUMN()-2)/24,5),АТС!$A$41:$F$784,6)+'Иные услуги '!$C$5+'РСТ РСО-А'!$L$6+'РСТ РСО-А'!$G$9</f>
        <v>4445.5389999999998</v>
      </c>
      <c r="H396" s="117">
        <f>VLOOKUP($A396+ROUND((COLUMN()-2)/24,5),АТС!$A$41:$F$784,6)+'Иные услуги '!$C$5+'РСТ РСО-А'!$L$6+'РСТ РСО-А'!$G$9</f>
        <v>4627.5689999999995</v>
      </c>
      <c r="I396" s="117">
        <f>VLOOKUP($A396+ROUND((COLUMN()-2)/24,5),АТС!$A$41:$F$784,6)+'Иные услуги '!$C$5+'РСТ РСО-А'!$L$6+'РСТ РСО-А'!$G$9</f>
        <v>4434.4989999999998</v>
      </c>
      <c r="J396" s="117">
        <f>VLOOKUP($A396+ROUND((COLUMN()-2)/24,5),АТС!$A$41:$F$784,6)+'Иные услуги '!$C$5+'РСТ РСО-А'!$L$6+'РСТ РСО-А'!$G$9</f>
        <v>4547.049</v>
      </c>
      <c r="K396" s="117">
        <f>VLOOKUP($A396+ROUND((COLUMN()-2)/24,5),АТС!$A$41:$F$784,6)+'Иные услуги '!$C$5+'РСТ РСО-А'!$L$6+'РСТ РСО-А'!$G$9</f>
        <v>4365.1689999999999</v>
      </c>
      <c r="L396" s="117">
        <f>VLOOKUP($A396+ROUND((COLUMN()-2)/24,5),АТС!$A$41:$F$784,6)+'Иные услуги '!$C$5+'РСТ РСО-А'!$L$6+'РСТ РСО-А'!$G$9</f>
        <v>4364.9589999999998</v>
      </c>
      <c r="M396" s="117">
        <f>VLOOKUP($A396+ROUND((COLUMN()-2)/24,5),АТС!$A$41:$F$784,6)+'Иные услуги '!$C$5+'РСТ РСО-А'!$L$6+'РСТ РСО-А'!$G$9</f>
        <v>4364.2290000000003</v>
      </c>
      <c r="N396" s="117">
        <f>VLOOKUP($A396+ROUND((COLUMN()-2)/24,5),АТС!$A$41:$F$784,6)+'Иные услуги '!$C$5+'РСТ РСО-А'!$L$6+'РСТ РСО-А'!$G$9</f>
        <v>4363.9589999999998</v>
      </c>
      <c r="O396" s="117">
        <f>VLOOKUP($A396+ROUND((COLUMN()-2)/24,5),АТС!$A$41:$F$784,6)+'Иные услуги '!$C$5+'РСТ РСО-А'!$L$6+'РСТ РСО-А'!$G$9</f>
        <v>4419.509</v>
      </c>
      <c r="P396" s="117">
        <f>VLOOKUP($A396+ROUND((COLUMN()-2)/24,5),АТС!$A$41:$F$784,6)+'Иные услуги '!$C$5+'РСТ РСО-А'!$L$6+'РСТ РСО-А'!$G$9</f>
        <v>4415.5990000000002</v>
      </c>
      <c r="Q396" s="117">
        <f>VLOOKUP($A396+ROUND((COLUMN()-2)/24,5),АТС!$A$41:$F$784,6)+'Иные услуги '!$C$5+'РСТ РСО-А'!$L$6+'РСТ РСО-А'!$G$9</f>
        <v>4416.1689999999999</v>
      </c>
      <c r="R396" s="117">
        <f>VLOOKUP($A396+ROUND((COLUMN()-2)/24,5),АТС!$A$41:$F$784,6)+'Иные услуги '!$C$5+'РСТ РСО-А'!$L$6+'РСТ РСО-А'!$G$9</f>
        <v>4415.9089999999997</v>
      </c>
      <c r="S396" s="117">
        <f>VLOOKUP($A396+ROUND((COLUMN()-2)/24,5),АТС!$A$41:$F$784,6)+'Иные услуги '!$C$5+'РСТ РСО-А'!$L$6+'РСТ РСО-А'!$G$9</f>
        <v>4360.4690000000001</v>
      </c>
      <c r="T396" s="117">
        <f>VLOOKUP($A396+ROUND((COLUMN()-2)/24,5),АТС!$A$41:$F$784,6)+'Иные услуги '!$C$5+'РСТ РСО-А'!$L$6+'РСТ РСО-А'!$G$9</f>
        <v>4311.9589999999998</v>
      </c>
      <c r="U396" s="117">
        <f>VLOOKUP($A396+ROUND((COLUMN()-2)/24,5),АТС!$A$41:$F$784,6)+'Иные услуги '!$C$5+'РСТ РСО-А'!$L$6+'РСТ РСО-А'!$G$9</f>
        <v>4491.299</v>
      </c>
      <c r="V396" s="117">
        <f>VLOOKUP($A396+ROUND((COLUMN()-2)/24,5),АТС!$A$41:$F$784,6)+'Иные услуги '!$C$5+'РСТ РСО-А'!$L$6+'РСТ РСО-А'!$G$9</f>
        <v>4417.4889999999996</v>
      </c>
      <c r="W396" s="117">
        <f>VLOOKUP($A396+ROUND((COLUMN()-2)/24,5),АТС!$A$41:$F$784,6)+'Иные услуги '!$C$5+'РСТ РСО-А'!$L$6+'РСТ РСО-А'!$G$9</f>
        <v>4542.0689999999995</v>
      </c>
      <c r="X396" s="117">
        <f>VLOOKUP($A396+ROUND((COLUMN()-2)/24,5),АТС!$A$41:$F$784,6)+'Иные услуги '!$C$5+'РСТ РСО-А'!$L$6+'РСТ РСО-А'!$G$9</f>
        <v>4948.1289999999999</v>
      </c>
      <c r="Y396" s="117">
        <f>VLOOKUP($A396+ROUND((COLUMN()-2)/24,5),АТС!$A$41:$F$784,6)+'Иные услуги '!$C$5+'РСТ РСО-А'!$L$6+'РСТ РСО-А'!$G$9</f>
        <v>4162.049</v>
      </c>
    </row>
    <row r="397" spans="1:25" x14ac:dyDescent="0.2">
      <c r="A397" s="66">
        <f t="shared" si="14"/>
        <v>43592</v>
      </c>
      <c r="B397" s="117">
        <f>VLOOKUP($A397+ROUND((COLUMN()-2)/24,5),АТС!$A$41:$F$784,6)+'Иные услуги '!$C$5+'РСТ РСО-А'!$L$6+'РСТ РСО-А'!$G$9</f>
        <v>4238.299</v>
      </c>
      <c r="C397" s="117">
        <f>VLOOKUP($A397+ROUND((COLUMN()-2)/24,5),АТС!$A$41:$F$784,6)+'Иные услуги '!$C$5+'РСТ РСО-А'!$L$6+'РСТ РСО-А'!$G$9</f>
        <v>4281.1589999999997</v>
      </c>
      <c r="D397" s="117">
        <f>VLOOKUP($A397+ROUND((COLUMN()-2)/24,5),АТС!$A$41:$F$784,6)+'Иные услуги '!$C$5+'РСТ РСО-А'!$L$6+'РСТ РСО-А'!$G$9</f>
        <v>4330.4290000000001</v>
      </c>
      <c r="E397" s="117">
        <f>VLOOKUP($A397+ROUND((COLUMN()-2)/24,5),АТС!$A$41:$F$784,6)+'Иные услуги '!$C$5+'РСТ РСО-А'!$L$6+'РСТ РСО-А'!$G$9</f>
        <v>4385.4189999999999</v>
      </c>
      <c r="F397" s="117">
        <f>VLOOKUP($A397+ROUND((COLUMN()-2)/24,5),АТС!$A$41:$F$784,6)+'Иные услуги '!$C$5+'РСТ РСО-А'!$L$6+'РСТ РСО-А'!$G$9</f>
        <v>4385.1189999999997</v>
      </c>
      <c r="G397" s="117">
        <f>VLOOKUP($A397+ROUND((COLUMN()-2)/24,5),АТС!$A$41:$F$784,6)+'Иные услуги '!$C$5+'РСТ РСО-А'!$L$6+'РСТ РСО-А'!$G$9</f>
        <v>4444.3689999999997</v>
      </c>
      <c r="H397" s="117">
        <f>VLOOKUP($A397+ROUND((COLUMN()-2)/24,5),АТС!$A$41:$F$784,6)+'Иные услуги '!$C$5+'РСТ РСО-А'!$L$6+'РСТ РСО-А'!$G$9</f>
        <v>4751.1689999999999</v>
      </c>
      <c r="I397" s="117">
        <f>VLOOKUP($A397+ROUND((COLUMN()-2)/24,5),АТС!$A$41:$F$784,6)+'Иные услуги '!$C$5+'РСТ РСО-А'!$L$6+'РСТ РСО-А'!$G$9</f>
        <v>4527.5389999999998</v>
      </c>
      <c r="J397" s="117">
        <f>VLOOKUP($A397+ROUND((COLUMN()-2)/24,5),АТС!$A$41:$F$784,6)+'Иные услуги '!$C$5+'РСТ РСО-А'!$L$6+'РСТ РСО-А'!$G$9</f>
        <v>4549.0789999999997</v>
      </c>
      <c r="K397" s="117">
        <f>VLOOKUP($A397+ROUND((COLUMN()-2)/24,5),АТС!$A$41:$F$784,6)+'Иные услуги '!$C$5+'РСТ РСО-А'!$L$6+'РСТ РСО-А'!$G$9</f>
        <v>4366.549</v>
      </c>
      <c r="L397" s="117">
        <f>VLOOKUP($A397+ROUND((COLUMN()-2)/24,5),АТС!$A$41:$F$784,6)+'Иные услуги '!$C$5+'РСТ РСО-А'!$L$6+'РСТ РСО-А'!$G$9</f>
        <v>4317.5590000000002</v>
      </c>
      <c r="M397" s="117">
        <f>VLOOKUP($A397+ROUND((COLUMN()-2)/24,5),АТС!$A$41:$F$784,6)+'Иные услуги '!$C$5+'РСТ РСО-А'!$L$6+'РСТ РСО-А'!$G$9</f>
        <v>4320.9989999999998</v>
      </c>
      <c r="N397" s="117">
        <f>VLOOKUP($A397+ROUND((COLUMN()-2)/24,5),АТС!$A$41:$F$784,6)+'Иные услуги '!$C$5+'РСТ РСО-А'!$L$6+'РСТ РСО-А'!$G$9</f>
        <v>4321.7290000000003</v>
      </c>
      <c r="O397" s="117">
        <f>VLOOKUP($A397+ROUND((COLUMN()-2)/24,5),АТС!$A$41:$F$784,6)+'Иные услуги '!$C$5+'РСТ РСО-А'!$L$6+'РСТ РСО-А'!$G$9</f>
        <v>4321.9889999999996</v>
      </c>
      <c r="P397" s="117">
        <f>VLOOKUP($A397+ROUND((COLUMN()-2)/24,5),АТС!$A$41:$F$784,6)+'Иные услуги '!$C$5+'РСТ РСО-А'!$L$6+'РСТ РСО-А'!$G$9</f>
        <v>4316.6289999999999</v>
      </c>
      <c r="Q397" s="117">
        <f>VLOOKUP($A397+ROUND((COLUMN()-2)/24,5),АТС!$A$41:$F$784,6)+'Иные услуги '!$C$5+'РСТ РСО-А'!$L$6+'РСТ РСО-А'!$G$9</f>
        <v>4365.8589999999995</v>
      </c>
      <c r="R397" s="117">
        <f>VLOOKUP($A397+ROUND((COLUMN()-2)/24,5),АТС!$A$41:$F$784,6)+'Иные услуги '!$C$5+'РСТ РСО-А'!$L$6+'РСТ РСО-А'!$G$9</f>
        <v>4365.5289999999995</v>
      </c>
      <c r="S397" s="117">
        <f>VLOOKUP($A397+ROUND((COLUMN()-2)/24,5),АТС!$A$41:$F$784,6)+'Иные услуги '!$C$5+'РСТ РСО-А'!$L$6+'РСТ РСО-А'!$G$9</f>
        <v>4314.8890000000001</v>
      </c>
      <c r="T397" s="117">
        <f>VLOOKUP($A397+ROUND((COLUMN()-2)/24,5),АТС!$A$41:$F$784,6)+'Иные услуги '!$C$5+'РСТ РСО-А'!$L$6+'РСТ РСО-А'!$G$9</f>
        <v>4315.8289999999997</v>
      </c>
      <c r="U397" s="117">
        <f>VLOOKUP($A397+ROUND((COLUMN()-2)/24,5),АТС!$A$41:$F$784,6)+'Иные услуги '!$C$5+'РСТ РСО-А'!$L$6+'РСТ РСО-А'!$G$9</f>
        <v>4453.4389999999994</v>
      </c>
      <c r="V397" s="117">
        <f>VLOOKUP($A397+ROUND((COLUMN()-2)/24,5),АТС!$A$41:$F$784,6)+'Иные услуги '!$C$5+'РСТ РСО-А'!$L$6+'РСТ РСО-А'!$G$9</f>
        <v>4312.3789999999999</v>
      </c>
      <c r="W397" s="117">
        <f>VLOOKUP($A397+ROUND((COLUMN()-2)/24,5),АТС!$A$41:$F$784,6)+'Иные услуги '!$C$5+'РСТ РСО-А'!$L$6+'РСТ РСО-А'!$G$9</f>
        <v>4381.5889999999999</v>
      </c>
      <c r="X397" s="117">
        <f>VLOOKUP($A397+ROUND((COLUMN()-2)/24,5),АТС!$A$41:$F$784,6)+'Иные услуги '!$C$5+'РСТ РСО-А'!$L$6+'РСТ РСО-А'!$G$9</f>
        <v>4639.5789999999997</v>
      </c>
      <c r="Y397" s="117">
        <f>VLOOKUP($A397+ROUND((COLUMN()-2)/24,5),АТС!$A$41:$F$784,6)+'Иные услуги '!$C$5+'РСТ РСО-А'!$L$6+'РСТ РСО-А'!$G$9</f>
        <v>4097.8890000000001</v>
      </c>
    </row>
    <row r="398" spans="1:25" x14ac:dyDescent="0.2">
      <c r="A398" s="66">
        <f t="shared" si="14"/>
        <v>43593</v>
      </c>
      <c r="B398" s="117">
        <f>VLOOKUP($A398+ROUND((COLUMN()-2)/24,5),АТС!$A$41:$F$784,6)+'Иные услуги '!$C$5+'РСТ РСО-А'!$L$6+'РСТ РСО-А'!$G$9</f>
        <v>4198.4790000000003</v>
      </c>
      <c r="C398" s="117">
        <f>VLOOKUP($A398+ROUND((COLUMN()-2)/24,5),АТС!$A$41:$F$784,6)+'Иные услуги '!$C$5+'РСТ РСО-А'!$L$6+'РСТ РСО-А'!$G$9</f>
        <v>4281.9489999999996</v>
      </c>
      <c r="D398" s="117">
        <f>VLOOKUP($A398+ROUND((COLUMN()-2)/24,5),АТС!$A$41:$F$784,6)+'Иные услуги '!$C$5+'РСТ РСО-А'!$L$6+'РСТ РСО-А'!$G$9</f>
        <v>4331.9290000000001</v>
      </c>
      <c r="E398" s="117">
        <f>VLOOKUP($A398+ROUND((COLUMN()-2)/24,5),АТС!$A$41:$F$784,6)+'Иные услуги '!$C$5+'РСТ РСО-А'!$L$6+'РСТ РСО-А'!$G$9</f>
        <v>4329.4089999999997</v>
      </c>
      <c r="F398" s="117">
        <f>VLOOKUP($A398+ROUND((COLUMN()-2)/24,5),АТС!$A$41:$F$784,6)+'Иные услуги '!$C$5+'РСТ РСО-А'!$L$6+'РСТ РСО-А'!$G$9</f>
        <v>4380.7290000000003</v>
      </c>
      <c r="G398" s="117">
        <f>VLOOKUP($A398+ROUND((COLUMN()-2)/24,5),АТС!$A$41:$F$784,6)+'Иные услуги '!$C$5+'РСТ РСО-А'!$L$6+'РСТ РСО-А'!$G$9</f>
        <v>4381.7489999999998</v>
      </c>
      <c r="H398" s="117">
        <f>VLOOKUP($A398+ROUND((COLUMN()-2)/24,5),АТС!$A$41:$F$784,6)+'Иные услуги '!$C$5+'РСТ РСО-А'!$L$6+'РСТ РСО-А'!$G$9</f>
        <v>4515.7389999999996</v>
      </c>
      <c r="I398" s="117">
        <f>VLOOKUP($A398+ROUND((COLUMN()-2)/24,5),АТС!$A$41:$F$784,6)+'Иные услуги '!$C$5+'РСТ РСО-А'!$L$6+'РСТ РСО-А'!$G$9</f>
        <v>4280.5590000000002</v>
      </c>
      <c r="J398" s="117">
        <f>VLOOKUP($A398+ROUND((COLUMN()-2)/24,5),АТС!$A$41:$F$784,6)+'Иные услуги '!$C$5+'РСТ РСО-А'!$L$6+'РСТ РСО-А'!$G$9</f>
        <v>4393.8689999999997</v>
      </c>
      <c r="K398" s="117">
        <f>VLOOKUP($A398+ROUND((COLUMN()-2)/24,5),АТС!$A$41:$F$784,6)+'Иные услуги '!$C$5+'РСТ РСО-А'!$L$6+'РСТ РСО-А'!$G$9</f>
        <v>4266.0590000000002</v>
      </c>
      <c r="L398" s="117">
        <f>VLOOKUP($A398+ROUND((COLUMN()-2)/24,5),АТС!$A$41:$F$784,6)+'Иные услуги '!$C$5+'РСТ РСО-А'!$L$6+'РСТ РСО-А'!$G$9</f>
        <v>4261.9089999999997</v>
      </c>
      <c r="M398" s="117">
        <f>VLOOKUP($A398+ROUND((COLUMN()-2)/24,5),АТС!$A$41:$F$784,6)+'Иные услуги '!$C$5+'РСТ РСО-А'!$L$6+'РСТ РСО-А'!$G$9</f>
        <v>4263.4890000000005</v>
      </c>
      <c r="N398" s="117">
        <f>VLOOKUP($A398+ROUND((COLUMN()-2)/24,5),АТС!$A$41:$F$784,6)+'Иные услуги '!$C$5+'РСТ РСО-А'!$L$6+'РСТ РСО-А'!$G$9</f>
        <v>4292.3490000000002</v>
      </c>
      <c r="O398" s="117">
        <f>VLOOKUP($A398+ROUND((COLUMN()-2)/24,5),АТС!$A$41:$F$784,6)+'Иные услуги '!$C$5+'РСТ РСО-А'!$L$6+'РСТ РСО-А'!$G$9</f>
        <v>4292.2889999999998</v>
      </c>
      <c r="P398" s="117">
        <f>VLOOKUP($A398+ROUND((COLUMN()-2)/24,5),АТС!$A$41:$F$784,6)+'Иные услуги '!$C$5+'РСТ РСО-А'!$L$6+'РСТ РСО-А'!$G$9</f>
        <v>4293.7290000000003</v>
      </c>
      <c r="Q398" s="117">
        <f>VLOOKUP($A398+ROUND((COLUMN()-2)/24,5),АТС!$A$41:$F$784,6)+'Иные услуги '!$C$5+'РСТ РСО-А'!$L$6+'РСТ РСО-А'!$G$9</f>
        <v>4311.9790000000003</v>
      </c>
      <c r="R398" s="117">
        <f>VLOOKUP($A398+ROUND((COLUMN()-2)/24,5),АТС!$A$41:$F$784,6)+'Иные услуги '!$C$5+'РСТ РСО-А'!$L$6+'РСТ РСО-А'!$G$9</f>
        <v>4362.1989999999996</v>
      </c>
      <c r="S398" s="117">
        <f>VLOOKUP($A398+ROUND((COLUMN()-2)/24,5),АТС!$A$41:$F$784,6)+'Иные услуги '!$C$5+'РСТ РСО-А'!$L$6+'РСТ РСО-А'!$G$9</f>
        <v>4362.6189999999997</v>
      </c>
      <c r="T398" s="117">
        <f>VLOOKUP($A398+ROUND((COLUMN()-2)/24,5),АТС!$A$41:$F$784,6)+'Иные услуги '!$C$5+'РСТ РСО-А'!$L$6+'РСТ РСО-А'!$G$9</f>
        <v>4362.6089999999995</v>
      </c>
      <c r="U398" s="117">
        <f>VLOOKUP($A398+ROUND((COLUMN()-2)/24,5),АТС!$A$41:$F$784,6)+'Иные услуги '!$C$5+'РСТ РСО-А'!$L$6+'РСТ РСО-А'!$G$9</f>
        <v>4454.6490000000003</v>
      </c>
      <c r="V398" s="117">
        <f>VLOOKUP($A398+ROUND((COLUMN()-2)/24,5),АТС!$A$41:$F$784,6)+'Иные услуги '!$C$5+'РСТ РСО-А'!$L$6+'РСТ РСО-А'!$G$9</f>
        <v>4307.3189999999995</v>
      </c>
      <c r="W398" s="117">
        <f>VLOOKUP($A398+ROUND((COLUMN()-2)/24,5),АТС!$A$41:$F$784,6)+'Иные услуги '!$C$5+'РСТ РСО-А'!$L$6+'РСТ РСО-А'!$G$9</f>
        <v>4374.6790000000001</v>
      </c>
      <c r="X398" s="117">
        <f>VLOOKUP($A398+ROUND((COLUMN()-2)/24,5),АТС!$A$41:$F$784,6)+'Иные услуги '!$C$5+'РСТ РСО-А'!$L$6+'РСТ РСО-А'!$G$9</f>
        <v>4630.6689999999999</v>
      </c>
      <c r="Y398" s="117">
        <f>VLOOKUP($A398+ROUND((COLUMN()-2)/24,5),АТС!$A$41:$F$784,6)+'Иные услуги '!$C$5+'РСТ РСО-А'!$L$6+'РСТ РСО-А'!$G$9</f>
        <v>4125.4989999999998</v>
      </c>
    </row>
    <row r="399" spans="1:25" x14ac:dyDescent="0.2">
      <c r="A399" s="66">
        <f t="shared" si="14"/>
        <v>43594</v>
      </c>
      <c r="B399" s="117">
        <f>VLOOKUP($A399+ROUND((COLUMN()-2)/24,5),АТС!$A$41:$F$784,6)+'Иные услуги '!$C$5+'РСТ РСО-А'!$L$6+'РСТ РСО-А'!$G$9</f>
        <v>4239.3890000000001</v>
      </c>
      <c r="C399" s="117">
        <f>VLOOKUP($A399+ROUND((COLUMN()-2)/24,5),АТС!$A$41:$F$784,6)+'Иные услуги '!$C$5+'РСТ РСО-А'!$L$6+'РСТ РСО-А'!$G$9</f>
        <v>4330.759</v>
      </c>
      <c r="D399" s="117">
        <f>VLOOKUP($A399+ROUND((COLUMN()-2)/24,5),АТС!$A$41:$F$784,6)+'Иные услуги '!$C$5+'РСТ РСО-А'!$L$6+'РСТ РСО-А'!$G$9</f>
        <v>4385.1390000000001</v>
      </c>
      <c r="E399" s="117">
        <f>VLOOKUP($A399+ROUND((COLUMN()-2)/24,5),АТС!$A$41:$F$784,6)+'Иные услуги '!$C$5+'РСТ РСО-А'!$L$6+'РСТ РСО-А'!$G$9</f>
        <v>4382.6589999999997</v>
      </c>
      <c r="F399" s="117">
        <f>VLOOKUP($A399+ROUND((COLUMN()-2)/24,5),АТС!$A$41:$F$784,6)+'Иные услуги '!$C$5+'РСТ РСО-А'!$L$6+'РСТ РСО-А'!$G$9</f>
        <v>4417.049</v>
      </c>
      <c r="G399" s="117">
        <f>VLOOKUP($A399+ROUND((COLUMN()-2)/24,5),АТС!$A$41:$F$784,6)+'Иные услуги '!$C$5+'РСТ РСО-А'!$L$6+'РСТ РСО-А'!$G$9</f>
        <v>4440.4889999999996</v>
      </c>
      <c r="H399" s="117">
        <f>VLOOKUP($A399+ROUND((COLUMN()-2)/24,5),АТС!$A$41:$F$784,6)+'Иные услуги '!$C$5+'РСТ РСО-А'!$L$6+'РСТ РСО-А'!$G$9</f>
        <v>4615.8789999999999</v>
      </c>
      <c r="I399" s="117">
        <f>VLOOKUP($A399+ROUND((COLUMN()-2)/24,5),АТС!$A$41:$F$784,6)+'Иные услуги '!$C$5+'РСТ РСО-А'!$L$6+'РСТ РСО-А'!$G$9</f>
        <v>4341.0990000000002</v>
      </c>
      <c r="J399" s="117">
        <f>VLOOKUP($A399+ROUND((COLUMN()-2)/24,5),АТС!$A$41:$F$784,6)+'Иные услуги '!$C$5+'РСТ РСО-А'!$L$6+'РСТ РСО-А'!$G$9</f>
        <v>4470.1390000000001</v>
      </c>
      <c r="K399" s="117">
        <f>VLOOKUP($A399+ROUND((COLUMN()-2)/24,5),АТС!$A$41:$F$784,6)+'Иные услуги '!$C$5+'РСТ РСО-А'!$L$6+'РСТ РСО-А'!$G$9</f>
        <v>4359.4589999999998</v>
      </c>
      <c r="L399" s="117">
        <f>VLOOKUP($A399+ROUND((COLUMN()-2)/24,5),АТС!$A$41:$F$784,6)+'Иные услуги '!$C$5+'РСТ РСО-А'!$L$6+'РСТ РСО-А'!$G$9</f>
        <v>4353.6989999999996</v>
      </c>
      <c r="M399" s="117">
        <f>VLOOKUP($A399+ROUND((COLUMN()-2)/24,5),АТС!$A$41:$F$784,6)+'Иные услуги '!$C$5+'РСТ РСО-А'!$L$6+'РСТ РСО-А'!$G$9</f>
        <v>4354.8389999999999</v>
      </c>
      <c r="N399" s="117">
        <f>VLOOKUP($A399+ROUND((COLUMN()-2)/24,5),АТС!$A$41:$F$784,6)+'Иные услуги '!$C$5+'РСТ РСО-А'!$L$6+'РСТ РСО-А'!$G$9</f>
        <v>4389.3589999999995</v>
      </c>
      <c r="O399" s="117">
        <f>VLOOKUP($A399+ROUND((COLUMN()-2)/24,5),АТС!$A$41:$F$784,6)+'Иные услуги '!$C$5+'РСТ РСО-А'!$L$6+'РСТ РСО-А'!$G$9</f>
        <v>4412.2690000000002</v>
      </c>
      <c r="P399" s="117">
        <f>VLOOKUP($A399+ROUND((COLUMN()-2)/24,5),АТС!$A$41:$F$784,6)+'Иные услуги '!$C$5+'РСТ РСО-А'!$L$6+'РСТ РСО-А'!$G$9</f>
        <v>4357.2190000000001</v>
      </c>
      <c r="Q399" s="117">
        <f>VLOOKUP($A399+ROUND((COLUMN()-2)/24,5),АТС!$A$41:$F$784,6)+'Иные услуги '!$C$5+'РСТ РСО-А'!$L$6+'РСТ РСО-А'!$G$9</f>
        <v>4411.6390000000001</v>
      </c>
      <c r="R399" s="117">
        <f>VLOOKUP($A399+ROUND((COLUMN()-2)/24,5),АТС!$A$41:$F$784,6)+'Иные услуги '!$C$5+'РСТ РСО-А'!$L$6+'РСТ РСО-А'!$G$9</f>
        <v>4411.5789999999997</v>
      </c>
      <c r="S399" s="117">
        <f>VLOOKUP($A399+ROUND((COLUMN()-2)/24,5),АТС!$A$41:$F$784,6)+'Иные услуги '!$C$5+'РСТ РСО-А'!$L$6+'РСТ РСО-А'!$G$9</f>
        <v>4409.0789999999997</v>
      </c>
      <c r="T399" s="117">
        <f>VLOOKUP($A399+ROUND((COLUMN()-2)/24,5),АТС!$A$41:$F$784,6)+'Иные услуги '!$C$5+'РСТ РСО-А'!$L$6+'РСТ РСО-А'!$G$9</f>
        <v>4410.009</v>
      </c>
      <c r="U399" s="117">
        <f>VLOOKUP($A399+ROUND((COLUMN()-2)/24,5),АТС!$A$41:$F$784,6)+'Иные услуги '!$C$5+'РСТ РСО-А'!$L$6+'РСТ РСО-А'!$G$9</f>
        <v>4568.5689999999995</v>
      </c>
      <c r="V399" s="117">
        <f>VLOOKUP($A399+ROUND((COLUMN()-2)/24,5),АТС!$A$41:$F$784,6)+'Иные услуги '!$C$5+'РСТ РСО-А'!$L$6+'РСТ РСО-А'!$G$9</f>
        <v>4336.5889999999999</v>
      </c>
      <c r="W399" s="117">
        <f>VLOOKUP($A399+ROUND((COLUMN()-2)/24,5),АТС!$A$41:$F$784,6)+'Иные услуги '!$C$5+'РСТ РСО-А'!$L$6+'РСТ РСО-А'!$G$9</f>
        <v>4400.5990000000002</v>
      </c>
      <c r="X399" s="117">
        <f>VLOOKUP($A399+ROUND((COLUMN()-2)/24,5),АТС!$A$41:$F$784,6)+'Иные услуги '!$C$5+'РСТ РСО-А'!$L$6+'РСТ РСО-А'!$G$9</f>
        <v>4787.049</v>
      </c>
      <c r="Y399" s="117">
        <f>VLOOKUP($A399+ROUND((COLUMN()-2)/24,5),АТС!$A$41:$F$784,6)+'Иные услуги '!$C$5+'РСТ РСО-А'!$L$6+'РСТ РСО-А'!$G$9</f>
        <v>4141.9690000000001</v>
      </c>
    </row>
    <row r="400" spans="1:25" x14ac:dyDescent="0.2">
      <c r="A400" s="66">
        <f t="shared" si="14"/>
        <v>43595</v>
      </c>
      <c r="B400" s="117">
        <f>VLOOKUP($A400+ROUND((COLUMN()-2)/24,5),АТС!$A$41:$F$784,6)+'Иные услуги '!$C$5+'РСТ РСО-А'!$L$6+'РСТ РСО-А'!$G$9</f>
        <v>4237.9589999999998</v>
      </c>
      <c r="C400" s="117">
        <f>VLOOKUP($A400+ROUND((COLUMN()-2)/24,5),АТС!$A$41:$F$784,6)+'Иные услуги '!$C$5+'РСТ РСО-А'!$L$6+'РСТ РСО-А'!$G$9</f>
        <v>4331.3490000000002</v>
      </c>
      <c r="D400" s="117">
        <f>VLOOKUP($A400+ROUND((COLUMN()-2)/24,5),АТС!$A$41:$F$784,6)+'Иные услуги '!$C$5+'РСТ РСО-А'!$L$6+'РСТ РСО-А'!$G$9</f>
        <v>4383.8490000000002</v>
      </c>
      <c r="E400" s="117">
        <f>VLOOKUP($A400+ROUND((COLUMN()-2)/24,5),АТС!$A$41:$F$784,6)+'Иные услуги '!$C$5+'РСТ РСО-А'!$L$6+'РСТ РСО-А'!$G$9</f>
        <v>4383.9290000000001</v>
      </c>
      <c r="F400" s="117">
        <f>VLOOKUP($A400+ROUND((COLUMN()-2)/24,5),АТС!$A$41:$F$784,6)+'Иные услуги '!$C$5+'РСТ РСО-А'!$L$6+'РСТ РСО-А'!$G$9</f>
        <v>4419.1390000000001</v>
      </c>
      <c r="G400" s="117">
        <f>VLOOKUP($A400+ROUND((COLUMN()-2)/24,5),АТС!$A$41:$F$784,6)+'Иные услуги '!$C$5+'РСТ РСО-А'!$L$6+'РСТ РСО-А'!$G$9</f>
        <v>4441.3289999999997</v>
      </c>
      <c r="H400" s="117">
        <f>VLOOKUP($A400+ROUND((COLUMN()-2)/24,5),АТС!$A$41:$F$784,6)+'Иные услуги '!$C$5+'РСТ РСО-А'!$L$6+'РСТ РСО-А'!$G$9</f>
        <v>4617.4089999999997</v>
      </c>
      <c r="I400" s="117">
        <f>VLOOKUP($A400+ROUND((COLUMN()-2)/24,5),АТС!$A$41:$F$784,6)+'Иные услуги '!$C$5+'РСТ РСО-А'!$L$6+'РСТ РСО-А'!$G$9</f>
        <v>4345.0689999999995</v>
      </c>
      <c r="J400" s="117">
        <f>VLOOKUP($A400+ROUND((COLUMN()-2)/24,5),АТС!$A$41:$F$784,6)+'Иные услуги '!$C$5+'РСТ РСО-А'!$L$6+'РСТ РСО-А'!$G$9</f>
        <v>4412.6889999999994</v>
      </c>
      <c r="K400" s="117">
        <f>VLOOKUP($A400+ROUND((COLUMN()-2)/24,5),АТС!$A$41:$F$784,6)+'Иные услуги '!$C$5+'РСТ РСО-А'!$L$6+'РСТ РСО-А'!$G$9</f>
        <v>4309.8490000000002</v>
      </c>
      <c r="L400" s="117">
        <f>VLOOKUP($A400+ROUND((COLUMN()-2)/24,5),АТС!$A$41:$F$784,6)+'Иные услуги '!$C$5+'РСТ РСО-А'!$L$6+'РСТ РСО-А'!$G$9</f>
        <v>4260.9390000000003</v>
      </c>
      <c r="M400" s="117">
        <f>VLOOKUP($A400+ROUND((COLUMN()-2)/24,5),АТС!$A$41:$F$784,6)+'Иные услуги '!$C$5+'РСТ РСО-А'!$L$6+'РСТ РСО-А'!$G$9</f>
        <v>4261.0190000000002</v>
      </c>
      <c r="N400" s="117">
        <f>VLOOKUP($A400+ROUND((COLUMN()-2)/24,5),АТС!$A$41:$F$784,6)+'Иные услуги '!$C$5+'РСТ РСО-А'!$L$6+'РСТ РСО-А'!$G$9</f>
        <v>4219.5389999999998</v>
      </c>
      <c r="O400" s="117">
        <f>VLOOKUP($A400+ROUND((COLUMN()-2)/24,5),АТС!$A$41:$F$784,6)+'Иные услуги '!$C$5+'РСТ РСО-А'!$L$6+'РСТ РСО-А'!$G$9</f>
        <v>4261.9189999999999</v>
      </c>
      <c r="P400" s="117">
        <f>VLOOKUP($A400+ROUND((COLUMN()-2)/24,5),АТС!$A$41:$F$784,6)+'Иные услуги '!$C$5+'РСТ РСО-А'!$L$6+'РСТ РСО-А'!$G$9</f>
        <v>4261.9089999999997</v>
      </c>
      <c r="Q400" s="117">
        <f>VLOOKUP($A400+ROUND((COLUMN()-2)/24,5),АТС!$A$41:$F$784,6)+'Иные услуги '!$C$5+'РСТ РСО-А'!$L$6+'РСТ РСО-А'!$G$9</f>
        <v>4289.0590000000002</v>
      </c>
      <c r="R400" s="117">
        <f>VLOOKUP($A400+ROUND((COLUMN()-2)/24,5),АТС!$A$41:$F$784,6)+'Иные услуги '!$C$5+'РСТ РСО-А'!$L$6+'РСТ РСО-А'!$G$9</f>
        <v>4289.4390000000003</v>
      </c>
      <c r="S400" s="117">
        <f>VLOOKUP($A400+ROUND((COLUMN()-2)/24,5),АТС!$A$41:$F$784,6)+'Иные услуги '!$C$5+'РСТ РСО-А'!$L$6+'РСТ РСО-А'!$G$9</f>
        <v>4261.5290000000005</v>
      </c>
      <c r="T400" s="117">
        <f>VLOOKUP($A400+ROUND((COLUMN()-2)/24,5),АТС!$A$41:$F$784,6)+'Иные услуги '!$C$5+'РСТ РСО-А'!$L$6+'РСТ РСО-А'!$G$9</f>
        <v>4235.6989999999996</v>
      </c>
      <c r="U400" s="117">
        <f>VLOOKUP($A400+ROUND((COLUMN()-2)/24,5),АТС!$A$41:$F$784,6)+'Иные услуги '!$C$5+'РСТ РСО-А'!$L$6+'РСТ РСО-А'!$G$9</f>
        <v>4337.009</v>
      </c>
      <c r="V400" s="117">
        <f>VLOOKUP($A400+ROUND((COLUMN()-2)/24,5),АТС!$A$41:$F$784,6)+'Иные услуги '!$C$5+'РСТ РСО-А'!$L$6+'РСТ РСО-А'!$G$9</f>
        <v>4342.7190000000001</v>
      </c>
      <c r="W400" s="117">
        <f>VLOOKUP($A400+ROUND((COLUMN()-2)/24,5),АТС!$A$41:$F$784,6)+'Иные услуги '!$C$5+'РСТ РСО-А'!$L$6+'РСТ РСО-А'!$G$9</f>
        <v>4404.8589999999995</v>
      </c>
      <c r="X400" s="117">
        <f>VLOOKUP($A400+ROUND((COLUMN()-2)/24,5),АТС!$A$41:$F$784,6)+'Иные услуги '!$C$5+'РСТ РСО-А'!$L$6+'РСТ РСО-А'!$G$9</f>
        <v>4787.299</v>
      </c>
      <c r="Y400" s="117">
        <f>VLOOKUP($A400+ROUND((COLUMN()-2)/24,5),АТС!$A$41:$F$784,6)+'Иные услуги '!$C$5+'РСТ РСО-А'!$L$6+'РСТ РСО-А'!$G$9</f>
        <v>4143.0290000000005</v>
      </c>
    </row>
    <row r="401" spans="1:25" x14ac:dyDescent="0.2">
      <c r="A401" s="66">
        <f t="shared" si="14"/>
        <v>43596</v>
      </c>
      <c r="B401" s="117">
        <f>VLOOKUP($A401+ROUND((COLUMN()-2)/24,5),АТС!$A$41:$F$784,6)+'Иные услуги '!$C$5+'РСТ РСО-А'!$L$6+'РСТ РСО-А'!$G$9</f>
        <v>4239.5990000000002</v>
      </c>
      <c r="C401" s="117">
        <f>VLOOKUP($A401+ROUND((COLUMN()-2)/24,5),АТС!$A$41:$F$784,6)+'Иные услуги '!$C$5+'РСТ РСО-А'!$L$6+'РСТ РСО-А'!$G$9</f>
        <v>4331.2290000000003</v>
      </c>
      <c r="D401" s="117">
        <f>VLOOKUP($A401+ROUND((COLUMN()-2)/24,5),АТС!$A$41:$F$784,6)+'Иные услуги '!$C$5+'РСТ РСО-А'!$L$6+'РСТ РСО-А'!$G$9</f>
        <v>4384.8589999999995</v>
      </c>
      <c r="E401" s="117">
        <f>VLOOKUP($A401+ROUND((COLUMN()-2)/24,5),АТС!$A$41:$F$784,6)+'Иные услуги '!$C$5+'РСТ РСО-А'!$L$6+'РСТ РСО-А'!$G$9</f>
        <v>4383.9489999999996</v>
      </c>
      <c r="F401" s="117">
        <f>VLOOKUP($A401+ROUND((COLUMN()-2)/24,5),АТС!$A$41:$F$784,6)+'Иные услуги '!$C$5+'РСТ РСО-А'!$L$6+'РСТ РСО-А'!$G$9</f>
        <v>4418.8490000000002</v>
      </c>
      <c r="G401" s="117">
        <f>VLOOKUP($A401+ROUND((COLUMN()-2)/24,5),АТС!$A$41:$F$784,6)+'Иные услуги '!$C$5+'РСТ РСО-А'!$L$6+'РСТ РСО-А'!$G$9</f>
        <v>4443.2889999999998</v>
      </c>
      <c r="H401" s="117">
        <f>VLOOKUP($A401+ROUND((COLUMN()-2)/24,5),АТС!$A$41:$F$784,6)+'Иные услуги '!$C$5+'РСТ РСО-А'!$L$6+'РСТ РСО-А'!$G$9</f>
        <v>4622.759</v>
      </c>
      <c r="I401" s="117">
        <f>VLOOKUP($A401+ROUND((COLUMN()-2)/24,5),АТС!$A$41:$F$784,6)+'Иные услуги '!$C$5+'РСТ РСО-А'!$L$6+'РСТ РСО-А'!$G$9</f>
        <v>4517.1689999999999</v>
      </c>
      <c r="J401" s="117">
        <f>VLOOKUP($A401+ROUND((COLUMN()-2)/24,5),АТС!$A$41:$F$784,6)+'Иные услуги '!$C$5+'РСТ РСО-А'!$L$6+'РСТ РСО-А'!$G$9</f>
        <v>4475.4189999999999</v>
      </c>
      <c r="K401" s="117">
        <f>VLOOKUP($A401+ROUND((COLUMN()-2)/24,5),АТС!$A$41:$F$784,6)+'Иные услуги '!$C$5+'РСТ РСО-А'!$L$6+'РСТ РСО-А'!$G$9</f>
        <v>4362.7690000000002</v>
      </c>
      <c r="L401" s="117">
        <f>VLOOKUP($A401+ROUND((COLUMN()-2)/24,5),АТС!$A$41:$F$784,6)+'Иные услуги '!$C$5+'РСТ РСО-А'!$L$6+'РСТ РСО-А'!$G$9</f>
        <v>4310.4489999999996</v>
      </c>
      <c r="M401" s="117">
        <f>VLOOKUP($A401+ROUND((COLUMN()-2)/24,5),АТС!$A$41:$F$784,6)+'Иные услуги '!$C$5+'РСТ РСО-А'!$L$6+'РСТ РСО-А'!$G$9</f>
        <v>4264.1490000000003</v>
      </c>
      <c r="N401" s="117">
        <f>VLOOKUP($A401+ROUND((COLUMN()-2)/24,5),АТС!$A$41:$F$784,6)+'Иные услуги '!$C$5+'РСТ РСО-А'!$L$6+'РСТ РСО-А'!$G$9</f>
        <v>4264.2489999999998</v>
      </c>
      <c r="O401" s="117">
        <f>VLOOKUP($A401+ROUND((COLUMN()-2)/24,5),АТС!$A$41:$F$784,6)+'Иные услуги '!$C$5+'РСТ РСО-А'!$L$6+'РСТ РСО-А'!$G$9</f>
        <v>4264.299</v>
      </c>
      <c r="P401" s="117">
        <f>VLOOKUP($A401+ROUND((COLUMN()-2)/24,5),АТС!$A$41:$F$784,6)+'Иные услуги '!$C$5+'РСТ РСО-А'!$L$6+'РСТ РСО-А'!$G$9</f>
        <v>4264.3289999999997</v>
      </c>
      <c r="Q401" s="117">
        <f>VLOOKUP($A401+ROUND((COLUMN()-2)/24,5),АТС!$A$41:$F$784,6)+'Иные услуги '!$C$5+'РСТ РСО-А'!$L$6+'РСТ РСО-А'!$G$9</f>
        <v>4310.6689999999999</v>
      </c>
      <c r="R401" s="117">
        <f>VLOOKUP($A401+ROUND((COLUMN()-2)/24,5),АТС!$A$41:$F$784,6)+'Иные услуги '!$C$5+'РСТ РСО-А'!$L$6+'РСТ РСО-А'!$G$9</f>
        <v>4311.049</v>
      </c>
      <c r="S401" s="117">
        <f>VLOOKUP($A401+ROUND((COLUMN()-2)/24,5),АТС!$A$41:$F$784,6)+'Иные услуги '!$C$5+'РСТ РСО-А'!$L$6+'РСТ РСО-А'!$G$9</f>
        <v>4290.4690000000001</v>
      </c>
      <c r="T401" s="117">
        <f>VLOOKUP($A401+ROUND((COLUMN()-2)/24,5),АТС!$A$41:$F$784,6)+'Иные услуги '!$C$5+'РСТ РСО-А'!$L$6+'РСТ РСО-А'!$G$9</f>
        <v>4263.2190000000001</v>
      </c>
      <c r="U401" s="117">
        <f>VLOOKUP($A401+ROUND((COLUMN()-2)/24,5),АТС!$A$41:$F$784,6)+'Иные услуги '!$C$5+'РСТ РСО-А'!$L$6+'РСТ РСО-А'!$G$9</f>
        <v>4408.9690000000001</v>
      </c>
      <c r="V401" s="117">
        <f>VLOOKUP($A401+ROUND((COLUMN()-2)/24,5),АТС!$A$41:$F$784,6)+'Иные услуги '!$C$5+'РСТ РСО-А'!$L$6+'РСТ РСО-А'!$G$9</f>
        <v>4343.0590000000002</v>
      </c>
      <c r="W401" s="117">
        <f>VLOOKUP($A401+ROUND((COLUMN()-2)/24,5),АТС!$A$41:$F$784,6)+'Иные услуги '!$C$5+'РСТ РСО-А'!$L$6+'РСТ РСО-А'!$G$9</f>
        <v>4405.5789999999997</v>
      </c>
      <c r="X401" s="117">
        <f>VLOOKUP($A401+ROUND((COLUMN()-2)/24,5),АТС!$A$41:$F$784,6)+'Иные услуги '!$C$5+'РСТ РСО-А'!$L$6+'РСТ РСО-А'!$G$9</f>
        <v>4792.1490000000003</v>
      </c>
      <c r="Y401" s="117">
        <f>VLOOKUP($A401+ROUND((COLUMN()-2)/24,5),АТС!$A$41:$F$784,6)+'Иные услуги '!$C$5+'РСТ РСО-А'!$L$6+'РСТ РСО-А'!$G$9</f>
        <v>4143.0990000000002</v>
      </c>
    </row>
    <row r="402" spans="1:25" x14ac:dyDescent="0.2">
      <c r="A402" s="66">
        <f t="shared" si="14"/>
        <v>43597</v>
      </c>
      <c r="B402" s="117">
        <f>VLOOKUP($A402+ROUND((COLUMN()-2)/24,5),АТС!$A$41:$F$784,6)+'Иные услуги '!$C$5+'РСТ РСО-А'!$L$6+'РСТ РСО-А'!$G$9</f>
        <v>4217.6589999999997</v>
      </c>
      <c r="C402" s="117">
        <f>VLOOKUP($A402+ROUND((COLUMN()-2)/24,5),АТС!$A$41:$F$784,6)+'Иные услуги '!$C$5+'РСТ РСО-А'!$L$6+'РСТ РСО-А'!$G$9</f>
        <v>4278.9989999999998</v>
      </c>
      <c r="D402" s="117">
        <f>VLOOKUP($A402+ROUND((COLUMN()-2)/24,5),АТС!$A$41:$F$784,6)+'Иные услуги '!$C$5+'РСТ РСО-А'!$L$6+'РСТ РСО-А'!$G$9</f>
        <v>4328.2190000000001</v>
      </c>
      <c r="E402" s="117">
        <f>VLOOKUP($A402+ROUND((COLUMN()-2)/24,5),АТС!$A$41:$F$784,6)+'Иные услуги '!$C$5+'РСТ РСО-А'!$L$6+'РСТ РСО-А'!$G$9</f>
        <v>4327.5590000000002</v>
      </c>
      <c r="F402" s="117">
        <f>VLOOKUP($A402+ROUND((COLUMN()-2)/24,5),АТС!$A$41:$F$784,6)+'Иные услуги '!$C$5+'РСТ РСО-А'!$L$6+'РСТ РСО-А'!$G$9</f>
        <v>4326.4889999999996</v>
      </c>
      <c r="G402" s="117">
        <f>VLOOKUP($A402+ROUND((COLUMN()-2)/24,5),АТС!$A$41:$F$784,6)+'Иные услуги '!$C$5+'РСТ РСО-А'!$L$6+'РСТ РСО-А'!$G$9</f>
        <v>4378.3090000000002</v>
      </c>
      <c r="H402" s="117">
        <f>VLOOKUP($A402+ROUND((COLUMN()-2)/24,5),АТС!$A$41:$F$784,6)+'Иные услуги '!$C$5+'РСТ РСО-А'!$L$6+'РСТ РСО-А'!$G$9</f>
        <v>4613.759</v>
      </c>
      <c r="I402" s="117">
        <f>VLOOKUP($A402+ROUND((COLUMN()-2)/24,5),АТС!$A$41:$F$784,6)+'Иные услуги '!$C$5+'РСТ РСО-А'!$L$6+'РСТ РСО-А'!$G$9</f>
        <v>4338.8789999999999</v>
      </c>
      <c r="J402" s="117">
        <f>VLOOKUP($A402+ROUND((COLUMN()-2)/24,5),АТС!$A$41:$F$784,6)+'Иные услуги '!$C$5+'РСТ РСО-А'!$L$6+'РСТ РСО-А'!$G$9</f>
        <v>4408.3490000000002</v>
      </c>
      <c r="K402" s="117">
        <f>VLOOKUP($A402+ROUND((COLUMN()-2)/24,5),АТС!$A$41:$F$784,6)+'Иные услуги '!$C$5+'РСТ РСО-А'!$L$6+'РСТ РСО-А'!$G$9</f>
        <v>4305.9889999999996</v>
      </c>
      <c r="L402" s="117">
        <f>VLOOKUP($A402+ROUND((COLUMN()-2)/24,5),АТС!$A$41:$F$784,6)+'Иные услуги '!$C$5+'РСТ РСО-А'!$L$6+'РСТ РСО-А'!$G$9</f>
        <v>4257.3890000000001</v>
      </c>
      <c r="M402" s="117">
        <f>VLOOKUP($A402+ROUND((COLUMN()-2)/24,5),АТС!$A$41:$F$784,6)+'Иные услуги '!$C$5+'РСТ РСО-А'!$L$6+'РСТ РСО-А'!$G$9</f>
        <v>4284.3090000000002</v>
      </c>
      <c r="N402" s="117">
        <f>VLOOKUP($A402+ROUND((COLUMN()-2)/24,5),АТС!$A$41:$F$784,6)+'Иные услуги '!$C$5+'РСТ РСО-А'!$L$6+'РСТ РСО-А'!$G$9</f>
        <v>4353.5190000000002</v>
      </c>
      <c r="O402" s="117">
        <f>VLOOKUP($A402+ROUND((COLUMN()-2)/24,5),АТС!$A$41:$F$784,6)+'Иные услуги '!$C$5+'РСТ РСО-А'!$L$6+'РСТ РСО-А'!$G$9</f>
        <v>4352.9790000000003</v>
      </c>
      <c r="P402" s="117">
        <f>VLOOKUP($A402+ROUND((COLUMN()-2)/24,5),АТС!$A$41:$F$784,6)+'Иные услуги '!$C$5+'РСТ РСО-А'!$L$6+'РСТ РСО-А'!$G$9</f>
        <v>4353.2190000000001</v>
      </c>
      <c r="Q402" s="117">
        <f>VLOOKUP($A402+ROUND((COLUMN()-2)/24,5),АТС!$A$41:$F$784,6)+'Иные услуги '!$C$5+'РСТ РСО-А'!$L$6+'РСТ РСО-А'!$G$9</f>
        <v>4353.0289999999995</v>
      </c>
      <c r="R402" s="117">
        <f>VLOOKUP($A402+ROUND((COLUMN()-2)/24,5),АТС!$A$41:$F$784,6)+'Иные услуги '!$C$5+'РСТ РСО-А'!$L$6+'РСТ РСО-А'!$G$9</f>
        <v>4408.2690000000002</v>
      </c>
      <c r="S402" s="117">
        <f>VLOOKUP($A402+ROUND((COLUMN()-2)/24,5),АТС!$A$41:$F$784,6)+'Иные услуги '!$C$5+'РСТ РСО-А'!$L$6+'РСТ РСО-А'!$G$9</f>
        <v>4407.2789999999995</v>
      </c>
      <c r="T402" s="117">
        <f>VLOOKUP($A402+ROUND((COLUMN()-2)/24,5),АТС!$A$41:$F$784,6)+'Иные услуги '!$C$5+'РСТ РСО-А'!$L$6+'РСТ РСО-А'!$G$9</f>
        <v>4407.3789999999999</v>
      </c>
      <c r="U402" s="117">
        <f>VLOOKUP($A402+ROUND((COLUMN()-2)/24,5),АТС!$A$41:$F$784,6)+'Иные услуги '!$C$5+'РСТ РСО-А'!$L$6+'РСТ РСО-А'!$G$9</f>
        <v>4562.7190000000001</v>
      </c>
      <c r="V402" s="117">
        <f>VLOOKUP($A402+ROUND((COLUMN()-2)/24,5),АТС!$A$41:$F$784,6)+'Иные услуги '!$C$5+'РСТ РСО-А'!$L$6+'РСТ РСО-А'!$G$9</f>
        <v>4330.2089999999998</v>
      </c>
      <c r="W402" s="117">
        <f>VLOOKUP($A402+ROUND((COLUMN()-2)/24,5),АТС!$A$41:$F$784,6)+'Иные услуги '!$C$5+'РСТ РСО-А'!$L$6+'РСТ РСО-А'!$G$9</f>
        <v>4395.0190000000002</v>
      </c>
      <c r="X402" s="117">
        <f>VLOOKUP($A402+ROUND((COLUMN()-2)/24,5),АТС!$A$41:$F$784,6)+'Иные услуги '!$C$5+'РСТ РСО-А'!$L$6+'РСТ РСО-А'!$G$9</f>
        <v>4778.1189999999997</v>
      </c>
      <c r="Y402" s="117">
        <f>VLOOKUP($A402+ROUND((COLUMN()-2)/24,5),АТС!$A$41:$F$784,6)+'Иные услуги '!$C$5+'РСТ РСО-А'!$L$6+'РСТ РСО-А'!$G$9</f>
        <v>4140.8990000000003</v>
      </c>
    </row>
    <row r="403" spans="1:25" x14ac:dyDescent="0.2">
      <c r="A403" s="66">
        <f t="shared" si="14"/>
        <v>43598</v>
      </c>
      <c r="B403" s="117">
        <f>VLOOKUP($A403+ROUND((COLUMN()-2)/24,5),АТС!$A$41:$F$784,6)+'Иные услуги '!$C$5+'РСТ РСО-А'!$L$6+'РСТ РСО-А'!$G$9</f>
        <v>4233.6989999999996</v>
      </c>
      <c r="C403" s="117">
        <f>VLOOKUP($A403+ROUND((COLUMN()-2)/24,5),АТС!$A$41:$F$784,6)+'Иные услуги '!$C$5+'РСТ РСО-А'!$L$6+'РСТ РСО-А'!$G$9</f>
        <v>4324.2889999999998</v>
      </c>
      <c r="D403" s="117">
        <f>VLOOKUP($A403+ROUND((COLUMN()-2)/24,5),АТС!$A$41:$F$784,6)+'Иные услуги '!$C$5+'РСТ РСО-А'!$L$6+'РСТ РСО-А'!$G$9</f>
        <v>4373.9690000000001</v>
      </c>
      <c r="E403" s="117">
        <f>VLOOKUP($A403+ROUND((COLUMN()-2)/24,5),АТС!$A$41:$F$784,6)+'Иные услуги '!$C$5+'РСТ РСО-А'!$L$6+'РСТ РСО-А'!$G$9</f>
        <v>4378.2889999999998</v>
      </c>
      <c r="F403" s="117">
        <f>VLOOKUP($A403+ROUND((COLUMN()-2)/24,5),АТС!$A$41:$F$784,6)+'Иные услуги '!$C$5+'РСТ РСО-А'!$L$6+'РСТ РСО-А'!$G$9</f>
        <v>4410.0990000000002</v>
      </c>
      <c r="G403" s="117">
        <f>VLOOKUP($A403+ROUND((COLUMN()-2)/24,5),АТС!$A$41:$F$784,6)+'Иные услуги '!$C$5+'РСТ РСО-А'!$L$6+'РСТ РСО-А'!$G$9</f>
        <v>4436.3189999999995</v>
      </c>
      <c r="H403" s="117">
        <f>VLOOKUP($A403+ROUND((COLUMN()-2)/24,5),АТС!$A$41:$F$784,6)+'Иные услуги '!$C$5+'РСТ РСО-А'!$L$6+'РСТ РСО-А'!$G$9</f>
        <v>4612.9889999999996</v>
      </c>
      <c r="I403" s="117">
        <f>VLOOKUP($A403+ROUND((COLUMN()-2)/24,5),АТС!$A$41:$F$784,6)+'Иные услуги '!$C$5+'РСТ РСО-А'!$L$6+'РСТ РСО-А'!$G$9</f>
        <v>4351.1790000000001</v>
      </c>
      <c r="J403" s="117">
        <f>VLOOKUP($A403+ROUND((COLUMN()-2)/24,5),АТС!$A$41:$F$784,6)+'Иные услуги '!$C$5+'РСТ РСО-А'!$L$6+'РСТ РСО-А'!$G$9</f>
        <v>4363.3389999999999</v>
      </c>
      <c r="K403" s="117">
        <f>VLOOKUP($A403+ROUND((COLUMN()-2)/24,5),АТС!$A$41:$F$784,6)+'Иные услуги '!$C$5+'РСТ РСО-А'!$L$6+'РСТ РСО-А'!$G$9</f>
        <v>4268.9790000000003</v>
      </c>
      <c r="L403" s="117">
        <f>VLOOKUP($A403+ROUND((COLUMN()-2)/24,5),АТС!$A$41:$F$784,6)+'Иные услуги '!$C$5+'РСТ РСО-А'!$L$6+'РСТ РСО-А'!$G$9</f>
        <v>4263.3090000000002</v>
      </c>
      <c r="M403" s="117">
        <f>VLOOKUP($A403+ROUND((COLUMN()-2)/24,5),АТС!$A$41:$F$784,6)+'Иные услуги '!$C$5+'РСТ РСО-А'!$L$6+'РСТ РСО-А'!$G$9</f>
        <v>4261.6989999999996</v>
      </c>
      <c r="N403" s="117">
        <f>VLOOKUP($A403+ROUND((COLUMN()-2)/24,5),АТС!$A$41:$F$784,6)+'Иные услуги '!$C$5+'РСТ РСО-А'!$L$6+'РСТ РСО-А'!$G$9</f>
        <v>4307.5190000000002</v>
      </c>
      <c r="O403" s="117">
        <f>VLOOKUP($A403+ROUND((COLUMN()-2)/24,5),АТС!$A$41:$F$784,6)+'Иные услуги '!$C$5+'РСТ РСО-А'!$L$6+'РСТ РСО-А'!$G$9</f>
        <v>4306.7789999999995</v>
      </c>
      <c r="P403" s="117">
        <f>VLOOKUP($A403+ROUND((COLUMN()-2)/24,5),АТС!$A$41:$F$784,6)+'Иные услуги '!$C$5+'РСТ РСО-А'!$L$6+'РСТ РСО-А'!$G$9</f>
        <v>4306.5389999999998</v>
      </c>
      <c r="Q403" s="117">
        <f>VLOOKUP($A403+ROUND((COLUMN()-2)/24,5),АТС!$A$41:$F$784,6)+'Иные услуги '!$C$5+'РСТ РСО-А'!$L$6+'РСТ РСО-А'!$G$9</f>
        <v>4356.7789999999995</v>
      </c>
      <c r="R403" s="117">
        <f>VLOOKUP($A403+ROUND((COLUMN()-2)/24,5),АТС!$A$41:$F$784,6)+'Иные услуги '!$C$5+'РСТ РСО-А'!$L$6+'РСТ РСО-А'!$G$9</f>
        <v>4356.4889999999996</v>
      </c>
      <c r="S403" s="117">
        <f>VLOOKUP($A403+ROUND((COLUMN()-2)/24,5),АТС!$A$41:$F$784,6)+'Иные услуги '!$C$5+'РСТ РСО-А'!$L$6+'РСТ РСО-А'!$G$9</f>
        <v>4409.4290000000001</v>
      </c>
      <c r="T403" s="117">
        <f>VLOOKUP($A403+ROUND((COLUMN()-2)/24,5),АТС!$A$41:$F$784,6)+'Иные услуги '!$C$5+'РСТ РСО-А'!$L$6+'РСТ РСО-А'!$G$9</f>
        <v>4409.799</v>
      </c>
      <c r="U403" s="117">
        <f>VLOOKUP($A403+ROUND((COLUMN()-2)/24,5),АТС!$A$41:$F$784,6)+'Иные услуги '!$C$5+'РСТ РСО-А'!$L$6+'РСТ РСО-А'!$G$9</f>
        <v>4567.0389999999998</v>
      </c>
      <c r="V403" s="117">
        <f>VLOOKUP($A403+ROUND((COLUMN()-2)/24,5),АТС!$A$41:$F$784,6)+'Иные услуги '!$C$5+'РСТ РСО-А'!$L$6+'РСТ РСО-А'!$G$9</f>
        <v>4333.0889999999999</v>
      </c>
      <c r="W403" s="117">
        <f>VLOOKUP($A403+ROUND((COLUMN()-2)/24,5),АТС!$A$41:$F$784,6)+'Иные услуги '!$C$5+'РСТ РСО-А'!$L$6+'РСТ РСО-А'!$G$9</f>
        <v>4401.7489999999998</v>
      </c>
      <c r="X403" s="117">
        <f>VLOOKUP($A403+ROUND((COLUMN()-2)/24,5),АТС!$A$41:$F$784,6)+'Иные услуги '!$C$5+'РСТ РСО-А'!$L$6+'РСТ РСО-А'!$G$9</f>
        <v>4786.6689999999999</v>
      </c>
      <c r="Y403" s="117">
        <f>VLOOKUP($A403+ROUND((COLUMN()-2)/24,5),АТС!$A$41:$F$784,6)+'Иные услуги '!$C$5+'РСТ РСО-А'!$L$6+'РСТ РСО-А'!$G$9</f>
        <v>4138.8090000000002</v>
      </c>
    </row>
    <row r="404" spans="1:25" x14ac:dyDescent="0.2">
      <c r="A404" s="66">
        <f t="shared" si="14"/>
        <v>43599</v>
      </c>
      <c r="B404" s="117">
        <f>VLOOKUP($A404+ROUND((COLUMN()-2)/24,5),АТС!$A$41:$F$784,6)+'Иные услуги '!$C$5+'РСТ РСО-А'!$L$6+'РСТ РСО-А'!$G$9</f>
        <v>4238.4790000000003</v>
      </c>
      <c r="C404" s="117">
        <f>VLOOKUP($A404+ROUND((COLUMN()-2)/24,5),АТС!$A$41:$F$784,6)+'Иные услуги '!$C$5+'РСТ РСО-А'!$L$6+'РСТ РСО-А'!$G$9</f>
        <v>4331.3789999999999</v>
      </c>
      <c r="D404" s="117">
        <f>VLOOKUP($A404+ROUND((COLUMN()-2)/24,5),АТС!$A$41:$F$784,6)+'Иные услуги '!$C$5+'РСТ РСО-А'!$L$6+'РСТ РСО-А'!$G$9</f>
        <v>4386.1289999999999</v>
      </c>
      <c r="E404" s="117">
        <f>VLOOKUP($A404+ROUND((COLUMN()-2)/24,5),АТС!$A$41:$F$784,6)+'Иные услуги '!$C$5+'РСТ РСО-А'!$L$6+'РСТ РСО-А'!$G$9</f>
        <v>4385.3389999999999</v>
      </c>
      <c r="F404" s="117">
        <f>VLOOKUP($A404+ROUND((COLUMN()-2)/24,5),АТС!$A$41:$F$784,6)+'Иные услуги '!$C$5+'РСТ РСО-А'!$L$6+'РСТ РСО-А'!$G$9</f>
        <v>4444.5389999999998</v>
      </c>
      <c r="G404" s="117">
        <f>VLOOKUP($A404+ROUND((COLUMN()-2)/24,5),АТС!$A$41:$F$784,6)+'Иные услуги '!$C$5+'РСТ РСО-А'!$L$6+'РСТ РСО-А'!$G$9</f>
        <v>4508.9889999999996</v>
      </c>
      <c r="H404" s="117">
        <f>VLOOKUP($A404+ROUND((COLUMN()-2)/24,5),АТС!$A$41:$F$784,6)+'Иные услуги '!$C$5+'РСТ РСО-А'!$L$6+'РСТ РСО-А'!$G$9</f>
        <v>4895.0990000000002</v>
      </c>
      <c r="I404" s="117">
        <f>VLOOKUP($A404+ROUND((COLUMN()-2)/24,5),АТС!$A$41:$F$784,6)+'Иные услуги '!$C$5+'РСТ РСО-А'!$L$6+'РСТ РСО-А'!$G$9</f>
        <v>4624.2089999999998</v>
      </c>
      <c r="J404" s="117">
        <f>VLOOKUP($A404+ROUND((COLUMN()-2)/24,5),АТС!$A$41:$F$784,6)+'Иные услуги '!$C$5+'РСТ РСО-А'!$L$6+'РСТ РСО-А'!$G$9</f>
        <v>4540.2089999999998</v>
      </c>
      <c r="K404" s="117">
        <f>VLOOKUP($A404+ROUND((COLUMN()-2)/24,5),АТС!$A$41:$F$784,6)+'Иные услуги '!$C$5+'РСТ РСО-А'!$L$6+'РСТ РСО-А'!$G$9</f>
        <v>4408.5289999999995</v>
      </c>
      <c r="L404" s="117">
        <f>VLOOKUP($A404+ROUND((COLUMN()-2)/24,5),АТС!$A$41:$F$784,6)+'Иные услуги '!$C$5+'РСТ РСО-А'!$L$6+'РСТ РСО-А'!$G$9</f>
        <v>4353.6390000000001</v>
      </c>
      <c r="M404" s="117">
        <f>VLOOKUP($A404+ROUND((COLUMN()-2)/24,5),АТС!$A$41:$F$784,6)+'Иные услуги '!$C$5+'РСТ РСО-А'!$L$6+'РСТ РСО-А'!$G$9</f>
        <v>4359.2089999999998</v>
      </c>
      <c r="N404" s="117">
        <f>VLOOKUP($A404+ROUND((COLUMN()-2)/24,5),АТС!$A$41:$F$784,6)+'Иные услуги '!$C$5+'РСТ РСО-А'!$L$6+'РСТ РСО-А'!$G$9</f>
        <v>4415.799</v>
      </c>
      <c r="O404" s="117">
        <f>VLOOKUP($A404+ROUND((COLUMN()-2)/24,5),АТС!$A$41:$F$784,6)+'Иные услуги '!$C$5+'РСТ РСО-А'!$L$6+'РСТ РСО-А'!$G$9</f>
        <v>4415.5889999999999</v>
      </c>
      <c r="P404" s="117">
        <f>VLOOKUP($A404+ROUND((COLUMN()-2)/24,5),АТС!$A$41:$F$784,6)+'Иные услуги '!$C$5+'РСТ РСО-А'!$L$6+'РСТ РСО-А'!$G$9</f>
        <v>4415.4589999999998</v>
      </c>
      <c r="Q404" s="117">
        <f>VLOOKUP($A404+ROUND((COLUMN()-2)/24,5),АТС!$A$41:$F$784,6)+'Иные услуги '!$C$5+'РСТ РСО-А'!$L$6+'РСТ РСО-А'!$G$9</f>
        <v>4416.3189999999995</v>
      </c>
      <c r="R404" s="117">
        <f>VLOOKUP($A404+ROUND((COLUMN()-2)/24,5),АТС!$A$41:$F$784,6)+'Иные услуги '!$C$5+'РСТ РСО-А'!$L$6+'РСТ РСО-А'!$G$9</f>
        <v>4408.2690000000002</v>
      </c>
      <c r="S404" s="117">
        <f>VLOOKUP($A404+ROUND((COLUMN()-2)/24,5),АТС!$A$41:$F$784,6)+'Иные услуги '!$C$5+'РСТ РСО-А'!$L$6+'РСТ РСО-А'!$G$9</f>
        <v>4415.0590000000002</v>
      </c>
      <c r="T404" s="117">
        <f>VLOOKUP($A404+ROUND((COLUMN()-2)/24,5),АТС!$A$41:$F$784,6)+'Иные услуги '!$C$5+'РСТ РСО-А'!$L$6+'РСТ РСО-А'!$G$9</f>
        <v>4414.9290000000001</v>
      </c>
      <c r="U404" s="117">
        <f>VLOOKUP($A404+ROUND((COLUMN()-2)/24,5),АТС!$A$41:$F$784,6)+'Иные услуги '!$C$5+'РСТ РСО-А'!$L$6+'РСТ РСО-А'!$G$9</f>
        <v>4570.7089999999998</v>
      </c>
      <c r="V404" s="117">
        <f>VLOOKUP($A404+ROUND((COLUMN()-2)/24,5),АТС!$A$41:$F$784,6)+'Иные услуги '!$C$5+'РСТ РСО-А'!$L$6+'РСТ РСО-А'!$G$9</f>
        <v>4331.1989999999996</v>
      </c>
      <c r="W404" s="117">
        <f>VLOOKUP($A404+ROUND((COLUMN()-2)/24,5),АТС!$A$41:$F$784,6)+'Иные услуги '!$C$5+'РСТ РСО-А'!$L$6+'РСТ РСО-А'!$G$9</f>
        <v>4486.549</v>
      </c>
      <c r="X404" s="117">
        <f>VLOOKUP($A404+ROUND((COLUMN()-2)/24,5),АТС!$A$41:$F$784,6)+'Иные услуги '!$C$5+'РСТ РСО-А'!$L$6+'РСТ РСО-А'!$G$9</f>
        <v>4789.6689999999999</v>
      </c>
      <c r="Y404" s="117">
        <f>VLOOKUP($A404+ROUND((COLUMN()-2)/24,5),АТС!$A$41:$F$784,6)+'Иные услуги '!$C$5+'РСТ РСО-А'!$L$6+'РСТ РСО-А'!$G$9</f>
        <v>4135.3890000000001</v>
      </c>
    </row>
    <row r="405" spans="1:25" x14ac:dyDescent="0.2">
      <c r="A405" s="66">
        <f t="shared" si="14"/>
        <v>43600</v>
      </c>
      <c r="B405" s="117">
        <f>VLOOKUP($A405+ROUND((COLUMN()-2)/24,5),АТС!$A$41:$F$784,6)+'Иные услуги '!$C$5+'РСТ РСО-А'!$L$6+'РСТ РСО-А'!$G$9</f>
        <v>4284.4589999999998</v>
      </c>
      <c r="C405" s="117">
        <f>VLOOKUP($A405+ROUND((COLUMN()-2)/24,5),АТС!$A$41:$F$784,6)+'Иные услуги '!$C$5+'РСТ РСО-А'!$L$6+'РСТ РСО-А'!$G$9</f>
        <v>4385.5389999999998</v>
      </c>
      <c r="D405" s="117">
        <f>VLOOKUP($A405+ROUND((COLUMN()-2)/24,5),АТС!$A$41:$F$784,6)+'Иные услуги '!$C$5+'РСТ РСО-А'!$L$6+'РСТ РСО-А'!$G$9</f>
        <v>4383.7290000000003</v>
      </c>
      <c r="E405" s="117">
        <f>VLOOKUP($A405+ROUND((COLUMN()-2)/24,5),АТС!$A$41:$F$784,6)+'Иные услуги '!$C$5+'РСТ РСО-А'!$L$6+'РСТ РСО-А'!$G$9</f>
        <v>4419.3890000000001</v>
      </c>
      <c r="F405" s="117">
        <f>VLOOKUP($A405+ROUND((COLUMN()-2)/24,5),АТС!$A$41:$F$784,6)+'Иные услуги '!$C$5+'РСТ РСО-А'!$L$6+'РСТ РСО-А'!$G$9</f>
        <v>4444.009</v>
      </c>
      <c r="G405" s="117">
        <f>VLOOKUP($A405+ROUND((COLUMN()-2)/24,5),АТС!$A$41:$F$784,6)+'Иные услуги '!$C$5+'РСТ РСО-А'!$L$6+'РСТ РСО-А'!$G$9</f>
        <v>4509.8389999999999</v>
      </c>
      <c r="H405" s="117">
        <f>VLOOKUP($A405+ROUND((COLUMN()-2)/24,5),АТС!$A$41:$F$784,6)+'Иные услуги '!$C$5+'РСТ РСО-А'!$L$6+'РСТ РСО-А'!$G$9</f>
        <v>4711.4989999999998</v>
      </c>
      <c r="I405" s="117">
        <f>VLOOKUP($A405+ROUND((COLUMN()-2)/24,5),АТС!$A$41:$F$784,6)+'Иные услуги '!$C$5+'РСТ РСО-А'!$L$6+'РСТ РСО-А'!$G$9</f>
        <v>4350.7190000000001</v>
      </c>
      <c r="J405" s="117">
        <f>VLOOKUP($A405+ROUND((COLUMN()-2)/24,5),АТС!$A$41:$F$784,6)+'Иные услуги '!$C$5+'РСТ РСО-А'!$L$6+'РСТ РСО-А'!$G$9</f>
        <v>4358.5190000000002</v>
      </c>
      <c r="K405" s="117">
        <f>VLOOKUP($A405+ROUND((COLUMN()-2)/24,5),АТС!$A$41:$F$784,6)+'Иные услуги '!$C$5+'РСТ РСО-А'!$L$6+'РСТ РСО-А'!$G$9</f>
        <v>4181.9290000000001</v>
      </c>
      <c r="L405" s="117">
        <f>VLOOKUP($A405+ROUND((COLUMN()-2)/24,5),АТС!$A$41:$F$784,6)+'Иные услуги '!$C$5+'РСТ РСО-А'!$L$6+'РСТ РСО-А'!$G$9</f>
        <v>4182.3689999999997</v>
      </c>
      <c r="M405" s="117">
        <f>VLOOKUP($A405+ROUND((COLUMN()-2)/24,5),АТС!$A$41:$F$784,6)+'Иные услуги '!$C$5+'РСТ РСО-А'!$L$6+'РСТ РСО-А'!$G$9</f>
        <v>4221.4390000000003</v>
      </c>
      <c r="N405" s="117">
        <f>VLOOKUP($A405+ROUND((COLUMN()-2)/24,5),АТС!$A$41:$F$784,6)+'Иные услуги '!$C$5+'РСТ РСО-А'!$L$6+'РСТ РСО-А'!$G$9</f>
        <v>4309.9089999999997</v>
      </c>
      <c r="O405" s="117">
        <f>VLOOKUP($A405+ROUND((COLUMN()-2)/24,5),АТС!$A$41:$F$784,6)+'Иные услуги '!$C$5+'РСТ РСО-А'!$L$6+'РСТ РСО-А'!$G$9</f>
        <v>4360.6289999999999</v>
      </c>
      <c r="P405" s="117">
        <f>VLOOKUP($A405+ROUND((COLUMN()-2)/24,5),АТС!$A$41:$F$784,6)+'Иные услуги '!$C$5+'РСТ РСО-А'!$L$6+'РСТ РСО-А'!$G$9</f>
        <v>4392.9290000000001</v>
      </c>
      <c r="Q405" s="117">
        <f>VLOOKUP($A405+ROUND((COLUMN()-2)/24,5),АТС!$A$41:$F$784,6)+'Иные услуги '!$C$5+'РСТ РСО-А'!$L$6+'РСТ РСО-А'!$G$9</f>
        <v>4416.759</v>
      </c>
      <c r="R405" s="117">
        <f>VLOOKUP($A405+ROUND((COLUMN()-2)/24,5),АТС!$A$41:$F$784,6)+'Иные услуги '!$C$5+'РСТ РСО-А'!$L$6+'РСТ РСО-А'!$G$9</f>
        <v>4416.5689999999995</v>
      </c>
      <c r="S405" s="117">
        <f>VLOOKUP($A405+ROUND((COLUMN()-2)/24,5),АТС!$A$41:$F$784,6)+'Иные услуги '!$C$5+'РСТ РСО-А'!$L$6+'РСТ РСО-А'!$G$9</f>
        <v>4415.7489999999998</v>
      </c>
      <c r="T405" s="117">
        <f>VLOOKUP($A405+ROUND((COLUMN()-2)/24,5),АТС!$A$41:$F$784,6)+'Иные услуги '!$C$5+'РСТ РСО-А'!$L$6+'РСТ РСО-А'!$G$9</f>
        <v>4476.0789999999997</v>
      </c>
      <c r="U405" s="117">
        <f>VLOOKUP($A405+ROUND((COLUMN()-2)/24,5),АТС!$A$41:$F$784,6)+'Иные услуги '!$C$5+'РСТ РСО-А'!$L$6+'РСТ РСО-А'!$G$9</f>
        <v>4571.1889999999994</v>
      </c>
      <c r="V405" s="117">
        <f>VLOOKUP($A405+ROUND((COLUMN()-2)/24,5),АТС!$A$41:$F$784,6)+'Иные услуги '!$C$5+'РСТ РСО-А'!$L$6+'РСТ РСО-А'!$G$9</f>
        <v>4329.6289999999999</v>
      </c>
      <c r="W405" s="117">
        <f>VLOOKUP($A405+ROUND((COLUMN()-2)/24,5),АТС!$A$41:$F$784,6)+'Иные услуги '!$C$5+'РСТ РСО-А'!$L$6+'РСТ РСО-А'!$G$9</f>
        <v>4488.8789999999999</v>
      </c>
      <c r="X405" s="117">
        <f>VLOOKUP($A405+ROUND((COLUMN()-2)/24,5),АТС!$A$41:$F$784,6)+'Иные услуги '!$C$5+'РСТ РСО-А'!$L$6+'РСТ РСО-А'!$G$9</f>
        <v>4791.4690000000001</v>
      </c>
      <c r="Y405" s="117">
        <f>VLOOKUP($A405+ROUND((COLUMN()-2)/24,5),АТС!$A$41:$F$784,6)+'Иные услуги '!$C$5+'РСТ РСО-А'!$L$6+'РСТ РСО-А'!$G$9</f>
        <v>4141.7889999999998</v>
      </c>
    </row>
    <row r="406" spans="1:25" x14ac:dyDescent="0.2">
      <c r="A406" s="66">
        <f t="shared" si="14"/>
        <v>43601</v>
      </c>
      <c r="B406" s="117">
        <f>VLOOKUP($A406+ROUND((COLUMN()-2)/24,5),АТС!$A$41:$F$784,6)+'Иные услуги '!$C$5+'РСТ РСО-А'!$L$6+'РСТ РСО-А'!$G$9</f>
        <v>4267.2889999999998</v>
      </c>
      <c r="C406" s="117">
        <f>VLOOKUP($A406+ROUND((COLUMN()-2)/24,5),АТС!$A$41:$F$784,6)+'Иные услуги '!$C$5+'РСТ РСО-А'!$L$6+'РСТ РСО-А'!$G$9</f>
        <v>4387.9389999999994</v>
      </c>
      <c r="D406" s="117">
        <f>VLOOKUP($A406+ROUND((COLUMN()-2)/24,5),АТС!$A$41:$F$784,6)+'Иные услуги '!$C$5+'РСТ РСО-А'!$L$6+'РСТ РСО-А'!$G$9</f>
        <v>4386.3289999999997</v>
      </c>
      <c r="E406" s="117">
        <f>VLOOKUP($A406+ROUND((COLUMN()-2)/24,5),АТС!$A$41:$F$784,6)+'Иные услуги '!$C$5+'РСТ РСО-А'!$L$6+'РСТ РСО-А'!$G$9</f>
        <v>4420.3890000000001</v>
      </c>
      <c r="F406" s="117">
        <f>VLOOKUP($A406+ROUND((COLUMN()-2)/24,5),АТС!$A$41:$F$784,6)+'Иные услуги '!$C$5+'РСТ РСО-А'!$L$6+'РСТ РСО-А'!$G$9</f>
        <v>4469.0789999999997</v>
      </c>
      <c r="G406" s="117">
        <f>VLOOKUP($A406+ROUND((COLUMN()-2)/24,5),АТС!$A$41:$F$784,6)+'Иные услуги '!$C$5+'РСТ РСО-А'!$L$6+'РСТ РСО-А'!$G$9</f>
        <v>4508.5389999999998</v>
      </c>
      <c r="H406" s="117">
        <f>VLOOKUP($A406+ROUND((COLUMN()-2)/24,5),АТС!$A$41:$F$784,6)+'Иные услуги '!$C$5+'РСТ РСО-А'!$L$6+'РСТ РСО-А'!$G$9</f>
        <v>4740.2190000000001</v>
      </c>
      <c r="I406" s="117">
        <f>VLOOKUP($A406+ROUND((COLUMN()-2)/24,5),АТС!$A$41:$F$784,6)+'Иные услуги '!$C$5+'РСТ РСО-А'!$L$6+'РСТ РСО-А'!$G$9</f>
        <v>4345.5689999999995</v>
      </c>
      <c r="J406" s="117">
        <f>VLOOKUP($A406+ROUND((COLUMN()-2)/24,5),АТС!$A$41:$F$784,6)+'Иные услуги '!$C$5+'РСТ РСО-А'!$L$6+'РСТ РСО-А'!$G$9</f>
        <v>4412.8090000000002</v>
      </c>
      <c r="K406" s="117">
        <f>VLOOKUP($A406+ROUND((COLUMN()-2)/24,5),АТС!$A$41:$F$784,6)+'Иные услуги '!$C$5+'РСТ РСО-А'!$L$6+'РСТ РСО-А'!$G$9</f>
        <v>4308.1289999999999</v>
      </c>
      <c r="L406" s="117">
        <f>VLOOKUP($A406+ROUND((COLUMN()-2)/24,5),АТС!$A$41:$F$784,6)+'Иные услуги '!$C$5+'РСТ РСО-А'!$L$6+'РСТ РСО-А'!$G$9</f>
        <v>4180.8590000000004</v>
      </c>
      <c r="M406" s="117">
        <f>VLOOKUP($A406+ROUND((COLUMN()-2)/24,5),АТС!$A$41:$F$784,6)+'Иные услуги '!$C$5+'РСТ РСО-А'!$L$6+'РСТ РСО-А'!$G$9</f>
        <v>4219.8789999999999</v>
      </c>
      <c r="N406" s="117">
        <f>VLOOKUP($A406+ROUND((COLUMN()-2)/24,5),АТС!$A$41:$F$784,6)+'Иные услуги '!$C$5+'РСТ РСО-А'!$L$6+'РСТ РСО-А'!$G$9</f>
        <v>4316.3689999999997</v>
      </c>
      <c r="O406" s="117">
        <f>VLOOKUP($A406+ROUND((COLUMN()-2)/24,5),АТС!$A$41:$F$784,6)+'Иные услуги '!$C$5+'РСТ РСО-А'!$L$6+'РСТ РСО-А'!$G$9</f>
        <v>4233.1589999999997</v>
      </c>
      <c r="P406" s="117">
        <f>VLOOKUP($A406+ROUND((COLUMN()-2)/24,5),АТС!$A$41:$F$784,6)+'Иные услуги '!$C$5+'РСТ РСО-А'!$L$6+'РСТ РСО-А'!$G$9</f>
        <v>4269.9790000000003</v>
      </c>
      <c r="Q406" s="117">
        <f>VLOOKUP($A406+ROUND((COLUMN()-2)/24,5),АТС!$A$41:$F$784,6)+'Иные услуги '!$C$5+'РСТ РСО-А'!$L$6+'РСТ РСО-А'!$G$9</f>
        <v>4367.8490000000002</v>
      </c>
      <c r="R406" s="117">
        <f>VLOOKUP($A406+ROUND((COLUMN()-2)/24,5),АТС!$A$41:$F$784,6)+'Иные услуги '!$C$5+'РСТ РСО-А'!$L$6+'РСТ РСО-А'!$G$9</f>
        <v>4369.1689999999999</v>
      </c>
      <c r="S406" s="117">
        <f>VLOOKUP($A406+ROUND((COLUMN()-2)/24,5),АТС!$A$41:$F$784,6)+'Иные услуги '!$C$5+'РСТ РСО-А'!$L$6+'РСТ РСО-А'!$G$9</f>
        <v>4476.6790000000001</v>
      </c>
      <c r="T406" s="117">
        <f>VLOOKUP($A406+ROUND((COLUMN()-2)/24,5),АТС!$A$41:$F$784,6)+'Иные услуги '!$C$5+'РСТ РСО-А'!$L$6+'РСТ РСО-А'!$G$9</f>
        <v>4475.3990000000003</v>
      </c>
      <c r="U406" s="117">
        <f>VLOOKUP($A406+ROUND((COLUMN()-2)/24,5),АТС!$A$41:$F$784,6)+'Иные услуги '!$C$5+'РСТ РСО-А'!$L$6+'РСТ РСО-А'!$G$9</f>
        <v>4568.1089999999995</v>
      </c>
      <c r="V406" s="117">
        <f>VLOOKUP($A406+ROUND((COLUMN()-2)/24,5),АТС!$A$41:$F$784,6)+'Иные услуги '!$C$5+'РСТ РСО-А'!$L$6+'РСТ РСО-А'!$G$9</f>
        <v>4404.259</v>
      </c>
      <c r="W406" s="117">
        <f>VLOOKUP($A406+ROUND((COLUMN()-2)/24,5),АТС!$A$41:$F$784,6)+'Иные услуги '!$C$5+'РСТ РСО-А'!$L$6+'РСТ РСО-А'!$G$9</f>
        <v>4480.0590000000002</v>
      </c>
      <c r="X406" s="117">
        <f>VLOOKUP($A406+ROUND((COLUMN()-2)/24,5),АТС!$A$41:$F$784,6)+'Иные услуги '!$C$5+'РСТ РСО-А'!$L$6+'РСТ РСО-А'!$G$9</f>
        <v>5093.8190000000004</v>
      </c>
      <c r="Y406" s="117">
        <f>VLOOKUP($A406+ROUND((COLUMN()-2)/24,5),АТС!$A$41:$F$784,6)+'Иные услуги '!$C$5+'РСТ РСО-А'!$L$6+'РСТ РСО-А'!$G$9</f>
        <v>4237.7190000000001</v>
      </c>
    </row>
    <row r="407" spans="1:25" x14ac:dyDescent="0.2">
      <c r="A407" s="66">
        <f t="shared" si="14"/>
        <v>43602</v>
      </c>
      <c r="B407" s="117">
        <f>VLOOKUP($A407+ROUND((COLUMN()-2)/24,5),АТС!$A$41:$F$784,6)+'Иные услуги '!$C$5+'РСТ РСО-А'!$L$6+'РСТ РСО-А'!$G$9</f>
        <v>4288.6090000000004</v>
      </c>
      <c r="C407" s="117">
        <f>VLOOKUP($A407+ROUND((COLUMN()-2)/24,5),АТС!$A$41:$F$784,6)+'Иные услуги '!$C$5+'РСТ РСО-А'!$L$6+'РСТ РСО-А'!$G$9</f>
        <v>4389.549</v>
      </c>
      <c r="D407" s="117">
        <f>VLOOKUP($A407+ROUND((COLUMN()-2)/24,5),АТС!$A$41:$F$784,6)+'Иные услуги '!$C$5+'РСТ РСО-А'!$L$6+'РСТ РСО-А'!$G$9</f>
        <v>4449.3389999999999</v>
      </c>
      <c r="E407" s="117">
        <f>VLOOKUP($A407+ROUND((COLUMN()-2)/24,5),АТС!$A$41:$F$784,6)+'Иные услуги '!$C$5+'РСТ РСО-А'!$L$6+'РСТ РСО-А'!$G$9</f>
        <v>4473.2889999999998</v>
      </c>
      <c r="F407" s="117">
        <f>VLOOKUP($A407+ROUND((COLUMN()-2)/24,5),АТС!$A$41:$F$784,6)+'Иные услуги '!$C$5+'РСТ РСО-А'!$L$6+'РСТ РСО-А'!$G$9</f>
        <v>4528.7489999999998</v>
      </c>
      <c r="G407" s="117">
        <f>VLOOKUP($A407+ROUND((COLUMN()-2)/24,5),АТС!$A$41:$F$784,6)+'Иные услуги '!$C$5+'РСТ РСО-А'!$L$6+'РСТ РСО-А'!$G$9</f>
        <v>4513.9089999999997</v>
      </c>
      <c r="H407" s="117">
        <f>VLOOKUP($A407+ROUND((COLUMN()-2)/24,5),АТС!$A$41:$F$784,6)+'Иные услуги '!$C$5+'РСТ РСО-А'!$L$6+'РСТ РСО-А'!$G$9</f>
        <v>4748.0189999999993</v>
      </c>
      <c r="I407" s="117">
        <f>VLOOKUP($A407+ROUND((COLUMN()-2)/24,5),АТС!$A$41:$F$784,6)+'Иные услуги '!$C$5+'РСТ РСО-А'!$L$6+'РСТ РСО-А'!$G$9</f>
        <v>4429.3689999999997</v>
      </c>
      <c r="J407" s="117">
        <f>VLOOKUP($A407+ROUND((COLUMN()-2)/24,5),АТС!$A$41:$F$784,6)+'Иные услуги '!$C$5+'РСТ РСО-А'!$L$6+'РСТ РСО-А'!$G$9</f>
        <v>4474.9690000000001</v>
      </c>
      <c r="K407" s="117">
        <f>VLOOKUP($A407+ROUND((COLUMN()-2)/24,5),АТС!$A$41:$F$784,6)+'Иные услуги '!$C$5+'РСТ РСО-А'!$L$6+'РСТ РСО-А'!$G$9</f>
        <v>4308.2190000000001</v>
      </c>
      <c r="L407" s="117">
        <f>VLOOKUP($A407+ROUND((COLUMN()-2)/24,5),АТС!$A$41:$F$784,6)+'Иные услуги '!$C$5+'РСТ РСО-А'!$L$6+'РСТ РСО-А'!$G$9</f>
        <v>4305.3389999999999</v>
      </c>
      <c r="M407" s="117">
        <f>VLOOKUP($A407+ROUND((COLUMN()-2)/24,5),АТС!$A$41:$F$784,6)+'Иные услуги '!$C$5+'РСТ РСО-А'!$L$6+'РСТ РСО-А'!$G$9</f>
        <v>4304.6490000000003</v>
      </c>
      <c r="N407" s="117">
        <f>VLOOKUP($A407+ROUND((COLUMN()-2)/24,5),АТС!$A$41:$F$784,6)+'Иные услуги '!$C$5+'РСТ РСО-А'!$L$6+'РСТ РСО-А'!$G$9</f>
        <v>4363.7389999999996</v>
      </c>
      <c r="O407" s="117">
        <f>VLOOKUP($A407+ROUND((COLUMN()-2)/24,5),АТС!$A$41:$F$784,6)+'Иные услуги '!$C$5+'РСТ РСО-А'!$L$6+'РСТ РСО-А'!$G$9</f>
        <v>4365.6089999999995</v>
      </c>
      <c r="P407" s="117">
        <f>VLOOKUP($A407+ROUND((COLUMN()-2)/24,5),АТС!$A$41:$F$784,6)+'Иные услуги '!$C$5+'РСТ РСО-А'!$L$6+'РСТ РСО-А'!$G$9</f>
        <v>4365.3689999999997</v>
      </c>
      <c r="Q407" s="117">
        <f>VLOOKUP($A407+ROUND((COLUMN()-2)/24,5),АТС!$A$41:$F$784,6)+'Иные услуги '!$C$5+'РСТ РСО-А'!$L$6+'РСТ РСО-А'!$G$9</f>
        <v>4421.5389999999998</v>
      </c>
      <c r="R407" s="117">
        <f>VLOOKUP($A407+ROUND((COLUMN()-2)/24,5),АТС!$A$41:$F$784,6)+'Иные услуги '!$C$5+'РСТ РСО-А'!$L$6+'РСТ РСО-А'!$G$9</f>
        <v>4420.1589999999997</v>
      </c>
      <c r="S407" s="117">
        <f>VLOOKUP($A407+ROUND((COLUMN()-2)/24,5),АТС!$A$41:$F$784,6)+'Иные услуги '!$C$5+'РСТ РСО-А'!$L$6+'РСТ РСО-А'!$G$9</f>
        <v>4471.5689999999995</v>
      </c>
      <c r="T407" s="117">
        <f>VLOOKUP($A407+ROUND((COLUMN()-2)/24,5),АТС!$A$41:$F$784,6)+'Иные услуги '!$C$5+'РСТ РСО-А'!$L$6+'РСТ РСО-А'!$G$9</f>
        <v>4470.9189999999999</v>
      </c>
      <c r="U407" s="117">
        <f>VLOOKUP($A407+ROUND((COLUMN()-2)/24,5),АТС!$A$41:$F$784,6)+'Иные услуги '!$C$5+'РСТ РСО-А'!$L$6+'РСТ РСО-А'!$G$9</f>
        <v>4662.4089999999997</v>
      </c>
      <c r="V407" s="117">
        <f>VLOOKUP($A407+ROUND((COLUMN()-2)/24,5),АТС!$A$41:$F$784,6)+'Иные услуги '!$C$5+'РСТ РСО-А'!$L$6+'РСТ РСО-А'!$G$9</f>
        <v>4398.0689999999995</v>
      </c>
      <c r="W407" s="117">
        <f>VLOOKUP($A407+ROUND((COLUMN()-2)/24,5),АТС!$A$41:$F$784,6)+'Иные услуги '!$C$5+'РСТ РСО-А'!$L$6+'РСТ РСО-А'!$G$9</f>
        <v>4476.3389999999999</v>
      </c>
      <c r="X407" s="117">
        <f>VLOOKUP($A407+ROUND((COLUMN()-2)/24,5),АТС!$A$41:$F$784,6)+'Иные услуги '!$C$5+'РСТ РСО-А'!$L$6+'РСТ РСО-А'!$G$9</f>
        <v>4928.0889999999999</v>
      </c>
      <c r="Y407" s="117">
        <f>VLOOKUP($A407+ROUND((COLUMN()-2)/24,5),АТС!$A$41:$F$784,6)+'Иные услуги '!$C$5+'РСТ РСО-А'!$L$6+'РСТ РСО-А'!$G$9</f>
        <v>4194.8689999999997</v>
      </c>
    </row>
    <row r="408" spans="1:25" x14ac:dyDescent="0.2">
      <c r="A408" s="66">
        <f t="shared" si="14"/>
        <v>43603</v>
      </c>
      <c r="B408" s="117">
        <f>VLOOKUP($A408+ROUND((COLUMN()-2)/24,5),АТС!$A$41:$F$784,6)+'Иные услуги '!$C$5+'РСТ РСО-А'!$L$6+'РСТ РСО-А'!$G$9</f>
        <v>4356.9690000000001</v>
      </c>
      <c r="C408" s="117">
        <f>VLOOKUP($A408+ROUND((COLUMN()-2)/24,5),АТС!$A$41:$F$784,6)+'Иные услуги '!$C$5+'РСТ РСО-А'!$L$6+'РСТ РСО-А'!$G$9</f>
        <v>4446.9589999999998</v>
      </c>
      <c r="D408" s="117">
        <f>VLOOKUP($A408+ROUND((COLUMN()-2)/24,5),АТС!$A$41:$F$784,6)+'Иные услуги '!$C$5+'РСТ РСО-А'!$L$6+'РСТ РСО-А'!$G$9</f>
        <v>4469.9089999999997</v>
      </c>
      <c r="E408" s="117">
        <f>VLOOKUP($A408+ROUND((COLUMN()-2)/24,5),АТС!$A$41:$F$784,6)+'Иные услуги '!$C$5+'РСТ РСО-А'!$L$6+'РСТ РСО-А'!$G$9</f>
        <v>4507.1989999999996</v>
      </c>
      <c r="F408" s="117">
        <f>VLOOKUP($A408+ROUND((COLUMN()-2)/24,5),АТС!$A$41:$F$784,6)+'Иные услуги '!$C$5+'РСТ РСО-А'!$L$6+'РСТ РСО-А'!$G$9</f>
        <v>4578.4690000000001</v>
      </c>
      <c r="G408" s="117">
        <f>VLOOKUP($A408+ROUND((COLUMN()-2)/24,5),АТС!$A$41:$F$784,6)+'Иные услуги '!$C$5+'РСТ РСО-А'!$L$6+'РСТ РСО-А'!$G$9</f>
        <v>4610.2489999999998</v>
      </c>
      <c r="H408" s="117">
        <f>VLOOKUP($A408+ROUND((COLUMN()-2)/24,5),АТС!$A$41:$F$784,6)+'Иные услуги '!$C$5+'РСТ РСО-А'!$L$6+'РСТ РСО-А'!$G$9</f>
        <v>4874.8490000000002</v>
      </c>
      <c r="I408" s="117">
        <f>VLOOKUP($A408+ROUND((COLUMN()-2)/24,5),АТС!$A$41:$F$784,6)+'Иные услуги '!$C$5+'РСТ РСО-А'!$L$6+'РСТ РСО-А'!$G$9</f>
        <v>4612.2690000000002</v>
      </c>
      <c r="J408" s="117">
        <f>VLOOKUP($A408+ROUND((COLUMN()-2)/24,5),АТС!$A$41:$F$784,6)+'Иные услуги '!$C$5+'РСТ РСО-А'!$L$6+'РСТ РСО-А'!$G$9</f>
        <v>4607.9889999999996</v>
      </c>
      <c r="K408" s="117">
        <f>VLOOKUP($A408+ROUND((COLUMN()-2)/24,5),АТС!$A$41:$F$784,6)+'Иные услуги '!$C$5+'РСТ РСО-А'!$L$6+'РСТ РСО-А'!$G$9</f>
        <v>4419.799</v>
      </c>
      <c r="L408" s="117">
        <f>VLOOKUP($A408+ROUND((COLUMN()-2)/24,5),АТС!$A$41:$F$784,6)+'Иные услуги '!$C$5+'РСТ РСО-А'!$L$6+'РСТ РСО-А'!$G$9</f>
        <v>4408.1989999999996</v>
      </c>
      <c r="M408" s="117">
        <f>VLOOKUP($A408+ROUND((COLUMN()-2)/24,5),АТС!$A$41:$F$784,6)+'Иные услуги '!$C$5+'РСТ РСО-А'!$L$6+'РСТ РСО-А'!$G$9</f>
        <v>4408.1289999999999</v>
      </c>
      <c r="N408" s="117">
        <f>VLOOKUP($A408+ROUND((COLUMN()-2)/24,5),АТС!$A$41:$F$784,6)+'Иные услуги '!$C$5+'РСТ РСО-А'!$L$6+'РСТ РСО-А'!$G$9</f>
        <v>4467.9589999999998</v>
      </c>
      <c r="O408" s="117">
        <f>VLOOKUP($A408+ROUND((COLUMN()-2)/24,5),АТС!$A$41:$F$784,6)+'Иные услуги '!$C$5+'РСТ РСО-А'!$L$6+'РСТ РСО-А'!$G$9</f>
        <v>4468.0590000000002</v>
      </c>
      <c r="P408" s="117">
        <f>VLOOKUP($A408+ROUND((COLUMN()-2)/24,5),АТС!$A$41:$F$784,6)+'Иные услуги '!$C$5+'РСТ РСО-А'!$L$6+'РСТ РСО-А'!$G$9</f>
        <v>4468.1289999999999</v>
      </c>
      <c r="Q408" s="117">
        <f>VLOOKUP($A408+ROUND((COLUMN()-2)/24,5),АТС!$A$41:$F$784,6)+'Иные услуги '!$C$5+'РСТ РСО-А'!$L$6+'РСТ РСО-А'!$G$9</f>
        <v>4468.1390000000001</v>
      </c>
      <c r="R408" s="117">
        <f>VLOOKUP($A408+ROUND((COLUMN()-2)/24,5),АТС!$A$41:$F$784,6)+'Иные услуги '!$C$5+'РСТ РСО-А'!$L$6+'РСТ РСО-А'!$G$9</f>
        <v>4468.2389999999996</v>
      </c>
      <c r="S408" s="117">
        <f>VLOOKUP($A408+ROUND((COLUMN()-2)/24,5),АТС!$A$41:$F$784,6)+'Иные услуги '!$C$5+'РСТ РСО-А'!$L$6+'РСТ РСО-А'!$G$9</f>
        <v>4608.4290000000001</v>
      </c>
      <c r="T408" s="117">
        <f>VLOOKUP($A408+ROUND((COLUMN()-2)/24,5),АТС!$A$41:$F$784,6)+'Иные услуги '!$C$5+'РСТ РСО-А'!$L$6+'РСТ РСО-А'!$G$9</f>
        <v>4608.3589999999995</v>
      </c>
      <c r="U408" s="117">
        <f>VLOOKUP($A408+ROUND((COLUMN()-2)/24,5),АТС!$A$41:$F$784,6)+'Иные услуги '!$C$5+'РСТ РСО-А'!$L$6+'РСТ РСО-А'!$G$9</f>
        <v>4917.4389999999994</v>
      </c>
      <c r="V408" s="117">
        <f>VLOOKUP($A408+ROUND((COLUMN()-2)/24,5),АТС!$A$41:$F$784,6)+'Иные услуги '!$C$5+'РСТ РСО-А'!$L$6+'РСТ РСО-А'!$G$9</f>
        <v>4569.9889999999996</v>
      </c>
      <c r="W408" s="117">
        <f>VLOOKUP($A408+ROUND((COLUMN()-2)/24,5),АТС!$A$41:$F$784,6)+'Иные услуги '!$C$5+'РСТ РСО-А'!$L$6+'РСТ РСО-А'!$G$9</f>
        <v>4666.6689999999999</v>
      </c>
      <c r="X408" s="117">
        <f>VLOOKUP($A408+ROUND((COLUMN()-2)/24,5),АТС!$A$41:$F$784,6)+'Иные услуги '!$C$5+'РСТ РСО-А'!$L$6+'РСТ РСО-А'!$G$9</f>
        <v>5048.0690000000004</v>
      </c>
      <c r="Y408" s="117">
        <f>VLOOKUP($A408+ROUND((COLUMN()-2)/24,5),АТС!$A$41:$F$784,6)+'Иные услуги '!$C$5+'РСТ РСО-А'!$L$6+'РСТ РСО-А'!$G$9</f>
        <v>4238.1490000000003</v>
      </c>
    </row>
    <row r="409" spans="1:25" x14ac:dyDescent="0.2">
      <c r="A409" s="66">
        <f t="shared" si="14"/>
        <v>43604</v>
      </c>
      <c r="B409" s="117">
        <f>VLOOKUP($A409+ROUND((COLUMN()-2)/24,5),АТС!$A$41:$F$784,6)+'Иные услуги '!$C$5+'РСТ РСО-А'!$L$6+'РСТ РСО-А'!$G$9</f>
        <v>4355.3490000000002</v>
      </c>
      <c r="C409" s="117">
        <f>VLOOKUP($A409+ROUND((COLUMN()-2)/24,5),АТС!$A$41:$F$784,6)+'Иные услуги '!$C$5+'РСТ РСО-А'!$L$6+'РСТ РСО-А'!$G$9</f>
        <v>4447.7489999999998</v>
      </c>
      <c r="D409" s="117">
        <f>VLOOKUP($A409+ROUND((COLUMN()-2)/24,5),АТС!$A$41:$F$784,6)+'Иные услуги '!$C$5+'РСТ РСО-А'!$L$6+'РСТ РСО-А'!$G$9</f>
        <v>4512.1289999999999</v>
      </c>
      <c r="E409" s="117">
        <f>VLOOKUP($A409+ROUND((COLUMN()-2)/24,5),АТС!$A$41:$F$784,6)+'Иные услуги '!$C$5+'РСТ РСО-А'!$L$6+'РСТ РСО-А'!$G$9</f>
        <v>4510.4790000000003</v>
      </c>
      <c r="F409" s="117">
        <f>VLOOKUP($A409+ROUND((COLUMN()-2)/24,5),АТС!$A$41:$F$784,6)+'Иные услуги '!$C$5+'РСТ РСО-А'!$L$6+'РСТ РСО-А'!$G$9</f>
        <v>4584.4489999999996</v>
      </c>
      <c r="G409" s="117">
        <f>VLOOKUP($A409+ROUND((COLUMN()-2)/24,5),АТС!$A$41:$F$784,6)+'Иные услуги '!$C$5+'РСТ РСО-А'!$L$6+'РСТ РСО-А'!$G$9</f>
        <v>4614.4290000000001</v>
      </c>
      <c r="H409" s="117">
        <f>VLOOKUP($A409+ROUND((COLUMN()-2)/24,5),АТС!$A$41:$F$784,6)+'Иные услуги '!$C$5+'РСТ РСО-А'!$L$6+'РСТ РСО-А'!$G$9</f>
        <v>5056.0990000000002</v>
      </c>
      <c r="I409" s="117">
        <f>VLOOKUP($A409+ROUND((COLUMN()-2)/24,5),АТС!$A$41:$F$784,6)+'Иные услуги '!$C$5+'РСТ РСО-А'!$L$6+'РСТ РСО-А'!$G$9</f>
        <v>4616.3189999999995</v>
      </c>
      <c r="J409" s="117">
        <f>VLOOKUP($A409+ROUND((COLUMN()-2)/24,5),АТС!$A$41:$F$784,6)+'Иные услуги '!$C$5+'РСТ РСО-А'!$L$6+'РСТ РСО-А'!$G$9</f>
        <v>4691.3589999999995</v>
      </c>
      <c r="K409" s="117">
        <f>VLOOKUP($A409+ROUND((COLUMN()-2)/24,5),АТС!$A$41:$F$784,6)+'Иные услуги '!$C$5+'РСТ РСО-А'!$L$6+'РСТ РСО-А'!$G$9</f>
        <v>4534.9589999999998</v>
      </c>
      <c r="L409" s="117">
        <f>VLOOKUP($A409+ROUND((COLUMN()-2)/24,5),АТС!$A$41:$F$784,6)+'Иные услуги '!$C$5+'РСТ РСО-А'!$L$6+'РСТ РСО-А'!$G$9</f>
        <v>4534.759</v>
      </c>
      <c r="M409" s="117">
        <f>VLOOKUP($A409+ROUND((COLUMN()-2)/24,5),АТС!$A$41:$F$784,6)+'Иные услуги '!$C$5+'РСТ РСО-А'!$L$6+'РСТ РСО-А'!$G$9</f>
        <v>4534.799</v>
      </c>
      <c r="N409" s="117">
        <f>VLOOKUP($A409+ROUND((COLUMN()-2)/24,5),АТС!$A$41:$F$784,6)+'Иные услуги '!$C$5+'РСТ РСО-А'!$L$6+'РСТ РСО-А'!$G$9</f>
        <v>4534.7190000000001</v>
      </c>
      <c r="O409" s="117">
        <f>VLOOKUP($A409+ROUND((COLUMN()-2)/24,5),АТС!$A$41:$F$784,6)+'Иные услуги '!$C$5+'РСТ РСО-А'!$L$6+'РСТ РСО-А'!$G$9</f>
        <v>4534.9589999999998</v>
      </c>
      <c r="P409" s="117">
        <f>VLOOKUP($A409+ROUND((COLUMN()-2)/24,5),АТС!$A$41:$F$784,6)+'Иные услуги '!$C$5+'РСТ РСО-А'!$L$6+'РСТ РСО-А'!$G$9</f>
        <v>4534.8490000000002</v>
      </c>
      <c r="Q409" s="117">
        <f>VLOOKUP($A409+ROUND((COLUMN()-2)/24,5),АТС!$A$41:$F$784,6)+'Иные услуги '!$C$5+'РСТ РСО-А'!$L$6+'РСТ РСО-А'!$G$9</f>
        <v>4535.049</v>
      </c>
      <c r="R409" s="117">
        <f>VLOOKUP($A409+ROUND((COLUMN()-2)/24,5),АТС!$A$41:$F$784,6)+'Иные услуги '!$C$5+'РСТ РСО-А'!$L$6+'РСТ РСО-А'!$G$9</f>
        <v>4534.759</v>
      </c>
      <c r="S409" s="117">
        <f>VLOOKUP($A409+ROUND((COLUMN()-2)/24,5),АТС!$A$41:$F$784,6)+'Иные услуги '!$C$5+'РСТ РСО-А'!$L$6+'РСТ РСО-А'!$G$9</f>
        <v>4691.009</v>
      </c>
      <c r="T409" s="117">
        <f>VLOOKUP($A409+ROUND((COLUMN()-2)/24,5),АТС!$A$41:$F$784,6)+'Иные услуги '!$C$5+'РСТ РСО-А'!$L$6+'РСТ РСО-А'!$G$9</f>
        <v>4690.3490000000002</v>
      </c>
      <c r="U409" s="117">
        <f>VLOOKUP($A409+ROUND((COLUMN()-2)/24,5),АТС!$A$41:$F$784,6)+'Иные услуги '!$C$5+'РСТ РСО-А'!$L$6+'РСТ РСО-А'!$G$9</f>
        <v>5078.5990000000002</v>
      </c>
      <c r="V409" s="117">
        <f>VLOOKUP($A409+ROUND((COLUMN()-2)/24,5),АТС!$A$41:$F$784,6)+'Иные услуги '!$C$5+'РСТ РСО-А'!$L$6+'РСТ РСО-А'!$G$9</f>
        <v>4663.7190000000001</v>
      </c>
      <c r="W409" s="117">
        <f>VLOOKUP($A409+ROUND((COLUMN()-2)/24,5),АТС!$A$41:$F$784,6)+'Иные услуги '!$C$5+'РСТ РСО-А'!$L$6+'РСТ РСО-А'!$G$9</f>
        <v>4780.6189999999997</v>
      </c>
      <c r="X409" s="117">
        <f>VLOOKUP($A409+ROUND((COLUMN()-2)/24,5),АТС!$A$41:$F$784,6)+'Иные услуги '!$C$5+'РСТ РСО-А'!$L$6+'РСТ РСО-А'!$G$9</f>
        <v>5281.7290000000003</v>
      </c>
      <c r="Y409" s="117">
        <f>VLOOKUP($A409+ROUND((COLUMN()-2)/24,5),АТС!$A$41:$F$784,6)+'Иные услуги '!$C$5+'РСТ РСО-А'!$L$6+'РСТ РСО-А'!$G$9</f>
        <v>4237.3890000000001</v>
      </c>
    </row>
    <row r="410" spans="1:25" x14ac:dyDescent="0.2">
      <c r="A410" s="66">
        <f t="shared" si="14"/>
        <v>43605</v>
      </c>
      <c r="B410" s="117">
        <f>VLOOKUP($A410+ROUND((COLUMN()-2)/24,5),АТС!$A$41:$F$784,6)+'Иные услуги '!$C$5+'РСТ РСО-А'!$L$6+'РСТ РСО-А'!$G$9</f>
        <v>4333.5789999999997</v>
      </c>
      <c r="C410" s="117">
        <f>VLOOKUP($A410+ROUND((COLUMN()-2)/24,5),АТС!$A$41:$F$784,6)+'Иные услуги '!$C$5+'РСТ РСО-А'!$L$6+'РСТ РСО-А'!$G$9</f>
        <v>4443.8689999999997</v>
      </c>
      <c r="D410" s="117">
        <f>VLOOKUP($A410+ROUND((COLUMN()-2)/24,5),АТС!$A$41:$F$784,6)+'Иные услуги '!$C$5+'РСТ РСО-А'!$L$6+'РСТ РСО-А'!$G$9</f>
        <v>4507.4189999999999</v>
      </c>
      <c r="E410" s="117">
        <f>VLOOKUP($A410+ROUND((COLUMN()-2)/24,5),АТС!$A$41:$F$784,6)+'Иные услуги '!$C$5+'РСТ РСО-А'!$L$6+'РСТ РСО-А'!$G$9</f>
        <v>4507.8589999999995</v>
      </c>
      <c r="F410" s="117">
        <f>VLOOKUP($A410+ROUND((COLUMN()-2)/24,5),АТС!$A$41:$F$784,6)+'Иные услуги '!$C$5+'РСТ РСО-А'!$L$6+'РСТ РСО-А'!$G$9</f>
        <v>4548.4790000000003</v>
      </c>
      <c r="G410" s="117">
        <f>VLOOKUP($A410+ROUND((COLUMN()-2)/24,5),АТС!$A$41:$F$784,6)+'Иные услуги '!$C$5+'РСТ РСО-А'!$L$6+'РСТ РСО-А'!$G$9</f>
        <v>4579.7690000000002</v>
      </c>
      <c r="H410" s="117">
        <f>VLOOKUP($A410+ROUND((COLUMN()-2)/24,5),АТС!$A$41:$F$784,6)+'Иные услуги '!$C$5+'РСТ РСО-А'!$L$6+'РСТ РСО-А'!$G$9</f>
        <v>4891.7689999999993</v>
      </c>
      <c r="I410" s="117">
        <f>VLOOKUP($A410+ROUND((COLUMN()-2)/24,5),АТС!$A$41:$F$784,6)+'Иные услуги '!$C$5+'РСТ РСО-А'!$L$6+'РСТ РСО-А'!$G$9</f>
        <v>4514.6989999999996</v>
      </c>
      <c r="J410" s="117">
        <f>VLOOKUP($A410+ROUND((COLUMN()-2)/24,5),АТС!$A$41:$F$784,6)+'Иные услуги '!$C$5+'РСТ РСО-А'!$L$6+'РСТ РСО-А'!$G$9</f>
        <v>4536.9389999999994</v>
      </c>
      <c r="K410" s="117">
        <f>VLOOKUP($A410+ROUND((COLUMN()-2)/24,5),АТС!$A$41:$F$784,6)+'Иные услуги '!$C$5+'РСТ РСО-А'!$L$6+'РСТ РСО-А'!$G$9</f>
        <v>4354.9589999999998</v>
      </c>
      <c r="L410" s="117">
        <f>VLOOKUP($A410+ROUND((COLUMN()-2)/24,5),АТС!$A$41:$F$784,6)+'Иные услуги '!$C$5+'РСТ РСО-А'!$L$6+'РСТ РСО-А'!$G$9</f>
        <v>4354.4989999999998</v>
      </c>
      <c r="M410" s="117">
        <f>VLOOKUP($A410+ROUND((COLUMN()-2)/24,5),АТС!$A$41:$F$784,6)+'Иные услуги '!$C$5+'РСТ РСО-А'!$L$6+'РСТ РСО-А'!$G$9</f>
        <v>4354.4389999999994</v>
      </c>
      <c r="N410" s="117">
        <f>VLOOKUP($A410+ROUND((COLUMN()-2)/24,5),АТС!$A$41:$F$784,6)+'Иные услуги '!$C$5+'РСТ РСО-А'!$L$6+'РСТ РСО-А'!$G$9</f>
        <v>4412.2489999999998</v>
      </c>
      <c r="O410" s="117">
        <f>VLOOKUP($A410+ROUND((COLUMN()-2)/24,5),АТС!$A$41:$F$784,6)+'Иные услуги '!$C$5+'РСТ РСО-А'!$L$6+'РСТ РСО-А'!$G$9</f>
        <v>4411.9189999999999</v>
      </c>
      <c r="P410" s="117">
        <f>VLOOKUP($A410+ROUND((COLUMN()-2)/24,5),АТС!$A$41:$F$784,6)+'Иные услуги '!$C$5+'РСТ РСО-А'!$L$6+'РСТ РСО-А'!$G$9</f>
        <v>4411.7789999999995</v>
      </c>
      <c r="Q410" s="117">
        <f>VLOOKUP($A410+ROUND((COLUMN()-2)/24,5),АТС!$A$41:$F$784,6)+'Иные услуги '!$C$5+'РСТ РСО-А'!$L$6+'РСТ РСО-А'!$G$9</f>
        <v>4411.6390000000001</v>
      </c>
      <c r="R410" s="117">
        <f>VLOOKUP($A410+ROUND((COLUMN()-2)/24,5),АТС!$A$41:$F$784,6)+'Иные услуги '!$C$5+'РСТ РСО-А'!$L$6+'РСТ РСО-А'!$G$9</f>
        <v>4411.4489999999996</v>
      </c>
      <c r="S410" s="117">
        <f>VLOOKUP($A410+ROUND((COLUMN()-2)/24,5),АТС!$A$41:$F$784,6)+'Иные услуги '!$C$5+'РСТ РСО-А'!$L$6+'РСТ РСО-А'!$G$9</f>
        <v>4534.4889999999996</v>
      </c>
      <c r="T410" s="117">
        <f>VLOOKUP($A410+ROUND((COLUMN()-2)/24,5),АТС!$A$41:$F$784,6)+'Иные услуги '!$C$5+'РСТ РСО-А'!$L$6+'РСТ РСО-А'!$G$9</f>
        <v>4534.3589999999995</v>
      </c>
      <c r="U410" s="117">
        <f>VLOOKUP($A410+ROUND((COLUMN()-2)/24,5),АТС!$A$41:$F$784,6)+'Иные услуги '!$C$5+'РСТ РСО-А'!$L$6+'РСТ РСО-А'!$G$9</f>
        <v>4908.8689999999997</v>
      </c>
      <c r="V410" s="117">
        <f>VLOOKUP($A410+ROUND((COLUMN()-2)/24,5),АТС!$A$41:$F$784,6)+'Иные услуги '!$C$5+'РСТ РСО-А'!$L$6+'РСТ РСО-А'!$G$9</f>
        <v>4471.1289999999999</v>
      </c>
      <c r="W410" s="117">
        <f>VLOOKUP($A410+ROUND((COLUMN()-2)/24,5),АТС!$A$41:$F$784,6)+'Иные услуги '!$C$5+'РСТ РСО-А'!$L$6+'РСТ РСО-А'!$G$9</f>
        <v>4556.5889999999999</v>
      </c>
      <c r="X410" s="117">
        <f>VLOOKUP($A410+ROUND((COLUMN()-2)/24,5),АТС!$A$41:$F$784,6)+'Иные услуги '!$C$5+'РСТ РСО-А'!$L$6+'РСТ РСО-А'!$G$9</f>
        <v>5090.5889999999999</v>
      </c>
      <c r="Y410" s="117">
        <f>VLOOKUP($A410+ROUND((COLUMN()-2)/24,5),АТС!$A$41:$F$784,6)+'Иные услуги '!$C$5+'РСТ РСО-А'!$L$6+'РСТ РСО-А'!$G$9</f>
        <v>4239.7889999999998</v>
      </c>
    </row>
    <row r="411" spans="1:25" x14ac:dyDescent="0.2">
      <c r="A411" s="66">
        <f t="shared" si="14"/>
        <v>43606</v>
      </c>
      <c r="B411" s="117">
        <f>VLOOKUP($A411+ROUND((COLUMN()-2)/24,5),АТС!$A$41:$F$784,6)+'Иные услуги '!$C$5+'РСТ РСО-А'!$L$6+'РСТ РСО-А'!$G$9</f>
        <v>4329.3890000000001</v>
      </c>
      <c r="C411" s="117">
        <f>VLOOKUP($A411+ROUND((COLUMN()-2)/24,5),АТС!$A$41:$F$784,6)+'Иные услуги '!$C$5+'РСТ РСО-А'!$L$6+'РСТ РСО-А'!$G$9</f>
        <v>4450.3689999999997</v>
      </c>
      <c r="D411" s="117">
        <f>VLOOKUP($A411+ROUND((COLUMN()-2)/24,5),АТС!$A$41:$F$784,6)+'Иные услуги '!$C$5+'РСТ РСО-А'!$L$6+'РСТ РСО-А'!$G$9</f>
        <v>4524.3090000000002</v>
      </c>
      <c r="E411" s="117">
        <f>VLOOKUP($A411+ROUND((COLUMN()-2)/24,5),АТС!$A$41:$F$784,6)+'Иные услуги '!$C$5+'РСТ РСО-А'!$L$6+'РСТ РСО-А'!$G$9</f>
        <v>4518.2389999999996</v>
      </c>
      <c r="F411" s="117">
        <f>VLOOKUP($A411+ROUND((COLUMN()-2)/24,5),АТС!$A$41:$F$784,6)+'Иные услуги '!$C$5+'РСТ РСО-А'!$L$6+'РСТ РСО-А'!$G$9</f>
        <v>4586.6989999999996</v>
      </c>
      <c r="G411" s="117">
        <f>VLOOKUP($A411+ROUND((COLUMN()-2)/24,5),АТС!$A$41:$F$784,6)+'Иные услуги '!$C$5+'РСТ РСО-А'!$L$6+'РСТ РСО-А'!$G$9</f>
        <v>4562.549</v>
      </c>
      <c r="H411" s="117">
        <f>VLOOKUP($A411+ROUND((COLUMN()-2)/24,5),АТС!$A$41:$F$784,6)+'Иные услуги '!$C$5+'РСТ РСО-А'!$L$6+'РСТ РСО-А'!$G$9</f>
        <v>5242.7389999999996</v>
      </c>
      <c r="I411" s="117">
        <f>VLOOKUP($A411+ROUND((COLUMN()-2)/24,5),АТС!$A$41:$F$784,6)+'Иные услуги '!$C$5+'РСТ РСО-А'!$L$6+'РСТ РСО-А'!$G$9</f>
        <v>4737.8789999999999</v>
      </c>
      <c r="J411" s="117">
        <f>VLOOKUP($A411+ROUND((COLUMN()-2)/24,5),АТС!$A$41:$F$784,6)+'Иные услуги '!$C$5+'РСТ РСО-А'!$L$6+'РСТ РСО-А'!$G$9</f>
        <v>4700.5590000000002</v>
      </c>
      <c r="K411" s="117">
        <f>VLOOKUP($A411+ROUND((COLUMN()-2)/24,5),АТС!$A$41:$F$784,6)+'Иные услуги '!$C$5+'РСТ РСО-А'!$L$6+'РСТ РСО-А'!$G$9</f>
        <v>4417.009</v>
      </c>
      <c r="L411" s="117">
        <f>VLOOKUP($A411+ROUND((COLUMN()-2)/24,5),АТС!$A$41:$F$784,6)+'Иные услуги '!$C$5+'РСТ РСО-А'!$L$6+'РСТ РСО-А'!$G$9</f>
        <v>4417.0590000000002</v>
      </c>
      <c r="M411" s="117">
        <f>VLOOKUP($A411+ROUND((COLUMN()-2)/24,5),АТС!$A$41:$F$784,6)+'Иные услуги '!$C$5+'РСТ РСО-А'!$L$6+'РСТ РСО-А'!$G$9</f>
        <v>4416.8289999999997</v>
      </c>
      <c r="N411" s="117">
        <f>VLOOKUP($A411+ROUND((COLUMN()-2)/24,5),АТС!$A$41:$F$784,6)+'Иные услуги '!$C$5+'РСТ РСО-А'!$L$6+'РСТ РСО-А'!$G$9</f>
        <v>4416.4089999999997</v>
      </c>
      <c r="O411" s="117">
        <f>VLOOKUP($A411+ROUND((COLUMN()-2)/24,5),АТС!$A$41:$F$784,6)+'Иные услуги '!$C$5+'РСТ РСО-А'!$L$6+'РСТ РСО-А'!$G$9</f>
        <v>4414.3289999999997</v>
      </c>
      <c r="P411" s="117">
        <f>VLOOKUP($A411+ROUND((COLUMN()-2)/24,5),АТС!$A$41:$F$784,6)+'Иные услуги '!$C$5+'РСТ РСО-А'!$L$6+'РСТ РСО-А'!$G$9</f>
        <v>4414.0289999999995</v>
      </c>
      <c r="Q411" s="117">
        <f>VLOOKUP($A411+ROUND((COLUMN()-2)/24,5),АТС!$A$41:$F$784,6)+'Иные услуги '!$C$5+'РСТ РСО-А'!$L$6+'РСТ РСО-А'!$G$9</f>
        <v>4413.6189999999997</v>
      </c>
      <c r="R411" s="117">
        <f>VLOOKUP($A411+ROUND((COLUMN()-2)/24,5),АТС!$A$41:$F$784,6)+'Иные услуги '!$C$5+'РСТ РСО-А'!$L$6+'РСТ РСО-А'!$G$9</f>
        <v>4413.3289999999997</v>
      </c>
      <c r="S411" s="117">
        <f>VLOOKUP($A411+ROUND((COLUMN()-2)/24,5),АТС!$A$41:$F$784,6)+'Иные услуги '!$C$5+'РСТ РСО-А'!$L$6+'РСТ РСО-А'!$G$9</f>
        <v>4539.8890000000001</v>
      </c>
      <c r="T411" s="117">
        <f>VLOOKUP($A411+ROUND((COLUMN()-2)/24,5),АТС!$A$41:$F$784,6)+'Иные услуги '!$C$5+'РСТ РСО-А'!$L$6+'РСТ РСО-А'!$G$9</f>
        <v>4539.0889999999999</v>
      </c>
      <c r="U411" s="117">
        <f>VLOOKUP($A411+ROUND((COLUMN()-2)/24,5),АТС!$A$41:$F$784,6)+'Иные услуги '!$C$5+'РСТ РСО-А'!$L$6+'РСТ РСО-А'!$G$9</f>
        <v>4921.9889999999996</v>
      </c>
      <c r="V411" s="117">
        <f>VLOOKUP($A411+ROUND((COLUMN()-2)/24,5),АТС!$A$41:$F$784,6)+'Иные услуги '!$C$5+'РСТ РСО-А'!$L$6+'РСТ РСО-А'!$G$9</f>
        <v>4477.3189999999995</v>
      </c>
      <c r="W411" s="117">
        <f>VLOOKUP($A411+ROUND((COLUMN()-2)/24,5),АТС!$A$41:$F$784,6)+'Иные услуги '!$C$5+'РСТ РСО-А'!$L$6+'РСТ РСО-А'!$G$9</f>
        <v>4564.7089999999998</v>
      </c>
      <c r="X411" s="117">
        <f>VLOOKUP($A411+ROUND((COLUMN()-2)/24,5),АТС!$A$41:$F$784,6)+'Иные услуги '!$C$5+'РСТ РСО-А'!$L$6+'РСТ РСО-А'!$G$9</f>
        <v>5094.5189999999993</v>
      </c>
      <c r="Y411" s="117">
        <f>VLOOKUP($A411+ROUND((COLUMN()-2)/24,5),АТС!$A$41:$F$784,6)+'Иные услуги '!$C$5+'РСТ РСО-А'!$L$6+'РСТ РСО-А'!$G$9</f>
        <v>4239.1090000000004</v>
      </c>
    </row>
    <row r="412" spans="1:25" x14ac:dyDescent="0.2">
      <c r="A412" s="66">
        <f t="shared" si="14"/>
        <v>43607</v>
      </c>
      <c r="B412" s="117">
        <f>VLOOKUP($A412+ROUND((COLUMN()-2)/24,5),АТС!$A$41:$F$784,6)+'Иные услуги '!$C$5+'РСТ РСО-А'!$L$6+'РСТ РСО-А'!$G$9</f>
        <v>4329.6989999999996</v>
      </c>
      <c r="C412" s="117">
        <f>VLOOKUP($A412+ROUND((COLUMN()-2)/24,5),АТС!$A$41:$F$784,6)+'Иные услуги '!$C$5+'РСТ РСО-А'!$L$6+'РСТ РСО-А'!$G$9</f>
        <v>4452.5389999999998</v>
      </c>
      <c r="D412" s="117">
        <f>VLOOKUP($A412+ROUND((COLUMN()-2)/24,5),АТС!$A$41:$F$784,6)+'Иные услуги '!$C$5+'РСТ РСО-А'!$L$6+'РСТ РСО-А'!$G$9</f>
        <v>4598.7690000000002</v>
      </c>
      <c r="E412" s="117">
        <f>VLOOKUP($A412+ROUND((COLUMN()-2)/24,5),АТС!$A$41:$F$784,6)+'Иные услуги '!$C$5+'РСТ РСО-А'!$L$6+'РСТ РСО-А'!$G$9</f>
        <v>4593.5389999999998</v>
      </c>
      <c r="F412" s="117">
        <f>VLOOKUP($A412+ROUND((COLUMN()-2)/24,5),АТС!$A$41:$F$784,6)+'Иные услуги '!$C$5+'РСТ РСО-А'!$L$6+'РСТ РСО-А'!$G$9</f>
        <v>4585.5590000000002</v>
      </c>
      <c r="G412" s="117">
        <f>VLOOKUP($A412+ROUND((COLUMN()-2)/24,5),АТС!$A$41:$F$784,6)+'Иные услуги '!$C$5+'РСТ РСО-А'!$L$6+'РСТ РСО-А'!$G$9</f>
        <v>4587.6989999999996</v>
      </c>
      <c r="H412" s="117">
        <f>VLOOKUP($A412+ROUND((COLUMN()-2)/24,5),АТС!$A$41:$F$784,6)+'Иные услуги '!$C$5+'РСТ РСО-А'!$L$6+'РСТ РСО-А'!$G$9</f>
        <v>4715.299</v>
      </c>
      <c r="I412" s="117">
        <f>VLOOKUP($A412+ROUND((COLUMN()-2)/24,5),АТС!$A$41:$F$784,6)+'Иные услуги '!$C$5+'РСТ РСО-А'!$L$6+'РСТ РСО-А'!$G$9</f>
        <v>4546.1989999999996</v>
      </c>
      <c r="J412" s="117">
        <f>VLOOKUP($A412+ROUND((COLUMN()-2)/24,5),АТС!$A$41:$F$784,6)+'Иные услуги '!$C$5+'РСТ РСО-А'!$L$6+'РСТ РСО-А'!$G$9</f>
        <v>4470.5990000000002</v>
      </c>
      <c r="K412" s="117">
        <f>VLOOKUP($A412+ROUND((COLUMN()-2)/24,5),АТС!$A$41:$F$784,6)+'Иные услуги '!$C$5+'РСТ РСО-А'!$L$6+'РСТ РСО-А'!$G$9</f>
        <v>4348.1390000000001</v>
      </c>
      <c r="L412" s="117">
        <f>VLOOKUP($A412+ROUND((COLUMN()-2)/24,5),АТС!$A$41:$F$784,6)+'Иные услуги '!$C$5+'РСТ РСО-А'!$L$6+'РСТ РСО-А'!$G$9</f>
        <v>4309.4089999999997</v>
      </c>
      <c r="M412" s="117">
        <f>VLOOKUP($A412+ROUND((COLUMN()-2)/24,5),АТС!$A$41:$F$784,6)+'Иные услуги '!$C$5+'РСТ РСО-А'!$L$6+'РСТ РСО-А'!$G$9</f>
        <v>4308.4489999999996</v>
      </c>
      <c r="N412" s="117">
        <f>VLOOKUP($A412+ROUND((COLUMN()-2)/24,5),АТС!$A$41:$F$784,6)+'Иные услуги '!$C$5+'РСТ РСО-А'!$L$6+'РСТ РСО-А'!$G$9</f>
        <v>4307.5990000000002</v>
      </c>
      <c r="O412" s="117">
        <f>VLOOKUP($A412+ROUND((COLUMN()-2)/24,5),АТС!$A$41:$F$784,6)+'Иные услуги '!$C$5+'РСТ РСО-А'!$L$6+'РСТ РСО-А'!$G$9</f>
        <v>4356.5289999999995</v>
      </c>
      <c r="P412" s="117">
        <f>VLOOKUP($A412+ROUND((COLUMN()-2)/24,5),АТС!$A$41:$F$784,6)+'Иные услуги '!$C$5+'РСТ РСО-А'!$L$6+'РСТ РСО-А'!$G$9</f>
        <v>4356.8490000000002</v>
      </c>
      <c r="Q412" s="117">
        <f>VLOOKUP($A412+ROUND((COLUMN()-2)/24,5),АТС!$A$41:$F$784,6)+'Иные услуги '!$C$5+'РСТ РСО-А'!$L$6+'РСТ РСО-А'!$G$9</f>
        <v>4356.4790000000003</v>
      </c>
      <c r="R412" s="117">
        <f>VLOOKUP($A412+ROUND((COLUMN()-2)/24,5),АТС!$A$41:$F$784,6)+'Иные услуги '!$C$5+'РСТ РСО-А'!$L$6+'РСТ РСО-А'!$G$9</f>
        <v>4356.1989999999996</v>
      </c>
      <c r="S412" s="117">
        <f>VLOOKUP($A412+ROUND((COLUMN()-2)/24,5),АТС!$A$41:$F$784,6)+'Иные услуги '!$C$5+'РСТ РСО-А'!$L$6+'РСТ РСО-А'!$G$9</f>
        <v>4469.6390000000001</v>
      </c>
      <c r="T412" s="117">
        <f>VLOOKUP($A412+ROUND((COLUMN()-2)/24,5),АТС!$A$41:$F$784,6)+'Иные услуги '!$C$5+'РСТ РСО-А'!$L$6+'РСТ РСО-А'!$G$9</f>
        <v>4468.5990000000002</v>
      </c>
      <c r="U412" s="117">
        <f>VLOOKUP($A412+ROUND((COLUMN()-2)/24,5),АТС!$A$41:$F$784,6)+'Иные услуги '!$C$5+'РСТ РСО-А'!$L$6+'РСТ РСО-А'!$G$9</f>
        <v>4790.4989999999998</v>
      </c>
      <c r="V412" s="117">
        <f>VLOOKUP($A412+ROUND((COLUMN()-2)/24,5),АТС!$A$41:$F$784,6)+'Иные услуги '!$C$5+'РСТ РСО-А'!$L$6+'РСТ РСО-А'!$G$9</f>
        <v>4486.049</v>
      </c>
      <c r="W412" s="117">
        <f>VLOOKUP($A412+ROUND((COLUMN()-2)/24,5),АТС!$A$41:$F$784,6)+'Иные услуги '!$C$5+'РСТ РСО-А'!$L$6+'РСТ РСО-А'!$G$9</f>
        <v>4573.2190000000001</v>
      </c>
      <c r="X412" s="117">
        <f>VLOOKUP($A412+ROUND((COLUMN()-2)/24,5),АТС!$A$41:$F$784,6)+'Иные услуги '!$C$5+'РСТ РСО-А'!$L$6+'РСТ РСО-А'!$G$9</f>
        <v>5096.9290000000001</v>
      </c>
      <c r="Y412" s="117">
        <f>VLOOKUP($A412+ROUND((COLUMN()-2)/24,5),АТС!$A$41:$F$784,6)+'Иные услуги '!$C$5+'РСТ РСО-А'!$L$6+'РСТ РСО-А'!$G$9</f>
        <v>4237.0889999999999</v>
      </c>
    </row>
    <row r="413" spans="1:25" x14ac:dyDescent="0.2">
      <c r="A413" s="66">
        <f t="shared" si="14"/>
        <v>43608</v>
      </c>
      <c r="B413" s="117">
        <f>VLOOKUP($A413+ROUND((COLUMN()-2)/24,5),АТС!$A$41:$F$784,6)+'Иные услуги '!$C$5+'РСТ РСО-А'!$L$6+'РСТ РСО-А'!$G$9</f>
        <v>4334.4189999999999</v>
      </c>
      <c r="C413" s="117">
        <f>VLOOKUP($A413+ROUND((COLUMN()-2)/24,5),АТС!$A$41:$F$784,6)+'Иные услуги '!$C$5+'РСТ РСО-А'!$L$6+'РСТ РСО-А'!$G$9</f>
        <v>4462.5190000000002</v>
      </c>
      <c r="D413" s="117">
        <f>VLOOKUP($A413+ROUND((COLUMN()-2)/24,5),АТС!$A$41:$F$784,6)+'Иные услуги '!$C$5+'РСТ РСО-А'!$L$6+'РСТ РСО-А'!$G$9</f>
        <v>4531.4889999999996</v>
      </c>
      <c r="E413" s="117">
        <f>VLOOKUP($A413+ROUND((COLUMN()-2)/24,5),АТС!$A$41:$F$784,6)+'Иные услуги '!$C$5+'РСТ РСО-А'!$L$6+'РСТ РСО-А'!$G$9</f>
        <v>4525.8289999999997</v>
      </c>
      <c r="F413" s="117">
        <f>VLOOKUP($A413+ROUND((COLUMN()-2)/24,5),АТС!$A$41:$F$784,6)+'Иные услуги '!$C$5+'РСТ РСО-А'!$L$6+'РСТ РСО-А'!$G$9</f>
        <v>4597.7789999999995</v>
      </c>
      <c r="G413" s="117">
        <f>VLOOKUP($A413+ROUND((COLUMN()-2)/24,5),АТС!$A$41:$F$784,6)+'Иные услуги '!$C$5+'РСТ РСО-А'!$L$6+'РСТ РСО-А'!$G$9</f>
        <v>4591.6689999999999</v>
      </c>
      <c r="H413" s="117">
        <f>VLOOKUP($A413+ROUND((COLUMN()-2)/24,5),АТС!$A$41:$F$784,6)+'Иные услуги '!$C$5+'РСТ РСО-А'!$L$6+'РСТ РСО-А'!$G$9</f>
        <v>4886.9489999999996</v>
      </c>
      <c r="I413" s="117">
        <f>VLOOKUP($A413+ROUND((COLUMN()-2)/24,5),АТС!$A$41:$F$784,6)+'Иные услуги '!$C$5+'РСТ РСО-А'!$L$6+'РСТ РСО-А'!$G$9</f>
        <v>4523.799</v>
      </c>
      <c r="J413" s="117">
        <f>VLOOKUP($A413+ROUND((COLUMN()-2)/24,5),АТС!$A$41:$F$784,6)+'Иные услуги '!$C$5+'РСТ РСО-А'!$L$6+'РСТ РСО-А'!$G$9</f>
        <v>4476.1689999999999</v>
      </c>
      <c r="K413" s="117">
        <f>VLOOKUP($A413+ROUND((COLUMN()-2)/24,5),АТС!$A$41:$F$784,6)+'Иные услуги '!$C$5+'РСТ РСО-А'!$L$6+'РСТ РСО-А'!$G$9</f>
        <v>4351.0689999999995</v>
      </c>
      <c r="L413" s="117">
        <f>VLOOKUP($A413+ROUND((COLUMN()-2)/24,5),АТС!$A$41:$F$784,6)+'Иные услуги '!$C$5+'РСТ РСО-А'!$L$6+'РСТ РСО-А'!$G$9</f>
        <v>4311.2889999999998</v>
      </c>
      <c r="M413" s="117">
        <f>VLOOKUP($A413+ROUND((COLUMN()-2)/24,5),АТС!$A$41:$F$784,6)+'Иные услуги '!$C$5+'РСТ РСО-А'!$L$6+'РСТ РСО-А'!$G$9</f>
        <v>4311.0389999999998</v>
      </c>
      <c r="N413" s="117">
        <f>VLOOKUP($A413+ROUND((COLUMN()-2)/24,5),АТС!$A$41:$F$784,6)+'Иные услуги '!$C$5+'РСТ РСО-А'!$L$6+'РСТ РСО-А'!$G$9</f>
        <v>4361.1989999999996</v>
      </c>
      <c r="O413" s="117">
        <f>VLOOKUP($A413+ROUND((COLUMN()-2)/24,5),АТС!$A$41:$F$784,6)+'Иные услуги '!$C$5+'РСТ РСО-А'!$L$6+'РСТ РСО-А'!$G$9</f>
        <v>4361.5689999999995</v>
      </c>
      <c r="P413" s="117">
        <f>VLOOKUP($A413+ROUND((COLUMN()-2)/24,5),АТС!$A$41:$F$784,6)+'Иные услуги '!$C$5+'РСТ РСО-А'!$L$6+'РСТ РСО-А'!$G$9</f>
        <v>4361.7690000000002</v>
      </c>
      <c r="Q413" s="117">
        <f>VLOOKUP($A413+ROUND((COLUMN()-2)/24,5),АТС!$A$41:$F$784,6)+'Иные услуги '!$C$5+'РСТ РСО-А'!$L$6+'РСТ РСО-А'!$G$9</f>
        <v>4361.3490000000002</v>
      </c>
      <c r="R413" s="117">
        <f>VLOOKUP($A413+ROUND((COLUMN()-2)/24,5),АТС!$A$41:$F$784,6)+'Иные услуги '!$C$5+'РСТ РСО-А'!$L$6+'РСТ РСО-А'!$G$9</f>
        <v>4416.2089999999998</v>
      </c>
      <c r="S413" s="117">
        <f>VLOOKUP($A413+ROUND((COLUMN()-2)/24,5),АТС!$A$41:$F$784,6)+'Иные услуги '!$C$5+'РСТ РСО-А'!$L$6+'РСТ РСО-А'!$G$9</f>
        <v>4476.6289999999999</v>
      </c>
      <c r="T413" s="117">
        <f>VLOOKUP($A413+ROUND((COLUMN()-2)/24,5),АТС!$A$41:$F$784,6)+'Иные услуги '!$C$5+'РСТ РСО-А'!$L$6+'РСТ РСО-А'!$G$9</f>
        <v>4476.0889999999999</v>
      </c>
      <c r="U413" s="117">
        <f>VLOOKUP($A413+ROUND((COLUMN()-2)/24,5),АТС!$A$41:$F$784,6)+'Иные услуги '!$C$5+'РСТ РСО-А'!$L$6+'РСТ РСО-А'!$G$9</f>
        <v>4931.4290000000001</v>
      </c>
      <c r="V413" s="117">
        <f>VLOOKUP($A413+ROUND((COLUMN()-2)/24,5),АТС!$A$41:$F$784,6)+'Иные услуги '!$C$5+'РСТ РСО-А'!$L$6+'РСТ РСО-А'!$G$9</f>
        <v>4485.6289999999999</v>
      </c>
      <c r="W413" s="117">
        <f>VLOOKUP($A413+ROUND((COLUMN()-2)/24,5),АТС!$A$41:$F$784,6)+'Иные услуги '!$C$5+'РСТ РСО-А'!$L$6+'РСТ РСО-А'!$G$9</f>
        <v>4571.6490000000003</v>
      </c>
      <c r="X413" s="117">
        <f>VLOOKUP($A413+ROUND((COLUMN()-2)/24,5),АТС!$A$41:$F$784,6)+'Иные услуги '!$C$5+'РСТ РСО-А'!$L$6+'РСТ РСО-А'!$G$9</f>
        <v>5107.6989999999996</v>
      </c>
      <c r="Y413" s="117">
        <f>VLOOKUP($A413+ROUND((COLUMN()-2)/24,5),АТС!$A$41:$F$784,6)+'Иные услуги '!$C$5+'РСТ РСО-А'!$L$6+'РСТ РСО-А'!$G$9</f>
        <v>4242.9589999999998</v>
      </c>
    </row>
    <row r="414" spans="1:25" x14ac:dyDescent="0.2">
      <c r="A414" s="66">
        <f t="shared" si="14"/>
        <v>43609</v>
      </c>
      <c r="B414" s="117">
        <f>VLOOKUP($A414+ROUND((COLUMN()-2)/24,5),АТС!$A$41:$F$784,6)+'Иные услуги '!$C$5+'РСТ РСО-А'!$L$6+'РСТ РСО-А'!$G$9</f>
        <v>4334.5889999999999</v>
      </c>
      <c r="C414" s="117">
        <f>VLOOKUP($A414+ROUND((COLUMN()-2)/24,5),АТС!$A$41:$F$784,6)+'Иные услуги '!$C$5+'РСТ РСО-А'!$L$6+'РСТ РСО-А'!$G$9</f>
        <v>4463.7789999999995</v>
      </c>
      <c r="D414" s="117">
        <f>VLOOKUP($A414+ROUND((COLUMN()-2)/24,5),АТС!$A$41:$F$784,6)+'Иные услуги '!$C$5+'РСТ РСО-А'!$L$6+'РСТ РСО-А'!$G$9</f>
        <v>4532.3689999999997</v>
      </c>
      <c r="E414" s="117">
        <f>VLOOKUP($A414+ROUND((COLUMN()-2)/24,5),АТС!$A$41:$F$784,6)+'Иные услуги '!$C$5+'РСТ РСО-А'!$L$6+'РСТ РСО-А'!$G$9</f>
        <v>4526.0289999999995</v>
      </c>
      <c r="F414" s="117">
        <f>VLOOKUP($A414+ROUND((COLUMN()-2)/24,5),АТС!$A$41:$F$784,6)+'Иные услуги '!$C$5+'РСТ РСО-А'!$L$6+'РСТ РСО-А'!$G$9</f>
        <v>4647.3389999999999</v>
      </c>
      <c r="G414" s="117">
        <f>VLOOKUP($A414+ROUND((COLUMN()-2)/24,5),АТС!$A$41:$F$784,6)+'Иные услуги '!$C$5+'РСТ РСО-А'!$L$6+'РСТ РСО-А'!$G$9</f>
        <v>4684.759</v>
      </c>
      <c r="H414" s="117">
        <f>VLOOKUP($A414+ROUND((COLUMN()-2)/24,5),АТС!$A$41:$F$784,6)+'Иные услуги '!$C$5+'РСТ РСО-А'!$L$6+'РСТ РСО-А'!$G$9</f>
        <v>5089.3890000000001</v>
      </c>
      <c r="I414" s="117">
        <f>VLOOKUP($A414+ROUND((COLUMN()-2)/24,5),АТС!$A$41:$F$784,6)+'Иные услуги '!$C$5+'РСТ РСО-А'!$L$6+'РСТ РСО-А'!$G$9</f>
        <v>4527.6390000000001</v>
      </c>
      <c r="J414" s="117">
        <f>VLOOKUP($A414+ROUND((COLUMN()-2)/24,5),АТС!$A$41:$F$784,6)+'Иные услуги '!$C$5+'РСТ РСО-А'!$L$6+'РСТ РСО-А'!$G$9</f>
        <v>4548.7190000000001</v>
      </c>
      <c r="K414" s="117">
        <f>VLOOKUP($A414+ROUND((COLUMN()-2)/24,5),АТС!$A$41:$F$784,6)+'Иные услуги '!$C$5+'РСТ РСО-А'!$L$6+'РСТ РСО-А'!$G$9</f>
        <v>4355.8890000000001</v>
      </c>
      <c r="L414" s="117">
        <f>VLOOKUP($A414+ROUND((COLUMN()-2)/24,5),АТС!$A$41:$F$784,6)+'Иные услуги '!$C$5+'РСТ РСО-А'!$L$6+'РСТ РСО-А'!$G$9</f>
        <v>4316.0590000000002</v>
      </c>
      <c r="M414" s="117">
        <f>VLOOKUP($A414+ROUND((COLUMN()-2)/24,5),АТС!$A$41:$F$784,6)+'Иные услуги '!$C$5+'РСТ РСО-А'!$L$6+'РСТ РСО-А'!$G$9</f>
        <v>4316.5689999999995</v>
      </c>
      <c r="N414" s="117">
        <f>VLOOKUP($A414+ROUND((COLUMN()-2)/24,5),АТС!$A$41:$F$784,6)+'Иные услуги '!$C$5+'РСТ РСО-А'!$L$6+'РСТ РСО-А'!$G$9</f>
        <v>4366.3689999999997</v>
      </c>
      <c r="O414" s="117">
        <f>VLOOKUP($A414+ROUND((COLUMN()-2)/24,5),АТС!$A$41:$F$784,6)+'Иные услуги '!$C$5+'РСТ РСО-А'!$L$6+'РСТ РСО-А'!$G$9</f>
        <v>4366.9589999999998</v>
      </c>
      <c r="P414" s="117">
        <f>VLOOKUP($A414+ROUND((COLUMN()-2)/24,5),АТС!$A$41:$F$784,6)+'Иные услуги '!$C$5+'РСТ РСО-А'!$L$6+'РСТ РСО-А'!$G$9</f>
        <v>4367.2290000000003</v>
      </c>
      <c r="Q414" s="117">
        <f>VLOOKUP($A414+ROUND((COLUMN()-2)/24,5),АТС!$A$41:$F$784,6)+'Иные услуги '!$C$5+'РСТ РСО-А'!$L$6+'РСТ РСО-А'!$G$9</f>
        <v>4367.3689999999997</v>
      </c>
      <c r="R414" s="117">
        <f>VLOOKUP($A414+ROUND((COLUMN()-2)/24,5),АТС!$A$41:$F$784,6)+'Иные услуги '!$C$5+'РСТ РСО-А'!$L$6+'РСТ РСО-А'!$G$9</f>
        <v>4368.2089999999998</v>
      </c>
      <c r="S414" s="117">
        <f>VLOOKUP($A414+ROUND((COLUMN()-2)/24,5),АТС!$A$41:$F$784,6)+'Иные услуги '!$C$5+'РСТ РСО-А'!$L$6+'РСТ РСО-А'!$G$9</f>
        <v>4365.7290000000003</v>
      </c>
      <c r="T414" s="117">
        <f>VLOOKUP($A414+ROUND((COLUMN()-2)/24,5),АТС!$A$41:$F$784,6)+'Иные услуги '!$C$5+'РСТ РСО-А'!$L$6+'РСТ РСО-А'!$G$9</f>
        <v>4312.8289999999997</v>
      </c>
      <c r="U414" s="117">
        <f>VLOOKUP($A414+ROUND((COLUMN()-2)/24,5),АТС!$A$41:$F$784,6)+'Иные услуги '!$C$5+'РСТ РСО-А'!$L$6+'РСТ РСО-А'!$G$9</f>
        <v>4677.7089999999998</v>
      </c>
      <c r="V414" s="117">
        <f>VLOOKUP($A414+ROUND((COLUMN()-2)/24,5),АТС!$A$41:$F$784,6)+'Иные услуги '!$C$5+'РСТ РСО-А'!$L$6+'РСТ РСО-А'!$G$9</f>
        <v>4487.8289999999997</v>
      </c>
      <c r="W414" s="117">
        <f>VLOOKUP($A414+ROUND((COLUMN()-2)/24,5),АТС!$A$41:$F$784,6)+'Иные услуги '!$C$5+'РСТ РСО-А'!$L$6+'РСТ РСО-А'!$G$9</f>
        <v>4577.8789999999999</v>
      </c>
      <c r="X414" s="117">
        <f>VLOOKUP($A414+ROUND((COLUMN()-2)/24,5),АТС!$A$41:$F$784,6)+'Иные услуги '!$C$5+'РСТ РСО-А'!$L$6+'РСТ РСО-А'!$G$9</f>
        <v>5111.0889999999999</v>
      </c>
      <c r="Y414" s="117">
        <f>VLOOKUP($A414+ROUND((COLUMN()-2)/24,5),АТС!$A$41:$F$784,6)+'Иные услуги '!$C$5+'РСТ РСО-А'!$L$6+'РСТ РСО-А'!$G$9</f>
        <v>4202.759</v>
      </c>
    </row>
    <row r="415" spans="1:25" x14ac:dyDescent="0.2">
      <c r="A415" s="66">
        <f t="shared" si="14"/>
        <v>43610</v>
      </c>
      <c r="B415" s="117">
        <f>VLOOKUP($A415+ROUND((COLUMN()-2)/24,5),АТС!$A$41:$F$784,6)+'Иные услуги '!$C$5+'РСТ РСО-А'!$L$6+'РСТ РСО-А'!$G$9</f>
        <v>4412.3890000000001</v>
      </c>
      <c r="C415" s="117">
        <f>VLOOKUP($A415+ROUND((COLUMN()-2)/24,5),АТС!$A$41:$F$784,6)+'Иные услуги '!$C$5+'РСТ РСО-А'!$L$6+'РСТ РСО-А'!$G$9</f>
        <v>4508.4989999999998</v>
      </c>
      <c r="D415" s="117">
        <f>VLOOKUP($A415+ROUND((COLUMN()-2)/24,5),АТС!$A$41:$F$784,6)+'Иные услуги '!$C$5+'РСТ РСО-А'!$L$6+'РСТ РСО-А'!$G$9</f>
        <v>4549.1490000000003</v>
      </c>
      <c r="E415" s="117">
        <f>VLOOKUP($A415+ROUND((COLUMN()-2)/24,5),АТС!$A$41:$F$784,6)+'Иные услуги '!$C$5+'РСТ РСО-А'!$L$6+'РСТ РСО-А'!$G$9</f>
        <v>4577.3589999999995</v>
      </c>
      <c r="F415" s="117">
        <f>VLOOKUP($A415+ROUND((COLUMN()-2)/24,5),АТС!$A$41:$F$784,6)+'Иные услуги '!$C$5+'РСТ РСО-А'!$L$6+'РСТ РСО-А'!$G$9</f>
        <v>4671.6589999999997</v>
      </c>
      <c r="G415" s="117">
        <f>VLOOKUP($A415+ROUND((COLUMN()-2)/24,5),АТС!$A$41:$F$784,6)+'Иные услуги '!$C$5+'РСТ РСО-А'!$L$6+'РСТ РСО-А'!$G$9</f>
        <v>4668.9690000000001</v>
      </c>
      <c r="H415" s="117">
        <f>VLOOKUP($A415+ROUND((COLUMN()-2)/24,5),АТС!$A$41:$F$784,6)+'Иные услуги '!$C$5+'РСТ РСО-А'!$L$6+'РСТ РСО-А'!$G$9</f>
        <v>5200.9989999999998</v>
      </c>
      <c r="I415" s="117">
        <f>VLOOKUP($A415+ROUND((COLUMN()-2)/24,5),АТС!$A$41:$F$784,6)+'Иные услуги '!$C$5+'РСТ РСО-А'!$L$6+'РСТ РСО-А'!$G$9</f>
        <v>4631.6189999999997</v>
      </c>
      <c r="J415" s="117">
        <f>VLOOKUP($A415+ROUND((COLUMN()-2)/24,5),АТС!$A$41:$F$784,6)+'Иные услуги '!$C$5+'РСТ РСО-А'!$L$6+'РСТ РСО-А'!$G$9</f>
        <v>4617.5590000000002</v>
      </c>
      <c r="K415" s="117">
        <f>VLOOKUP($A415+ROUND((COLUMN()-2)/24,5),АТС!$A$41:$F$784,6)+'Иные услуги '!$C$5+'РСТ РСО-А'!$L$6+'РСТ РСО-А'!$G$9</f>
        <v>4476.8789999999999</v>
      </c>
      <c r="L415" s="117">
        <f>VLOOKUP($A415+ROUND((COLUMN()-2)/24,5),АТС!$A$41:$F$784,6)+'Иные услуги '!$C$5+'РСТ РСО-А'!$L$6+'РСТ РСО-А'!$G$9</f>
        <v>4371.9489999999996</v>
      </c>
      <c r="M415" s="117">
        <f>VLOOKUP($A415+ROUND((COLUMN()-2)/24,5),АТС!$A$41:$F$784,6)+'Иные услуги '!$C$5+'РСТ РСО-А'!$L$6+'РСТ РСО-А'!$G$9</f>
        <v>4416.4690000000001</v>
      </c>
      <c r="N415" s="117">
        <f>VLOOKUP($A415+ROUND((COLUMN()-2)/24,5),АТС!$A$41:$F$784,6)+'Иные услуги '!$C$5+'РСТ РСО-А'!$L$6+'РСТ РСО-А'!$G$9</f>
        <v>4427.9690000000001</v>
      </c>
      <c r="O415" s="117">
        <f>VLOOKUP($A415+ROUND((COLUMN()-2)/24,5),АТС!$A$41:$F$784,6)+'Иные услуги '!$C$5+'РСТ РСО-А'!$L$6+'РСТ РСО-А'!$G$9</f>
        <v>4439.9489999999996</v>
      </c>
      <c r="P415" s="117">
        <f>VLOOKUP($A415+ROUND((COLUMN()-2)/24,5),АТС!$A$41:$F$784,6)+'Иные услуги '!$C$5+'РСТ РСО-А'!$L$6+'РСТ РСО-А'!$G$9</f>
        <v>4439.9290000000001</v>
      </c>
      <c r="Q415" s="117">
        <f>VLOOKUP($A415+ROUND((COLUMN()-2)/24,5),АТС!$A$41:$F$784,6)+'Иные услуги '!$C$5+'РСТ РСО-А'!$L$6+'РСТ РСО-А'!$G$9</f>
        <v>4476.9989999999998</v>
      </c>
      <c r="R415" s="117">
        <f>VLOOKUP($A415+ROUND((COLUMN()-2)/24,5),АТС!$A$41:$F$784,6)+'Иные услуги '!$C$5+'РСТ РСО-А'!$L$6+'РСТ РСО-А'!$G$9</f>
        <v>4502.9690000000001</v>
      </c>
      <c r="S415" s="117">
        <f>VLOOKUP($A415+ROUND((COLUMN()-2)/24,5),АТС!$A$41:$F$784,6)+'Иные услуги '!$C$5+'РСТ РСО-А'!$L$6+'РСТ РСО-А'!$G$9</f>
        <v>4558.1989999999996</v>
      </c>
      <c r="T415" s="117">
        <f>VLOOKUP($A415+ROUND((COLUMN()-2)/24,5),АТС!$A$41:$F$784,6)+'Иные услуги '!$C$5+'РСТ РСО-А'!$L$6+'РСТ РСО-А'!$G$9</f>
        <v>4529.4989999999998</v>
      </c>
      <c r="U415" s="117">
        <f>VLOOKUP($A415+ROUND((COLUMN()-2)/24,5),АТС!$A$41:$F$784,6)+'Иные услуги '!$C$5+'РСТ РСО-А'!$L$6+'РСТ РСО-А'!$G$9</f>
        <v>4795.4989999999998</v>
      </c>
      <c r="V415" s="117">
        <f>VLOOKUP($A415+ROUND((COLUMN()-2)/24,5),АТС!$A$41:$F$784,6)+'Иные услуги '!$C$5+'РСТ РСО-А'!$L$6+'РСТ РСО-А'!$G$9</f>
        <v>4617.259</v>
      </c>
      <c r="W415" s="117">
        <f>VLOOKUP($A415+ROUND((COLUMN()-2)/24,5),АТС!$A$41:$F$784,6)+'Иные услуги '!$C$5+'РСТ РСО-А'!$L$6+'РСТ РСО-А'!$G$9</f>
        <v>4795.2290000000003</v>
      </c>
      <c r="X415" s="117">
        <f>VLOOKUP($A415+ROUND((COLUMN()-2)/24,5),АТС!$A$41:$F$784,6)+'Иные услуги '!$C$5+'РСТ РСО-А'!$L$6+'РСТ РСО-А'!$G$9</f>
        <v>5355.8890000000001</v>
      </c>
      <c r="Y415" s="117">
        <f>VLOOKUP($A415+ROUND((COLUMN()-2)/24,5),АТС!$A$41:$F$784,6)+'Иные услуги '!$C$5+'РСТ РСО-А'!$L$6+'РСТ РСО-А'!$G$9</f>
        <v>4268.7290000000003</v>
      </c>
    </row>
    <row r="416" spans="1:25" x14ac:dyDescent="0.2">
      <c r="A416" s="66">
        <f t="shared" si="14"/>
        <v>43611</v>
      </c>
      <c r="B416" s="117">
        <f>VLOOKUP($A416+ROUND((COLUMN()-2)/24,5),АТС!$A$41:$F$784,6)+'Иные услуги '!$C$5+'РСТ РСО-А'!$L$6+'РСТ РСО-А'!$G$9</f>
        <v>4337.9089999999997</v>
      </c>
      <c r="C416" s="117">
        <f>VLOOKUP($A416+ROUND((COLUMN()-2)/24,5),АТС!$A$41:$F$784,6)+'Иные услуги '!$C$5+'РСТ РСО-А'!$L$6+'РСТ РСО-А'!$G$9</f>
        <v>4448.9089999999997</v>
      </c>
      <c r="D416" s="117">
        <f>VLOOKUP($A416+ROUND((COLUMN()-2)/24,5),АТС!$A$41:$F$784,6)+'Иные услуги '!$C$5+'РСТ РСО-А'!$L$6+'РСТ РСО-А'!$G$9</f>
        <v>4513.2290000000003</v>
      </c>
      <c r="E416" s="117">
        <f>VLOOKUP($A416+ROUND((COLUMN()-2)/24,5),АТС!$A$41:$F$784,6)+'Иные услуги '!$C$5+'РСТ РСО-А'!$L$6+'РСТ РСО-А'!$G$9</f>
        <v>4555.4089999999997</v>
      </c>
      <c r="F416" s="117">
        <f>VLOOKUP($A416+ROUND((COLUMN()-2)/24,5),АТС!$A$41:$F$784,6)+'Иные услуги '!$C$5+'РСТ РСО-А'!$L$6+'РСТ РСО-А'!$G$9</f>
        <v>4632.8990000000003</v>
      </c>
      <c r="G416" s="117">
        <f>VLOOKUP($A416+ROUND((COLUMN()-2)/24,5),АТС!$A$41:$F$784,6)+'Иные услуги '!$C$5+'РСТ РСО-А'!$L$6+'РСТ РСО-А'!$G$9</f>
        <v>4668.2889999999998</v>
      </c>
      <c r="H416" s="117">
        <f>VLOOKUP($A416+ROUND((COLUMN()-2)/24,5),АТС!$A$41:$F$784,6)+'Иные услуги '!$C$5+'РСТ РСО-А'!$L$6+'РСТ РСО-А'!$G$9</f>
        <v>5283.1989999999996</v>
      </c>
      <c r="I416" s="117">
        <f>VLOOKUP($A416+ROUND((COLUMN()-2)/24,5),АТС!$A$41:$F$784,6)+'Иные услуги '!$C$5+'РСТ РСО-А'!$L$6+'РСТ РСО-А'!$G$9</f>
        <v>4892.5289999999995</v>
      </c>
      <c r="J416" s="117">
        <f>VLOOKUP($A416+ROUND((COLUMN()-2)/24,5),АТС!$A$41:$F$784,6)+'Иные услуги '!$C$5+'РСТ РСО-А'!$L$6+'РСТ РСО-А'!$G$9</f>
        <v>4792.7290000000003</v>
      </c>
      <c r="K416" s="117">
        <f>VLOOKUP($A416+ROUND((COLUMN()-2)/24,5),АТС!$A$41:$F$784,6)+'Иные услуги '!$C$5+'РСТ РСО-А'!$L$6+'РСТ РСО-А'!$G$9</f>
        <v>4542.3289999999997</v>
      </c>
      <c r="L416" s="117">
        <f>VLOOKUP($A416+ROUND((COLUMN()-2)/24,5),АТС!$A$41:$F$784,6)+'Иные услуги '!$C$5+'РСТ РСО-А'!$L$6+'РСТ РСО-А'!$G$9</f>
        <v>4474.0190000000002</v>
      </c>
      <c r="M416" s="117">
        <f>VLOOKUP($A416+ROUND((COLUMN()-2)/24,5),АТС!$A$41:$F$784,6)+'Иные услуги '!$C$5+'РСТ РСО-А'!$L$6+'РСТ РСО-А'!$G$9</f>
        <v>4473.9790000000003</v>
      </c>
      <c r="N416" s="117">
        <f>VLOOKUP($A416+ROUND((COLUMN()-2)/24,5),АТС!$A$41:$F$784,6)+'Иные услуги '!$C$5+'РСТ РСО-А'!$L$6+'РСТ РСО-А'!$G$9</f>
        <v>4513.3490000000002</v>
      </c>
      <c r="O416" s="117">
        <f>VLOOKUP($A416+ROUND((COLUMN()-2)/24,5),АТС!$A$41:$F$784,6)+'Иные услуги '!$C$5+'РСТ РСО-А'!$L$6+'РСТ РСО-А'!$G$9</f>
        <v>4474.0190000000002</v>
      </c>
      <c r="P416" s="117">
        <f>VLOOKUP($A416+ROUND((COLUMN()-2)/24,5),АТС!$A$41:$F$784,6)+'Иные услуги '!$C$5+'РСТ РСО-А'!$L$6+'РСТ РСО-А'!$G$9</f>
        <v>4474.1289999999999</v>
      </c>
      <c r="Q416" s="117">
        <f>VLOOKUP($A416+ROUND((COLUMN()-2)/24,5),АТС!$A$41:$F$784,6)+'Иные услуги '!$C$5+'РСТ РСО-А'!$L$6+'РСТ РСО-А'!$G$9</f>
        <v>4473.9189999999999</v>
      </c>
      <c r="R416" s="117">
        <f>VLOOKUP($A416+ROUND((COLUMN()-2)/24,5),АТС!$A$41:$F$784,6)+'Иные услуги '!$C$5+'РСТ РСО-А'!$L$6+'РСТ РСО-А'!$G$9</f>
        <v>4473.9290000000001</v>
      </c>
      <c r="S416" s="117">
        <f>VLOOKUP($A416+ROUND((COLUMN()-2)/24,5),АТС!$A$41:$F$784,6)+'Иные услуги '!$C$5+'РСТ РСО-А'!$L$6+'РСТ РСО-А'!$G$9</f>
        <v>4540.4189999999999</v>
      </c>
      <c r="T416" s="117">
        <f>VLOOKUP($A416+ROUND((COLUMN()-2)/24,5),АТС!$A$41:$F$784,6)+'Иные услуги '!$C$5+'РСТ РСО-А'!$L$6+'РСТ РСО-А'!$G$9</f>
        <v>4539.9489999999996</v>
      </c>
      <c r="U416" s="117">
        <f>VLOOKUP($A416+ROUND((COLUMN()-2)/24,5),АТС!$A$41:$F$784,6)+'Иные услуги '!$C$5+'РСТ РСО-А'!$L$6+'РСТ РСО-А'!$G$9</f>
        <v>4929.8190000000004</v>
      </c>
      <c r="V416" s="117">
        <f>VLOOKUP($A416+ROUND((COLUMN()-2)/24,5),АТС!$A$41:$F$784,6)+'Иные услуги '!$C$5+'РСТ РСО-А'!$L$6+'РСТ РСО-А'!$G$9</f>
        <v>4576.3789999999999</v>
      </c>
      <c r="W416" s="117">
        <f>VLOOKUP($A416+ROUND((COLUMN()-2)/24,5),АТС!$A$41:$F$784,6)+'Иные услуги '!$C$5+'РСТ РСО-А'!$L$6+'РСТ РСО-А'!$G$9</f>
        <v>4742.8990000000003</v>
      </c>
      <c r="X416" s="117">
        <f>VLOOKUP($A416+ROUND((COLUMN()-2)/24,5),АТС!$A$41:$F$784,6)+'Иные услуги '!$C$5+'РСТ РСО-А'!$L$6+'РСТ РСО-А'!$G$9</f>
        <v>5178.2389999999996</v>
      </c>
      <c r="Y416" s="117">
        <f>VLOOKUP($A416+ROUND((COLUMN()-2)/24,5),АТС!$A$41:$F$784,6)+'Иные услуги '!$C$5+'РСТ РСО-А'!$L$6+'РСТ РСО-А'!$G$9</f>
        <v>4241.5690000000004</v>
      </c>
    </row>
    <row r="417" spans="1:25" x14ac:dyDescent="0.2">
      <c r="A417" s="66">
        <f t="shared" si="14"/>
        <v>43612</v>
      </c>
      <c r="B417" s="117">
        <f>VLOOKUP($A417+ROUND((COLUMN()-2)/24,5),АТС!$A$41:$F$784,6)+'Иные услуги '!$C$5+'РСТ РСО-А'!$L$6+'РСТ РСО-А'!$G$9</f>
        <v>4337.549</v>
      </c>
      <c r="C417" s="117">
        <f>VLOOKUP($A417+ROUND((COLUMN()-2)/24,5),АТС!$A$41:$F$784,6)+'Иные услуги '!$C$5+'РСТ РСО-А'!$L$6+'РСТ РСО-А'!$G$9</f>
        <v>4449.5590000000002</v>
      </c>
      <c r="D417" s="117">
        <f>VLOOKUP($A417+ROUND((COLUMN()-2)/24,5),АТС!$A$41:$F$784,6)+'Иные услуги '!$C$5+'РСТ РСО-А'!$L$6+'РСТ РСО-А'!$G$9</f>
        <v>4514.5990000000002</v>
      </c>
      <c r="E417" s="117">
        <f>VLOOKUP($A417+ROUND((COLUMN()-2)/24,5),АТС!$A$41:$F$784,6)+'Иные услуги '!$C$5+'РСТ РСО-А'!$L$6+'РСТ РСО-А'!$G$9</f>
        <v>4513.9189999999999</v>
      </c>
      <c r="F417" s="117">
        <f>VLOOKUP($A417+ROUND((COLUMN()-2)/24,5),АТС!$A$41:$F$784,6)+'Иные услуги '!$C$5+'РСТ РСО-А'!$L$6+'РСТ РСО-А'!$G$9</f>
        <v>4634.6689999999999</v>
      </c>
      <c r="G417" s="117">
        <f>VLOOKUP($A417+ROUND((COLUMN()-2)/24,5),АТС!$A$41:$F$784,6)+'Иные услуги '!$C$5+'РСТ РСО-А'!$L$6+'РСТ РСО-А'!$G$9</f>
        <v>4667.799</v>
      </c>
      <c r="H417" s="117">
        <f>VLOOKUP($A417+ROUND((COLUMN()-2)/24,5),АТС!$A$41:$F$784,6)+'Иные услуги '!$C$5+'РСТ РСО-А'!$L$6+'РСТ РСО-А'!$G$9</f>
        <v>5071.2689999999993</v>
      </c>
      <c r="I417" s="117">
        <f>VLOOKUP($A417+ROUND((COLUMN()-2)/24,5),АТС!$A$41:$F$784,6)+'Иные услуги '!$C$5+'РСТ РСО-А'!$L$6+'РСТ РСО-А'!$G$9</f>
        <v>4520.4389999999994</v>
      </c>
      <c r="J417" s="117">
        <f>VLOOKUP($A417+ROUND((COLUMN()-2)/24,5),АТС!$A$41:$F$784,6)+'Иные услуги '!$C$5+'РСТ РСО-А'!$L$6+'РСТ РСО-А'!$G$9</f>
        <v>4540.0590000000002</v>
      </c>
      <c r="K417" s="117">
        <f>VLOOKUP($A417+ROUND((COLUMN()-2)/24,5),АТС!$A$41:$F$784,6)+'Иные услуги '!$C$5+'РСТ РСО-А'!$L$6+'РСТ РСО-А'!$G$9</f>
        <v>4346.9290000000001</v>
      </c>
      <c r="L417" s="117">
        <f>VLOOKUP($A417+ROUND((COLUMN()-2)/24,5),АТС!$A$41:$F$784,6)+'Иные услуги '!$C$5+'РСТ РСО-А'!$L$6+'РСТ РСО-А'!$G$9</f>
        <v>4307.3189999999995</v>
      </c>
      <c r="M417" s="117">
        <f>VLOOKUP($A417+ROUND((COLUMN()-2)/24,5),АТС!$A$41:$F$784,6)+'Иные услуги '!$C$5+'РСТ РСО-А'!$L$6+'РСТ РСО-А'!$G$9</f>
        <v>4307.2089999999998</v>
      </c>
      <c r="N417" s="117">
        <f>VLOOKUP($A417+ROUND((COLUMN()-2)/24,5),АТС!$A$41:$F$784,6)+'Иные услуги '!$C$5+'РСТ РСО-А'!$L$6+'РСТ РСО-А'!$G$9</f>
        <v>4356.9489999999996</v>
      </c>
      <c r="O417" s="117">
        <f>VLOOKUP($A417+ROUND((COLUMN()-2)/24,5),АТС!$A$41:$F$784,6)+'Иные услуги '!$C$5+'РСТ РСО-А'!$L$6+'РСТ РСО-А'!$G$9</f>
        <v>4411.9989999999998</v>
      </c>
      <c r="P417" s="117">
        <f>VLOOKUP($A417+ROUND((COLUMN()-2)/24,5),АТС!$A$41:$F$784,6)+'Иные услуги '!$C$5+'РСТ РСО-А'!$L$6+'РСТ РСО-А'!$G$9</f>
        <v>4412.049</v>
      </c>
      <c r="Q417" s="117">
        <f>VLOOKUP($A417+ROUND((COLUMN()-2)/24,5),АТС!$A$41:$F$784,6)+'Иные услуги '!$C$5+'РСТ РСО-А'!$L$6+'РСТ РСО-А'!$G$9</f>
        <v>4411.9389999999994</v>
      </c>
      <c r="R417" s="117">
        <f>VLOOKUP($A417+ROUND((COLUMN()-2)/24,5),АТС!$A$41:$F$784,6)+'Иные услуги '!$C$5+'РСТ РСО-А'!$L$6+'РСТ РСО-А'!$G$9</f>
        <v>4411.9389999999994</v>
      </c>
      <c r="S417" s="117">
        <f>VLOOKUP($A417+ROUND((COLUMN()-2)/24,5),АТС!$A$41:$F$784,6)+'Иные услуги '!$C$5+'РСТ РСО-А'!$L$6+'РСТ РСО-А'!$G$9</f>
        <v>4412.1089999999995</v>
      </c>
      <c r="T417" s="117">
        <f>VLOOKUP($A417+ROUND((COLUMN()-2)/24,5),АТС!$A$41:$F$784,6)+'Иные услуги '!$C$5+'РСТ РСО-А'!$L$6+'РСТ РСО-А'!$G$9</f>
        <v>4411.8789999999999</v>
      </c>
      <c r="U417" s="117">
        <f>VLOOKUP($A417+ROUND((COLUMN()-2)/24,5),АТС!$A$41:$F$784,6)+'Иные услуги '!$C$5+'РСТ РСО-А'!$L$6+'РСТ РСО-А'!$G$9</f>
        <v>4672.3090000000002</v>
      </c>
      <c r="V417" s="117">
        <f>VLOOKUP($A417+ROUND((COLUMN()-2)/24,5),АТС!$A$41:$F$784,6)+'Иные услуги '!$C$5+'РСТ РСО-А'!$L$6+'РСТ РСО-А'!$G$9</f>
        <v>4485.0389999999998</v>
      </c>
      <c r="W417" s="117">
        <f>VLOOKUP($A417+ROUND((COLUMN()-2)/24,5),АТС!$A$41:$F$784,6)+'Иные услуги '!$C$5+'РСТ РСО-А'!$L$6+'РСТ РСО-А'!$G$9</f>
        <v>4571.8289999999997</v>
      </c>
      <c r="X417" s="117">
        <f>VLOOKUP($A417+ROUND((COLUMN()-2)/24,5),АТС!$A$41:$F$784,6)+'Иные услуги '!$C$5+'РСТ РСО-А'!$L$6+'РСТ РСО-А'!$G$9</f>
        <v>5096.299</v>
      </c>
      <c r="Y417" s="117">
        <f>VLOOKUP($A417+ROUND((COLUMN()-2)/24,5),АТС!$A$41:$F$784,6)+'Иные услуги '!$C$5+'РСТ РСО-А'!$L$6+'РСТ РСО-А'!$G$9</f>
        <v>4238.2390000000005</v>
      </c>
    </row>
    <row r="418" spans="1:25" x14ac:dyDescent="0.2">
      <c r="A418" s="66">
        <f t="shared" si="14"/>
        <v>43613</v>
      </c>
      <c r="B418" s="117">
        <f>VLOOKUP($A418+ROUND((COLUMN()-2)/24,5),АТС!$A$41:$F$784,6)+'Иные услуги '!$C$5+'РСТ РСО-А'!$L$6+'РСТ РСО-А'!$G$9</f>
        <v>4381.0789999999997</v>
      </c>
      <c r="C418" s="117">
        <f>VLOOKUP($A418+ROUND((COLUMN()-2)/24,5),АТС!$A$41:$F$784,6)+'Иные услуги '!$C$5+'РСТ РСО-А'!$L$6+'РСТ РСО-А'!$G$9</f>
        <v>4489.9690000000001</v>
      </c>
      <c r="D418" s="117">
        <f>VLOOKUP($A418+ROUND((COLUMN()-2)/24,5),АТС!$A$41:$F$784,6)+'Иные услуги '!$C$5+'РСТ РСО-А'!$L$6+'РСТ РСО-А'!$G$9</f>
        <v>4556.8289999999997</v>
      </c>
      <c r="E418" s="117">
        <f>VLOOKUP($A418+ROUND((COLUMN()-2)/24,5),АТС!$A$41:$F$784,6)+'Иные услуги '!$C$5+'РСТ РСО-А'!$L$6+'РСТ РСО-А'!$G$9</f>
        <v>4585.4989999999998</v>
      </c>
      <c r="F418" s="117">
        <f>VLOOKUP($A418+ROUND((COLUMN()-2)/24,5),АТС!$A$41:$F$784,6)+'Иные услуги '!$C$5+'РСТ РСО-А'!$L$6+'РСТ РСО-А'!$G$9</f>
        <v>4662.7290000000003</v>
      </c>
      <c r="G418" s="117">
        <f>VLOOKUP($A418+ROUND((COLUMN()-2)/24,5),АТС!$A$41:$F$784,6)+'Иные услуги '!$C$5+'РСТ РСО-А'!$L$6+'РСТ РСО-А'!$G$9</f>
        <v>4736.0990000000002</v>
      </c>
      <c r="H418" s="117">
        <f>VLOOKUP($A418+ROUND((COLUMN()-2)/24,5),АТС!$A$41:$F$784,6)+'Иные услуги '!$C$5+'РСТ РСО-А'!$L$6+'РСТ РСО-А'!$G$9</f>
        <v>5270.0189999999993</v>
      </c>
      <c r="I418" s="117">
        <f>VLOOKUP($A418+ROUND((COLUMN()-2)/24,5),АТС!$A$41:$F$784,6)+'Иные услуги '!$C$5+'РСТ РСО-А'!$L$6+'РСТ РСО-А'!$G$9</f>
        <v>4730.8789999999999</v>
      </c>
      <c r="J418" s="117">
        <f>VLOOKUP($A418+ROUND((COLUMN()-2)/24,5),АТС!$A$41:$F$784,6)+'Иные услуги '!$C$5+'РСТ РСО-А'!$L$6+'РСТ РСО-А'!$G$9</f>
        <v>4785.5590000000002</v>
      </c>
      <c r="K418" s="117">
        <f>VLOOKUP($A418+ROUND((COLUMN()-2)/24,5),АТС!$A$41:$F$784,6)+'Иные услуги '!$C$5+'РСТ РСО-А'!$L$6+'РСТ РСО-А'!$G$9</f>
        <v>4540.8990000000003</v>
      </c>
      <c r="L418" s="117">
        <f>VLOOKUP($A418+ROUND((COLUMN()-2)/24,5),АТС!$A$41:$F$784,6)+'Иные услуги '!$C$5+'РСТ РСО-А'!$L$6+'РСТ РСО-А'!$G$9</f>
        <v>4474.2789999999995</v>
      </c>
      <c r="M418" s="117">
        <f>VLOOKUP($A418+ROUND((COLUMN()-2)/24,5),АТС!$A$41:$F$784,6)+'Иные услуги '!$C$5+'РСТ РСО-А'!$L$6+'РСТ РСО-А'!$G$9</f>
        <v>4473.9790000000003</v>
      </c>
      <c r="N418" s="117">
        <f>VLOOKUP($A418+ROUND((COLUMN()-2)/24,5),АТС!$A$41:$F$784,6)+'Иные услуги '!$C$5+'РСТ РСО-А'!$L$6+'РСТ РСО-А'!$G$9</f>
        <v>4473.8189999999995</v>
      </c>
      <c r="O418" s="117">
        <f>VLOOKUP($A418+ROUND((COLUMN()-2)/24,5),АТС!$A$41:$F$784,6)+'Иные услуги '!$C$5+'РСТ РСО-А'!$L$6+'РСТ РСО-А'!$G$9</f>
        <v>4472.0889999999999</v>
      </c>
      <c r="P418" s="117">
        <f>VLOOKUP($A418+ROUND((COLUMN()-2)/24,5),АТС!$A$41:$F$784,6)+'Иные услуги '!$C$5+'РСТ РСО-А'!$L$6+'РСТ РСО-А'!$G$9</f>
        <v>4471.9589999999998</v>
      </c>
      <c r="Q418" s="117">
        <f>VLOOKUP($A418+ROUND((COLUMN()-2)/24,5),АТС!$A$41:$F$784,6)+'Иные услуги '!$C$5+'РСТ РСО-А'!$L$6+'РСТ РСО-А'!$G$9</f>
        <v>4471.8189999999995</v>
      </c>
      <c r="R418" s="117">
        <f>VLOOKUP($A418+ROUND((COLUMN()-2)/24,5),АТС!$A$41:$F$784,6)+'Иные услуги '!$C$5+'РСТ РСО-А'!$L$6+'РСТ РСО-А'!$G$9</f>
        <v>4469.799</v>
      </c>
      <c r="S418" s="117">
        <f>VLOOKUP($A418+ROUND((COLUMN()-2)/24,5),АТС!$A$41:$F$784,6)+'Иные услуги '!$C$5+'РСТ РСО-А'!$L$6+'РСТ РСО-А'!$G$9</f>
        <v>4409.759</v>
      </c>
      <c r="T418" s="117">
        <f>VLOOKUP($A418+ROUND((COLUMN()-2)/24,5),АТС!$A$41:$F$784,6)+'Иные услуги '!$C$5+'РСТ РСО-А'!$L$6+'РСТ РСО-А'!$G$9</f>
        <v>4409.6490000000003</v>
      </c>
      <c r="U418" s="117">
        <f>VLOOKUP($A418+ROUND((COLUMN()-2)/24,5),АТС!$A$41:$F$784,6)+'Иные услуги '!$C$5+'РСТ РСО-А'!$L$6+'РСТ РСО-А'!$G$9</f>
        <v>4782.6989999999996</v>
      </c>
      <c r="V418" s="117">
        <f>VLOOKUP($A418+ROUND((COLUMN()-2)/24,5),АТС!$A$41:$F$784,6)+'Иные услуги '!$C$5+'РСТ РСО-А'!$L$6+'РСТ РСО-А'!$G$9</f>
        <v>4477.9889999999996</v>
      </c>
      <c r="W418" s="117">
        <f>VLOOKUP($A418+ROUND((COLUMN()-2)/24,5),АТС!$A$41:$F$784,6)+'Иные услуги '!$C$5+'РСТ РСО-А'!$L$6+'РСТ РСО-А'!$G$9</f>
        <v>4564.6289999999999</v>
      </c>
      <c r="X418" s="117">
        <f>VLOOKUP($A418+ROUND((COLUMN()-2)/24,5),АТС!$A$41:$F$784,6)+'Иные услуги '!$C$5+'РСТ РСО-А'!$L$6+'РСТ РСО-А'!$G$9</f>
        <v>5091.4389999999994</v>
      </c>
      <c r="Y418" s="117">
        <f>VLOOKUP($A418+ROUND((COLUMN()-2)/24,5),АТС!$A$41:$F$784,6)+'Иные услуги '!$C$5+'РСТ РСО-А'!$L$6+'РСТ РСО-А'!$G$9</f>
        <v>4230.9790000000003</v>
      </c>
    </row>
    <row r="419" spans="1:25" x14ac:dyDescent="0.2">
      <c r="A419" s="66">
        <f t="shared" si="14"/>
        <v>43614</v>
      </c>
      <c r="B419" s="117">
        <f>VLOOKUP($A419+ROUND((COLUMN()-2)/24,5),АТС!$A$41:$F$784,6)+'Иные услуги '!$C$5+'РСТ РСО-А'!$L$6+'РСТ РСО-А'!$G$9</f>
        <v>4446.4089999999997</v>
      </c>
      <c r="C419" s="117">
        <f>VLOOKUP($A419+ROUND((COLUMN()-2)/24,5),АТС!$A$41:$F$784,6)+'Иные услуги '!$C$5+'РСТ РСО-А'!$L$6+'РСТ РСО-А'!$G$9</f>
        <v>4554.509</v>
      </c>
      <c r="D419" s="117">
        <f>VLOOKUP($A419+ROUND((COLUMN()-2)/24,5),АТС!$A$41:$F$784,6)+'Иные услуги '!$C$5+'РСТ РСО-А'!$L$6+'РСТ РСО-А'!$G$9</f>
        <v>4586.1689999999999</v>
      </c>
      <c r="E419" s="117">
        <f>VLOOKUP($A419+ROUND((COLUMN()-2)/24,5),АТС!$A$41:$F$784,6)+'Иные услуги '!$C$5+'РСТ РСО-А'!$L$6+'РСТ РСО-А'!$G$9</f>
        <v>4587.6989999999996</v>
      </c>
      <c r="F419" s="117">
        <f>VLOOKUP($A419+ROUND((COLUMN()-2)/24,5),АТС!$A$41:$F$784,6)+'Иные услуги '!$C$5+'РСТ РСО-А'!$L$6+'РСТ РСО-А'!$G$9</f>
        <v>4759.1589999999997</v>
      </c>
      <c r="G419" s="117">
        <f>VLOOKUP($A419+ROUND((COLUMN()-2)/24,5),АТС!$A$41:$F$784,6)+'Иные услуги '!$C$5+'РСТ РСО-А'!$L$6+'РСТ РСО-А'!$G$9</f>
        <v>4644.1189999999997</v>
      </c>
      <c r="H419" s="117">
        <f>VLOOKUP($A419+ROUND((COLUMN()-2)/24,5),АТС!$A$41:$F$784,6)+'Иные услуги '!$C$5+'РСТ РСО-А'!$L$6+'РСТ РСО-А'!$G$9</f>
        <v>5062.1689999999999</v>
      </c>
      <c r="I419" s="117">
        <f>VLOOKUP($A419+ROUND((COLUMN()-2)/24,5),АТС!$A$41:$F$784,6)+'Иные услуги '!$C$5+'РСТ РСО-А'!$L$6+'РСТ РСО-А'!$G$9</f>
        <v>4576.009</v>
      </c>
      <c r="J419" s="117">
        <f>VLOOKUP($A419+ROUND((COLUMN()-2)/24,5),АТС!$A$41:$F$784,6)+'Иные услуги '!$C$5+'РСТ РСО-А'!$L$6+'РСТ РСО-А'!$G$9</f>
        <v>4537.6889999999994</v>
      </c>
      <c r="K419" s="117">
        <f>VLOOKUP($A419+ROUND((COLUMN()-2)/24,5),АТС!$A$41:$F$784,6)+'Иные услуги '!$C$5+'РСТ РСО-А'!$L$6+'РСТ РСО-А'!$G$9</f>
        <v>4357.4089999999997</v>
      </c>
      <c r="L419" s="117">
        <f>VLOOKUP($A419+ROUND((COLUMN()-2)/24,5),АТС!$A$41:$F$784,6)+'Иные услуги '!$C$5+'РСТ РСО-А'!$L$6+'РСТ РСО-А'!$G$9</f>
        <v>4357.5990000000002</v>
      </c>
      <c r="M419" s="117">
        <f>VLOOKUP($A419+ROUND((COLUMN()-2)/24,5),АТС!$A$41:$F$784,6)+'Иные услуги '!$C$5+'РСТ РСО-А'!$L$6+'РСТ РСО-А'!$G$9</f>
        <v>4357.4790000000003</v>
      </c>
      <c r="N419" s="117">
        <f>VLOOKUP($A419+ROUND((COLUMN()-2)/24,5),АТС!$A$41:$F$784,6)+'Иные услуги '!$C$5+'РСТ РСО-А'!$L$6+'РСТ РСО-А'!$G$9</f>
        <v>4412.5590000000002</v>
      </c>
      <c r="O419" s="117">
        <f>VLOOKUP($A419+ROUND((COLUMN()-2)/24,5),АТС!$A$41:$F$784,6)+'Иные услуги '!$C$5+'РСТ РСО-А'!$L$6+'РСТ РСО-А'!$G$9</f>
        <v>4412.8289999999997</v>
      </c>
      <c r="P419" s="117">
        <f>VLOOKUP($A419+ROUND((COLUMN()-2)/24,5),АТС!$A$41:$F$784,6)+'Иные услуги '!$C$5+'РСТ РСО-А'!$L$6+'РСТ РСО-А'!$G$9</f>
        <v>4412.8890000000001</v>
      </c>
      <c r="Q419" s="117">
        <f>VLOOKUP($A419+ROUND((COLUMN()-2)/24,5),АТС!$A$41:$F$784,6)+'Иные услуги '!$C$5+'РСТ РСО-А'!$L$6+'РСТ РСО-А'!$G$9</f>
        <v>4412.799</v>
      </c>
      <c r="R419" s="117">
        <f>VLOOKUP($A419+ROUND((COLUMN()-2)/24,5),АТС!$A$41:$F$784,6)+'Иные услуги '!$C$5+'РСТ РСО-А'!$L$6+'РСТ РСО-А'!$G$9</f>
        <v>4412.4889999999996</v>
      </c>
      <c r="S419" s="117">
        <f>VLOOKUP($A419+ROUND((COLUMN()-2)/24,5),АТС!$A$41:$F$784,6)+'Иные услуги '!$C$5+'РСТ РСО-А'!$L$6+'РСТ РСО-А'!$G$9</f>
        <v>4412.4790000000003</v>
      </c>
      <c r="T419" s="117">
        <f>VLOOKUP($A419+ROUND((COLUMN()-2)/24,5),АТС!$A$41:$F$784,6)+'Иные услуги '!$C$5+'РСТ РСО-А'!$L$6+'РСТ РСО-А'!$G$9</f>
        <v>4412.3990000000003</v>
      </c>
      <c r="U419" s="117">
        <f>VLOOKUP($A419+ROUND((COLUMN()-2)/24,5),АТС!$A$41:$F$784,6)+'Иные услуги '!$C$5+'РСТ РСО-А'!$L$6+'РСТ РСО-А'!$G$9</f>
        <v>4789.9690000000001</v>
      </c>
      <c r="V419" s="117">
        <f>VLOOKUP($A419+ROUND((COLUMN()-2)/24,5),АТС!$A$41:$F$784,6)+'Иные услуги '!$C$5+'РСТ РСО-А'!$L$6+'РСТ РСО-А'!$G$9</f>
        <v>4572.509</v>
      </c>
      <c r="W419" s="117">
        <f>VLOOKUP($A419+ROUND((COLUMN()-2)/24,5),АТС!$A$41:$F$784,6)+'Иные услуги '!$C$5+'РСТ РСО-А'!$L$6+'РСТ РСО-А'!$G$9</f>
        <v>4673.1089999999995</v>
      </c>
      <c r="X419" s="117">
        <f>VLOOKUP($A419+ROUND((COLUMN()-2)/24,5),АТС!$A$41:$F$784,6)+'Иные услуги '!$C$5+'РСТ РСО-А'!$L$6+'РСТ РСО-А'!$G$9</f>
        <v>5100.509</v>
      </c>
      <c r="Y419" s="117">
        <f>VLOOKUP($A419+ROUND((COLUMN()-2)/24,5),АТС!$A$41:$F$784,6)+'Иные услуги '!$C$5+'РСТ РСО-А'!$L$6+'РСТ РСО-А'!$G$9</f>
        <v>4240.759</v>
      </c>
    </row>
    <row r="420" spans="1:25" x14ac:dyDescent="0.2">
      <c r="A420" s="66">
        <f t="shared" si="14"/>
        <v>43615</v>
      </c>
      <c r="B420" s="117">
        <f>VLOOKUP($A420+ROUND((COLUMN()-2)/24,5),АТС!$A$41:$F$784,6)+'Иные услуги '!$C$5+'РСТ РСО-А'!$L$6+'РСТ РСО-А'!$G$9</f>
        <v>4450.009</v>
      </c>
      <c r="C420" s="117">
        <f>VLOOKUP($A420+ROUND((COLUMN()-2)/24,5),АТС!$A$41:$F$784,6)+'Иные услуги '!$C$5+'РСТ РСО-А'!$L$6+'РСТ РСО-А'!$G$9</f>
        <v>4557.3589999999995</v>
      </c>
      <c r="D420" s="117">
        <f>VLOOKUP($A420+ROUND((COLUMN()-2)/24,5),АТС!$A$41:$F$784,6)+'Иные услуги '!$C$5+'РСТ РСО-А'!$L$6+'РСТ РСО-А'!$G$9</f>
        <v>4586.1989999999996</v>
      </c>
      <c r="E420" s="117">
        <f>VLOOKUP($A420+ROUND((COLUMN()-2)/24,5),АТС!$A$41:$F$784,6)+'Иные услуги '!$C$5+'РСТ РСО-А'!$L$6+'РСТ РСО-А'!$G$9</f>
        <v>4583.7089999999998</v>
      </c>
      <c r="F420" s="117">
        <f>VLOOKUP($A420+ROUND((COLUMN()-2)/24,5),АТС!$A$41:$F$784,6)+'Иные услуги '!$C$5+'РСТ РСО-А'!$L$6+'РСТ РСО-А'!$G$9</f>
        <v>4759.1790000000001</v>
      </c>
      <c r="G420" s="117">
        <f>VLOOKUP($A420+ROUND((COLUMN()-2)/24,5),АТС!$A$41:$F$784,6)+'Иные услуги '!$C$5+'РСТ РСО-А'!$L$6+'РСТ РСО-А'!$G$9</f>
        <v>4668.8389999999999</v>
      </c>
      <c r="H420" s="117">
        <f>VLOOKUP($A420+ROUND((COLUMN()-2)/24,5),АТС!$A$41:$F$784,6)+'Иные услуги '!$C$5+'РСТ РСО-А'!$L$6+'РСТ РСО-А'!$G$9</f>
        <v>5066.259</v>
      </c>
      <c r="I420" s="117">
        <f>VLOOKUP($A420+ROUND((COLUMN()-2)/24,5),АТС!$A$41:$F$784,6)+'Иные услуги '!$C$5+'РСТ РСО-А'!$L$6+'РСТ РСО-А'!$G$9</f>
        <v>4583.049</v>
      </c>
      <c r="J420" s="117">
        <f>VLOOKUP($A420+ROUND((COLUMN()-2)/24,5),АТС!$A$41:$F$784,6)+'Иные услуги '!$C$5+'РСТ РСО-А'!$L$6+'РСТ РСО-А'!$G$9</f>
        <v>4544.0990000000002</v>
      </c>
      <c r="K420" s="117">
        <f>VLOOKUP($A420+ROUND((COLUMN()-2)/24,5),АТС!$A$41:$F$784,6)+'Иные услуги '!$C$5+'РСТ РСО-А'!$L$6+'РСТ РСО-А'!$G$9</f>
        <v>4361.8090000000002</v>
      </c>
      <c r="L420" s="117">
        <f>VLOOKUP($A420+ROUND((COLUMN()-2)/24,5),АТС!$A$41:$F$784,6)+'Иные услуги '!$C$5+'РСТ РСО-А'!$L$6+'РСТ РСО-А'!$G$9</f>
        <v>4361.6790000000001</v>
      </c>
      <c r="M420" s="117">
        <f>VLOOKUP($A420+ROUND((COLUMN()-2)/24,5),АТС!$A$41:$F$784,6)+'Иные услуги '!$C$5+'РСТ РСО-А'!$L$6+'РСТ РСО-А'!$G$9</f>
        <v>4361.0289999999995</v>
      </c>
      <c r="N420" s="117">
        <f>VLOOKUP($A420+ROUND((COLUMN()-2)/24,5),АТС!$A$41:$F$784,6)+'Иные услуги '!$C$5+'РСТ РСО-А'!$L$6+'РСТ РСО-А'!$G$9</f>
        <v>4416.1089999999995</v>
      </c>
      <c r="O420" s="117">
        <f>VLOOKUP($A420+ROUND((COLUMN()-2)/24,5),АТС!$A$41:$F$784,6)+'Иные услуги '!$C$5+'РСТ РСО-А'!$L$6+'РСТ РСО-А'!$G$9</f>
        <v>4416.2489999999998</v>
      </c>
      <c r="P420" s="117">
        <f>VLOOKUP($A420+ROUND((COLUMN()-2)/24,5),АТС!$A$41:$F$784,6)+'Иные услуги '!$C$5+'РСТ РСО-А'!$L$6+'РСТ РСО-А'!$G$9</f>
        <v>4416.5389999999998</v>
      </c>
      <c r="Q420" s="117">
        <f>VLOOKUP($A420+ROUND((COLUMN()-2)/24,5),АТС!$A$41:$F$784,6)+'Иные услуги '!$C$5+'РСТ РСО-А'!$L$6+'РСТ РСО-А'!$G$9</f>
        <v>4416.4989999999998</v>
      </c>
      <c r="R420" s="117">
        <f>VLOOKUP($A420+ROUND((COLUMN()-2)/24,5),АТС!$A$41:$F$784,6)+'Иные услуги '!$C$5+'РСТ РСО-А'!$L$6+'РСТ РСО-А'!$G$9</f>
        <v>4416.3289999999997</v>
      </c>
      <c r="S420" s="117">
        <f>VLOOKUP($A420+ROUND((COLUMN()-2)/24,5),АТС!$A$41:$F$784,6)+'Иные услуги '!$C$5+'РСТ РСО-А'!$L$6+'РСТ РСО-А'!$G$9</f>
        <v>4416.2690000000002</v>
      </c>
      <c r="T420" s="117">
        <f>VLOOKUP($A420+ROUND((COLUMN()-2)/24,5),АТС!$A$41:$F$784,6)+'Иные услуги '!$C$5+'РСТ РСО-А'!$L$6+'РСТ РСО-А'!$G$9</f>
        <v>4416.3189999999995</v>
      </c>
      <c r="U420" s="117">
        <f>VLOOKUP($A420+ROUND((COLUMN()-2)/24,5),АТС!$A$41:$F$784,6)+'Иные услуги '!$C$5+'РСТ РСО-А'!$L$6+'РСТ РСО-А'!$G$9</f>
        <v>4796.3190000000004</v>
      </c>
      <c r="V420" s="117">
        <f>VLOOKUP($A420+ROUND((COLUMN()-2)/24,5),АТС!$A$41:$F$784,6)+'Иные услуги '!$C$5+'РСТ РСО-А'!$L$6+'РСТ РСО-А'!$G$9</f>
        <v>4576.4389999999994</v>
      </c>
      <c r="W420" s="117">
        <f>VLOOKUP($A420+ROUND((COLUMN()-2)/24,5),АТС!$A$41:$F$784,6)+'Иные услуги '!$C$5+'РСТ РСО-А'!$L$6+'РСТ РСО-А'!$G$9</f>
        <v>4676.3490000000002</v>
      </c>
      <c r="X420" s="117">
        <f>VLOOKUP($A420+ROUND((COLUMN()-2)/24,5),АТС!$A$41:$F$784,6)+'Иные услуги '!$C$5+'РСТ РСО-А'!$L$6+'РСТ РСО-А'!$G$9</f>
        <v>5096.7089999999998</v>
      </c>
      <c r="Y420" s="117">
        <f>VLOOKUP($A420+ROUND((COLUMN()-2)/24,5),АТС!$A$41:$F$784,6)+'Иные услуги '!$C$5+'РСТ РСО-А'!$L$6+'РСТ РСО-А'!$G$9</f>
        <v>4240.4989999999998</v>
      </c>
    </row>
    <row r="421" spans="1:25" x14ac:dyDescent="0.2">
      <c r="A421" s="66">
        <f t="shared" si="14"/>
        <v>43616</v>
      </c>
      <c r="B421" s="117">
        <f>VLOOKUP($A421+ROUND((COLUMN()-2)/24,5),АТС!$A$41:$F$784,6)+'Иные услуги '!$C$5+'РСТ РСО-А'!$L$6+'РСТ РСО-А'!$G$9</f>
        <v>4390.2489999999998</v>
      </c>
      <c r="C421" s="117">
        <f>VLOOKUP($A421+ROUND((COLUMN()-2)/24,5),АТС!$A$41:$F$784,6)+'Иные услуги '!$C$5+'РСТ РСО-А'!$L$6+'РСТ РСО-А'!$G$9</f>
        <v>4448.5590000000002</v>
      </c>
      <c r="D421" s="117">
        <f>VLOOKUP($A421+ROUND((COLUMN()-2)/24,5),АТС!$A$41:$F$784,6)+'Иные услуги '!$C$5+'РСТ РСО-А'!$L$6+'РСТ РСО-А'!$G$9</f>
        <v>4513.3090000000002</v>
      </c>
      <c r="E421" s="117">
        <f>VLOOKUP($A421+ROUND((COLUMN()-2)/24,5),АТС!$A$41:$F$784,6)+'Иные услуги '!$C$5+'РСТ РСО-А'!$L$6+'РСТ РСО-А'!$G$9</f>
        <v>4585.9089999999997</v>
      </c>
      <c r="F421" s="117">
        <f>VLOOKUP($A421+ROUND((COLUMN()-2)/24,5),АТС!$A$41:$F$784,6)+'Иные услуги '!$C$5+'РСТ РСО-А'!$L$6+'РСТ РСО-А'!$G$9</f>
        <v>4650.7190000000001</v>
      </c>
      <c r="G421" s="117">
        <f>VLOOKUP($A421+ROUND((COLUMN()-2)/24,5),АТС!$A$41:$F$784,6)+'Иные услуги '!$C$5+'РСТ РСО-А'!$L$6+'РСТ РСО-А'!$G$9</f>
        <v>4651.2889999999998</v>
      </c>
      <c r="H421" s="117">
        <f>VLOOKUP($A421+ROUND((COLUMN()-2)/24,5),АТС!$A$41:$F$784,6)+'Иные услуги '!$C$5+'РСТ РСО-А'!$L$6+'РСТ РСО-А'!$G$9</f>
        <v>5062.509</v>
      </c>
      <c r="I421" s="117">
        <f>VLOOKUP($A421+ROUND((COLUMN()-2)/24,5),АТС!$A$41:$F$784,6)+'Иные услуги '!$C$5+'РСТ РСО-А'!$L$6+'РСТ РСО-А'!$G$9</f>
        <v>4577.259</v>
      </c>
      <c r="J421" s="117">
        <f>VLOOKUP($A421+ROUND((COLUMN()-2)/24,5),АТС!$A$41:$F$784,6)+'Иные услуги '!$C$5+'РСТ РСО-А'!$L$6+'РСТ РСО-А'!$G$9</f>
        <v>4553.1089999999995</v>
      </c>
      <c r="K421" s="117">
        <f>VLOOKUP($A421+ROUND((COLUMN()-2)/24,5),АТС!$A$41:$F$784,6)+'Иные услуги '!$C$5+'РСТ РСО-А'!$L$6+'РСТ РСО-А'!$G$9</f>
        <v>4369.009</v>
      </c>
      <c r="L421" s="117">
        <f>VLOOKUP($A421+ROUND((COLUMN()-2)/24,5),АТС!$A$41:$F$784,6)+'Иные услуги '!$C$5+'РСТ РСО-А'!$L$6+'РСТ РСО-А'!$G$9</f>
        <v>4318.0689999999995</v>
      </c>
      <c r="M421" s="117">
        <f>VLOOKUP($A421+ROUND((COLUMN()-2)/24,5),АТС!$A$41:$F$784,6)+'Иные услуги '!$C$5+'РСТ РСО-А'!$L$6+'РСТ РСО-А'!$G$9</f>
        <v>4318.2089999999998</v>
      </c>
      <c r="N421" s="117">
        <f>VLOOKUP($A421+ROUND((COLUMN()-2)/24,5),АТС!$A$41:$F$784,6)+'Иные услуги '!$C$5+'РСТ РСО-А'!$L$6+'РСТ РСО-А'!$G$9</f>
        <v>4318.6289999999999</v>
      </c>
      <c r="O421" s="117">
        <f>VLOOKUP($A421+ROUND((COLUMN()-2)/24,5),АТС!$A$41:$F$784,6)+'Иные услуги '!$C$5+'РСТ РСО-А'!$L$6+'РСТ РСО-А'!$G$9</f>
        <v>4317.6589999999997</v>
      </c>
      <c r="P421" s="117">
        <f>VLOOKUP($A421+ROUND((COLUMN()-2)/24,5),АТС!$A$41:$F$784,6)+'Иные услуги '!$C$5+'РСТ РСО-А'!$L$6+'РСТ РСО-А'!$G$9</f>
        <v>4317.5990000000002</v>
      </c>
      <c r="Q421" s="117">
        <f>VLOOKUP($A421+ROUND((COLUMN()-2)/24,5),АТС!$A$41:$F$784,6)+'Иные услуги '!$C$5+'РСТ РСО-А'!$L$6+'РСТ РСО-А'!$G$9</f>
        <v>4317.6989999999996</v>
      </c>
      <c r="R421" s="117">
        <f>VLOOKUP($A421+ROUND((COLUMN()-2)/24,5),АТС!$A$41:$F$784,6)+'Иные услуги '!$C$5+'РСТ РСО-А'!$L$6+'РСТ РСО-А'!$G$9</f>
        <v>4368.6089999999995</v>
      </c>
      <c r="S421" s="117">
        <f>VLOOKUP($A421+ROUND((COLUMN()-2)/24,5),АТС!$A$41:$F$784,6)+'Иные услуги '!$C$5+'РСТ РСО-А'!$L$6+'РСТ РСО-А'!$G$9</f>
        <v>4423.8490000000002</v>
      </c>
      <c r="T421" s="117">
        <f>VLOOKUP($A421+ROUND((COLUMN()-2)/24,5),АТС!$A$41:$F$784,6)+'Иные услуги '!$C$5+'РСТ РСО-А'!$L$6+'РСТ РСО-А'!$G$9</f>
        <v>4423.9389999999994</v>
      </c>
      <c r="U421" s="117">
        <f>VLOOKUP($A421+ROUND((COLUMN()-2)/24,5),АТС!$A$41:$F$784,6)+'Иные услуги '!$C$5+'РСТ РСО-А'!$L$6+'РСТ РСО-А'!$G$9</f>
        <v>4810.0289999999995</v>
      </c>
      <c r="V421" s="117">
        <f>VLOOKUP($A421+ROUND((COLUMN()-2)/24,5),АТС!$A$41:$F$784,6)+'Иные услуги '!$C$5+'РСТ РСО-А'!$L$6+'РСТ РСО-А'!$G$9</f>
        <v>4587.8289999999997</v>
      </c>
      <c r="W421" s="117">
        <f>VLOOKUP($A421+ROUND((COLUMN()-2)/24,5),АТС!$A$41:$F$784,6)+'Иные услуги '!$C$5+'РСТ РСО-А'!$L$6+'РСТ РСО-А'!$G$9</f>
        <v>4689.3190000000004</v>
      </c>
      <c r="X421" s="117">
        <f>VLOOKUP($A421+ROUND((COLUMN()-2)/24,5),АТС!$A$41:$F$784,6)+'Иные услуги '!$C$5+'РСТ РСО-А'!$L$6+'РСТ РСО-А'!$G$9</f>
        <v>5123.009</v>
      </c>
      <c r="Y421" s="117">
        <f>VLOOKUP($A421+ROUND((COLUMN()-2)/24,5),АТС!$A$41:$F$784,6)+'Иные услуги '!$C$5+'РСТ РСО-А'!$L$6+'РСТ РСО-А'!$G$9</f>
        <v>4210.1589999999997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0" t="s">
        <v>35</v>
      </c>
      <c r="B424" s="144" t="s">
        <v>99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100</v>
      </c>
      <c r="C426" s="153" t="s">
        <v>101</v>
      </c>
      <c r="D426" s="153" t="s">
        <v>102</v>
      </c>
      <c r="E426" s="153" t="s">
        <v>103</v>
      </c>
      <c r="F426" s="153" t="s">
        <v>104</v>
      </c>
      <c r="G426" s="153" t="s">
        <v>105</v>
      </c>
      <c r="H426" s="153" t="s">
        <v>106</v>
      </c>
      <c r="I426" s="153" t="s">
        <v>107</v>
      </c>
      <c r="J426" s="153" t="s">
        <v>108</v>
      </c>
      <c r="K426" s="153" t="s">
        <v>109</v>
      </c>
      <c r="L426" s="153" t="s">
        <v>110</v>
      </c>
      <c r="M426" s="153" t="s">
        <v>111</v>
      </c>
      <c r="N426" s="157" t="s">
        <v>112</v>
      </c>
      <c r="O426" s="153" t="s">
        <v>113</v>
      </c>
      <c r="P426" s="153" t="s">
        <v>114</v>
      </c>
      <c r="Q426" s="153" t="s">
        <v>115</v>
      </c>
      <c r="R426" s="153" t="s">
        <v>116</v>
      </c>
      <c r="S426" s="153" t="s">
        <v>117</v>
      </c>
      <c r="T426" s="153" t="s">
        <v>118</v>
      </c>
      <c r="U426" s="153" t="s">
        <v>119</v>
      </c>
      <c r="V426" s="153" t="s">
        <v>120</v>
      </c>
      <c r="W426" s="153" t="s">
        <v>121</v>
      </c>
      <c r="X426" s="153" t="s">
        <v>122</v>
      </c>
      <c r="Y426" s="153" t="s">
        <v>123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43586</v>
      </c>
      <c r="B428" s="84">
        <f>VLOOKUP($A428+ROUND((COLUMN()-2)/24,5),АТС!$A$41:$F$784,6)+'Иные услуги '!$C$5+'РСТ РСО-А'!$L$6+'РСТ РСО-А'!$H$9</f>
        <v>4179.299</v>
      </c>
      <c r="C428" s="117">
        <f>VLOOKUP($A428+ROUND((COLUMN()-2)/24,5),АТС!$A$41:$F$784,6)+'Иные услуги '!$C$5+'РСТ РСО-А'!$L$6+'РСТ РСО-А'!$H$9</f>
        <v>4268.1989999999996</v>
      </c>
      <c r="D428" s="117">
        <f>VLOOKUP($A428+ROUND((COLUMN()-2)/24,5),АТС!$A$41:$F$784,6)+'Иные услуги '!$C$5+'РСТ РСО-А'!$L$6+'РСТ РСО-А'!$H$9</f>
        <v>4320.6689999999999</v>
      </c>
      <c r="E428" s="117">
        <f>VLOOKUP($A428+ROUND((COLUMN()-2)/24,5),АТС!$A$41:$F$784,6)+'Иные услуги '!$C$5+'РСТ РСО-А'!$L$6+'РСТ РСО-А'!$H$9</f>
        <v>4321.4290000000001</v>
      </c>
      <c r="F428" s="117">
        <f>VLOOKUP($A428+ROUND((COLUMN()-2)/24,5),АТС!$A$41:$F$784,6)+'Иные услуги '!$C$5+'РСТ РСО-А'!$L$6+'РСТ РСО-А'!$H$9</f>
        <v>4319.9489999999996</v>
      </c>
      <c r="G428" s="117">
        <f>VLOOKUP($A428+ROUND((COLUMN()-2)/24,5),АТС!$A$41:$F$784,6)+'Иные услуги '!$C$5+'РСТ РСО-А'!$L$6+'РСТ РСО-А'!$H$9</f>
        <v>4381.0289999999995</v>
      </c>
      <c r="H428" s="117">
        <f>VLOOKUP($A428+ROUND((COLUMN()-2)/24,5),АТС!$A$41:$F$784,6)+'Иные услуги '!$C$5+'РСТ РСО-А'!$L$6+'РСТ РСО-А'!$H$9</f>
        <v>4567.2190000000001</v>
      </c>
      <c r="I428" s="117">
        <f>VLOOKUP($A428+ROUND((COLUMN()-2)/24,5),АТС!$A$41:$F$784,6)+'Иные услуги '!$C$5+'РСТ РСО-А'!$L$6+'РСТ РСО-А'!$H$9</f>
        <v>4367.0789999999997</v>
      </c>
      <c r="J428" s="117">
        <f>VLOOKUP($A428+ROUND((COLUMN()-2)/24,5),АТС!$A$41:$F$784,6)+'Иные услуги '!$C$5+'РСТ РСО-А'!$L$6+'РСТ РСО-А'!$H$9</f>
        <v>4565.9389999999994</v>
      </c>
      <c r="K428" s="117">
        <f>VLOOKUP($A428+ROUND((COLUMN()-2)/24,5),АТС!$A$41:$F$784,6)+'Иные услуги '!$C$5+'РСТ РСО-А'!$L$6+'РСТ РСО-А'!$H$9</f>
        <v>4486.3989999999994</v>
      </c>
      <c r="L428" s="117">
        <f>VLOOKUP($A428+ROUND((COLUMN()-2)/24,5),АТС!$A$41:$F$784,6)+'Иные услуги '!$C$5+'РСТ РСО-А'!$L$6+'РСТ РСО-А'!$H$9</f>
        <v>4479.2290000000003</v>
      </c>
      <c r="M428" s="117">
        <f>VLOOKUP($A428+ROUND((COLUMN()-2)/24,5),АТС!$A$41:$F$784,6)+'Иные услуги '!$C$5+'РСТ РСО-А'!$L$6+'РСТ РСО-А'!$H$9</f>
        <v>4483.9489999999996</v>
      </c>
      <c r="N428" s="117">
        <f>VLOOKUP($A428+ROUND((COLUMN()-2)/24,5),АТС!$A$41:$F$784,6)+'Иные услуги '!$C$5+'РСТ РСО-А'!$L$6+'РСТ РСО-А'!$H$9</f>
        <v>4484.8189999999995</v>
      </c>
      <c r="O428" s="117">
        <f>VLOOKUP($A428+ROUND((COLUMN()-2)/24,5),АТС!$A$41:$F$784,6)+'Иные услуги '!$C$5+'РСТ РСО-А'!$L$6+'РСТ РСО-А'!$H$9</f>
        <v>4486.4389999999994</v>
      </c>
      <c r="P428" s="117">
        <f>VLOOKUP($A428+ROUND((COLUMN()-2)/24,5),АТС!$A$41:$F$784,6)+'Иные услуги '!$C$5+'РСТ РСО-А'!$L$6+'РСТ РСО-А'!$H$9</f>
        <v>4488.3589999999995</v>
      </c>
      <c r="Q428" s="117">
        <f>VLOOKUP($A428+ROUND((COLUMN()-2)/24,5),АТС!$A$41:$F$784,6)+'Иные услуги '!$C$5+'РСТ РСО-А'!$L$6+'РСТ РСО-А'!$H$9</f>
        <v>4484.8589999999995</v>
      </c>
      <c r="R428" s="117">
        <f>VLOOKUP($A428+ROUND((COLUMN()-2)/24,5),АТС!$A$41:$F$784,6)+'Иные услуги '!$C$5+'РСТ РСО-А'!$L$6+'РСТ РСО-А'!$H$9</f>
        <v>4477.0689999999995</v>
      </c>
      <c r="S428" s="117">
        <f>VLOOKUP($A428+ROUND((COLUMN()-2)/24,5),АТС!$A$41:$F$784,6)+'Иные услуги '!$C$5+'РСТ РСО-А'!$L$6+'РСТ РСО-А'!$H$9</f>
        <v>4478.3689999999997</v>
      </c>
      <c r="T428" s="117">
        <f>VLOOKUP($A428+ROUND((COLUMN()-2)/24,5),АТС!$A$41:$F$784,6)+'Иные услуги '!$C$5+'РСТ РСО-А'!$L$6+'РСТ РСО-А'!$H$9</f>
        <v>4399.5889999999999</v>
      </c>
      <c r="U428" s="117">
        <f>VLOOKUP($A428+ROUND((COLUMN()-2)/24,5),АТС!$A$41:$F$784,6)+'Иные услуги '!$C$5+'РСТ РСО-А'!$L$6+'РСТ РСО-А'!$H$9</f>
        <v>4414.4389999999994</v>
      </c>
      <c r="V428" s="117">
        <f>VLOOKUP($A428+ROUND((COLUMN()-2)/24,5),АТС!$A$41:$F$784,6)+'Иные услуги '!$C$5+'РСТ РСО-А'!$L$6+'РСТ РСО-А'!$H$9</f>
        <v>4340.6390000000001</v>
      </c>
      <c r="W428" s="117">
        <f>VLOOKUP($A428+ROUND((COLUMN()-2)/24,5),АТС!$A$41:$F$784,6)+'Иные услуги '!$C$5+'РСТ РСО-А'!$L$6+'РСТ РСО-А'!$H$9</f>
        <v>4462.0789999999997</v>
      </c>
      <c r="X428" s="117">
        <f>VLOOKUP($A428+ROUND((COLUMN()-2)/24,5),АТС!$A$41:$F$784,6)+'Иные услуги '!$C$5+'РСТ РСО-А'!$L$6+'РСТ РСО-А'!$H$9</f>
        <v>4868.8890000000001</v>
      </c>
      <c r="Y428" s="117">
        <f>VLOOKUP($A428+ROUND((COLUMN()-2)/24,5),АТС!$A$41:$F$784,6)+'Иные услуги '!$C$5+'РСТ РСО-А'!$L$6+'РСТ РСО-А'!$H$9</f>
        <v>4083.8890000000001</v>
      </c>
    </row>
    <row r="429" spans="1:25" x14ac:dyDescent="0.2">
      <c r="A429" s="66">
        <f>A428+1</f>
        <v>43587</v>
      </c>
      <c r="B429" s="117">
        <f>VLOOKUP($A429+ROUND((COLUMN()-2)/24,5),АТС!$A$41:$F$784,6)+'Иные услуги '!$C$5+'РСТ РСО-А'!$L$6+'РСТ РСО-А'!$H$9</f>
        <v>4196.6090000000004</v>
      </c>
      <c r="C429" s="117">
        <f>VLOOKUP($A429+ROUND((COLUMN()-2)/24,5),АТС!$A$41:$F$784,6)+'Иные услуги '!$C$5+'РСТ РСО-А'!$L$6+'РСТ РСО-А'!$H$9</f>
        <v>4253.7689999999993</v>
      </c>
      <c r="D429" s="117">
        <f>VLOOKUP($A429+ROUND((COLUMN()-2)/24,5),АТС!$A$41:$F$784,6)+'Иные услуги '!$C$5+'РСТ РСО-А'!$L$6+'РСТ РСО-А'!$H$9</f>
        <v>4307.7889999999998</v>
      </c>
      <c r="E429" s="117">
        <f>VLOOKUP($A429+ROUND((COLUMN()-2)/24,5),АТС!$A$41:$F$784,6)+'Иные услуги '!$C$5+'РСТ РСО-А'!$L$6+'РСТ РСО-А'!$H$9</f>
        <v>4307.6489999999994</v>
      </c>
      <c r="F429" s="117">
        <f>VLOOKUP($A429+ROUND((COLUMN()-2)/24,5),АТС!$A$41:$F$784,6)+'Иные услуги '!$C$5+'РСТ РСО-А'!$L$6+'РСТ РСО-А'!$H$9</f>
        <v>4307.6689999999999</v>
      </c>
      <c r="G429" s="117">
        <f>VLOOKUP($A429+ROUND((COLUMN()-2)/24,5),АТС!$A$41:$F$784,6)+'Иные услуги '!$C$5+'РСТ РСО-А'!$L$6+'РСТ РСО-А'!$H$9</f>
        <v>4368.2389999999996</v>
      </c>
      <c r="H429" s="117">
        <f>VLOOKUP($A429+ROUND((COLUMN()-2)/24,5),АТС!$A$41:$F$784,6)+'Иные услуги '!$C$5+'РСТ РСО-А'!$L$6+'РСТ РСО-А'!$H$9</f>
        <v>4671.2689999999993</v>
      </c>
      <c r="I429" s="117">
        <f>VLOOKUP($A429+ROUND((COLUMN()-2)/24,5),АТС!$A$41:$F$784,6)+'Иные услуги '!$C$5+'РСТ РСО-А'!$L$6+'РСТ РСО-А'!$H$9</f>
        <v>4442.3389999999999</v>
      </c>
      <c r="J429" s="117">
        <f>VLOOKUP($A429+ROUND((COLUMN()-2)/24,5),АТС!$A$41:$F$784,6)+'Иные услуги '!$C$5+'РСТ РСО-А'!$L$6+'РСТ РСО-А'!$H$9</f>
        <v>4625.6189999999997</v>
      </c>
      <c r="K429" s="117">
        <f>VLOOKUP($A429+ROUND((COLUMN()-2)/24,5),АТС!$A$41:$F$784,6)+'Иные услуги '!$C$5+'РСТ РСО-А'!$L$6+'РСТ РСО-А'!$H$9</f>
        <v>4544.8689999999997</v>
      </c>
      <c r="L429" s="117">
        <f>VLOOKUP($A429+ROUND((COLUMN()-2)/24,5),АТС!$A$41:$F$784,6)+'Иные услуги '!$C$5+'РСТ РСО-А'!$L$6+'РСТ РСО-А'!$H$9</f>
        <v>4544.8589999999995</v>
      </c>
      <c r="M429" s="117">
        <f>VLOOKUP($A429+ROUND((COLUMN()-2)/24,5),АТС!$A$41:$F$784,6)+'Иные услуги '!$C$5+'РСТ РСО-А'!$L$6+'РСТ РСО-А'!$H$9</f>
        <v>4544.6889999999994</v>
      </c>
      <c r="N429" s="117">
        <f>VLOOKUP($A429+ROUND((COLUMN()-2)/24,5),АТС!$A$41:$F$784,6)+'Иные услуги '!$C$5+'РСТ РСО-А'!$L$6+'РСТ РСО-А'!$H$9</f>
        <v>4544.4589999999998</v>
      </c>
      <c r="O429" s="117">
        <f>VLOOKUP($A429+ROUND((COLUMN()-2)/24,5),АТС!$A$41:$F$784,6)+'Иные услуги '!$C$5+'РСТ РСО-А'!$L$6+'РСТ РСО-А'!$H$9</f>
        <v>4544.2889999999998</v>
      </c>
      <c r="P429" s="117">
        <f>VLOOKUP($A429+ROUND((COLUMN()-2)/24,5),АТС!$A$41:$F$784,6)+'Иные услуги '!$C$5+'РСТ РСО-А'!$L$6+'РСТ РСО-А'!$H$9</f>
        <v>4542.1989999999996</v>
      </c>
      <c r="Q429" s="117">
        <f>VLOOKUP($A429+ROUND((COLUMN()-2)/24,5),АТС!$A$41:$F$784,6)+'Иные услуги '!$C$5+'РСТ РСО-А'!$L$6+'РСТ РСО-А'!$H$9</f>
        <v>4625.6390000000001</v>
      </c>
      <c r="R429" s="117">
        <f>VLOOKUP($A429+ROUND((COLUMN()-2)/24,5),АТС!$A$41:$F$784,6)+'Иные услуги '!$C$5+'РСТ РСО-А'!$L$6+'РСТ РСО-А'!$H$9</f>
        <v>4625.1490000000003</v>
      </c>
      <c r="S429" s="117">
        <f>VLOOKUP($A429+ROUND((COLUMN()-2)/24,5),АТС!$A$41:$F$784,6)+'Иные услуги '!$C$5+'РСТ РСО-А'!$L$6+'РСТ РСО-А'!$H$9</f>
        <v>4625.2089999999998</v>
      </c>
      <c r="T429" s="117">
        <f>VLOOKUP($A429+ROUND((COLUMN()-2)/24,5),АТС!$A$41:$F$784,6)+'Иные услуги '!$C$5+'РСТ РСО-А'!$L$6+'РСТ РСО-А'!$H$9</f>
        <v>4400.3090000000002</v>
      </c>
      <c r="U429" s="117">
        <f>VLOOKUP($A429+ROUND((COLUMN()-2)/24,5),АТС!$A$41:$F$784,6)+'Иные услуги '!$C$5+'РСТ РСО-А'!$L$6+'РСТ РСО-А'!$H$9</f>
        <v>4500.8789999999999</v>
      </c>
      <c r="V429" s="117">
        <f>VLOOKUP($A429+ROUND((COLUMN()-2)/24,5),АТС!$A$41:$F$784,6)+'Иные услуги '!$C$5+'РСТ РСО-А'!$L$6+'РСТ РСО-А'!$H$9</f>
        <v>4389.7389999999996</v>
      </c>
      <c r="W429" s="117">
        <f>VLOOKUP($A429+ROUND((COLUMN()-2)/24,5),АТС!$A$41:$F$784,6)+'Иные услуги '!$C$5+'РСТ РСО-А'!$L$6+'РСТ РСО-А'!$H$9</f>
        <v>4499.4989999999998</v>
      </c>
      <c r="X429" s="117">
        <f>VLOOKUP($A429+ROUND((COLUMN()-2)/24,5),АТС!$A$41:$F$784,6)+'Иные услуги '!$C$5+'РСТ РСО-А'!$L$6+'РСТ РСО-А'!$H$9</f>
        <v>4931.8189999999995</v>
      </c>
      <c r="Y429" s="117">
        <f>VLOOKUP($A429+ROUND((COLUMN()-2)/24,5),АТС!$A$41:$F$784,6)+'Иные услуги '!$C$5+'РСТ РСО-А'!$L$6+'РСТ РСО-А'!$H$9</f>
        <v>4083.4390000000003</v>
      </c>
    </row>
    <row r="430" spans="1:25" x14ac:dyDescent="0.2">
      <c r="A430" s="66">
        <f t="shared" ref="A430:A458" si="15">A429+1</f>
        <v>43588</v>
      </c>
      <c r="B430" s="117">
        <f>VLOOKUP($A430+ROUND((COLUMN()-2)/24,5),АТС!$A$41:$F$784,6)+'Иные услуги '!$C$5+'РСТ РСО-А'!$L$6+'РСТ РСО-А'!$H$9</f>
        <v>4200.4790000000003</v>
      </c>
      <c r="C430" s="117">
        <f>VLOOKUP($A430+ROUND((COLUMN()-2)/24,5),АТС!$A$41:$F$784,6)+'Иные услуги '!$C$5+'РСТ РСО-А'!$L$6+'РСТ РСО-А'!$H$9</f>
        <v>4257.7290000000003</v>
      </c>
      <c r="D430" s="117">
        <f>VLOOKUP($A430+ROUND((COLUMN()-2)/24,5),АТС!$A$41:$F$784,6)+'Иные услуги '!$C$5+'РСТ РСО-А'!$L$6+'РСТ РСО-А'!$H$9</f>
        <v>4311.5590000000002</v>
      </c>
      <c r="E430" s="117">
        <f>VLOOKUP($A430+ROUND((COLUMN()-2)/24,5),АТС!$A$41:$F$784,6)+'Иные услуги '!$C$5+'РСТ РСО-А'!$L$6+'РСТ РСО-А'!$H$9</f>
        <v>4310.8890000000001</v>
      </c>
      <c r="F430" s="117">
        <f>VLOOKUP($A430+ROUND((COLUMN()-2)/24,5),АТС!$A$41:$F$784,6)+'Иные услуги '!$C$5+'РСТ РСО-А'!$L$6+'РСТ РСО-А'!$H$9</f>
        <v>4311.0590000000002</v>
      </c>
      <c r="G430" s="117">
        <f>VLOOKUP($A430+ROUND((COLUMN()-2)/24,5),АТС!$A$41:$F$784,6)+'Иные услуги '!$C$5+'РСТ РСО-А'!$L$6+'РСТ РСО-А'!$H$9</f>
        <v>4371.7889999999998</v>
      </c>
      <c r="H430" s="117">
        <f>VLOOKUP($A430+ROUND((COLUMN()-2)/24,5),АТС!$A$41:$F$784,6)+'Иные услуги '!$C$5+'РСТ РСО-А'!$L$6+'РСТ РСО-А'!$H$9</f>
        <v>4680.1490000000003</v>
      </c>
      <c r="I430" s="117">
        <f>VLOOKUP($A430+ROUND((COLUMN()-2)/24,5),АТС!$A$41:$F$784,6)+'Иные услуги '!$C$5+'РСТ РСО-А'!$L$6+'РСТ РСО-А'!$H$9</f>
        <v>4449.9889999999996</v>
      </c>
      <c r="J430" s="117">
        <f>VLOOKUP($A430+ROUND((COLUMN()-2)/24,5),АТС!$A$41:$F$784,6)+'Иные услуги '!$C$5+'РСТ РСО-А'!$L$6+'РСТ РСО-А'!$H$9</f>
        <v>4632.9690000000001</v>
      </c>
      <c r="K430" s="117">
        <f>VLOOKUP($A430+ROUND((COLUMN()-2)/24,5),АТС!$A$41:$F$784,6)+'Иные услуги '!$C$5+'РСТ РСО-А'!$L$6+'РСТ РСО-А'!$H$9</f>
        <v>4550.1189999999997</v>
      </c>
      <c r="L430" s="117">
        <f>VLOOKUP($A430+ROUND((COLUMN()-2)/24,5),АТС!$A$41:$F$784,6)+'Иные услуги '!$C$5+'РСТ РСО-А'!$L$6+'РСТ РСО-А'!$H$9</f>
        <v>4550.1589999999997</v>
      </c>
      <c r="M430" s="117">
        <f>VLOOKUP($A430+ROUND((COLUMN()-2)/24,5),АТС!$A$41:$F$784,6)+'Иные услуги '!$C$5+'РСТ РСО-А'!$L$6+'РСТ РСО-А'!$H$9</f>
        <v>4550.1289999999999</v>
      </c>
      <c r="N430" s="117">
        <f>VLOOKUP($A430+ROUND((COLUMN()-2)/24,5),АТС!$A$41:$F$784,6)+'Иные услуги '!$C$5+'РСТ РСО-А'!$L$6+'РСТ РСО-А'!$H$9</f>
        <v>4550.2789999999995</v>
      </c>
      <c r="O430" s="117">
        <f>VLOOKUP($A430+ROUND((COLUMN()-2)/24,5),АТС!$A$41:$F$784,6)+'Иные услуги '!$C$5+'РСТ РСО-А'!$L$6+'РСТ РСО-А'!$H$9</f>
        <v>4550.8490000000002</v>
      </c>
      <c r="P430" s="117">
        <f>VLOOKUP($A430+ROUND((COLUMN()-2)/24,5),АТС!$A$41:$F$784,6)+'Иные услуги '!$C$5+'РСТ РСО-А'!$L$6+'РСТ РСО-А'!$H$9</f>
        <v>4548.5689999999995</v>
      </c>
      <c r="Q430" s="117">
        <f>VLOOKUP($A430+ROUND((COLUMN()-2)/24,5),АТС!$A$41:$F$784,6)+'Иные услуги '!$C$5+'РСТ РСО-А'!$L$6+'РСТ РСО-А'!$H$9</f>
        <v>4632.3090000000002</v>
      </c>
      <c r="R430" s="117">
        <f>VLOOKUP($A430+ROUND((COLUMN()-2)/24,5),АТС!$A$41:$F$784,6)+'Иные услуги '!$C$5+'РСТ РСО-А'!$L$6+'РСТ РСО-А'!$H$9</f>
        <v>4630.5789999999997</v>
      </c>
      <c r="S430" s="117">
        <f>VLOOKUP($A430+ROUND((COLUMN()-2)/24,5),АТС!$A$41:$F$784,6)+'Иные услуги '!$C$5+'РСТ РСО-А'!$L$6+'РСТ РСО-А'!$H$9</f>
        <v>4630.5789999999997</v>
      </c>
      <c r="T430" s="117">
        <f>VLOOKUP($A430+ROUND((COLUMN()-2)/24,5),АТС!$A$41:$F$784,6)+'Иные услуги '!$C$5+'РСТ РСО-А'!$L$6+'РСТ РСО-А'!$H$9</f>
        <v>4404.3389999999999</v>
      </c>
      <c r="U430" s="117">
        <f>VLOOKUP($A430+ROUND((COLUMN()-2)/24,5),АТС!$A$41:$F$784,6)+'Иные услуги '!$C$5+'РСТ РСО-А'!$L$6+'РСТ РСО-А'!$H$9</f>
        <v>4508.3389999999999</v>
      </c>
      <c r="V430" s="117">
        <f>VLOOKUP($A430+ROUND((COLUMN()-2)/24,5),АТС!$A$41:$F$784,6)+'Иные услуги '!$C$5+'РСТ РСО-А'!$L$6+'РСТ РСО-А'!$H$9</f>
        <v>4396.8890000000001</v>
      </c>
      <c r="W430" s="117">
        <f>VLOOKUP($A430+ROUND((COLUMN()-2)/24,5),АТС!$A$41:$F$784,6)+'Иные услуги '!$C$5+'РСТ РСО-А'!$L$6+'РСТ РСО-А'!$H$9</f>
        <v>4507.4290000000001</v>
      </c>
      <c r="X430" s="117">
        <f>VLOOKUP($A430+ROUND((COLUMN()-2)/24,5),АТС!$A$41:$F$784,6)+'Иные услуги '!$C$5+'РСТ РСО-А'!$L$6+'РСТ РСО-А'!$H$9</f>
        <v>4942.6089999999995</v>
      </c>
      <c r="Y430" s="117">
        <f>VLOOKUP($A430+ROUND((COLUMN()-2)/24,5),АТС!$A$41:$F$784,6)+'Иные услуги '!$C$5+'РСТ РСО-А'!$L$6+'РСТ РСО-А'!$H$9</f>
        <v>4086.2690000000002</v>
      </c>
    </row>
    <row r="431" spans="1:25" x14ac:dyDescent="0.2">
      <c r="A431" s="66">
        <f t="shared" si="15"/>
        <v>43589</v>
      </c>
      <c r="B431" s="117">
        <f>VLOOKUP($A431+ROUND((COLUMN()-2)/24,5),АТС!$A$41:$F$784,6)+'Иные услуги '!$C$5+'РСТ РСО-А'!$L$6+'РСТ РСО-А'!$H$9</f>
        <v>4199.3490000000002</v>
      </c>
      <c r="C431" s="117">
        <f>VLOOKUP($A431+ROUND((COLUMN()-2)/24,5),АТС!$A$41:$F$784,6)+'Иные услуги '!$C$5+'РСТ РСО-А'!$L$6+'РСТ РСО-А'!$H$9</f>
        <v>4256.6889999999994</v>
      </c>
      <c r="D431" s="117">
        <f>VLOOKUP($A431+ROUND((COLUMN()-2)/24,5),АТС!$A$41:$F$784,6)+'Иные услуги '!$C$5+'РСТ РСО-А'!$L$6+'РСТ РСО-А'!$H$9</f>
        <v>4310.4389999999994</v>
      </c>
      <c r="E431" s="117">
        <f>VLOOKUP($A431+ROUND((COLUMN()-2)/24,5),АТС!$A$41:$F$784,6)+'Иные услуги '!$C$5+'РСТ РСО-А'!$L$6+'РСТ РСО-А'!$H$9</f>
        <v>4309.2089999999998</v>
      </c>
      <c r="F431" s="117">
        <f>VLOOKUP($A431+ROUND((COLUMN()-2)/24,5),АТС!$A$41:$F$784,6)+'Иные услуги '!$C$5+'РСТ РСО-А'!$L$6+'РСТ РСО-А'!$H$9</f>
        <v>4309.509</v>
      </c>
      <c r="G431" s="117">
        <f>VLOOKUP($A431+ROUND((COLUMN()-2)/24,5),АТС!$A$41:$F$784,6)+'Иные услуги '!$C$5+'РСТ РСО-А'!$L$6+'РСТ РСО-А'!$H$9</f>
        <v>4370.1589999999997</v>
      </c>
      <c r="H431" s="117">
        <f>VLOOKUP($A431+ROUND((COLUMN()-2)/24,5),АТС!$A$41:$F$784,6)+'Иные услуги '!$C$5+'РСТ РСО-А'!$L$6+'РСТ РСО-А'!$H$9</f>
        <v>4677.0689999999995</v>
      </c>
      <c r="I431" s="117">
        <f>VLOOKUP($A431+ROUND((COLUMN()-2)/24,5),АТС!$A$41:$F$784,6)+'Иные услуги '!$C$5+'РСТ РСО-А'!$L$6+'РСТ РСО-А'!$H$9</f>
        <v>4448.1089999999995</v>
      </c>
      <c r="J431" s="117">
        <f>VLOOKUP($A431+ROUND((COLUMN()-2)/24,5),АТС!$A$41:$F$784,6)+'Иные услуги '!$C$5+'РСТ РСО-А'!$L$6+'РСТ РСО-А'!$H$9</f>
        <v>4629.259</v>
      </c>
      <c r="K431" s="117">
        <f>VLOOKUP($A431+ROUND((COLUMN()-2)/24,5),АТС!$A$41:$F$784,6)+'Иные услуги '!$C$5+'РСТ РСО-А'!$L$6+'РСТ РСО-А'!$H$9</f>
        <v>4548.1189999999997</v>
      </c>
      <c r="L431" s="117">
        <f>VLOOKUP($A431+ROUND((COLUMN()-2)/24,5),АТС!$A$41:$F$784,6)+'Иные услуги '!$C$5+'РСТ РСО-А'!$L$6+'РСТ РСО-А'!$H$9</f>
        <v>4547.9589999999998</v>
      </c>
      <c r="M431" s="117">
        <f>VLOOKUP($A431+ROUND((COLUMN()-2)/24,5),АТС!$A$41:$F$784,6)+'Иные услуги '!$C$5+'РСТ РСО-А'!$L$6+'РСТ РСО-А'!$H$9</f>
        <v>4548.1989999999996</v>
      </c>
      <c r="N431" s="117">
        <f>VLOOKUP($A431+ROUND((COLUMN()-2)/24,5),АТС!$A$41:$F$784,6)+'Иные услуги '!$C$5+'РСТ РСО-А'!$L$6+'РСТ РСО-А'!$H$9</f>
        <v>4547.0689999999995</v>
      </c>
      <c r="O431" s="117">
        <f>VLOOKUP($A431+ROUND((COLUMN()-2)/24,5),АТС!$A$41:$F$784,6)+'Иные услуги '!$C$5+'РСТ РСО-А'!$L$6+'РСТ РСО-А'!$H$9</f>
        <v>4546.1589999999997</v>
      </c>
      <c r="P431" s="117">
        <f>VLOOKUP($A431+ROUND((COLUMN()-2)/24,5),АТС!$A$41:$F$784,6)+'Иные услуги '!$C$5+'РСТ РСО-А'!$L$6+'РСТ РСО-А'!$H$9</f>
        <v>4544.0590000000002</v>
      </c>
      <c r="Q431" s="117">
        <f>VLOOKUP($A431+ROUND((COLUMN()-2)/24,5),АТС!$A$41:$F$784,6)+'Иные услуги '!$C$5+'РСТ РСО-А'!$L$6+'РСТ РСО-А'!$H$9</f>
        <v>4544.3090000000002</v>
      </c>
      <c r="R431" s="117">
        <f>VLOOKUP($A431+ROUND((COLUMN()-2)/24,5),АТС!$A$41:$F$784,6)+'Иные услуги '!$C$5+'РСТ РСО-А'!$L$6+'РСТ РСО-А'!$H$9</f>
        <v>4543.6889999999994</v>
      </c>
      <c r="S431" s="117">
        <f>VLOOKUP($A431+ROUND((COLUMN()-2)/24,5),АТС!$A$41:$F$784,6)+'Иные услуги '!$C$5+'РСТ РСО-А'!$L$6+'РСТ РСО-А'!$H$9</f>
        <v>4543.9189999999999</v>
      </c>
      <c r="T431" s="117">
        <f>VLOOKUP($A431+ROUND((COLUMN()-2)/24,5),АТС!$A$41:$F$784,6)+'Иные услуги '!$C$5+'РСТ РСО-А'!$L$6+'РСТ РСО-А'!$H$9</f>
        <v>4401.9989999999998</v>
      </c>
      <c r="U431" s="117">
        <f>VLOOKUP($A431+ROUND((COLUMN()-2)/24,5),АТС!$A$41:$F$784,6)+'Иные услуги '!$C$5+'РСТ РСО-А'!$L$6+'РСТ РСО-А'!$H$9</f>
        <v>4503.009</v>
      </c>
      <c r="V431" s="117">
        <f>VLOOKUP($A431+ROUND((COLUMN()-2)/24,5),АТС!$A$41:$F$784,6)+'Иные услуги '!$C$5+'РСТ РСО-А'!$L$6+'РСТ РСО-А'!$H$9</f>
        <v>4390.6889999999994</v>
      </c>
      <c r="W431" s="117">
        <f>VLOOKUP($A431+ROUND((COLUMN()-2)/24,5),АТС!$A$41:$F$784,6)+'Иные услуги '!$C$5+'РСТ РСО-А'!$L$6+'РСТ РСО-А'!$H$9</f>
        <v>4504.3789999999999</v>
      </c>
      <c r="X431" s="117">
        <f>VLOOKUP($A431+ROUND((COLUMN()-2)/24,5),АТС!$A$41:$F$784,6)+'Иные услуги '!$C$5+'РСТ РСО-А'!$L$6+'РСТ РСО-А'!$H$9</f>
        <v>4939.509</v>
      </c>
      <c r="Y431" s="117">
        <f>VLOOKUP($A431+ROUND((COLUMN()-2)/24,5),АТС!$A$41:$F$784,6)+'Иные услуги '!$C$5+'РСТ РСО-А'!$L$6+'РСТ РСО-А'!$H$9</f>
        <v>4084.9490000000001</v>
      </c>
    </row>
    <row r="432" spans="1:25" x14ac:dyDescent="0.2">
      <c r="A432" s="66">
        <f t="shared" si="15"/>
        <v>43590</v>
      </c>
      <c r="B432" s="117">
        <f>VLOOKUP($A432+ROUND((COLUMN()-2)/24,5),АТС!$A$41:$F$784,6)+'Иные услуги '!$C$5+'РСТ РСО-А'!$L$6+'РСТ РСО-А'!$H$9</f>
        <v>4199.5889999999999</v>
      </c>
      <c r="C432" s="117">
        <f>VLOOKUP($A432+ROUND((COLUMN()-2)/24,5),АТС!$A$41:$F$784,6)+'Иные услуги '!$C$5+'РСТ РСО-А'!$L$6+'РСТ РСО-А'!$H$9</f>
        <v>4257.2789999999995</v>
      </c>
      <c r="D432" s="117">
        <f>VLOOKUP($A432+ROUND((COLUMN()-2)/24,5),АТС!$A$41:$F$784,6)+'Иные услуги '!$C$5+'РСТ РСО-А'!$L$6+'РСТ РСО-А'!$H$9</f>
        <v>4310.8890000000001</v>
      </c>
      <c r="E432" s="117">
        <f>VLOOKUP($A432+ROUND((COLUMN()-2)/24,5),АТС!$A$41:$F$784,6)+'Иные услуги '!$C$5+'РСТ РСО-А'!$L$6+'РСТ РСО-А'!$H$9</f>
        <v>4310.5590000000002</v>
      </c>
      <c r="F432" s="117">
        <f>VLOOKUP($A432+ROUND((COLUMN()-2)/24,5),АТС!$A$41:$F$784,6)+'Иные услуги '!$C$5+'РСТ РСО-А'!$L$6+'РСТ РСО-А'!$H$9</f>
        <v>4309.8789999999999</v>
      </c>
      <c r="G432" s="117">
        <f>VLOOKUP($A432+ROUND((COLUMN()-2)/24,5),АТС!$A$41:$F$784,6)+'Иные услуги '!$C$5+'РСТ РСО-А'!$L$6+'РСТ РСО-А'!$H$9</f>
        <v>4371.1489999999994</v>
      </c>
      <c r="H432" s="117">
        <f>VLOOKUP($A432+ROUND((COLUMN()-2)/24,5),АТС!$A$41:$F$784,6)+'Иные услуги '!$C$5+'РСТ РСО-А'!$L$6+'РСТ РСО-А'!$H$9</f>
        <v>4677.8890000000001</v>
      </c>
      <c r="I432" s="117">
        <f>VLOOKUP($A432+ROUND((COLUMN()-2)/24,5),АТС!$A$41:$F$784,6)+'Иные услуги '!$C$5+'РСТ РСО-А'!$L$6+'РСТ РСО-А'!$H$9</f>
        <v>4447.8090000000002</v>
      </c>
      <c r="J432" s="117">
        <f>VLOOKUP($A432+ROUND((COLUMN()-2)/24,5),АТС!$A$41:$F$784,6)+'Иные услуги '!$C$5+'РСТ РСО-А'!$L$6+'РСТ РСО-А'!$H$9</f>
        <v>4629.2889999999998</v>
      </c>
      <c r="K432" s="117">
        <f>VLOOKUP($A432+ROUND((COLUMN()-2)/24,5),АТС!$A$41:$F$784,6)+'Иные услуги '!$C$5+'РСТ РСО-А'!$L$6+'РСТ РСО-А'!$H$9</f>
        <v>4548.799</v>
      </c>
      <c r="L432" s="117">
        <f>VLOOKUP($A432+ROUND((COLUMN()-2)/24,5),АТС!$A$41:$F$784,6)+'Иные услуги '!$C$5+'РСТ РСО-А'!$L$6+'РСТ РСО-А'!$H$9</f>
        <v>4548.8589999999995</v>
      </c>
      <c r="M432" s="117">
        <f>VLOOKUP($A432+ROUND((COLUMN()-2)/24,5),АТС!$A$41:$F$784,6)+'Иные услуги '!$C$5+'РСТ РСО-А'!$L$6+'РСТ РСО-А'!$H$9</f>
        <v>4547.8589999999995</v>
      </c>
      <c r="N432" s="117">
        <f>VLOOKUP($A432+ROUND((COLUMN()-2)/24,5),АТС!$A$41:$F$784,6)+'Иные услуги '!$C$5+'РСТ РСО-А'!$L$6+'РСТ РСО-А'!$H$9</f>
        <v>4632.3289999999997</v>
      </c>
      <c r="O432" s="117">
        <f>VLOOKUP($A432+ROUND((COLUMN()-2)/24,5),АТС!$A$41:$F$784,6)+'Иные услуги '!$C$5+'РСТ РСО-А'!$L$6+'РСТ РСО-А'!$H$9</f>
        <v>4633.1189999999997</v>
      </c>
      <c r="P432" s="117">
        <f>VLOOKUP($A432+ROUND((COLUMN()-2)/24,5),АТС!$A$41:$F$784,6)+'Иные услуги '!$C$5+'РСТ РСО-А'!$L$6+'РСТ РСО-А'!$H$9</f>
        <v>4629.3389999999999</v>
      </c>
      <c r="Q432" s="117">
        <f>VLOOKUP($A432+ROUND((COLUMN()-2)/24,5),АТС!$A$41:$F$784,6)+'Иные услуги '!$C$5+'РСТ РСО-А'!$L$6+'РСТ РСО-А'!$H$9</f>
        <v>4628.5389999999998</v>
      </c>
      <c r="R432" s="117">
        <f>VLOOKUP($A432+ROUND((COLUMN()-2)/24,5),АТС!$A$41:$F$784,6)+'Иные услуги '!$C$5+'РСТ РСО-А'!$L$6+'РСТ РСО-А'!$H$9</f>
        <v>4627.9189999999999</v>
      </c>
      <c r="S432" s="117">
        <f>VLOOKUP($A432+ROUND((COLUMN()-2)/24,5),АТС!$A$41:$F$784,6)+'Иные услуги '!$C$5+'РСТ РСО-А'!$L$6+'РСТ РСО-А'!$H$9</f>
        <v>4628.0590000000002</v>
      </c>
      <c r="T432" s="117">
        <f>VLOOKUP($A432+ROUND((COLUMN()-2)/24,5),АТС!$A$41:$F$784,6)+'Иные услуги '!$C$5+'РСТ РСО-А'!$L$6+'РСТ РСО-А'!$H$9</f>
        <v>4403.259</v>
      </c>
      <c r="U432" s="117">
        <f>VLOOKUP($A432+ROUND((COLUMN()-2)/24,5),АТС!$A$41:$F$784,6)+'Иные услуги '!$C$5+'РСТ РСО-А'!$L$6+'РСТ РСО-А'!$H$9</f>
        <v>4505.4690000000001</v>
      </c>
      <c r="V432" s="117">
        <f>VLOOKUP($A432+ROUND((COLUMN()-2)/24,5),АТС!$A$41:$F$784,6)+'Иные услуги '!$C$5+'РСТ РСО-А'!$L$6+'РСТ РСО-А'!$H$9</f>
        <v>4394.4790000000003</v>
      </c>
      <c r="W432" s="117">
        <f>VLOOKUP($A432+ROUND((COLUMN()-2)/24,5),АТС!$A$41:$F$784,6)+'Иные услуги '!$C$5+'РСТ РСО-А'!$L$6+'РСТ РСО-А'!$H$9</f>
        <v>4502.9889999999996</v>
      </c>
      <c r="X432" s="117">
        <f>VLOOKUP($A432+ROUND((COLUMN()-2)/24,5),АТС!$A$41:$F$784,6)+'Иные услуги '!$C$5+'РСТ РСО-А'!$L$6+'РСТ РСО-А'!$H$9</f>
        <v>4939.0889999999999</v>
      </c>
      <c r="Y432" s="117">
        <f>VLOOKUP($A432+ROUND((COLUMN()-2)/24,5),АТС!$A$41:$F$784,6)+'Иные услуги '!$C$5+'РСТ РСО-А'!$L$6+'РСТ РСО-А'!$H$9</f>
        <v>4087.1590000000001</v>
      </c>
    </row>
    <row r="433" spans="1:25" x14ac:dyDescent="0.2">
      <c r="A433" s="66">
        <f t="shared" si="15"/>
        <v>43591</v>
      </c>
      <c r="B433" s="117">
        <f>VLOOKUP($A433+ROUND((COLUMN()-2)/24,5),АТС!$A$41:$F$784,6)+'Иные услуги '!$C$5+'РСТ РСО-А'!$L$6+'РСТ РСО-А'!$H$9</f>
        <v>4162.0889999999999</v>
      </c>
      <c r="C433" s="117">
        <f>VLOOKUP($A433+ROUND((COLUMN()-2)/24,5),АТС!$A$41:$F$784,6)+'Иные услуги '!$C$5+'РСТ РСО-А'!$L$6+'РСТ РСО-А'!$H$9</f>
        <v>4255.4889999999996</v>
      </c>
      <c r="D433" s="117">
        <f>VLOOKUP($A433+ROUND((COLUMN()-2)/24,5),АТС!$A$41:$F$784,6)+'Иные услуги '!$C$5+'РСТ РСО-А'!$L$6+'РСТ РСО-А'!$H$9</f>
        <v>4308.0389999999998</v>
      </c>
      <c r="E433" s="117">
        <f>VLOOKUP($A433+ROUND((COLUMN()-2)/24,5),АТС!$A$41:$F$784,6)+'Иные услуги '!$C$5+'РСТ РСО-А'!$L$6+'РСТ РСО-А'!$H$9</f>
        <v>4308.5990000000002</v>
      </c>
      <c r="F433" s="117">
        <f>VLOOKUP($A433+ROUND((COLUMN()-2)/24,5),АТС!$A$41:$F$784,6)+'Иные услуги '!$C$5+'РСТ РСО-А'!$L$6+'РСТ РСО-А'!$H$9</f>
        <v>4308.6689999999999</v>
      </c>
      <c r="G433" s="117">
        <f>VLOOKUP($A433+ROUND((COLUMN()-2)/24,5),АТС!$A$41:$F$784,6)+'Иные услуги '!$C$5+'РСТ РСО-А'!$L$6+'РСТ РСО-А'!$H$9</f>
        <v>4368.3689999999997</v>
      </c>
      <c r="H433" s="117">
        <f>VLOOKUP($A433+ROUND((COLUMN()-2)/24,5),АТС!$A$41:$F$784,6)+'Иные услуги '!$C$5+'РСТ РСО-А'!$L$6+'РСТ РСО-А'!$H$9</f>
        <v>4550.3989999999994</v>
      </c>
      <c r="I433" s="117">
        <f>VLOOKUP($A433+ROUND((COLUMN()-2)/24,5),АТС!$A$41:$F$784,6)+'Иные услуги '!$C$5+'РСТ РСО-А'!$L$6+'РСТ РСО-А'!$H$9</f>
        <v>4357.3289999999997</v>
      </c>
      <c r="J433" s="117">
        <f>VLOOKUP($A433+ROUND((COLUMN()-2)/24,5),АТС!$A$41:$F$784,6)+'Иные услуги '!$C$5+'РСТ РСО-А'!$L$6+'РСТ РСО-А'!$H$9</f>
        <v>4469.8789999999999</v>
      </c>
      <c r="K433" s="117">
        <f>VLOOKUP($A433+ROUND((COLUMN()-2)/24,5),АТС!$A$41:$F$784,6)+'Иные услуги '!$C$5+'РСТ РСО-А'!$L$6+'РСТ РСО-А'!$H$9</f>
        <v>4287.9989999999998</v>
      </c>
      <c r="L433" s="117">
        <f>VLOOKUP($A433+ROUND((COLUMN()-2)/24,5),АТС!$A$41:$F$784,6)+'Иные услуги '!$C$5+'РСТ РСО-А'!$L$6+'РСТ РСО-А'!$H$9</f>
        <v>4287.7889999999998</v>
      </c>
      <c r="M433" s="117">
        <f>VLOOKUP($A433+ROUND((COLUMN()-2)/24,5),АТС!$A$41:$F$784,6)+'Иные услуги '!$C$5+'РСТ РСО-А'!$L$6+'РСТ РСО-А'!$H$9</f>
        <v>4287.0590000000002</v>
      </c>
      <c r="N433" s="117">
        <f>VLOOKUP($A433+ROUND((COLUMN()-2)/24,5),АТС!$A$41:$F$784,6)+'Иные услуги '!$C$5+'РСТ РСО-А'!$L$6+'РСТ РСО-А'!$H$9</f>
        <v>4286.7889999999998</v>
      </c>
      <c r="O433" s="117">
        <f>VLOOKUP($A433+ROUND((COLUMN()-2)/24,5),АТС!$A$41:$F$784,6)+'Иные услуги '!$C$5+'РСТ РСО-А'!$L$6+'РСТ РСО-А'!$H$9</f>
        <v>4342.3389999999999</v>
      </c>
      <c r="P433" s="117">
        <f>VLOOKUP($A433+ROUND((COLUMN()-2)/24,5),АТС!$A$41:$F$784,6)+'Иные услуги '!$C$5+'РСТ РСО-А'!$L$6+'РСТ РСО-А'!$H$9</f>
        <v>4338.4290000000001</v>
      </c>
      <c r="Q433" s="117">
        <f>VLOOKUP($A433+ROUND((COLUMN()-2)/24,5),АТС!$A$41:$F$784,6)+'Иные услуги '!$C$5+'РСТ РСО-А'!$L$6+'РСТ РСО-А'!$H$9</f>
        <v>4338.9989999999998</v>
      </c>
      <c r="R433" s="117">
        <f>VLOOKUP($A433+ROUND((COLUMN()-2)/24,5),АТС!$A$41:$F$784,6)+'Иные услуги '!$C$5+'РСТ РСО-А'!$L$6+'РСТ РСО-А'!$H$9</f>
        <v>4338.7389999999996</v>
      </c>
      <c r="S433" s="117">
        <f>VLOOKUP($A433+ROUND((COLUMN()-2)/24,5),АТС!$A$41:$F$784,6)+'Иные услуги '!$C$5+'РСТ РСО-А'!$L$6+'РСТ РСО-А'!$H$9</f>
        <v>4283.299</v>
      </c>
      <c r="T433" s="117">
        <f>VLOOKUP($A433+ROUND((COLUMN()-2)/24,5),АТС!$A$41:$F$784,6)+'Иные услуги '!$C$5+'РСТ РСО-А'!$L$6+'РСТ РСО-А'!$H$9</f>
        <v>4234.7889999999998</v>
      </c>
      <c r="U433" s="117">
        <f>VLOOKUP($A433+ROUND((COLUMN()-2)/24,5),АТС!$A$41:$F$784,6)+'Иные услуги '!$C$5+'РСТ РСО-А'!$L$6+'РСТ РСО-А'!$H$9</f>
        <v>4414.1289999999999</v>
      </c>
      <c r="V433" s="117">
        <f>VLOOKUP($A433+ROUND((COLUMN()-2)/24,5),АТС!$A$41:$F$784,6)+'Иные услуги '!$C$5+'РСТ РСО-А'!$L$6+'РСТ РСО-А'!$H$9</f>
        <v>4340.3189999999995</v>
      </c>
      <c r="W433" s="117">
        <f>VLOOKUP($A433+ROUND((COLUMN()-2)/24,5),АТС!$A$41:$F$784,6)+'Иные услуги '!$C$5+'РСТ РСО-А'!$L$6+'РСТ РСО-А'!$H$9</f>
        <v>4464.8989999999994</v>
      </c>
      <c r="X433" s="117">
        <f>VLOOKUP($A433+ROUND((COLUMN()-2)/24,5),АТС!$A$41:$F$784,6)+'Иные услуги '!$C$5+'РСТ РСО-А'!$L$6+'РСТ РСО-А'!$H$9</f>
        <v>4870.9589999999998</v>
      </c>
      <c r="Y433" s="117">
        <f>VLOOKUP($A433+ROUND((COLUMN()-2)/24,5),АТС!$A$41:$F$784,6)+'Иные услуги '!$C$5+'РСТ РСО-А'!$L$6+'РСТ РСО-А'!$H$9</f>
        <v>4084.8790000000004</v>
      </c>
    </row>
    <row r="434" spans="1:25" x14ac:dyDescent="0.2">
      <c r="A434" s="66">
        <f t="shared" si="15"/>
        <v>43592</v>
      </c>
      <c r="B434" s="117">
        <f>VLOOKUP($A434+ROUND((COLUMN()-2)/24,5),АТС!$A$41:$F$784,6)+'Иные услуги '!$C$5+'РСТ РСО-А'!$L$6+'РСТ РСО-А'!$H$9</f>
        <v>4161.1289999999999</v>
      </c>
      <c r="C434" s="117">
        <f>VLOOKUP($A434+ROUND((COLUMN()-2)/24,5),АТС!$A$41:$F$784,6)+'Иные услуги '!$C$5+'РСТ РСО-А'!$L$6+'РСТ РСО-А'!$H$9</f>
        <v>4203.9889999999996</v>
      </c>
      <c r="D434" s="117">
        <f>VLOOKUP($A434+ROUND((COLUMN()-2)/24,5),АТС!$A$41:$F$784,6)+'Иные услуги '!$C$5+'РСТ РСО-А'!$L$6+'РСТ РСО-А'!$H$9</f>
        <v>4253.259</v>
      </c>
      <c r="E434" s="117">
        <f>VLOOKUP($A434+ROUND((COLUMN()-2)/24,5),АТС!$A$41:$F$784,6)+'Иные услуги '!$C$5+'РСТ РСО-А'!$L$6+'РСТ РСО-А'!$H$9</f>
        <v>4308.2489999999998</v>
      </c>
      <c r="F434" s="117">
        <f>VLOOKUP($A434+ROUND((COLUMN()-2)/24,5),АТС!$A$41:$F$784,6)+'Иные услуги '!$C$5+'РСТ РСО-А'!$L$6+'РСТ РСО-А'!$H$9</f>
        <v>4307.9489999999996</v>
      </c>
      <c r="G434" s="117">
        <f>VLOOKUP($A434+ROUND((COLUMN()-2)/24,5),АТС!$A$41:$F$784,6)+'Иные услуги '!$C$5+'РСТ РСО-А'!$L$6+'РСТ РСО-А'!$H$9</f>
        <v>4367.1989999999996</v>
      </c>
      <c r="H434" s="117">
        <f>VLOOKUP($A434+ROUND((COLUMN()-2)/24,5),АТС!$A$41:$F$784,6)+'Иные услуги '!$C$5+'РСТ РСО-А'!$L$6+'РСТ РСО-А'!$H$9</f>
        <v>4673.9989999999998</v>
      </c>
      <c r="I434" s="117">
        <f>VLOOKUP($A434+ROUND((COLUMN()-2)/24,5),АТС!$A$41:$F$784,6)+'Иные услуги '!$C$5+'РСТ РСО-А'!$L$6+'РСТ РСО-А'!$H$9</f>
        <v>4450.3689999999997</v>
      </c>
      <c r="J434" s="117">
        <f>VLOOKUP($A434+ROUND((COLUMN()-2)/24,5),АТС!$A$41:$F$784,6)+'Иные услуги '!$C$5+'РСТ РСО-А'!$L$6+'РСТ РСО-А'!$H$9</f>
        <v>4471.9089999999997</v>
      </c>
      <c r="K434" s="117">
        <f>VLOOKUP($A434+ROUND((COLUMN()-2)/24,5),АТС!$A$41:$F$784,6)+'Иные услуги '!$C$5+'РСТ РСО-А'!$L$6+'РСТ РСО-А'!$H$9</f>
        <v>4289.3789999999999</v>
      </c>
      <c r="L434" s="117">
        <f>VLOOKUP($A434+ROUND((COLUMN()-2)/24,5),АТС!$A$41:$F$784,6)+'Иные услуги '!$C$5+'РСТ РСО-А'!$L$6+'РСТ РСО-А'!$H$9</f>
        <v>4240.3890000000001</v>
      </c>
      <c r="M434" s="117">
        <f>VLOOKUP($A434+ROUND((COLUMN()-2)/24,5),АТС!$A$41:$F$784,6)+'Иные услуги '!$C$5+'РСТ РСО-А'!$L$6+'РСТ РСО-А'!$H$9</f>
        <v>4243.8289999999997</v>
      </c>
      <c r="N434" s="117">
        <f>VLOOKUP($A434+ROUND((COLUMN()-2)/24,5),АТС!$A$41:$F$784,6)+'Иные услуги '!$C$5+'РСТ РСО-А'!$L$6+'РСТ РСО-А'!$H$9</f>
        <v>4244.5590000000002</v>
      </c>
      <c r="O434" s="117">
        <f>VLOOKUP($A434+ROUND((COLUMN()-2)/24,5),АТС!$A$41:$F$784,6)+'Иные услуги '!$C$5+'РСТ РСО-А'!$L$6+'РСТ РСО-А'!$H$9</f>
        <v>4244.8189999999995</v>
      </c>
      <c r="P434" s="117">
        <f>VLOOKUP($A434+ROUND((COLUMN()-2)/24,5),АТС!$A$41:$F$784,6)+'Иные услуги '!$C$5+'РСТ РСО-А'!$L$6+'РСТ РСО-А'!$H$9</f>
        <v>4239.4589999999998</v>
      </c>
      <c r="Q434" s="117">
        <f>VLOOKUP($A434+ROUND((COLUMN()-2)/24,5),АТС!$A$41:$F$784,6)+'Иные услуги '!$C$5+'РСТ РСО-А'!$L$6+'РСТ РСО-А'!$H$9</f>
        <v>4288.6889999999994</v>
      </c>
      <c r="R434" s="117">
        <f>VLOOKUP($A434+ROUND((COLUMN()-2)/24,5),АТС!$A$41:$F$784,6)+'Иные услуги '!$C$5+'РСТ РСО-А'!$L$6+'РСТ РСО-А'!$H$9</f>
        <v>4288.3589999999995</v>
      </c>
      <c r="S434" s="117">
        <f>VLOOKUP($A434+ROUND((COLUMN()-2)/24,5),АТС!$A$41:$F$784,6)+'Иные услуги '!$C$5+'РСТ РСО-А'!$L$6+'РСТ РСО-А'!$H$9</f>
        <v>4237.7190000000001</v>
      </c>
      <c r="T434" s="117">
        <f>VLOOKUP($A434+ROUND((COLUMN()-2)/24,5),АТС!$A$41:$F$784,6)+'Иные услуги '!$C$5+'РСТ РСО-А'!$L$6+'РСТ РСО-А'!$H$9</f>
        <v>4238.6589999999997</v>
      </c>
      <c r="U434" s="117">
        <f>VLOOKUP($A434+ROUND((COLUMN()-2)/24,5),АТС!$A$41:$F$784,6)+'Иные услуги '!$C$5+'РСТ РСО-А'!$L$6+'РСТ РСО-А'!$H$9</f>
        <v>4376.2689999999993</v>
      </c>
      <c r="V434" s="117">
        <f>VLOOKUP($A434+ROUND((COLUMN()-2)/24,5),АТС!$A$41:$F$784,6)+'Иные услуги '!$C$5+'РСТ РСО-А'!$L$6+'РСТ РСО-А'!$H$9</f>
        <v>4235.2089999999998</v>
      </c>
      <c r="W434" s="117">
        <f>VLOOKUP($A434+ROUND((COLUMN()-2)/24,5),АТС!$A$41:$F$784,6)+'Иные услуги '!$C$5+'РСТ РСО-А'!$L$6+'РСТ РСО-А'!$H$9</f>
        <v>4304.4189999999999</v>
      </c>
      <c r="X434" s="117">
        <f>VLOOKUP($A434+ROUND((COLUMN()-2)/24,5),АТС!$A$41:$F$784,6)+'Иные услуги '!$C$5+'РСТ РСО-А'!$L$6+'РСТ РСО-А'!$H$9</f>
        <v>4562.4089999999997</v>
      </c>
      <c r="Y434" s="117">
        <f>VLOOKUP($A434+ROUND((COLUMN()-2)/24,5),АТС!$A$41:$F$784,6)+'Иные услуги '!$C$5+'РСТ РСО-А'!$L$6+'РСТ РСО-А'!$H$9</f>
        <v>4020.7190000000001</v>
      </c>
    </row>
    <row r="435" spans="1:25" x14ac:dyDescent="0.2">
      <c r="A435" s="66">
        <f t="shared" si="15"/>
        <v>43593</v>
      </c>
      <c r="B435" s="117">
        <f>VLOOKUP($A435+ROUND((COLUMN()-2)/24,5),АТС!$A$41:$F$784,6)+'Иные услуги '!$C$5+'РСТ РСО-А'!$L$6+'РСТ РСО-А'!$H$9</f>
        <v>4121.3090000000002</v>
      </c>
      <c r="C435" s="117">
        <f>VLOOKUP($A435+ROUND((COLUMN()-2)/24,5),АТС!$A$41:$F$784,6)+'Иные услуги '!$C$5+'РСТ РСО-А'!$L$6+'РСТ РСО-А'!$H$9</f>
        <v>4204.7789999999995</v>
      </c>
      <c r="D435" s="117">
        <f>VLOOKUP($A435+ROUND((COLUMN()-2)/24,5),АТС!$A$41:$F$784,6)+'Иные услуги '!$C$5+'РСТ РСО-А'!$L$6+'РСТ РСО-А'!$H$9</f>
        <v>4254.759</v>
      </c>
      <c r="E435" s="117">
        <f>VLOOKUP($A435+ROUND((COLUMN()-2)/24,5),АТС!$A$41:$F$784,6)+'Иные услуги '!$C$5+'РСТ РСО-А'!$L$6+'РСТ РСО-А'!$H$9</f>
        <v>4252.2389999999996</v>
      </c>
      <c r="F435" s="117">
        <f>VLOOKUP($A435+ROUND((COLUMN()-2)/24,5),АТС!$A$41:$F$784,6)+'Иные услуги '!$C$5+'РСТ РСО-А'!$L$6+'РСТ РСО-А'!$H$9</f>
        <v>4303.5590000000002</v>
      </c>
      <c r="G435" s="117">
        <f>VLOOKUP($A435+ROUND((COLUMN()-2)/24,5),АТС!$A$41:$F$784,6)+'Иные услуги '!$C$5+'РСТ РСО-А'!$L$6+'РСТ РСО-А'!$H$9</f>
        <v>4304.5789999999997</v>
      </c>
      <c r="H435" s="117">
        <f>VLOOKUP($A435+ROUND((COLUMN()-2)/24,5),АТС!$A$41:$F$784,6)+'Иные услуги '!$C$5+'РСТ РСО-А'!$L$6+'РСТ РСО-А'!$H$9</f>
        <v>4438.5689999999995</v>
      </c>
      <c r="I435" s="117">
        <f>VLOOKUP($A435+ROUND((COLUMN()-2)/24,5),АТС!$A$41:$F$784,6)+'Иные услуги '!$C$5+'РСТ РСО-А'!$L$6+'РСТ РСО-А'!$H$9</f>
        <v>4203.3890000000001</v>
      </c>
      <c r="J435" s="117">
        <f>VLOOKUP($A435+ROUND((COLUMN()-2)/24,5),АТС!$A$41:$F$784,6)+'Иные услуги '!$C$5+'РСТ РСО-А'!$L$6+'РСТ РСО-А'!$H$9</f>
        <v>4316.6989999999996</v>
      </c>
      <c r="K435" s="117">
        <f>VLOOKUP($A435+ROUND((COLUMN()-2)/24,5),АТС!$A$41:$F$784,6)+'Иные услуги '!$C$5+'РСТ РСО-А'!$L$6+'РСТ РСО-А'!$H$9</f>
        <v>4188.8890000000001</v>
      </c>
      <c r="L435" s="117">
        <f>VLOOKUP($A435+ROUND((COLUMN()-2)/24,5),АТС!$A$41:$F$784,6)+'Иные услуги '!$C$5+'РСТ РСО-А'!$L$6+'РСТ РСО-А'!$H$9</f>
        <v>4184.7389999999996</v>
      </c>
      <c r="M435" s="117">
        <f>VLOOKUP($A435+ROUND((COLUMN()-2)/24,5),АТС!$A$41:$F$784,6)+'Иные услуги '!$C$5+'РСТ РСО-А'!$L$6+'РСТ РСО-А'!$H$9</f>
        <v>4186.3190000000004</v>
      </c>
      <c r="N435" s="117">
        <f>VLOOKUP($A435+ROUND((COLUMN()-2)/24,5),АТС!$A$41:$F$784,6)+'Иные услуги '!$C$5+'РСТ РСО-А'!$L$6+'РСТ РСО-А'!$H$9</f>
        <v>4215.1790000000001</v>
      </c>
      <c r="O435" s="117">
        <f>VLOOKUP($A435+ROUND((COLUMN()-2)/24,5),АТС!$A$41:$F$784,6)+'Иные услуги '!$C$5+'РСТ РСО-А'!$L$6+'РСТ РСО-А'!$H$9</f>
        <v>4215.1189999999997</v>
      </c>
      <c r="P435" s="117">
        <f>VLOOKUP($A435+ROUND((COLUMN()-2)/24,5),АТС!$A$41:$F$784,6)+'Иные услуги '!$C$5+'РСТ РСО-А'!$L$6+'РСТ РСО-А'!$H$9</f>
        <v>4216.5590000000002</v>
      </c>
      <c r="Q435" s="117">
        <f>VLOOKUP($A435+ROUND((COLUMN()-2)/24,5),АТС!$A$41:$F$784,6)+'Иные услуги '!$C$5+'РСТ РСО-А'!$L$6+'РСТ РСО-А'!$H$9</f>
        <v>4234.8090000000002</v>
      </c>
      <c r="R435" s="117">
        <f>VLOOKUP($A435+ROUND((COLUMN()-2)/24,5),АТС!$A$41:$F$784,6)+'Иные услуги '!$C$5+'РСТ РСО-А'!$L$6+'РСТ РСО-А'!$H$9</f>
        <v>4285.0289999999995</v>
      </c>
      <c r="S435" s="117">
        <f>VLOOKUP($A435+ROUND((COLUMN()-2)/24,5),АТС!$A$41:$F$784,6)+'Иные услуги '!$C$5+'РСТ РСО-А'!$L$6+'РСТ РСО-А'!$H$9</f>
        <v>4285.4489999999996</v>
      </c>
      <c r="T435" s="117">
        <f>VLOOKUP($A435+ROUND((COLUMN()-2)/24,5),АТС!$A$41:$F$784,6)+'Иные услуги '!$C$5+'РСТ РСО-А'!$L$6+'РСТ РСО-А'!$H$9</f>
        <v>4285.4389999999994</v>
      </c>
      <c r="U435" s="117">
        <f>VLOOKUP($A435+ROUND((COLUMN()-2)/24,5),АТС!$A$41:$F$784,6)+'Иные услуги '!$C$5+'РСТ РСО-А'!$L$6+'РСТ РСО-А'!$H$9</f>
        <v>4377.4790000000003</v>
      </c>
      <c r="V435" s="117">
        <f>VLOOKUP($A435+ROUND((COLUMN()-2)/24,5),АТС!$A$41:$F$784,6)+'Иные услуги '!$C$5+'РСТ РСО-А'!$L$6+'РСТ РСО-А'!$H$9</f>
        <v>4230.1489999999994</v>
      </c>
      <c r="W435" s="117">
        <f>VLOOKUP($A435+ROUND((COLUMN()-2)/24,5),АТС!$A$41:$F$784,6)+'Иные услуги '!$C$5+'РСТ РСО-А'!$L$6+'РСТ РСО-А'!$H$9</f>
        <v>4297.509</v>
      </c>
      <c r="X435" s="117">
        <f>VLOOKUP($A435+ROUND((COLUMN()-2)/24,5),АТС!$A$41:$F$784,6)+'Иные услуги '!$C$5+'РСТ РСО-А'!$L$6+'РСТ РСО-А'!$H$9</f>
        <v>4553.4989999999998</v>
      </c>
      <c r="Y435" s="117">
        <f>VLOOKUP($A435+ROUND((COLUMN()-2)/24,5),АТС!$A$41:$F$784,6)+'Иные услуги '!$C$5+'РСТ РСО-А'!$L$6+'РСТ РСО-А'!$H$9</f>
        <v>4048.3290000000002</v>
      </c>
    </row>
    <row r="436" spans="1:25" x14ac:dyDescent="0.2">
      <c r="A436" s="66">
        <f t="shared" si="15"/>
        <v>43594</v>
      </c>
      <c r="B436" s="117">
        <f>VLOOKUP($A436+ROUND((COLUMN()-2)/24,5),АТС!$A$41:$F$784,6)+'Иные услуги '!$C$5+'РСТ РСО-А'!$L$6+'РСТ РСО-А'!$H$9</f>
        <v>4162.2190000000001</v>
      </c>
      <c r="C436" s="117">
        <f>VLOOKUP($A436+ROUND((COLUMN()-2)/24,5),АТС!$A$41:$F$784,6)+'Иные услуги '!$C$5+'РСТ РСО-А'!$L$6+'РСТ РСО-А'!$H$9</f>
        <v>4253.5889999999999</v>
      </c>
      <c r="D436" s="117">
        <f>VLOOKUP($A436+ROUND((COLUMN()-2)/24,5),АТС!$A$41:$F$784,6)+'Иные услуги '!$C$5+'РСТ РСО-А'!$L$6+'РСТ РСО-А'!$H$9</f>
        <v>4307.9690000000001</v>
      </c>
      <c r="E436" s="117">
        <f>VLOOKUP($A436+ROUND((COLUMN()-2)/24,5),АТС!$A$41:$F$784,6)+'Иные услуги '!$C$5+'РСТ РСО-А'!$L$6+'РСТ РСО-А'!$H$9</f>
        <v>4305.4889999999996</v>
      </c>
      <c r="F436" s="117">
        <f>VLOOKUP($A436+ROUND((COLUMN()-2)/24,5),АТС!$A$41:$F$784,6)+'Иные услуги '!$C$5+'РСТ РСО-А'!$L$6+'РСТ РСО-А'!$H$9</f>
        <v>4339.8789999999999</v>
      </c>
      <c r="G436" s="117">
        <f>VLOOKUP($A436+ROUND((COLUMN()-2)/24,5),АТС!$A$41:$F$784,6)+'Иные услуги '!$C$5+'РСТ РСО-А'!$L$6+'РСТ РСО-А'!$H$9</f>
        <v>4363.3189999999995</v>
      </c>
      <c r="H436" s="117">
        <f>VLOOKUP($A436+ROUND((COLUMN()-2)/24,5),АТС!$A$41:$F$784,6)+'Иные услуги '!$C$5+'РСТ РСО-А'!$L$6+'РСТ РСО-А'!$H$9</f>
        <v>4538.7089999999998</v>
      </c>
      <c r="I436" s="117">
        <f>VLOOKUP($A436+ROUND((COLUMN()-2)/24,5),АТС!$A$41:$F$784,6)+'Иные услуги '!$C$5+'РСТ РСО-А'!$L$6+'РСТ РСО-А'!$H$9</f>
        <v>4263.9290000000001</v>
      </c>
      <c r="J436" s="117">
        <f>VLOOKUP($A436+ROUND((COLUMN()-2)/24,5),АТС!$A$41:$F$784,6)+'Иные услуги '!$C$5+'РСТ РСО-А'!$L$6+'РСТ РСО-А'!$H$9</f>
        <v>4392.9690000000001</v>
      </c>
      <c r="K436" s="117">
        <f>VLOOKUP($A436+ROUND((COLUMN()-2)/24,5),АТС!$A$41:$F$784,6)+'Иные услуги '!$C$5+'РСТ РСО-А'!$L$6+'РСТ РСО-А'!$H$9</f>
        <v>4282.2889999999998</v>
      </c>
      <c r="L436" s="117">
        <f>VLOOKUP($A436+ROUND((COLUMN()-2)/24,5),АТС!$A$41:$F$784,6)+'Иные услуги '!$C$5+'РСТ РСО-А'!$L$6+'РСТ РСО-А'!$H$9</f>
        <v>4276.5289999999995</v>
      </c>
      <c r="M436" s="117">
        <f>VLOOKUP($A436+ROUND((COLUMN()-2)/24,5),АТС!$A$41:$F$784,6)+'Иные услуги '!$C$5+'РСТ РСО-А'!$L$6+'РСТ РСО-А'!$H$9</f>
        <v>4277.6689999999999</v>
      </c>
      <c r="N436" s="117">
        <f>VLOOKUP($A436+ROUND((COLUMN()-2)/24,5),АТС!$A$41:$F$784,6)+'Иные услуги '!$C$5+'РСТ РСО-А'!$L$6+'РСТ РСО-А'!$H$9</f>
        <v>4312.1889999999994</v>
      </c>
      <c r="O436" s="117">
        <f>VLOOKUP($A436+ROUND((COLUMN()-2)/24,5),АТС!$A$41:$F$784,6)+'Иные услуги '!$C$5+'РСТ РСО-А'!$L$6+'РСТ РСО-А'!$H$9</f>
        <v>4335.0990000000002</v>
      </c>
      <c r="P436" s="117">
        <f>VLOOKUP($A436+ROUND((COLUMN()-2)/24,5),АТС!$A$41:$F$784,6)+'Иные услуги '!$C$5+'РСТ РСО-А'!$L$6+'РСТ РСО-А'!$H$9</f>
        <v>4280.049</v>
      </c>
      <c r="Q436" s="117">
        <f>VLOOKUP($A436+ROUND((COLUMN()-2)/24,5),АТС!$A$41:$F$784,6)+'Иные услуги '!$C$5+'РСТ РСО-А'!$L$6+'РСТ РСО-А'!$H$9</f>
        <v>4334.4690000000001</v>
      </c>
      <c r="R436" s="117">
        <f>VLOOKUP($A436+ROUND((COLUMN()-2)/24,5),АТС!$A$41:$F$784,6)+'Иные услуги '!$C$5+'РСТ РСО-А'!$L$6+'РСТ РСО-А'!$H$9</f>
        <v>4334.4089999999997</v>
      </c>
      <c r="S436" s="117">
        <f>VLOOKUP($A436+ROUND((COLUMN()-2)/24,5),АТС!$A$41:$F$784,6)+'Иные услуги '!$C$5+'РСТ РСО-А'!$L$6+'РСТ РСО-А'!$H$9</f>
        <v>4331.9089999999997</v>
      </c>
      <c r="T436" s="117">
        <f>VLOOKUP($A436+ROUND((COLUMN()-2)/24,5),АТС!$A$41:$F$784,6)+'Иные услуги '!$C$5+'РСТ РСО-А'!$L$6+'РСТ РСО-А'!$H$9</f>
        <v>4332.8389999999999</v>
      </c>
      <c r="U436" s="117">
        <f>VLOOKUP($A436+ROUND((COLUMN()-2)/24,5),АТС!$A$41:$F$784,6)+'Иные услуги '!$C$5+'РСТ РСО-А'!$L$6+'РСТ РСО-А'!$H$9</f>
        <v>4491.3989999999994</v>
      </c>
      <c r="V436" s="117">
        <f>VLOOKUP($A436+ROUND((COLUMN()-2)/24,5),АТС!$A$41:$F$784,6)+'Иные услуги '!$C$5+'РСТ РСО-А'!$L$6+'РСТ РСО-А'!$H$9</f>
        <v>4259.4189999999999</v>
      </c>
      <c r="W436" s="117">
        <f>VLOOKUP($A436+ROUND((COLUMN()-2)/24,5),АТС!$A$41:$F$784,6)+'Иные услуги '!$C$5+'РСТ РСО-А'!$L$6+'РСТ РСО-А'!$H$9</f>
        <v>4323.4290000000001</v>
      </c>
      <c r="X436" s="117">
        <f>VLOOKUP($A436+ROUND((COLUMN()-2)/24,5),АТС!$A$41:$F$784,6)+'Иные услуги '!$C$5+'РСТ РСО-А'!$L$6+'РСТ РСО-А'!$H$9</f>
        <v>4709.8789999999999</v>
      </c>
      <c r="Y436" s="117">
        <f>VLOOKUP($A436+ROUND((COLUMN()-2)/24,5),АТС!$A$41:$F$784,6)+'Иные услуги '!$C$5+'РСТ РСО-А'!$L$6+'РСТ РСО-А'!$H$9</f>
        <v>4064.7990000000004</v>
      </c>
    </row>
    <row r="437" spans="1:25" x14ac:dyDescent="0.2">
      <c r="A437" s="66">
        <f t="shared" si="15"/>
        <v>43595</v>
      </c>
      <c r="B437" s="117">
        <f>VLOOKUP($A437+ROUND((COLUMN()-2)/24,5),АТС!$A$41:$F$784,6)+'Иные услуги '!$C$5+'РСТ РСО-А'!$L$6+'РСТ РСО-А'!$H$9</f>
        <v>4160.7889999999998</v>
      </c>
      <c r="C437" s="117">
        <f>VLOOKUP($A437+ROUND((COLUMN()-2)/24,5),АТС!$A$41:$F$784,6)+'Иные услуги '!$C$5+'РСТ РСО-А'!$L$6+'РСТ РСО-А'!$H$9</f>
        <v>4254.1790000000001</v>
      </c>
      <c r="D437" s="117">
        <f>VLOOKUP($A437+ROUND((COLUMN()-2)/24,5),АТС!$A$41:$F$784,6)+'Иные услуги '!$C$5+'РСТ РСО-А'!$L$6+'РСТ РСО-А'!$H$9</f>
        <v>4306.6790000000001</v>
      </c>
      <c r="E437" s="117">
        <f>VLOOKUP($A437+ROUND((COLUMN()-2)/24,5),АТС!$A$41:$F$784,6)+'Иные услуги '!$C$5+'РСТ РСО-А'!$L$6+'РСТ РСО-А'!$H$9</f>
        <v>4306.759</v>
      </c>
      <c r="F437" s="117">
        <f>VLOOKUP($A437+ROUND((COLUMN()-2)/24,5),АТС!$A$41:$F$784,6)+'Иные услуги '!$C$5+'РСТ РСО-А'!$L$6+'РСТ РСО-А'!$H$9</f>
        <v>4341.9690000000001</v>
      </c>
      <c r="G437" s="117">
        <f>VLOOKUP($A437+ROUND((COLUMN()-2)/24,5),АТС!$A$41:$F$784,6)+'Иные услуги '!$C$5+'РСТ РСО-А'!$L$6+'РСТ РСО-А'!$H$9</f>
        <v>4364.1589999999997</v>
      </c>
      <c r="H437" s="117">
        <f>VLOOKUP($A437+ROUND((COLUMN()-2)/24,5),АТС!$A$41:$F$784,6)+'Иные услуги '!$C$5+'РСТ РСО-А'!$L$6+'РСТ РСО-А'!$H$9</f>
        <v>4540.2389999999996</v>
      </c>
      <c r="I437" s="117">
        <f>VLOOKUP($A437+ROUND((COLUMN()-2)/24,5),АТС!$A$41:$F$784,6)+'Иные услуги '!$C$5+'РСТ РСО-А'!$L$6+'РСТ РСО-А'!$H$9</f>
        <v>4267.8989999999994</v>
      </c>
      <c r="J437" s="117">
        <f>VLOOKUP($A437+ROUND((COLUMN()-2)/24,5),АТС!$A$41:$F$784,6)+'Иные услуги '!$C$5+'РСТ РСО-А'!$L$6+'РСТ РСО-А'!$H$9</f>
        <v>4335.5189999999993</v>
      </c>
      <c r="K437" s="117">
        <f>VLOOKUP($A437+ROUND((COLUMN()-2)/24,5),АТС!$A$41:$F$784,6)+'Иные услуги '!$C$5+'РСТ РСО-А'!$L$6+'РСТ РСО-А'!$H$9</f>
        <v>4232.6790000000001</v>
      </c>
      <c r="L437" s="117">
        <f>VLOOKUP($A437+ROUND((COLUMN()-2)/24,5),АТС!$A$41:$F$784,6)+'Иные услуги '!$C$5+'РСТ РСО-А'!$L$6+'РСТ РСО-А'!$H$9</f>
        <v>4183.7690000000002</v>
      </c>
      <c r="M437" s="117">
        <f>VLOOKUP($A437+ROUND((COLUMN()-2)/24,5),АТС!$A$41:$F$784,6)+'Иные услуги '!$C$5+'РСТ РСО-А'!$L$6+'РСТ РСО-А'!$H$9</f>
        <v>4183.8490000000002</v>
      </c>
      <c r="N437" s="117">
        <f>VLOOKUP($A437+ROUND((COLUMN()-2)/24,5),АТС!$A$41:$F$784,6)+'Иные услуги '!$C$5+'РСТ РСО-А'!$L$6+'РСТ РСО-А'!$H$9</f>
        <v>4142.3689999999997</v>
      </c>
      <c r="O437" s="117">
        <f>VLOOKUP($A437+ROUND((COLUMN()-2)/24,5),АТС!$A$41:$F$784,6)+'Иные услуги '!$C$5+'РСТ РСО-А'!$L$6+'РСТ РСО-А'!$H$9</f>
        <v>4184.7489999999998</v>
      </c>
      <c r="P437" s="117">
        <f>VLOOKUP($A437+ROUND((COLUMN()-2)/24,5),АТС!$A$41:$F$784,6)+'Иные услуги '!$C$5+'РСТ РСО-А'!$L$6+'РСТ РСО-А'!$H$9</f>
        <v>4184.7389999999996</v>
      </c>
      <c r="Q437" s="117">
        <f>VLOOKUP($A437+ROUND((COLUMN()-2)/24,5),АТС!$A$41:$F$784,6)+'Иные услуги '!$C$5+'РСТ РСО-А'!$L$6+'РСТ РСО-А'!$H$9</f>
        <v>4211.8890000000001</v>
      </c>
      <c r="R437" s="117">
        <f>VLOOKUP($A437+ROUND((COLUMN()-2)/24,5),АТС!$A$41:$F$784,6)+'Иные услуги '!$C$5+'РСТ РСО-А'!$L$6+'РСТ РСО-А'!$H$9</f>
        <v>4212.2690000000002</v>
      </c>
      <c r="S437" s="117">
        <f>VLOOKUP($A437+ROUND((COLUMN()-2)/24,5),АТС!$A$41:$F$784,6)+'Иные услуги '!$C$5+'РСТ РСО-А'!$L$6+'РСТ РСО-А'!$H$9</f>
        <v>4184.3590000000004</v>
      </c>
      <c r="T437" s="117">
        <f>VLOOKUP($A437+ROUND((COLUMN()-2)/24,5),АТС!$A$41:$F$784,6)+'Иные услуги '!$C$5+'РСТ РСО-А'!$L$6+'РСТ РСО-А'!$H$9</f>
        <v>4158.5289999999995</v>
      </c>
      <c r="U437" s="117">
        <f>VLOOKUP($A437+ROUND((COLUMN()-2)/24,5),АТС!$A$41:$F$784,6)+'Иные услуги '!$C$5+'РСТ РСО-А'!$L$6+'РСТ РСО-А'!$H$9</f>
        <v>4259.8389999999999</v>
      </c>
      <c r="V437" s="117">
        <f>VLOOKUP($A437+ROUND((COLUMN()-2)/24,5),АТС!$A$41:$F$784,6)+'Иные услуги '!$C$5+'РСТ РСО-А'!$L$6+'РСТ РСО-А'!$H$9</f>
        <v>4265.549</v>
      </c>
      <c r="W437" s="117">
        <f>VLOOKUP($A437+ROUND((COLUMN()-2)/24,5),АТС!$A$41:$F$784,6)+'Иные услуги '!$C$5+'РСТ РСО-А'!$L$6+'РСТ РСО-А'!$H$9</f>
        <v>4327.6889999999994</v>
      </c>
      <c r="X437" s="117">
        <f>VLOOKUP($A437+ROUND((COLUMN()-2)/24,5),АТС!$A$41:$F$784,6)+'Иные услуги '!$C$5+'РСТ РСО-А'!$L$6+'РСТ РСО-А'!$H$9</f>
        <v>4710.1289999999999</v>
      </c>
      <c r="Y437" s="117">
        <f>VLOOKUP($A437+ROUND((COLUMN()-2)/24,5),АТС!$A$41:$F$784,6)+'Иные услуги '!$C$5+'РСТ РСО-А'!$L$6+'РСТ РСО-А'!$H$9</f>
        <v>4065.8590000000004</v>
      </c>
    </row>
    <row r="438" spans="1:25" x14ac:dyDescent="0.2">
      <c r="A438" s="66">
        <f t="shared" si="15"/>
        <v>43596</v>
      </c>
      <c r="B438" s="117">
        <f>VLOOKUP($A438+ROUND((COLUMN()-2)/24,5),АТС!$A$41:$F$784,6)+'Иные услуги '!$C$5+'РСТ РСО-А'!$L$6+'РСТ РСО-А'!$H$9</f>
        <v>4162.4290000000001</v>
      </c>
      <c r="C438" s="117">
        <f>VLOOKUP($A438+ROUND((COLUMN()-2)/24,5),АТС!$A$41:$F$784,6)+'Иные услуги '!$C$5+'РСТ РСО-А'!$L$6+'РСТ РСО-А'!$H$9</f>
        <v>4254.0590000000002</v>
      </c>
      <c r="D438" s="117">
        <f>VLOOKUP($A438+ROUND((COLUMN()-2)/24,5),АТС!$A$41:$F$784,6)+'Иные услуги '!$C$5+'РСТ РСО-А'!$L$6+'РСТ РСО-А'!$H$9</f>
        <v>4307.6889999999994</v>
      </c>
      <c r="E438" s="117">
        <f>VLOOKUP($A438+ROUND((COLUMN()-2)/24,5),АТС!$A$41:$F$784,6)+'Иные услуги '!$C$5+'РСТ РСО-А'!$L$6+'РСТ РСО-А'!$H$9</f>
        <v>4306.7789999999995</v>
      </c>
      <c r="F438" s="117">
        <f>VLOOKUP($A438+ROUND((COLUMN()-2)/24,5),АТС!$A$41:$F$784,6)+'Иные услуги '!$C$5+'РСТ РСО-А'!$L$6+'РСТ РСО-А'!$H$9</f>
        <v>4341.6790000000001</v>
      </c>
      <c r="G438" s="117">
        <f>VLOOKUP($A438+ROUND((COLUMN()-2)/24,5),АТС!$A$41:$F$784,6)+'Иные услуги '!$C$5+'РСТ РСО-А'!$L$6+'РСТ РСО-А'!$H$9</f>
        <v>4366.1189999999997</v>
      </c>
      <c r="H438" s="117">
        <f>VLOOKUP($A438+ROUND((COLUMN()-2)/24,5),АТС!$A$41:$F$784,6)+'Иные услуги '!$C$5+'РСТ РСО-А'!$L$6+'РСТ РСО-А'!$H$9</f>
        <v>4545.5889999999999</v>
      </c>
      <c r="I438" s="117">
        <f>VLOOKUP($A438+ROUND((COLUMN()-2)/24,5),АТС!$A$41:$F$784,6)+'Иные услуги '!$C$5+'РСТ РСО-А'!$L$6+'РСТ РСО-А'!$H$9</f>
        <v>4439.9989999999998</v>
      </c>
      <c r="J438" s="117">
        <f>VLOOKUP($A438+ROUND((COLUMN()-2)/24,5),АТС!$A$41:$F$784,6)+'Иные услуги '!$C$5+'РСТ РСО-А'!$L$6+'РСТ РСО-А'!$H$9</f>
        <v>4398.2489999999998</v>
      </c>
      <c r="K438" s="117">
        <f>VLOOKUP($A438+ROUND((COLUMN()-2)/24,5),АТС!$A$41:$F$784,6)+'Иные услуги '!$C$5+'РСТ РСО-А'!$L$6+'РСТ РСО-А'!$H$9</f>
        <v>4285.5990000000002</v>
      </c>
      <c r="L438" s="117">
        <f>VLOOKUP($A438+ROUND((COLUMN()-2)/24,5),АТС!$A$41:$F$784,6)+'Иные услуги '!$C$5+'РСТ РСО-А'!$L$6+'РСТ РСО-А'!$H$9</f>
        <v>4233.2789999999995</v>
      </c>
      <c r="M438" s="117">
        <f>VLOOKUP($A438+ROUND((COLUMN()-2)/24,5),АТС!$A$41:$F$784,6)+'Иные услуги '!$C$5+'РСТ РСО-А'!$L$6+'РСТ РСО-А'!$H$9</f>
        <v>4186.9790000000003</v>
      </c>
      <c r="N438" s="117">
        <f>VLOOKUP($A438+ROUND((COLUMN()-2)/24,5),АТС!$A$41:$F$784,6)+'Иные услуги '!$C$5+'РСТ РСО-А'!$L$6+'РСТ РСО-А'!$H$9</f>
        <v>4187.0789999999997</v>
      </c>
      <c r="O438" s="117">
        <f>VLOOKUP($A438+ROUND((COLUMN()-2)/24,5),АТС!$A$41:$F$784,6)+'Иные услуги '!$C$5+'РСТ РСО-А'!$L$6+'РСТ РСО-А'!$H$9</f>
        <v>4187.1289999999999</v>
      </c>
      <c r="P438" s="117">
        <f>VLOOKUP($A438+ROUND((COLUMN()-2)/24,5),АТС!$A$41:$F$784,6)+'Иные услуги '!$C$5+'РСТ РСО-А'!$L$6+'РСТ РСО-А'!$H$9</f>
        <v>4187.1589999999997</v>
      </c>
      <c r="Q438" s="117">
        <f>VLOOKUP($A438+ROUND((COLUMN()-2)/24,5),АТС!$A$41:$F$784,6)+'Иные услуги '!$C$5+'РСТ РСО-А'!$L$6+'РСТ РСО-А'!$H$9</f>
        <v>4233.4989999999998</v>
      </c>
      <c r="R438" s="117">
        <f>VLOOKUP($A438+ROUND((COLUMN()-2)/24,5),АТС!$A$41:$F$784,6)+'Иные услуги '!$C$5+'РСТ РСО-А'!$L$6+'РСТ РСО-А'!$H$9</f>
        <v>4233.8789999999999</v>
      </c>
      <c r="S438" s="117">
        <f>VLOOKUP($A438+ROUND((COLUMN()-2)/24,5),АТС!$A$41:$F$784,6)+'Иные услуги '!$C$5+'РСТ РСО-А'!$L$6+'РСТ РСО-А'!$H$9</f>
        <v>4213.299</v>
      </c>
      <c r="T438" s="117">
        <f>VLOOKUP($A438+ROUND((COLUMN()-2)/24,5),АТС!$A$41:$F$784,6)+'Иные услуги '!$C$5+'РСТ РСО-А'!$L$6+'РСТ РСО-А'!$H$9</f>
        <v>4186.049</v>
      </c>
      <c r="U438" s="117">
        <f>VLOOKUP($A438+ROUND((COLUMN()-2)/24,5),АТС!$A$41:$F$784,6)+'Иные услуги '!$C$5+'РСТ РСО-А'!$L$6+'РСТ РСО-А'!$H$9</f>
        <v>4331.799</v>
      </c>
      <c r="V438" s="117">
        <f>VLOOKUP($A438+ROUND((COLUMN()-2)/24,5),АТС!$A$41:$F$784,6)+'Иные услуги '!$C$5+'РСТ РСО-А'!$L$6+'РСТ РСО-А'!$H$9</f>
        <v>4265.8890000000001</v>
      </c>
      <c r="W438" s="117">
        <f>VLOOKUP($A438+ROUND((COLUMN()-2)/24,5),АТС!$A$41:$F$784,6)+'Иные услуги '!$C$5+'РСТ РСО-А'!$L$6+'РСТ РСО-А'!$H$9</f>
        <v>4328.4089999999997</v>
      </c>
      <c r="X438" s="117">
        <f>VLOOKUP($A438+ROUND((COLUMN()-2)/24,5),АТС!$A$41:$F$784,6)+'Иные услуги '!$C$5+'РСТ РСО-А'!$L$6+'РСТ РСО-А'!$H$9</f>
        <v>4714.9790000000003</v>
      </c>
      <c r="Y438" s="117">
        <f>VLOOKUP($A438+ROUND((COLUMN()-2)/24,5),АТС!$A$41:$F$784,6)+'Иные услуги '!$C$5+'РСТ РСО-А'!$L$6+'РСТ РСО-А'!$H$9</f>
        <v>4065.9290000000001</v>
      </c>
    </row>
    <row r="439" spans="1:25" x14ac:dyDescent="0.2">
      <c r="A439" s="66">
        <f t="shared" si="15"/>
        <v>43597</v>
      </c>
      <c r="B439" s="117">
        <f>VLOOKUP($A439+ROUND((COLUMN()-2)/24,5),АТС!$A$41:$F$784,6)+'Иные услуги '!$C$5+'РСТ РСО-А'!$L$6+'РСТ РСО-А'!$H$9</f>
        <v>4140.4889999999996</v>
      </c>
      <c r="C439" s="117">
        <f>VLOOKUP($A439+ROUND((COLUMN()-2)/24,5),АТС!$A$41:$F$784,6)+'Иные услуги '!$C$5+'РСТ РСО-А'!$L$6+'РСТ РСО-А'!$H$9</f>
        <v>4201.8289999999997</v>
      </c>
      <c r="D439" s="117">
        <f>VLOOKUP($A439+ROUND((COLUMN()-2)/24,5),АТС!$A$41:$F$784,6)+'Иные услуги '!$C$5+'РСТ РСО-А'!$L$6+'РСТ РСО-А'!$H$9</f>
        <v>4251.049</v>
      </c>
      <c r="E439" s="117">
        <f>VLOOKUP($A439+ROUND((COLUMN()-2)/24,5),АТС!$A$41:$F$784,6)+'Иные услуги '!$C$5+'РСТ РСО-А'!$L$6+'РСТ РСО-А'!$H$9</f>
        <v>4250.3890000000001</v>
      </c>
      <c r="F439" s="117">
        <f>VLOOKUP($A439+ROUND((COLUMN()-2)/24,5),АТС!$A$41:$F$784,6)+'Иные услуги '!$C$5+'РСТ РСО-А'!$L$6+'РСТ РСО-А'!$H$9</f>
        <v>4249.3189999999995</v>
      </c>
      <c r="G439" s="117">
        <f>VLOOKUP($A439+ROUND((COLUMN()-2)/24,5),АТС!$A$41:$F$784,6)+'Иные услуги '!$C$5+'РСТ РСО-А'!$L$6+'РСТ РСО-А'!$H$9</f>
        <v>4301.1390000000001</v>
      </c>
      <c r="H439" s="117">
        <f>VLOOKUP($A439+ROUND((COLUMN()-2)/24,5),АТС!$A$41:$F$784,6)+'Иные услуги '!$C$5+'РСТ РСО-А'!$L$6+'РСТ РСО-А'!$H$9</f>
        <v>4536.5889999999999</v>
      </c>
      <c r="I439" s="117">
        <f>VLOOKUP($A439+ROUND((COLUMN()-2)/24,5),АТС!$A$41:$F$784,6)+'Иные услуги '!$C$5+'РСТ РСО-А'!$L$6+'РСТ РСО-А'!$H$9</f>
        <v>4261.7089999999998</v>
      </c>
      <c r="J439" s="117">
        <f>VLOOKUP($A439+ROUND((COLUMN()-2)/24,5),АТС!$A$41:$F$784,6)+'Иные услуги '!$C$5+'РСТ РСО-А'!$L$6+'РСТ РСО-А'!$H$9</f>
        <v>4331.1790000000001</v>
      </c>
      <c r="K439" s="117">
        <f>VLOOKUP($A439+ROUND((COLUMN()-2)/24,5),АТС!$A$41:$F$784,6)+'Иные услуги '!$C$5+'РСТ РСО-А'!$L$6+'РСТ РСО-А'!$H$9</f>
        <v>4228.8189999999995</v>
      </c>
      <c r="L439" s="117">
        <f>VLOOKUP($A439+ROUND((COLUMN()-2)/24,5),АТС!$A$41:$F$784,6)+'Иные услуги '!$C$5+'РСТ РСО-А'!$L$6+'РСТ РСО-А'!$H$9</f>
        <v>4180.2190000000001</v>
      </c>
      <c r="M439" s="117">
        <f>VLOOKUP($A439+ROUND((COLUMN()-2)/24,5),АТС!$A$41:$F$784,6)+'Иные услуги '!$C$5+'РСТ РСО-А'!$L$6+'РСТ РСО-А'!$H$9</f>
        <v>4207.1390000000001</v>
      </c>
      <c r="N439" s="117">
        <f>VLOOKUP($A439+ROUND((COLUMN()-2)/24,5),АТС!$A$41:$F$784,6)+'Иные услуги '!$C$5+'РСТ РСО-А'!$L$6+'РСТ РСО-А'!$H$9</f>
        <v>4276.3490000000002</v>
      </c>
      <c r="O439" s="117">
        <f>VLOOKUP($A439+ROUND((COLUMN()-2)/24,5),АТС!$A$41:$F$784,6)+'Иные услуги '!$C$5+'РСТ РСО-А'!$L$6+'РСТ РСО-А'!$H$9</f>
        <v>4275.8090000000002</v>
      </c>
      <c r="P439" s="117">
        <f>VLOOKUP($A439+ROUND((COLUMN()-2)/24,5),АТС!$A$41:$F$784,6)+'Иные услуги '!$C$5+'РСТ РСО-А'!$L$6+'РСТ РСО-А'!$H$9</f>
        <v>4276.049</v>
      </c>
      <c r="Q439" s="117">
        <f>VLOOKUP($A439+ROUND((COLUMN()-2)/24,5),АТС!$A$41:$F$784,6)+'Иные услуги '!$C$5+'РСТ РСО-А'!$L$6+'РСТ РСО-А'!$H$9</f>
        <v>4275.8589999999995</v>
      </c>
      <c r="R439" s="117">
        <f>VLOOKUP($A439+ROUND((COLUMN()-2)/24,5),АТС!$A$41:$F$784,6)+'Иные услуги '!$C$5+'РСТ РСО-А'!$L$6+'РСТ РСО-А'!$H$9</f>
        <v>4331.0990000000002</v>
      </c>
      <c r="S439" s="117">
        <f>VLOOKUP($A439+ROUND((COLUMN()-2)/24,5),АТС!$A$41:$F$784,6)+'Иные услуги '!$C$5+'РСТ РСО-А'!$L$6+'РСТ РСО-А'!$H$9</f>
        <v>4330.1089999999995</v>
      </c>
      <c r="T439" s="117">
        <f>VLOOKUP($A439+ROUND((COLUMN()-2)/24,5),АТС!$A$41:$F$784,6)+'Иные услуги '!$C$5+'РСТ РСО-А'!$L$6+'РСТ РСО-А'!$H$9</f>
        <v>4330.2089999999998</v>
      </c>
      <c r="U439" s="117">
        <f>VLOOKUP($A439+ROUND((COLUMN()-2)/24,5),АТС!$A$41:$F$784,6)+'Иные услуги '!$C$5+'РСТ РСО-А'!$L$6+'РСТ РСО-А'!$H$9</f>
        <v>4485.549</v>
      </c>
      <c r="V439" s="117">
        <f>VLOOKUP($A439+ROUND((COLUMN()-2)/24,5),АТС!$A$41:$F$784,6)+'Иные услуги '!$C$5+'РСТ РСО-А'!$L$6+'РСТ РСО-А'!$H$9</f>
        <v>4253.0389999999998</v>
      </c>
      <c r="W439" s="117">
        <f>VLOOKUP($A439+ROUND((COLUMN()-2)/24,5),АТС!$A$41:$F$784,6)+'Иные услуги '!$C$5+'РСТ РСО-А'!$L$6+'РСТ РСО-А'!$H$9</f>
        <v>4317.8490000000002</v>
      </c>
      <c r="X439" s="117">
        <f>VLOOKUP($A439+ROUND((COLUMN()-2)/24,5),АТС!$A$41:$F$784,6)+'Иные услуги '!$C$5+'РСТ РСО-А'!$L$6+'РСТ РСО-А'!$H$9</f>
        <v>4700.9489999999996</v>
      </c>
      <c r="Y439" s="117">
        <f>VLOOKUP($A439+ROUND((COLUMN()-2)/24,5),АТС!$A$41:$F$784,6)+'Иные услуги '!$C$5+'РСТ РСО-А'!$L$6+'РСТ РСО-А'!$H$9</f>
        <v>4063.7290000000003</v>
      </c>
    </row>
    <row r="440" spans="1:25" x14ac:dyDescent="0.2">
      <c r="A440" s="66">
        <f t="shared" si="15"/>
        <v>43598</v>
      </c>
      <c r="B440" s="117">
        <f>VLOOKUP($A440+ROUND((COLUMN()-2)/24,5),АТС!$A$41:$F$784,6)+'Иные услуги '!$C$5+'РСТ РСО-А'!$L$6+'РСТ РСО-А'!$H$9</f>
        <v>4156.5289999999995</v>
      </c>
      <c r="C440" s="117">
        <f>VLOOKUP($A440+ROUND((COLUMN()-2)/24,5),АТС!$A$41:$F$784,6)+'Иные услуги '!$C$5+'РСТ РСО-А'!$L$6+'РСТ РСО-А'!$H$9</f>
        <v>4247.1189999999997</v>
      </c>
      <c r="D440" s="117">
        <f>VLOOKUP($A440+ROUND((COLUMN()-2)/24,5),АТС!$A$41:$F$784,6)+'Иные услуги '!$C$5+'РСТ РСО-А'!$L$6+'РСТ РСО-А'!$H$9</f>
        <v>4296.799</v>
      </c>
      <c r="E440" s="117">
        <f>VLOOKUP($A440+ROUND((COLUMN()-2)/24,5),АТС!$A$41:$F$784,6)+'Иные услуги '!$C$5+'РСТ РСО-А'!$L$6+'РСТ РСО-А'!$H$9</f>
        <v>4301.1189999999997</v>
      </c>
      <c r="F440" s="117">
        <f>VLOOKUP($A440+ROUND((COLUMN()-2)/24,5),АТС!$A$41:$F$784,6)+'Иные услуги '!$C$5+'РСТ РСО-А'!$L$6+'РСТ РСО-А'!$H$9</f>
        <v>4332.9290000000001</v>
      </c>
      <c r="G440" s="117">
        <f>VLOOKUP($A440+ROUND((COLUMN()-2)/24,5),АТС!$A$41:$F$784,6)+'Иные услуги '!$C$5+'РСТ РСО-А'!$L$6+'РСТ РСО-А'!$H$9</f>
        <v>4359.1489999999994</v>
      </c>
      <c r="H440" s="117">
        <f>VLOOKUP($A440+ROUND((COLUMN()-2)/24,5),АТС!$A$41:$F$784,6)+'Иные услуги '!$C$5+'РСТ РСО-А'!$L$6+'РСТ РСО-А'!$H$9</f>
        <v>4535.8189999999995</v>
      </c>
      <c r="I440" s="117">
        <f>VLOOKUP($A440+ROUND((COLUMN()-2)/24,5),АТС!$A$41:$F$784,6)+'Иные услуги '!$C$5+'РСТ РСО-А'!$L$6+'РСТ РСО-А'!$H$9</f>
        <v>4274.009</v>
      </c>
      <c r="J440" s="117">
        <f>VLOOKUP($A440+ROUND((COLUMN()-2)/24,5),АТС!$A$41:$F$784,6)+'Иные услуги '!$C$5+'РСТ РСО-А'!$L$6+'РСТ РСО-А'!$H$9</f>
        <v>4286.1689999999999</v>
      </c>
      <c r="K440" s="117">
        <f>VLOOKUP($A440+ROUND((COLUMN()-2)/24,5),АТС!$A$41:$F$784,6)+'Иные услуги '!$C$5+'РСТ РСО-А'!$L$6+'РСТ РСО-А'!$H$9</f>
        <v>4191.8090000000002</v>
      </c>
      <c r="L440" s="117">
        <f>VLOOKUP($A440+ROUND((COLUMN()-2)/24,5),АТС!$A$41:$F$784,6)+'Иные услуги '!$C$5+'РСТ РСО-А'!$L$6+'РСТ РСО-А'!$H$9</f>
        <v>4186.1390000000001</v>
      </c>
      <c r="M440" s="117">
        <f>VLOOKUP($A440+ROUND((COLUMN()-2)/24,5),АТС!$A$41:$F$784,6)+'Иные услуги '!$C$5+'РСТ РСО-А'!$L$6+'РСТ РСО-А'!$H$9</f>
        <v>4184.5289999999995</v>
      </c>
      <c r="N440" s="117">
        <f>VLOOKUP($A440+ROUND((COLUMN()-2)/24,5),АТС!$A$41:$F$784,6)+'Иные услуги '!$C$5+'РСТ РСО-А'!$L$6+'РСТ РСО-А'!$H$9</f>
        <v>4230.3490000000002</v>
      </c>
      <c r="O440" s="117">
        <f>VLOOKUP($A440+ROUND((COLUMN()-2)/24,5),АТС!$A$41:$F$784,6)+'Иные услуги '!$C$5+'РСТ РСО-А'!$L$6+'РСТ РСО-А'!$H$9</f>
        <v>4229.6089999999995</v>
      </c>
      <c r="P440" s="117">
        <f>VLOOKUP($A440+ROUND((COLUMN()-2)/24,5),АТС!$A$41:$F$784,6)+'Иные услуги '!$C$5+'РСТ РСО-А'!$L$6+'РСТ РСО-А'!$H$9</f>
        <v>4229.3689999999997</v>
      </c>
      <c r="Q440" s="117">
        <f>VLOOKUP($A440+ROUND((COLUMN()-2)/24,5),АТС!$A$41:$F$784,6)+'Иные услуги '!$C$5+'РСТ РСО-А'!$L$6+'РСТ РСО-А'!$H$9</f>
        <v>4279.6089999999995</v>
      </c>
      <c r="R440" s="117">
        <f>VLOOKUP($A440+ROUND((COLUMN()-2)/24,5),АТС!$A$41:$F$784,6)+'Иные услуги '!$C$5+'РСТ РСО-А'!$L$6+'РСТ РСО-А'!$H$9</f>
        <v>4279.3189999999995</v>
      </c>
      <c r="S440" s="117">
        <f>VLOOKUP($A440+ROUND((COLUMN()-2)/24,5),АТС!$A$41:$F$784,6)+'Иные услуги '!$C$5+'РСТ РСО-А'!$L$6+'РСТ РСО-А'!$H$9</f>
        <v>4332.259</v>
      </c>
      <c r="T440" s="117">
        <f>VLOOKUP($A440+ROUND((COLUMN()-2)/24,5),АТС!$A$41:$F$784,6)+'Иные услуги '!$C$5+'РСТ РСО-А'!$L$6+'РСТ РСО-А'!$H$9</f>
        <v>4332.6289999999999</v>
      </c>
      <c r="U440" s="117">
        <f>VLOOKUP($A440+ROUND((COLUMN()-2)/24,5),АТС!$A$41:$F$784,6)+'Иные услуги '!$C$5+'РСТ РСО-А'!$L$6+'РСТ РСО-А'!$H$9</f>
        <v>4489.8689999999997</v>
      </c>
      <c r="V440" s="117">
        <f>VLOOKUP($A440+ROUND((COLUMN()-2)/24,5),АТС!$A$41:$F$784,6)+'Иные услуги '!$C$5+'РСТ РСО-А'!$L$6+'РСТ РСО-А'!$H$9</f>
        <v>4255.9189999999999</v>
      </c>
      <c r="W440" s="117">
        <f>VLOOKUP($A440+ROUND((COLUMN()-2)/24,5),АТС!$A$41:$F$784,6)+'Иные услуги '!$C$5+'РСТ РСО-А'!$L$6+'РСТ РСО-А'!$H$9</f>
        <v>4324.5789999999997</v>
      </c>
      <c r="X440" s="117">
        <f>VLOOKUP($A440+ROUND((COLUMN()-2)/24,5),АТС!$A$41:$F$784,6)+'Иные услуги '!$C$5+'РСТ РСО-А'!$L$6+'РСТ РСО-А'!$H$9</f>
        <v>4709.4989999999998</v>
      </c>
      <c r="Y440" s="117">
        <f>VLOOKUP($A440+ROUND((COLUMN()-2)/24,5),АТС!$A$41:$F$784,6)+'Иные услуги '!$C$5+'РСТ РСО-А'!$L$6+'РСТ РСО-А'!$H$9</f>
        <v>4061.6390000000001</v>
      </c>
    </row>
    <row r="441" spans="1:25" x14ac:dyDescent="0.2">
      <c r="A441" s="66">
        <f t="shared" si="15"/>
        <v>43599</v>
      </c>
      <c r="B441" s="117">
        <f>VLOOKUP($A441+ROUND((COLUMN()-2)/24,5),АТС!$A$41:$F$784,6)+'Иные услуги '!$C$5+'РСТ РСО-А'!$L$6+'РСТ РСО-А'!$H$9</f>
        <v>4161.3090000000002</v>
      </c>
      <c r="C441" s="117">
        <f>VLOOKUP($A441+ROUND((COLUMN()-2)/24,5),АТС!$A$41:$F$784,6)+'Иные услуги '!$C$5+'РСТ РСО-А'!$L$6+'РСТ РСО-А'!$H$9</f>
        <v>4254.2089999999998</v>
      </c>
      <c r="D441" s="117">
        <f>VLOOKUP($A441+ROUND((COLUMN()-2)/24,5),АТС!$A$41:$F$784,6)+'Иные услуги '!$C$5+'РСТ РСО-А'!$L$6+'РСТ РСО-А'!$H$9</f>
        <v>4308.9589999999998</v>
      </c>
      <c r="E441" s="117">
        <f>VLOOKUP($A441+ROUND((COLUMN()-2)/24,5),АТС!$A$41:$F$784,6)+'Иные услуги '!$C$5+'РСТ РСО-А'!$L$6+'РСТ РСО-А'!$H$9</f>
        <v>4308.1689999999999</v>
      </c>
      <c r="F441" s="117">
        <f>VLOOKUP($A441+ROUND((COLUMN()-2)/24,5),АТС!$A$41:$F$784,6)+'Иные услуги '!$C$5+'РСТ РСО-А'!$L$6+'РСТ РСО-А'!$H$9</f>
        <v>4367.3689999999997</v>
      </c>
      <c r="G441" s="117">
        <f>VLOOKUP($A441+ROUND((COLUMN()-2)/24,5),АТС!$A$41:$F$784,6)+'Иные услуги '!$C$5+'РСТ РСО-А'!$L$6+'РСТ РСО-А'!$H$9</f>
        <v>4431.8189999999995</v>
      </c>
      <c r="H441" s="117">
        <f>VLOOKUP($A441+ROUND((COLUMN()-2)/24,5),АТС!$A$41:$F$784,6)+'Иные услуги '!$C$5+'РСТ РСО-А'!$L$6+'РСТ РСО-А'!$H$9</f>
        <v>4817.9290000000001</v>
      </c>
      <c r="I441" s="117">
        <f>VLOOKUP($A441+ROUND((COLUMN()-2)/24,5),АТС!$A$41:$F$784,6)+'Иные услуги '!$C$5+'РСТ РСО-А'!$L$6+'РСТ РСО-А'!$H$9</f>
        <v>4547.0389999999998</v>
      </c>
      <c r="J441" s="117">
        <f>VLOOKUP($A441+ROUND((COLUMN()-2)/24,5),АТС!$A$41:$F$784,6)+'Иные услуги '!$C$5+'РСТ РСО-А'!$L$6+'РСТ РСО-А'!$H$9</f>
        <v>4463.0389999999998</v>
      </c>
      <c r="K441" s="117">
        <f>VLOOKUP($A441+ROUND((COLUMN()-2)/24,5),АТС!$A$41:$F$784,6)+'Иные услуги '!$C$5+'РСТ РСО-А'!$L$6+'РСТ РСО-А'!$H$9</f>
        <v>4331.3589999999995</v>
      </c>
      <c r="L441" s="117">
        <f>VLOOKUP($A441+ROUND((COLUMN()-2)/24,5),АТС!$A$41:$F$784,6)+'Иные услуги '!$C$5+'РСТ РСО-А'!$L$6+'РСТ РСО-А'!$H$9</f>
        <v>4276.4690000000001</v>
      </c>
      <c r="M441" s="117">
        <f>VLOOKUP($A441+ROUND((COLUMN()-2)/24,5),АТС!$A$41:$F$784,6)+'Иные услуги '!$C$5+'РСТ РСО-А'!$L$6+'РСТ РСО-А'!$H$9</f>
        <v>4282.0389999999998</v>
      </c>
      <c r="N441" s="117">
        <f>VLOOKUP($A441+ROUND((COLUMN()-2)/24,5),АТС!$A$41:$F$784,6)+'Иные услуги '!$C$5+'РСТ РСО-А'!$L$6+'РСТ РСО-А'!$H$9</f>
        <v>4338.6289999999999</v>
      </c>
      <c r="O441" s="117">
        <f>VLOOKUP($A441+ROUND((COLUMN()-2)/24,5),АТС!$A$41:$F$784,6)+'Иные услуги '!$C$5+'РСТ РСО-А'!$L$6+'РСТ РСО-А'!$H$9</f>
        <v>4338.4189999999999</v>
      </c>
      <c r="P441" s="117">
        <f>VLOOKUP($A441+ROUND((COLUMN()-2)/24,5),АТС!$A$41:$F$784,6)+'Иные услуги '!$C$5+'РСТ РСО-А'!$L$6+'РСТ РСО-А'!$H$9</f>
        <v>4338.2889999999998</v>
      </c>
      <c r="Q441" s="117">
        <f>VLOOKUP($A441+ROUND((COLUMN()-2)/24,5),АТС!$A$41:$F$784,6)+'Иные услуги '!$C$5+'РСТ РСО-А'!$L$6+'РСТ РСО-А'!$H$9</f>
        <v>4339.1489999999994</v>
      </c>
      <c r="R441" s="117">
        <f>VLOOKUP($A441+ROUND((COLUMN()-2)/24,5),АТС!$A$41:$F$784,6)+'Иные услуги '!$C$5+'РСТ РСО-А'!$L$6+'РСТ РСО-А'!$H$9</f>
        <v>4331.0990000000002</v>
      </c>
      <c r="S441" s="117">
        <f>VLOOKUP($A441+ROUND((COLUMN()-2)/24,5),АТС!$A$41:$F$784,6)+'Иные услуги '!$C$5+'РСТ РСО-А'!$L$6+'РСТ РСО-А'!$H$9</f>
        <v>4337.8890000000001</v>
      </c>
      <c r="T441" s="117">
        <f>VLOOKUP($A441+ROUND((COLUMN()-2)/24,5),АТС!$A$41:$F$784,6)+'Иные услуги '!$C$5+'РСТ РСО-А'!$L$6+'РСТ РСО-А'!$H$9</f>
        <v>4337.759</v>
      </c>
      <c r="U441" s="117">
        <f>VLOOKUP($A441+ROUND((COLUMN()-2)/24,5),АТС!$A$41:$F$784,6)+'Иные услуги '!$C$5+'РСТ РСО-А'!$L$6+'РСТ РСО-А'!$H$9</f>
        <v>4493.5389999999998</v>
      </c>
      <c r="V441" s="117">
        <f>VLOOKUP($A441+ROUND((COLUMN()-2)/24,5),АТС!$A$41:$F$784,6)+'Иные услуги '!$C$5+'РСТ РСО-А'!$L$6+'РСТ РСО-А'!$H$9</f>
        <v>4254.0289999999995</v>
      </c>
      <c r="W441" s="117">
        <f>VLOOKUP($A441+ROUND((COLUMN()-2)/24,5),АТС!$A$41:$F$784,6)+'Иные услуги '!$C$5+'РСТ РСО-А'!$L$6+'РСТ РСО-А'!$H$9</f>
        <v>4409.3789999999999</v>
      </c>
      <c r="X441" s="117">
        <f>VLOOKUP($A441+ROUND((COLUMN()-2)/24,5),АТС!$A$41:$F$784,6)+'Иные услуги '!$C$5+'РСТ РСО-А'!$L$6+'РСТ РСО-А'!$H$9</f>
        <v>4712.4989999999998</v>
      </c>
      <c r="Y441" s="117">
        <f>VLOOKUP($A441+ROUND((COLUMN()-2)/24,5),АТС!$A$41:$F$784,6)+'Иные услуги '!$C$5+'РСТ РСО-А'!$L$6+'РСТ РСО-А'!$H$9</f>
        <v>4058.2190000000001</v>
      </c>
    </row>
    <row r="442" spans="1:25" x14ac:dyDescent="0.2">
      <c r="A442" s="66">
        <f t="shared" si="15"/>
        <v>43600</v>
      </c>
      <c r="B442" s="117">
        <f>VLOOKUP($A442+ROUND((COLUMN()-2)/24,5),АТС!$A$41:$F$784,6)+'Иные услуги '!$C$5+'РСТ РСО-А'!$L$6+'РСТ РСО-А'!$H$9</f>
        <v>4207.2889999999998</v>
      </c>
      <c r="C442" s="117">
        <f>VLOOKUP($A442+ROUND((COLUMN()-2)/24,5),АТС!$A$41:$F$784,6)+'Иные услуги '!$C$5+'РСТ РСО-А'!$L$6+'РСТ РСО-А'!$H$9</f>
        <v>4308.3689999999997</v>
      </c>
      <c r="D442" s="117">
        <f>VLOOKUP($A442+ROUND((COLUMN()-2)/24,5),АТС!$A$41:$F$784,6)+'Иные услуги '!$C$5+'РСТ РСО-А'!$L$6+'РСТ РСО-А'!$H$9</f>
        <v>4306.5590000000002</v>
      </c>
      <c r="E442" s="117">
        <f>VLOOKUP($A442+ROUND((COLUMN()-2)/24,5),АТС!$A$41:$F$784,6)+'Иные услуги '!$C$5+'РСТ РСО-А'!$L$6+'РСТ РСО-А'!$H$9</f>
        <v>4342.2190000000001</v>
      </c>
      <c r="F442" s="117">
        <f>VLOOKUP($A442+ROUND((COLUMN()-2)/24,5),АТС!$A$41:$F$784,6)+'Иные услуги '!$C$5+'РСТ РСО-А'!$L$6+'РСТ РСО-А'!$H$9</f>
        <v>4366.8389999999999</v>
      </c>
      <c r="G442" s="117">
        <f>VLOOKUP($A442+ROUND((COLUMN()-2)/24,5),АТС!$A$41:$F$784,6)+'Иные услуги '!$C$5+'РСТ РСО-А'!$L$6+'РСТ РСО-А'!$H$9</f>
        <v>4432.6689999999999</v>
      </c>
      <c r="H442" s="117">
        <f>VLOOKUP($A442+ROUND((COLUMN()-2)/24,5),АТС!$A$41:$F$784,6)+'Иные услуги '!$C$5+'РСТ РСО-А'!$L$6+'РСТ РСО-А'!$H$9</f>
        <v>4634.3289999999997</v>
      </c>
      <c r="I442" s="117">
        <f>VLOOKUP($A442+ROUND((COLUMN()-2)/24,5),АТС!$A$41:$F$784,6)+'Иные услуги '!$C$5+'РСТ РСО-А'!$L$6+'РСТ РСО-А'!$H$9</f>
        <v>4273.549</v>
      </c>
      <c r="J442" s="117">
        <f>VLOOKUP($A442+ROUND((COLUMN()-2)/24,5),АТС!$A$41:$F$784,6)+'Иные услуги '!$C$5+'РСТ РСО-А'!$L$6+'РСТ РСО-А'!$H$9</f>
        <v>4281.3490000000002</v>
      </c>
      <c r="K442" s="117">
        <f>VLOOKUP($A442+ROUND((COLUMN()-2)/24,5),АТС!$A$41:$F$784,6)+'Иные услуги '!$C$5+'РСТ РСО-А'!$L$6+'РСТ РСО-А'!$H$9</f>
        <v>4104.759</v>
      </c>
      <c r="L442" s="117">
        <f>VLOOKUP($A442+ROUND((COLUMN()-2)/24,5),АТС!$A$41:$F$784,6)+'Иные услуги '!$C$5+'РСТ РСО-А'!$L$6+'РСТ РСО-А'!$H$9</f>
        <v>4105.1989999999996</v>
      </c>
      <c r="M442" s="117">
        <f>VLOOKUP($A442+ROUND((COLUMN()-2)/24,5),АТС!$A$41:$F$784,6)+'Иные услуги '!$C$5+'РСТ РСО-А'!$L$6+'РСТ РСО-А'!$H$9</f>
        <v>4144.2690000000002</v>
      </c>
      <c r="N442" s="117">
        <f>VLOOKUP($A442+ROUND((COLUMN()-2)/24,5),АТС!$A$41:$F$784,6)+'Иные услуги '!$C$5+'РСТ РСО-А'!$L$6+'РСТ РСО-А'!$H$9</f>
        <v>4232.7389999999996</v>
      </c>
      <c r="O442" s="117">
        <f>VLOOKUP($A442+ROUND((COLUMN()-2)/24,5),АТС!$A$41:$F$784,6)+'Иные услуги '!$C$5+'РСТ РСО-А'!$L$6+'РСТ РСО-А'!$H$9</f>
        <v>4283.4589999999998</v>
      </c>
      <c r="P442" s="117">
        <f>VLOOKUP($A442+ROUND((COLUMN()-2)/24,5),АТС!$A$41:$F$784,6)+'Иные услуги '!$C$5+'РСТ РСО-А'!$L$6+'РСТ РСО-А'!$H$9</f>
        <v>4315.759</v>
      </c>
      <c r="Q442" s="117">
        <f>VLOOKUP($A442+ROUND((COLUMN()-2)/24,5),АТС!$A$41:$F$784,6)+'Иные услуги '!$C$5+'РСТ РСО-А'!$L$6+'РСТ РСО-А'!$H$9</f>
        <v>4339.5889999999999</v>
      </c>
      <c r="R442" s="117">
        <f>VLOOKUP($A442+ROUND((COLUMN()-2)/24,5),АТС!$A$41:$F$784,6)+'Иные услуги '!$C$5+'РСТ РСО-А'!$L$6+'РСТ РСО-А'!$H$9</f>
        <v>4339.3989999999994</v>
      </c>
      <c r="S442" s="117">
        <f>VLOOKUP($A442+ROUND((COLUMN()-2)/24,5),АТС!$A$41:$F$784,6)+'Иные услуги '!$C$5+'РСТ РСО-А'!$L$6+'РСТ РСО-А'!$H$9</f>
        <v>4338.5789999999997</v>
      </c>
      <c r="T442" s="117">
        <f>VLOOKUP($A442+ROUND((COLUMN()-2)/24,5),АТС!$A$41:$F$784,6)+'Иные услуги '!$C$5+'РСТ РСО-А'!$L$6+'РСТ РСО-А'!$H$9</f>
        <v>4398.9089999999997</v>
      </c>
      <c r="U442" s="117">
        <f>VLOOKUP($A442+ROUND((COLUMN()-2)/24,5),АТС!$A$41:$F$784,6)+'Иные услуги '!$C$5+'РСТ РСО-А'!$L$6+'РСТ РСО-А'!$H$9</f>
        <v>4494.0189999999993</v>
      </c>
      <c r="V442" s="117">
        <f>VLOOKUP($A442+ROUND((COLUMN()-2)/24,5),АТС!$A$41:$F$784,6)+'Иные услуги '!$C$5+'РСТ РСО-А'!$L$6+'РСТ РСО-А'!$H$9</f>
        <v>4252.4589999999998</v>
      </c>
      <c r="W442" s="117">
        <f>VLOOKUP($A442+ROUND((COLUMN()-2)/24,5),АТС!$A$41:$F$784,6)+'Иные услуги '!$C$5+'РСТ РСО-А'!$L$6+'РСТ РСО-А'!$H$9</f>
        <v>4411.7089999999998</v>
      </c>
      <c r="X442" s="117">
        <f>VLOOKUP($A442+ROUND((COLUMN()-2)/24,5),АТС!$A$41:$F$784,6)+'Иные услуги '!$C$5+'РСТ РСО-А'!$L$6+'РСТ РСО-А'!$H$9</f>
        <v>4714.299</v>
      </c>
      <c r="Y442" s="117">
        <f>VLOOKUP($A442+ROUND((COLUMN()-2)/24,5),АТС!$A$41:$F$784,6)+'Иные услуги '!$C$5+'РСТ РСО-А'!$L$6+'РСТ РСО-А'!$H$9</f>
        <v>4064.6190000000001</v>
      </c>
    </row>
    <row r="443" spans="1:25" x14ac:dyDescent="0.2">
      <c r="A443" s="66">
        <f t="shared" si="15"/>
        <v>43601</v>
      </c>
      <c r="B443" s="117">
        <f>VLOOKUP($A443+ROUND((COLUMN()-2)/24,5),АТС!$A$41:$F$784,6)+'Иные услуги '!$C$5+'РСТ РСО-А'!$L$6+'РСТ РСО-А'!$H$9</f>
        <v>4190.1189999999997</v>
      </c>
      <c r="C443" s="117">
        <f>VLOOKUP($A443+ROUND((COLUMN()-2)/24,5),АТС!$A$41:$F$784,6)+'Иные услуги '!$C$5+'РСТ РСО-А'!$L$6+'РСТ РСО-А'!$H$9</f>
        <v>4310.7689999999993</v>
      </c>
      <c r="D443" s="117">
        <f>VLOOKUP($A443+ROUND((COLUMN()-2)/24,5),АТС!$A$41:$F$784,6)+'Иные услуги '!$C$5+'РСТ РСО-А'!$L$6+'РСТ РСО-А'!$H$9</f>
        <v>4309.1589999999997</v>
      </c>
      <c r="E443" s="117">
        <f>VLOOKUP($A443+ROUND((COLUMN()-2)/24,5),АТС!$A$41:$F$784,6)+'Иные услуги '!$C$5+'РСТ РСО-А'!$L$6+'РСТ РСО-А'!$H$9</f>
        <v>4343.2190000000001</v>
      </c>
      <c r="F443" s="117">
        <f>VLOOKUP($A443+ROUND((COLUMN()-2)/24,5),АТС!$A$41:$F$784,6)+'Иные услуги '!$C$5+'РСТ РСО-А'!$L$6+'РСТ РСО-А'!$H$9</f>
        <v>4391.9089999999997</v>
      </c>
      <c r="G443" s="117">
        <f>VLOOKUP($A443+ROUND((COLUMN()-2)/24,5),АТС!$A$41:$F$784,6)+'Иные услуги '!$C$5+'РСТ РСО-А'!$L$6+'РСТ РСО-А'!$H$9</f>
        <v>4431.3689999999997</v>
      </c>
      <c r="H443" s="117">
        <f>VLOOKUP($A443+ROUND((COLUMN()-2)/24,5),АТС!$A$41:$F$784,6)+'Иные услуги '!$C$5+'РСТ РСО-А'!$L$6+'РСТ РСО-А'!$H$9</f>
        <v>4663.049</v>
      </c>
      <c r="I443" s="117">
        <f>VLOOKUP($A443+ROUND((COLUMN()-2)/24,5),АТС!$A$41:$F$784,6)+'Иные услуги '!$C$5+'РСТ РСО-А'!$L$6+'РСТ РСО-А'!$H$9</f>
        <v>4268.3989999999994</v>
      </c>
      <c r="J443" s="117">
        <f>VLOOKUP($A443+ROUND((COLUMN()-2)/24,5),АТС!$A$41:$F$784,6)+'Иные услуги '!$C$5+'РСТ РСО-А'!$L$6+'РСТ РСО-А'!$H$9</f>
        <v>4335.6390000000001</v>
      </c>
      <c r="K443" s="117">
        <f>VLOOKUP($A443+ROUND((COLUMN()-2)/24,5),АТС!$A$41:$F$784,6)+'Иные услуги '!$C$5+'РСТ РСО-А'!$L$6+'РСТ РСО-А'!$H$9</f>
        <v>4230.9589999999998</v>
      </c>
      <c r="L443" s="117">
        <f>VLOOKUP($A443+ROUND((COLUMN()-2)/24,5),АТС!$A$41:$F$784,6)+'Иные услуги '!$C$5+'РСТ РСО-А'!$L$6+'РСТ РСО-А'!$H$9</f>
        <v>4103.6890000000003</v>
      </c>
      <c r="M443" s="117">
        <f>VLOOKUP($A443+ROUND((COLUMN()-2)/24,5),АТС!$A$41:$F$784,6)+'Иные услуги '!$C$5+'РСТ РСО-А'!$L$6+'РСТ РСО-А'!$H$9</f>
        <v>4142.7089999999998</v>
      </c>
      <c r="N443" s="117">
        <f>VLOOKUP($A443+ROUND((COLUMN()-2)/24,5),АТС!$A$41:$F$784,6)+'Иные услуги '!$C$5+'РСТ РСО-А'!$L$6+'РСТ РСО-А'!$H$9</f>
        <v>4239.1989999999996</v>
      </c>
      <c r="O443" s="117">
        <f>VLOOKUP($A443+ROUND((COLUMN()-2)/24,5),АТС!$A$41:$F$784,6)+'Иные услуги '!$C$5+'РСТ РСО-А'!$L$6+'РСТ РСО-А'!$H$9</f>
        <v>4155.9889999999996</v>
      </c>
      <c r="P443" s="117">
        <f>VLOOKUP($A443+ROUND((COLUMN()-2)/24,5),АТС!$A$41:$F$784,6)+'Иные услуги '!$C$5+'РСТ РСО-А'!$L$6+'РСТ РСО-А'!$H$9</f>
        <v>4192.8090000000002</v>
      </c>
      <c r="Q443" s="117">
        <f>VLOOKUP($A443+ROUND((COLUMN()-2)/24,5),АТС!$A$41:$F$784,6)+'Иные услуги '!$C$5+'РСТ РСО-А'!$L$6+'РСТ РСО-А'!$H$9</f>
        <v>4290.6790000000001</v>
      </c>
      <c r="R443" s="117">
        <f>VLOOKUP($A443+ROUND((COLUMN()-2)/24,5),АТС!$A$41:$F$784,6)+'Иные услуги '!$C$5+'РСТ РСО-А'!$L$6+'РСТ РСО-А'!$H$9</f>
        <v>4291.9989999999998</v>
      </c>
      <c r="S443" s="117">
        <f>VLOOKUP($A443+ROUND((COLUMN()-2)/24,5),АТС!$A$41:$F$784,6)+'Иные услуги '!$C$5+'РСТ РСО-А'!$L$6+'РСТ РСО-А'!$H$9</f>
        <v>4399.509</v>
      </c>
      <c r="T443" s="117">
        <f>VLOOKUP($A443+ROUND((COLUMN()-2)/24,5),АТС!$A$41:$F$784,6)+'Иные услуги '!$C$5+'РСТ РСО-А'!$L$6+'РСТ РСО-А'!$H$9</f>
        <v>4398.2290000000003</v>
      </c>
      <c r="U443" s="117">
        <f>VLOOKUP($A443+ROUND((COLUMN()-2)/24,5),АТС!$A$41:$F$784,6)+'Иные услуги '!$C$5+'РСТ РСО-А'!$L$6+'РСТ РСО-А'!$H$9</f>
        <v>4490.9389999999994</v>
      </c>
      <c r="V443" s="117">
        <f>VLOOKUP($A443+ROUND((COLUMN()-2)/24,5),АТС!$A$41:$F$784,6)+'Иные услуги '!$C$5+'РСТ РСО-А'!$L$6+'РСТ РСО-А'!$H$9</f>
        <v>4327.0889999999999</v>
      </c>
      <c r="W443" s="117">
        <f>VLOOKUP($A443+ROUND((COLUMN()-2)/24,5),АТС!$A$41:$F$784,6)+'Иные услуги '!$C$5+'РСТ РСО-А'!$L$6+'РСТ РСО-А'!$H$9</f>
        <v>4402.8890000000001</v>
      </c>
      <c r="X443" s="117">
        <f>VLOOKUP($A443+ROUND((COLUMN()-2)/24,5),АТС!$A$41:$F$784,6)+'Иные услуги '!$C$5+'РСТ РСО-А'!$L$6+'РСТ РСО-А'!$H$9</f>
        <v>5016.6490000000003</v>
      </c>
      <c r="Y443" s="117">
        <f>VLOOKUP($A443+ROUND((COLUMN()-2)/24,5),АТС!$A$41:$F$784,6)+'Иные услуги '!$C$5+'РСТ РСО-А'!$L$6+'РСТ РСО-А'!$H$9</f>
        <v>4160.549</v>
      </c>
    </row>
    <row r="444" spans="1:25" x14ac:dyDescent="0.2">
      <c r="A444" s="66">
        <f t="shared" si="15"/>
        <v>43602</v>
      </c>
      <c r="B444" s="117">
        <f>VLOOKUP($A444+ROUND((COLUMN()-2)/24,5),АТС!$A$41:$F$784,6)+'Иные услуги '!$C$5+'РСТ РСО-А'!$L$6+'РСТ РСО-А'!$H$9</f>
        <v>4211.4390000000003</v>
      </c>
      <c r="C444" s="117">
        <f>VLOOKUP($A444+ROUND((COLUMN()-2)/24,5),АТС!$A$41:$F$784,6)+'Иные услуги '!$C$5+'РСТ РСО-А'!$L$6+'РСТ РСО-А'!$H$9</f>
        <v>4312.3789999999999</v>
      </c>
      <c r="D444" s="117">
        <f>VLOOKUP($A444+ROUND((COLUMN()-2)/24,5),АТС!$A$41:$F$784,6)+'Иные услуги '!$C$5+'РСТ РСО-А'!$L$6+'РСТ РСО-А'!$H$9</f>
        <v>4372.1689999999999</v>
      </c>
      <c r="E444" s="117">
        <f>VLOOKUP($A444+ROUND((COLUMN()-2)/24,5),АТС!$A$41:$F$784,6)+'Иные услуги '!$C$5+'РСТ РСО-А'!$L$6+'РСТ РСО-А'!$H$9</f>
        <v>4396.1189999999997</v>
      </c>
      <c r="F444" s="117">
        <f>VLOOKUP($A444+ROUND((COLUMN()-2)/24,5),АТС!$A$41:$F$784,6)+'Иные услуги '!$C$5+'РСТ РСО-А'!$L$6+'РСТ РСО-А'!$H$9</f>
        <v>4451.5789999999997</v>
      </c>
      <c r="G444" s="117">
        <f>VLOOKUP($A444+ROUND((COLUMN()-2)/24,5),АТС!$A$41:$F$784,6)+'Иные услуги '!$C$5+'РСТ РСО-А'!$L$6+'РСТ РСО-А'!$H$9</f>
        <v>4436.7389999999996</v>
      </c>
      <c r="H444" s="117">
        <f>VLOOKUP($A444+ROUND((COLUMN()-2)/24,5),АТС!$A$41:$F$784,6)+'Иные услуги '!$C$5+'РСТ РСО-А'!$L$6+'РСТ РСО-А'!$H$9</f>
        <v>4670.8489999999993</v>
      </c>
      <c r="I444" s="117">
        <f>VLOOKUP($A444+ROUND((COLUMN()-2)/24,5),АТС!$A$41:$F$784,6)+'Иные услуги '!$C$5+'РСТ РСО-А'!$L$6+'РСТ РСО-А'!$H$9</f>
        <v>4352.1989999999996</v>
      </c>
      <c r="J444" s="117">
        <f>VLOOKUP($A444+ROUND((COLUMN()-2)/24,5),АТС!$A$41:$F$784,6)+'Иные услуги '!$C$5+'РСТ РСО-А'!$L$6+'РСТ РСО-А'!$H$9</f>
        <v>4397.799</v>
      </c>
      <c r="K444" s="117">
        <f>VLOOKUP($A444+ROUND((COLUMN()-2)/24,5),АТС!$A$41:$F$784,6)+'Иные услуги '!$C$5+'РСТ РСО-А'!$L$6+'РСТ РСО-А'!$H$9</f>
        <v>4231.049</v>
      </c>
      <c r="L444" s="117">
        <f>VLOOKUP($A444+ROUND((COLUMN()-2)/24,5),АТС!$A$41:$F$784,6)+'Иные услуги '!$C$5+'РСТ РСО-А'!$L$6+'РСТ РСО-А'!$H$9</f>
        <v>4228.1689999999999</v>
      </c>
      <c r="M444" s="117">
        <f>VLOOKUP($A444+ROUND((COLUMN()-2)/24,5),АТС!$A$41:$F$784,6)+'Иные услуги '!$C$5+'РСТ РСО-А'!$L$6+'РСТ РСО-А'!$H$9</f>
        <v>4227.4790000000003</v>
      </c>
      <c r="N444" s="117">
        <f>VLOOKUP($A444+ROUND((COLUMN()-2)/24,5),АТС!$A$41:$F$784,6)+'Иные услуги '!$C$5+'РСТ РСО-А'!$L$6+'РСТ РСО-А'!$H$9</f>
        <v>4286.5689999999995</v>
      </c>
      <c r="O444" s="117">
        <f>VLOOKUP($A444+ROUND((COLUMN()-2)/24,5),АТС!$A$41:$F$784,6)+'Иные услуги '!$C$5+'РСТ РСО-А'!$L$6+'РСТ РСО-А'!$H$9</f>
        <v>4288.4389999999994</v>
      </c>
      <c r="P444" s="117">
        <f>VLOOKUP($A444+ROUND((COLUMN()-2)/24,5),АТС!$A$41:$F$784,6)+'Иные услуги '!$C$5+'РСТ РСО-А'!$L$6+'РСТ РСО-А'!$H$9</f>
        <v>4288.1989999999996</v>
      </c>
      <c r="Q444" s="117">
        <f>VLOOKUP($A444+ROUND((COLUMN()-2)/24,5),АТС!$A$41:$F$784,6)+'Иные услуги '!$C$5+'РСТ РСО-А'!$L$6+'РСТ РСО-А'!$H$9</f>
        <v>4344.3689999999997</v>
      </c>
      <c r="R444" s="117">
        <f>VLOOKUP($A444+ROUND((COLUMN()-2)/24,5),АТС!$A$41:$F$784,6)+'Иные услуги '!$C$5+'РСТ РСО-А'!$L$6+'РСТ РСО-А'!$H$9</f>
        <v>4342.9889999999996</v>
      </c>
      <c r="S444" s="117">
        <f>VLOOKUP($A444+ROUND((COLUMN()-2)/24,5),АТС!$A$41:$F$784,6)+'Иные услуги '!$C$5+'РСТ РСО-А'!$L$6+'РСТ РСО-А'!$H$9</f>
        <v>4394.3989999999994</v>
      </c>
      <c r="T444" s="117">
        <f>VLOOKUP($A444+ROUND((COLUMN()-2)/24,5),АТС!$A$41:$F$784,6)+'Иные услуги '!$C$5+'РСТ РСО-А'!$L$6+'РСТ РСО-А'!$H$9</f>
        <v>4393.7489999999998</v>
      </c>
      <c r="U444" s="117">
        <f>VLOOKUP($A444+ROUND((COLUMN()-2)/24,5),АТС!$A$41:$F$784,6)+'Иные услуги '!$C$5+'РСТ РСО-А'!$L$6+'РСТ РСО-А'!$H$9</f>
        <v>4585.2389999999996</v>
      </c>
      <c r="V444" s="117">
        <f>VLOOKUP($A444+ROUND((COLUMN()-2)/24,5),АТС!$A$41:$F$784,6)+'Иные услуги '!$C$5+'РСТ РСО-А'!$L$6+'РСТ РСО-А'!$H$9</f>
        <v>4320.8989999999994</v>
      </c>
      <c r="W444" s="117">
        <f>VLOOKUP($A444+ROUND((COLUMN()-2)/24,5),АТС!$A$41:$F$784,6)+'Иные услуги '!$C$5+'РСТ РСО-А'!$L$6+'РСТ РСО-А'!$H$9</f>
        <v>4399.1689999999999</v>
      </c>
      <c r="X444" s="117">
        <f>VLOOKUP($A444+ROUND((COLUMN()-2)/24,5),АТС!$A$41:$F$784,6)+'Иные услуги '!$C$5+'РСТ РСО-А'!$L$6+'РСТ РСО-А'!$H$9</f>
        <v>4850.9189999999999</v>
      </c>
      <c r="Y444" s="117">
        <f>VLOOKUP($A444+ROUND((COLUMN()-2)/24,5),АТС!$A$41:$F$784,6)+'Иные услуги '!$C$5+'РСТ РСО-А'!$L$6+'РСТ РСО-А'!$H$9</f>
        <v>4117.6989999999996</v>
      </c>
    </row>
    <row r="445" spans="1:25" x14ac:dyDescent="0.2">
      <c r="A445" s="66">
        <f t="shared" si="15"/>
        <v>43603</v>
      </c>
      <c r="B445" s="117">
        <f>VLOOKUP($A445+ROUND((COLUMN()-2)/24,5),АТС!$A$41:$F$784,6)+'Иные услуги '!$C$5+'РСТ РСО-А'!$L$6+'РСТ РСО-А'!$H$9</f>
        <v>4279.799</v>
      </c>
      <c r="C445" s="117">
        <f>VLOOKUP($A445+ROUND((COLUMN()-2)/24,5),АТС!$A$41:$F$784,6)+'Иные услуги '!$C$5+'РСТ РСО-А'!$L$6+'РСТ РСО-А'!$H$9</f>
        <v>4369.7889999999998</v>
      </c>
      <c r="D445" s="117">
        <f>VLOOKUP($A445+ROUND((COLUMN()-2)/24,5),АТС!$A$41:$F$784,6)+'Иные услуги '!$C$5+'РСТ РСО-А'!$L$6+'РСТ РСО-А'!$H$9</f>
        <v>4392.7389999999996</v>
      </c>
      <c r="E445" s="117">
        <f>VLOOKUP($A445+ROUND((COLUMN()-2)/24,5),АТС!$A$41:$F$784,6)+'Иные услуги '!$C$5+'РСТ РСО-А'!$L$6+'РСТ РСО-А'!$H$9</f>
        <v>4430.0289999999995</v>
      </c>
      <c r="F445" s="117">
        <f>VLOOKUP($A445+ROUND((COLUMN()-2)/24,5),АТС!$A$41:$F$784,6)+'Иные услуги '!$C$5+'РСТ РСО-А'!$L$6+'РСТ РСО-А'!$H$9</f>
        <v>4501.299</v>
      </c>
      <c r="G445" s="117">
        <f>VLOOKUP($A445+ROUND((COLUMN()-2)/24,5),АТС!$A$41:$F$784,6)+'Иные услуги '!$C$5+'РСТ РСО-А'!$L$6+'РСТ РСО-А'!$H$9</f>
        <v>4533.0789999999997</v>
      </c>
      <c r="H445" s="117">
        <f>VLOOKUP($A445+ROUND((COLUMN()-2)/24,5),АТС!$A$41:$F$784,6)+'Иные услуги '!$C$5+'РСТ РСО-А'!$L$6+'РСТ РСО-А'!$H$9</f>
        <v>4797.6790000000001</v>
      </c>
      <c r="I445" s="117">
        <f>VLOOKUP($A445+ROUND((COLUMN()-2)/24,5),АТС!$A$41:$F$784,6)+'Иные услуги '!$C$5+'РСТ РСО-А'!$L$6+'РСТ РСО-А'!$H$9</f>
        <v>4535.0990000000002</v>
      </c>
      <c r="J445" s="117">
        <f>VLOOKUP($A445+ROUND((COLUMN()-2)/24,5),АТС!$A$41:$F$784,6)+'Иные услуги '!$C$5+'РСТ РСО-А'!$L$6+'РСТ РСО-А'!$H$9</f>
        <v>4530.8189999999995</v>
      </c>
      <c r="K445" s="117">
        <f>VLOOKUP($A445+ROUND((COLUMN()-2)/24,5),АТС!$A$41:$F$784,6)+'Иные услуги '!$C$5+'РСТ РСО-А'!$L$6+'РСТ РСО-А'!$H$9</f>
        <v>4342.6289999999999</v>
      </c>
      <c r="L445" s="117">
        <f>VLOOKUP($A445+ROUND((COLUMN()-2)/24,5),АТС!$A$41:$F$784,6)+'Иные услуги '!$C$5+'РСТ РСО-А'!$L$6+'РСТ РСО-А'!$H$9</f>
        <v>4331.0289999999995</v>
      </c>
      <c r="M445" s="117">
        <f>VLOOKUP($A445+ROUND((COLUMN()-2)/24,5),АТС!$A$41:$F$784,6)+'Иные услуги '!$C$5+'РСТ РСО-А'!$L$6+'РСТ РСО-А'!$H$9</f>
        <v>4330.9589999999998</v>
      </c>
      <c r="N445" s="117">
        <f>VLOOKUP($A445+ROUND((COLUMN()-2)/24,5),АТС!$A$41:$F$784,6)+'Иные услуги '!$C$5+'РСТ РСО-А'!$L$6+'РСТ РСО-А'!$H$9</f>
        <v>4390.7889999999998</v>
      </c>
      <c r="O445" s="117">
        <f>VLOOKUP($A445+ROUND((COLUMN()-2)/24,5),АТС!$A$41:$F$784,6)+'Иные услуги '!$C$5+'РСТ РСО-А'!$L$6+'РСТ РСО-А'!$H$9</f>
        <v>4390.8890000000001</v>
      </c>
      <c r="P445" s="117">
        <f>VLOOKUP($A445+ROUND((COLUMN()-2)/24,5),АТС!$A$41:$F$784,6)+'Иные услуги '!$C$5+'РСТ РСО-А'!$L$6+'РСТ РСО-А'!$H$9</f>
        <v>4390.9589999999998</v>
      </c>
      <c r="Q445" s="117">
        <f>VLOOKUP($A445+ROUND((COLUMN()-2)/24,5),АТС!$A$41:$F$784,6)+'Иные услуги '!$C$5+'РСТ РСО-А'!$L$6+'РСТ РСО-А'!$H$9</f>
        <v>4390.9690000000001</v>
      </c>
      <c r="R445" s="117">
        <f>VLOOKUP($A445+ROUND((COLUMN()-2)/24,5),АТС!$A$41:$F$784,6)+'Иные услуги '!$C$5+'РСТ РСО-А'!$L$6+'РСТ РСО-А'!$H$9</f>
        <v>4391.0689999999995</v>
      </c>
      <c r="S445" s="117">
        <f>VLOOKUP($A445+ROUND((COLUMN()-2)/24,5),АТС!$A$41:$F$784,6)+'Иные услуги '!$C$5+'РСТ РСО-А'!$L$6+'РСТ РСО-А'!$H$9</f>
        <v>4531.259</v>
      </c>
      <c r="T445" s="117">
        <f>VLOOKUP($A445+ROUND((COLUMN()-2)/24,5),АТС!$A$41:$F$784,6)+'Иные услуги '!$C$5+'РСТ РСО-А'!$L$6+'РСТ РСО-А'!$H$9</f>
        <v>4531.1889999999994</v>
      </c>
      <c r="U445" s="117">
        <f>VLOOKUP($A445+ROUND((COLUMN()-2)/24,5),АТС!$A$41:$F$784,6)+'Иные услуги '!$C$5+'РСТ РСО-А'!$L$6+'РСТ РСО-А'!$H$9</f>
        <v>4840.2689999999993</v>
      </c>
      <c r="V445" s="117">
        <f>VLOOKUP($A445+ROUND((COLUMN()-2)/24,5),АТС!$A$41:$F$784,6)+'Иные услуги '!$C$5+'РСТ РСО-А'!$L$6+'РСТ РСО-А'!$H$9</f>
        <v>4492.8189999999995</v>
      </c>
      <c r="W445" s="117">
        <f>VLOOKUP($A445+ROUND((COLUMN()-2)/24,5),АТС!$A$41:$F$784,6)+'Иные услуги '!$C$5+'РСТ РСО-А'!$L$6+'РСТ РСО-А'!$H$9</f>
        <v>4589.4989999999998</v>
      </c>
      <c r="X445" s="117">
        <f>VLOOKUP($A445+ROUND((COLUMN()-2)/24,5),АТС!$A$41:$F$784,6)+'Иные услуги '!$C$5+'РСТ РСО-А'!$L$6+'РСТ РСО-А'!$H$9</f>
        <v>4970.8990000000003</v>
      </c>
      <c r="Y445" s="117">
        <f>VLOOKUP($A445+ROUND((COLUMN()-2)/24,5),АТС!$A$41:$F$784,6)+'Иные услуги '!$C$5+'РСТ РСО-А'!$L$6+'РСТ РСО-А'!$H$9</f>
        <v>4160.9790000000003</v>
      </c>
    </row>
    <row r="446" spans="1:25" x14ac:dyDescent="0.2">
      <c r="A446" s="66">
        <f t="shared" si="15"/>
        <v>43604</v>
      </c>
      <c r="B446" s="117">
        <f>VLOOKUP($A446+ROUND((COLUMN()-2)/24,5),АТС!$A$41:$F$784,6)+'Иные услуги '!$C$5+'РСТ РСО-А'!$L$6+'РСТ РСО-А'!$H$9</f>
        <v>4278.1790000000001</v>
      </c>
      <c r="C446" s="117">
        <f>VLOOKUP($A446+ROUND((COLUMN()-2)/24,5),АТС!$A$41:$F$784,6)+'Иные услуги '!$C$5+'РСТ РСО-А'!$L$6+'РСТ РСО-А'!$H$9</f>
        <v>4370.5789999999997</v>
      </c>
      <c r="D446" s="117">
        <f>VLOOKUP($A446+ROUND((COLUMN()-2)/24,5),АТС!$A$41:$F$784,6)+'Иные услуги '!$C$5+'РСТ РСО-А'!$L$6+'РСТ РСО-А'!$H$9</f>
        <v>4434.9589999999998</v>
      </c>
      <c r="E446" s="117">
        <f>VLOOKUP($A446+ROUND((COLUMN()-2)/24,5),АТС!$A$41:$F$784,6)+'Иные услуги '!$C$5+'РСТ РСО-А'!$L$6+'РСТ РСО-А'!$H$9</f>
        <v>4433.3090000000002</v>
      </c>
      <c r="F446" s="117">
        <f>VLOOKUP($A446+ROUND((COLUMN()-2)/24,5),АТС!$A$41:$F$784,6)+'Иные услуги '!$C$5+'РСТ РСО-А'!$L$6+'РСТ РСО-А'!$H$9</f>
        <v>4507.2789999999995</v>
      </c>
      <c r="G446" s="117">
        <f>VLOOKUP($A446+ROUND((COLUMN()-2)/24,5),АТС!$A$41:$F$784,6)+'Иные услуги '!$C$5+'РСТ РСО-А'!$L$6+'РСТ РСО-А'!$H$9</f>
        <v>4537.259</v>
      </c>
      <c r="H446" s="117">
        <f>VLOOKUP($A446+ROUND((COLUMN()-2)/24,5),АТС!$A$41:$F$784,6)+'Иные услуги '!$C$5+'РСТ РСО-А'!$L$6+'РСТ РСО-А'!$H$9</f>
        <v>4978.9290000000001</v>
      </c>
      <c r="I446" s="117">
        <f>VLOOKUP($A446+ROUND((COLUMN()-2)/24,5),АТС!$A$41:$F$784,6)+'Иные услуги '!$C$5+'РСТ РСО-А'!$L$6+'РСТ РСО-А'!$H$9</f>
        <v>4539.1489999999994</v>
      </c>
      <c r="J446" s="117">
        <f>VLOOKUP($A446+ROUND((COLUMN()-2)/24,5),АТС!$A$41:$F$784,6)+'Иные услуги '!$C$5+'РСТ РСО-А'!$L$6+'РСТ РСО-А'!$H$9</f>
        <v>4614.1889999999994</v>
      </c>
      <c r="K446" s="117">
        <f>VLOOKUP($A446+ROUND((COLUMN()-2)/24,5),АТС!$A$41:$F$784,6)+'Иные услуги '!$C$5+'РСТ РСО-А'!$L$6+'РСТ РСО-А'!$H$9</f>
        <v>4457.7889999999998</v>
      </c>
      <c r="L446" s="117">
        <f>VLOOKUP($A446+ROUND((COLUMN()-2)/24,5),АТС!$A$41:$F$784,6)+'Иные услуги '!$C$5+'РСТ РСО-А'!$L$6+'РСТ РСО-А'!$H$9</f>
        <v>4457.5889999999999</v>
      </c>
      <c r="M446" s="117">
        <f>VLOOKUP($A446+ROUND((COLUMN()-2)/24,5),АТС!$A$41:$F$784,6)+'Иные услуги '!$C$5+'РСТ РСО-А'!$L$6+'РСТ РСО-А'!$H$9</f>
        <v>4457.6289999999999</v>
      </c>
      <c r="N446" s="117">
        <f>VLOOKUP($A446+ROUND((COLUMN()-2)/24,5),АТС!$A$41:$F$784,6)+'Иные услуги '!$C$5+'РСТ РСО-А'!$L$6+'РСТ РСО-А'!$H$9</f>
        <v>4457.549</v>
      </c>
      <c r="O446" s="117">
        <f>VLOOKUP($A446+ROUND((COLUMN()-2)/24,5),АТС!$A$41:$F$784,6)+'Иные услуги '!$C$5+'РСТ РСО-А'!$L$6+'РСТ РСО-А'!$H$9</f>
        <v>4457.7889999999998</v>
      </c>
      <c r="P446" s="117">
        <f>VLOOKUP($A446+ROUND((COLUMN()-2)/24,5),АТС!$A$41:$F$784,6)+'Иные услуги '!$C$5+'РСТ РСО-А'!$L$6+'РСТ РСО-А'!$H$9</f>
        <v>4457.6790000000001</v>
      </c>
      <c r="Q446" s="117">
        <f>VLOOKUP($A446+ROUND((COLUMN()-2)/24,5),АТС!$A$41:$F$784,6)+'Иные услуги '!$C$5+'РСТ РСО-А'!$L$6+'РСТ РСО-А'!$H$9</f>
        <v>4457.8789999999999</v>
      </c>
      <c r="R446" s="117">
        <f>VLOOKUP($A446+ROUND((COLUMN()-2)/24,5),АТС!$A$41:$F$784,6)+'Иные услуги '!$C$5+'РСТ РСО-А'!$L$6+'РСТ РСО-А'!$H$9</f>
        <v>4457.5889999999999</v>
      </c>
      <c r="S446" s="117">
        <f>VLOOKUP($A446+ROUND((COLUMN()-2)/24,5),АТС!$A$41:$F$784,6)+'Иные услуги '!$C$5+'РСТ РСО-А'!$L$6+'РСТ РСО-А'!$H$9</f>
        <v>4613.8389999999999</v>
      </c>
      <c r="T446" s="117">
        <f>VLOOKUP($A446+ROUND((COLUMN()-2)/24,5),АТС!$A$41:$F$784,6)+'Иные услуги '!$C$5+'РСТ РСО-А'!$L$6+'РСТ РСО-А'!$H$9</f>
        <v>4613.1790000000001</v>
      </c>
      <c r="U446" s="117">
        <f>VLOOKUP($A446+ROUND((COLUMN()-2)/24,5),АТС!$A$41:$F$784,6)+'Иные услуги '!$C$5+'РСТ РСО-А'!$L$6+'РСТ РСО-А'!$H$9</f>
        <v>5001.4290000000001</v>
      </c>
      <c r="V446" s="117">
        <f>VLOOKUP($A446+ROUND((COLUMN()-2)/24,5),АТС!$A$41:$F$784,6)+'Иные услуги '!$C$5+'РСТ РСО-А'!$L$6+'РСТ РСО-А'!$H$9</f>
        <v>4586.549</v>
      </c>
      <c r="W446" s="117">
        <f>VLOOKUP($A446+ROUND((COLUMN()-2)/24,5),АТС!$A$41:$F$784,6)+'Иные услуги '!$C$5+'РСТ РСО-А'!$L$6+'РСТ РСО-А'!$H$9</f>
        <v>4703.4489999999996</v>
      </c>
      <c r="X446" s="117">
        <f>VLOOKUP($A446+ROUND((COLUMN()-2)/24,5),АТС!$A$41:$F$784,6)+'Иные услуги '!$C$5+'РСТ РСО-А'!$L$6+'РСТ РСО-А'!$H$9</f>
        <v>5204.5590000000002</v>
      </c>
      <c r="Y446" s="117">
        <f>VLOOKUP($A446+ROUND((COLUMN()-2)/24,5),АТС!$A$41:$F$784,6)+'Иные услуги '!$C$5+'РСТ РСО-А'!$L$6+'РСТ РСО-А'!$H$9</f>
        <v>4160.2190000000001</v>
      </c>
    </row>
    <row r="447" spans="1:25" x14ac:dyDescent="0.2">
      <c r="A447" s="66">
        <f t="shared" si="15"/>
        <v>43605</v>
      </c>
      <c r="B447" s="117">
        <f>VLOOKUP($A447+ROUND((COLUMN()-2)/24,5),АТС!$A$41:$F$784,6)+'Иные услуги '!$C$5+'РСТ РСО-А'!$L$6+'РСТ РСО-А'!$H$9</f>
        <v>4256.4089999999997</v>
      </c>
      <c r="C447" s="117">
        <f>VLOOKUP($A447+ROUND((COLUMN()-2)/24,5),АТС!$A$41:$F$784,6)+'Иные услуги '!$C$5+'РСТ РСО-А'!$L$6+'РСТ РСО-А'!$H$9</f>
        <v>4366.6989999999996</v>
      </c>
      <c r="D447" s="117">
        <f>VLOOKUP($A447+ROUND((COLUMN()-2)/24,5),АТС!$A$41:$F$784,6)+'Иные услуги '!$C$5+'РСТ РСО-А'!$L$6+'РСТ РСО-А'!$H$9</f>
        <v>4430.2489999999998</v>
      </c>
      <c r="E447" s="117">
        <f>VLOOKUP($A447+ROUND((COLUMN()-2)/24,5),АТС!$A$41:$F$784,6)+'Иные услуги '!$C$5+'РСТ РСО-А'!$L$6+'РСТ РСО-А'!$H$9</f>
        <v>4430.6889999999994</v>
      </c>
      <c r="F447" s="117">
        <f>VLOOKUP($A447+ROUND((COLUMN()-2)/24,5),АТС!$A$41:$F$784,6)+'Иные услуги '!$C$5+'РСТ РСО-А'!$L$6+'РСТ РСО-А'!$H$9</f>
        <v>4471.3090000000002</v>
      </c>
      <c r="G447" s="117">
        <f>VLOOKUP($A447+ROUND((COLUMN()-2)/24,5),АТС!$A$41:$F$784,6)+'Иные услуги '!$C$5+'РСТ РСО-А'!$L$6+'РСТ РСО-А'!$H$9</f>
        <v>4502.5990000000002</v>
      </c>
      <c r="H447" s="117">
        <f>VLOOKUP($A447+ROUND((COLUMN()-2)/24,5),АТС!$A$41:$F$784,6)+'Иные услуги '!$C$5+'РСТ РСО-А'!$L$6+'РСТ РСО-А'!$H$9</f>
        <v>4814.5989999999993</v>
      </c>
      <c r="I447" s="117">
        <f>VLOOKUP($A447+ROUND((COLUMN()-2)/24,5),АТС!$A$41:$F$784,6)+'Иные услуги '!$C$5+'РСТ РСО-А'!$L$6+'РСТ РСО-А'!$H$9</f>
        <v>4437.5289999999995</v>
      </c>
      <c r="J447" s="117">
        <f>VLOOKUP($A447+ROUND((COLUMN()-2)/24,5),АТС!$A$41:$F$784,6)+'Иные услуги '!$C$5+'РСТ РСО-А'!$L$6+'РСТ РСО-А'!$H$9</f>
        <v>4459.7689999999993</v>
      </c>
      <c r="K447" s="117">
        <f>VLOOKUP($A447+ROUND((COLUMN()-2)/24,5),АТС!$A$41:$F$784,6)+'Иные услуги '!$C$5+'РСТ РСО-А'!$L$6+'РСТ РСО-А'!$H$9</f>
        <v>4277.7889999999998</v>
      </c>
      <c r="L447" s="117">
        <f>VLOOKUP($A447+ROUND((COLUMN()-2)/24,5),АТС!$A$41:$F$784,6)+'Иные услуги '!$C$5+'РСТ РСО-А'!$L$6+'РСТ РСО-А'!$H$9</f>
        <v>4277.3289999999997</v>
      </c>
      <c r="M447" s="117">
        <f>VLOOKUP($A447+ROUND((COLUMN()-2)/24,5),АТС!$A$41:$F$784,6)+'Иные услуги '!$C$5+'РСТ РСО-А'!$L$6+'РСТ РСО-А'!$H$9</f>
        <v>4277.2689999999993</v>
      </c>
      <c r="N447" s="117">
        <f>VLOOKUP($A447+ROUND((COLUMN()-2)/24,5),АТС!$A$41:$F$784,6)+'Иные услуги '!$C$5+'РСТ РСО-А'!$L$6+'РСТ РСО-А'!$H$9</f>
        <v>4335.0789999999997</v>
      </c>
      <c r="O447" s="117">
        <f>VLOOKUP($A447+ROUND((COLUMN()-2)/24,5),АТС!$A$41:$F$784,6)+'Иные услуги '!$C$5+'РСТ РСО-А'!$L$6+'РСТ РСО-А'!$H$9</f>
        <v>4334.7489999999998</v>
      </c>
      <c r="P447" s="117">
        <f>VLOOKUP($A447+ROUND((COLUMN()-2)/24,5),АТС!$A$41:$F$784,6)+'Иные услуги '!$C$5+'РСТ РСО-А'!$L$6+'РСТ РСО-А'!$H$9</f>
        <v>4334.6089999999995</v>
      </c>
      <c r="Q447" s="117">
        <f>VLOOKUP($A447+ROUND((COLUMN()-2)/24,5),АТС!$A$41:$F$784,6)+'Иные услуги '!$C$5+'РСТ РСО-А'!$L$6+'РСТ РСО-А'!$H$9</f>
        <v>4334.4690000000001</v>
      </c>
      <c r="R447" s="117">
        <f>VLOOKUP($A447+ROUND((COLUMN()-2)/24,5),АТС!$A$41:$F$784,6)+'Иные услуги '!$C$5+'РСТ РСО-А'!$L$6+'РСТ РСО-А'!$H$9</f>
        <v>4334.2789999999995</v>
      </c>
      <c r="S447" s="117">
        <f>VLOOKUP($A447+ROUND((COLUMN()-2)/24,5),АТС!$A$41:$F$784,6)+'Иные услуги '!$C$5+'РСТ РСО-А'!$L$6+'РСТ РСО-А'!$H$9</f>
        <v>4457.3189999999995</v>
      </c>
      <c r="T447" s="117">
        <f>VLOOKUP($A447+ROUND((COLUMN()-2)/24,5),АТС!$A$41:$F$784,6)+'Иные услуги '!$C$5+'РСТ РСО-А'!$L$6+'РСТ РСО-А'!$H$9</f>
        <v>4457.1889999999994</v>
      </c>
      <c r="U447" s="117">
        <f>VLOOKUP($A447+ROUND((COLUMN()-2)/24,5),АТС!$A$41:$F$784,6)+'Иные услуги '!$C$5+'РСТ РСО-А'!$L$6+'РСТ РСО-А'!$H$9</f>
        <v>4831.6989999999996</v>
      </c>
      <c r="V447" s="117">
        <f>VLOOKUP($A447+ROUND((COLUMN()-2)/24,5),АТС!$A$41:$F$784,6)+'Иные услуги '!$C$5+'РСТ РСО-А'!$L$6+'РСТ РСО-А'!$H$9</f>
        <v>4393.9589999999998</v>
      </c>
      <c r="W447" s="117">
        <f>VLOOKUP($A447+ROUND((COLUMN()-2)/24,5),АТС!$A$41:$F$784,6)+'Иные услуги '!$C$5+'РСТ РСО-А'!$L$6+'РСТ РСО-А'!$H$9</f>
        <v>4479.4189999999999</v>
      </c>
      <c r="X447" s="117">
        <f>VLOOKUP($A447+ROUND((COLUMN()-2)/24,5),АТС!$A$41:$F$784,6)+'Иные услуги '!$C$5+'РСТ РСО-А'!$L$6+'РСТ РСО-А'!$H$9</f>
        <v>5013.4189999999999</v>
      </c>
      <c r="Y447" s="117">
        <f>VLOOKUP($A447+ROUND((COLUMN()-2)/24,5),АТС!$A$41:$F$784,6)+'Иные услуги '!$C$5+'РСТ РСО-А'!$L$6+'РСТ РСО-А'!$H$9</f>
        <v>4162.6189999999997</v>
      </c>
    </row>
    <row r="448" spans="1:25" x14ac:dyDescent="0.2">
      <c r="A448" s="66">
        <f t="shared" si="15"/>
        <v>43606</v>
      </c>
      <c r="B448" s="117">
        <f>VLOOKUP($A448+ROUND((COLUMN()-2)/24,5),АТС!$A$41:$F$784,6)+'Иные услуги '!$C$5+'РСТ РСО-А'!$L$6+'РСТ РСО-А'!$H$9</f>
        <v>4252.2190000000001</v>
      </c>
      <c r="C448" s="117">
        <f>VLOOKUP($A448+ROUND((COLUMN()-2)/24,5),АТС!$A$41:$F$784,6)+'Иные услуги '!$C$5+'РСТ РСО-А'!$L$6+'РСТ РСО-А'!$H$9</f>
        <v>4373.1989999999996</v>
      </c>
      <c r="D448" s="117">
        <f>VLOOKUP($A448+ROUND((COLUMN()-2)/24,5),АТС!$A$41:$F$784,6)+'Иные услуги '!$C$5+'РСТ РСО-А'!$L$6+'РСТ РСО-А'!$H$9</f>
        <v>4447.1390000000001</v>
      </c>
      <c r="E448" s="117">
        <f>VLOOKUP($A448+ROUND((COLUMN()-2)/24,5),АТС!$A$41:$F$784,6)+'Иные услуги '!$C$5+'РСТ РСО-А'!$L$6+'РСТ РСО-А'!$H$9</f>
        <v>4441.0689999999995</v>
      </c>
      <c r="F448" s="117">
        <f>VLOOKUP($A448+ROUND((COLUMN()-2)/24,5),АТС!$A$41:$F$784,6)+'Иные услуги '!$C$5+'РСТ РСО-А'!$L$6+'РСТ РСО-А'!$H$9</f>
        <v>4509.5289999999995</v>
      </c>
      <c r="G448" s="117">
        <f>VLOOKUP($A448+ROUND((COLUMN()-2)/24,5),АТС!$A$41:$F$784,6)+'Иные услуги '!$C$5+'РСТ РСО-А'!$L$6+'РСТ РСО-А'!$H$9</f>
        <v>4485.3789999999999</v>
      </c>
      <c r="H448" s="117">
        <f>VLOOKUP($A448+ROUND((COLUMN()-2)/24,5),АТС!$A$41:$F$784,6)+'Иные услуги '!$C$5+'РСТ РСО-А'!$L$6+'РСТ РСО-А'!$H$9</f>
        <v>5165.5689999999995</v>
      </c>
      <c r="I448" s="117">
        <f>VLOOKUP($A448+ROUND((COLUMN()-2)/24,5),АТС!$A$41:$F$784,6)+'Иные услуги '!$C$5+'РСТ РСО-А'!$L$6+'РСТ РСО-А'!$H$9</f>
        <v>4660.7089999999998</v>
      </c>
      <c r="J448" s="117">
        <f>VLOOKUP($A448+ROUND((COLUMN()-2)/24,5),АТС!$A$41:$F$784,6)+'Иные услуги '!$C$5+'РСТ РСО-А'!$L$6+'РСТ РСО-А'!$H$9</f>
        <v>4623.3890000000001</v>
      </c>
      <c r="K448" s="117">
        <f>VLOOKUP($A448+ROUND((COLUMN()-2)/24,5),АТС!$A$41:$F$784,6)+'Иные услуги '!$C$5+'РСТ РСО-А'!$L$6+'РСТ РСО-А'!$H$9</f>
        <v>4339.8389999999999</v>
      </c>
      <c r="L448" s="117">
        <f>VLOOKUP($A448+ROUND((COLUMN()-2)/24,5),АТС!$A$41:$F$784,6)+'Иные услуги '!$C$5+'РСТ РСО-А'!$L$6+'РСТ РСО-А'!$H$9</f>
        <v>4339.8890000000001</v>
      </c>
      <c r="M448" s="117">
        <f>VLOOKUP($A448+ROUND((COLUMN()-2)/24,5),АТС!$A$41:$F$784,6)+'Иные услуги '!$C$5+'РСТ РСО-А'!$L$6+'РСТ РСО-А'!$H$9</f>
        <v>4339.6589999999997</v>
      </c>
      <c r="N448" s="117">
        <f>VLOOKUP($A448+ROUND((COLUMN()-2)/24,5),АТС!$A$41:$F$784,6)+'Иные услуги '!$C$5+'РСТ РСО-А'!$L$6+'РСТ РСО-А'!$H$9</f>
        <v>4339.2389999999996</v>
      </c>
      <c r="O448" s="117">
        <f>VLOOKUP($A448+ROUND((COLUMN()-2)/24,5),АТС!$A$41:$F$784,6)+'Иные услуги '!$C$5+'РСТ РСО-А'!$L$6+'РСТ РСО-А'!$H$9</f>
        <v>4337.1589999999997</v>
      </c>
      <c r="P448" s="117">
        <f>VLOOKUP($A448+ROUND((COLUMN()-2)/24,5),АТС!$A$41:$F$784,6)+'Иные услуги '!$C$5+'РСТ РСО-А'!$L$6+'РСТ РСО-А'!$H$9</f>
        <v>4336.8589999999995</v>
      </c>
      <c r="Q448" s="117">
        <f>VLOOKUP($A448+ROUND((COLUMN()-2)/24,5),АТС!$A$41:$F$784,6)+'Иные услуги '!$C$5+'РСТ РСО-А'!$L$6+'РСТ РСО-А'!$H$9</f>
        <v>4336.4489999999996</v>
      </c>
      <c r="R448" s="117">
        <f>VLOOKUP($A448+ROUND((COLUMN()-2)/24,5),АТС!$A$41:$F$784,6)+'Иные услуги '!$C$5+'РСТ РСО-А'!$L$6+'РСТ РСО-А'!$H$9</f>
        <v>4336.1589999999997</v>
      </c>
      <c r="S448" s="117">
        <f>VLOOKUP($A448+ROUND((COLUMN()-2)/24,5),АТС!$A$41:$F$784,6)+'Иные услуги '!$C$5+'РСТ РСО-А'!$L$6+'РСТ РСО-А'!$H$9</f>
        <v>4462.7190000000001</v>
      </c>
      <c r="T448" s="117">
        <f>VLOOKUP($A448+ROUND((COLUMN()-2)/24,5),АТС!$A$41:$F$784,6)+'Иные услуги '!$C$5+'РСТ РСО-А'!$L$6+'РСТ РСО-А'!$H$9</f>
        <v>4461.9189999999999</v>
      </c>
      <c r="U448" s="117">
        <f>VLOOKUP($A448+ROUND((COLUMN()-2)/24,5),АТС!$A$41:$F$784,6)+'Иные услуги '!$C$5+'РСТ РСО-А'!$L$6+'РСТ РСО-А'!$H$9</f>
        <v>4844.8189999999995</v>
      </c>
      <c r="V448" s="117">
        <f>VLOOKUP($A448+ROUND((COLUMN()-2)/24,5),АТС!$A$41:$F$784,6)+'Иные услуги '!$C$5+'РСТ РСО-А'!$L$6+'РСТ РСО-А'!$H$9</f>
        <v>4400.1489999999994</v>
      </c>
      <c r="W448" s="117">
        <f>VLOOKUP($A448+ROUND((COLUMN()-2)/24,5),АТС!$A$41:$F$784,6)+'Иные услуги '!$C$5+'РСТ РСО-А'!$L$6+'РСТ РСО-А'!$H$9</f>
        <v>4487.5389999999998</v>
      </c>
      <c r="X448" s="117">
        <f>VLOOKUP($A448+ROUND((COLUMN()-2)/24,5),АТС!$A$41:$F$784,6)+'Иные услуги '!$C$5+'РСТ РСО-А'!$L$6+'РСТ РСО-А'!$H$9</f>
        <v>5017.3489999999993</v>
      </c>
      <c r="Y448" s="117">
        <f>VLOOKUP($A448+ROUND((COLUMN()-2)/24,5),АТС!$A$41:$F$784,6)+'Иные услуги '!$C$5+'РСТ РСО-А'!$L$6+'РСТ РСО-А'!$H$9</f>
        <v>4161.9390000000003</v>
      </c>
    </row>
    <row r="449" spans="1:25" x14ac:dyDescent="0.2">
      <c r="A449" s="66">
        <f t="shared" si="15"/>
        <v>43607</v>
      </c>
      <c r="B449" s="117">
        <f>VLOOKUP($A449+ROUND((COLUMN()-2)/24,5),АТС!$A$41:$F$784,6)+'Иные услуги '!$C$5+'РСТ РСО-А'!$L$6+'РСТ РСО-А'!$H$9</f>
        <v>4252.5289999999995</v>
      </c>
      <c r="C449" s="117">
        <f>VLOOKUP($A449+ROUND((COLUMN()-2)/24,5),АТС!$A$41:$F$784,6)+'Иные услуги '!$C$5+'РСТ РСО-А'!$L$6+'РСТ РСО-А'!$H$9</f>
        <v>4375.3689999999997</v>
      </c>
      <c r="D449" s="117">
        <f>VLOOKUP($A449+ROUND((COLUMN()-2)/24,5),АТС!$A$41:$F$784,6)+'Иные услуги '!$C$5+'РСТ РСО-А'!$L$6+'РСТ РСО-А'!$H$9</f>
        <v>4521.5990000000002</v>
      </c>
      <c r="E449" s="117">
        <f>VLOOKUP($A449+ROUND((COLUMN()-2)/24,5),АТС!$A$41:$F$784,6)+'Иные услуги '!$C$5+'РСТ РСО-А'!$L$6+'РСТ РСО-А'!$H$9</f>
        <v>4516.3689999999997</v>
      </c>
      <c r="F449" s="117">
        <f>VLOOKUP($A449+ROUND((COLUMN()-2)/24,5),АТС!$A$41:$F$784,6)+'Иные услуги '!$C$5+'РСТ РСО-А'!$L$6+'РСТ РСО-А'!$H$9</f>
        <v>4508.3890000000001</v>
      </c>
      <c r="G449" s="117">
        <f>VLOOKUP($A449+ROUND((COLUMN()-2)/24,5),АТС!$A$41:$F$784,6)+'Иные услуги '!$C$5+'РСТ РСО-А'!$L$6+'РСТ РСО-А'!$H$9</f>
        <v>4510.5289999999995</v>
      </c>
      <c r="H449" s="117">
        <f>VLOOKUP($A449+ROUND((COLUMN()-2)/24,5),АТС!$A$41:$F$784,6)+'Иные услуги '!$C$5+'РСТ РСО-А'!$L$6+'РСТ РСО-А'!$H$9</f>
        <v>4638.1289999999999</v>
      </c>
      <c r="I449" s="117">
        <f>VLOOKUP($A449+ROUND((COLUMN()-2)/24,5),АТС!$A$41:$F$784,6)+'Иные услуги '!$C$5+'РСТ РСО-А'!$L$6+'РСТ РСО-А'!$H$9</f>
        <v>4469.0289999999995</v>
      </c>
      <c r="J449" s="117">
        <f>VLOOKUP($A449+ROUND((COLUMN()-2)/24,5),АТС!$A$41:$F$784,6)+'Иные услуги '!$C$5+'РСТ РСО-А'!$L$6+'РСТ РСО-А'!$H$9</f>
        <v>4393.4290000000001</v>
      </c>
      <c r="K449" s="117">
        <f>VLOOKUP($A449+ROUND((COLUMN()-2)/24,5),АТС!$A$41:$F$784,6)+'Иные услуги '!$C$5+'РСТ РСО-А'!$L$6+'РСТ РСО-А'!$H$9</f>
        <v>4270.9690000000001</v>
      </c>
      <c r="L449" s="117">
        <f>VLOOKUP($A449+ROUND((COLUMN()-2)/24,5),АТС!$A$41:$F$784,6)+'Иные услуги '!$C$5+'РСТ РСО-А'!$L$6+'РСТ РСО-А'!$H$9</f>
        <v>4232.2389999999996</v>
      </c>
      <c r="M449" s="117">
        <f>VLOOKUP($A449+ROUND((COLUMN()-2)/24,5),АТС!$A$41:$F$784,6)+'Иные услуги '!$C$5+'РСТ РСО-А'!$L$6+'РСТ РСО-А'!$H$9</f>
        <v>4231.2789999999995</v>
      </c>
      <c r="N449" s="117">
        <f>VLOOKUP($A449+ROUND((COLUMN()-2)/24,5),АТС!$A$41:$F$784,6)+'Иные услуги '!$C$5+'РСТ РСО-А'!$L$6+'РСТ РСО-А'!$H$9</f>
        <v>4230.4290000000001</v>
      </c>
      <c r="O449" s="117">
        <f>VLOOKUP($A449+ROUND((COLUMN()-2)/24,5),АТС!$A$41:$F$784,6)+'Иные услуги '!$C$5+'РСТ РСО-А'!$L$6+'РСТ РСО-А'!$H$9</f>
        <v>4279.3589999999995</v>
      </c>
      <c r="P449" s="117">
        <f>VLOOKUP($A449+ROUND((COLUMN()-2)/24,5),АТС!$A$41:$F$784,6)+'Иные услуги '!$C$5+'РСТ РСО-А'!$L$6+'РСТ РСО-А'!$H$9</f>
        <v>4279.6790000000001</v>
      </c>
      <c r="Q449" s="117">
        <f>VLOOKUP($A449+ROUND((COLUMN()-2)/24,5),АТС!$A$41:$F$784,6)+'Иные услуги '!$C$5+'РСТ РСО-А'!$L$6+'РСТ РСО-А'!$H$9</f>
        <v>4279.3090000000002</v>
      </c>
      <c r="R449" s="117">
        <f>VLOOKUP($A449+ROUND((COLUMN()-2)/24,5),АТС!$A$41:$F$784,6)+'Иные услуги '!$C$5+'РСТ РСО-А'!$L$6+'РСТ РСО-А'!$H$9</f>
        <v>4279.0289999999995</v>
      </c>
      <c r="S449" s="117">
        <f>VLOOKUP($A449+ROUND((COLUMN()-2)/24,5),АТС!$A$41:$F$784,6)+'Иные услуги '!$C$5+'РСТ РСО-А'!$L$6+'РСТ РСО-А'!$H$9</f>
        <v>4392.4690000000001</v>
      </c>
      <c r="T449" s="117">
        <f>VLOOKUP($A449+ROUND((COLUMN()-2)/24,5),АТС!$A$41:$F$784,6)+'Иные услуги '!$C$5+'РСТ РСО-А'!$L$6+'РСТ РСО-А'!$H$9</f>
        <v>4391.4290000000001</v>
      </c>
      <c r="U449" s="117">
        <f>VLOOKUP($A449+ROUND((COLUMN()-2)/24,5),АТС!$A$41:$F$784,6)+'Иные услуги '!$C$5+'РСТ РСО-А'!$L$6+'РСТ РСО-А'!$H$9</f>
        <v>4713.3289999999997</v>
      </c>
      <c r="V449" s="117">
        <f>VLOOKUP($A449+ROUND((COLUMN()-2)/24,5),АТС!$A$41:$F$784,6)+'Иные услуги '!$C$5+'РСТ РСО-А'!$L$6+'РСТ РСО-А'!$H$9</f>
        <v>4408.8789999999999</v>
      </c>
      <c r="W449" s="117">
        <f>VLOOKUP($A449+ROUND((COLUMN()-2)/24,5),АТС!$A$41:$F$784,6)+'Иные услуги '!$C$5+'РСТ РСО-А'!$L$6+'РСТ РСО-А'!$H$9</f>
        <v>4496.049</v>
      </c>
      <c r="X449" s="117">
        <f>VLOOKUP($A449+ROUND((COLUMN()-2)/24,5),АТС!$A$41:$F$784,6)+'Иные услуги '!$C$5+'РСТ РСО-А'!$L$6+'РСТ РСО-А'!$H$9</f>
        <v>5019.759</v>
      </c>
      <c r="Y449" s="117">
        <f>VLOOKUP($A449+ROUND((COLUMN()-2)/24,5),АТС!$A$41:$F$784,6)+'Иные услуги '!$C$5+'РСТ РСО-А'!$L$6+'РСТ РСО-А'!$H$9</f>
        <v>4159.9189999999999</v>
      </c>
    </row>
    <row r="450" spans="1:25" x14ac:dyDescent="0.2">
      <c r="A450" s="66">
        <f t="shared" si="15"/>
        <v>43608</v>
      </c>
      <c r="B450" s="117">
        <f>VLOOKUP($A450+ROUND((COLUMN()-2)/24,5),АТС!$A$41:$F$784,6)+'Иные услуги '!$C$5+'РСТ РСО-А'!$L$6+'РСТ РСО-А'!$H$9</f>
        <v>4257.2489999999998</v>
      </c>
      <c r="C450" s="117">
        <f>VLOOKUP($A450+ROUND((COLUMN()-2)/24,5),АТС!$A$41:$F$784,6)+'Иные услуги '!$C$5+'РСТ РСО-А'!$L$6+'РСТ РСО-А'!$H$9</f>
        <v>4385.3490000000002</v>
      </c>
      <c r="D450" s="117">
        <f>VLOOKUP($A450+ROUND((COLUMN()-2)/24,5),АТС!$A$41:$F$784,6)+'Иные услуги '!$C$5+'РСТ РСО-А'!$L$6+'РСТ РСО-А'!$H$9</f>
        <v>4454.3189999999995</v>
      </c>
      <c r="E450" s="117">
        <f>VLOOKUP($A450+ROUND((COLUMN()-2)/24,5),АТС!$A$41:$F$784,6)+'Иные услуги '!$C$5+'РСТ РСО-А'!$L$6+'РСТ РСО-А'!$H$9</f>
        <v>4448.6589999999997</v>
      </c>
      <c r="F450" s="117">
        <f>VLOOKUP($A450+ROUND((COLUMN()-2)/24,5),АТС!$A$41:$F$784,6)+'Иные услуги '!$C$5+'РСТ РСО-А'!$L$6+'РСТ РСО-А'!$H$9</f>
        <v>4520.6089999999995</v>
      </c>
      <c r="G450" s="117">
        <f>VLOOKUP($A450+ROUND((COLUMN()-2)/24,5),АТС!$A$41:$F$784,6)+'Иные услуги '!$C$5+'РСТ РСО-А'!$L$6+'РСТ РСО-А'!$H$9</f>
        <v>4514.4989999999998</v>
      </c>
      <c r="H450" s="117">
        <f>VLOOKUP($A450+ROUND((COLUMN()-2)/24,5),АТС!$A$41:$F$784,6)+'Иные услуги '!$C$5+'РСТ РСО-А'!$L$6+'РСТ РСО-А'!$H$9</f>
        <v>4809.7789999999995</v>
      </c>
      <c r="I450" s="117">
        <f>VLOOKUP($A450+ROUND((COLUMN()-2)/24,5),АТС!$A$41:$F$784,6)+'Иные услуги '!$C$5+'РСТ РСО-А'!$L$6+'РСТ РСО-А'!$H$9</f>
        <v>4446.6289999999999</v>
      </c>
      <c r="J450" s="117">
        <f>VLOOKUP($A450+ROUND((COLUMN()-2)/24,5),АТС!$A$41:$F$784,6)+'Иные услуги '!$C$5+'РСТ РСО-А'!$L$6+'РСТ РСО-А'!$H$9</f>
        <v>4398.9989999999998</v>
      </c>
      <c r="K450" s="117">
        <f>VLOOKUP($A450+ROUND((COLUMN()-2)/24,5),АТС!$A$41:$F$784,6)+'Иные услуги '!$C$5+'РСТ РСО-А'!$L$6+'РСТ РСО-А'!$H$9</f>
        <v>4273.8989999999994</v>
      </c>
      <c r="L450" s="117">
        <f>VLOOKUP($A450+ROUND((COLUMN()-2)/24,5),АТС!$A$41:$F$784,6)+'Иные услуги '!$C$5+'РСТ РСО-А'!$L$6+'РСТ РСО-А'!$H$9</f>
        <v>4234.1189999999997</v>
      </c>
      <c r="M450" s="117">
        <f>VLOOKUP($A450+ROUND((COLUMN()-2)/24,5),АТС!$A$41:$F$784,6)+'Иные услуги '!$C$5+'РСТ РСО-А'!$L$6+'РСТ РСО-А'!$H$9</f>
        <v>4233.8689999999997</v>
      </c>
      <c r="N450" s="117">
        <f>VLOOKUP($A450+ROUND((COLUMN()-2)/24,5),АТС!$A$41:$F$784,6)+'Иные услуги '!$C$5+'РСТ РСО-А'!$L$6+'РСТ РСО-А'!$H$9</f>
        <v>4284.0289999999995</v>
      </c>
      <c r="O450" s="117">
        <f>VLOOKUP($A450+ROUND((COLUMN()-2)/24,5),АТС!$A$41:$F$784,6)+'Иные услуги '!$C$5+'РСТ РСО-А'!$L$6+'РСТ РСО-А'!$H$9</f>
        <v>4284.3989999999994</v>
      </c>
      <c r="P450" s="117">
        <f>VLOOKUP($A450+ROUND((COLUMN()-2)/24,5),АТС!$A$41:$F$784,6)+'Иные услуги '!$C$5+'РСТ РСО-А'!$L$6+'РСТ РСО-А'!$H$9</f>
        <v>4284.5990000000002</v>
      </c>
      <c r="Q450" s="117">
        <f>VLOOKUP($A450+ROUND((COLUMN()-2)/24,5),АТС!$A$41:$F$784,6)+'Иные услуги '!$C$5+'РСТ РСО-А'!$L$6+'РСТ РСО-А'!$H$9</f>
        <v>4284.1790000000001</v>
      </c>
      <c r="R450" s="117">
        <f>VLOOKUP($A450+ROUND((COLUMN()-2)/24,5),АТС!$A$41:$F$784,6)+'Иные услуги '!$C$5+'РСТ РСО-А'!$L$6+'РСТ РСО-А'!$H$9</f>
        <v>4339.0389999999998</v>
      </c>
      <c r="S450" s="117">
        <f>VLOOKUP($A450+ROUND((COLUMN()-2)/24,5),АТС!$A$41:$F$784,6)+'Иные услуги '!$C$5+'РСТ РСО-А'!$L$6+'РСТ РСО-А'!$H$9</f>
        <v>4399.4589999999998</v>
      </c>
      <c r="T450" s="117">
        <f>VLOOKUP($A450+ROUND((COLUMN()-2)/24,5),АТС!$A$41:$F$784,6)+'Иные услуги '!$C$5+'РСТ РСО-А'!$L$6+'РСТ РСО-А'!$H$9</f>
        <v>4398.9189999999999</v>
      </c>
      <c r="U450" s="117">
        <f>VLOOKUP($A450+ROUND((COLUMN()-2)/24,5),АТС!$A$41:$F$784,6)+'Иные услуги '!$C$5+'РСТ РСО-А'!$L$6+'РСТ РСО-А'!$H$9</f>
        <v>4854.259</v>
      </c>
      <c r="V450" s="117">
        <f>VLOOKUP($A450+ROUND((COLUMN()-2)/24,5),АТС!$A$41:$F$784,6)+'Иные услуги '!$C$5+'РСТ РСО-А'!$L$6+'РСТ РСО-А'!$H$9</f>
        <v>4408.4589999999998</v>
      </c>
      <c r="W450" s="117">
        <f>VLOOKUP($A450+ROUND((COLUMN()-2)/24,5),АТС!$A$41:$F$784,6)+'Иные услуги '!$C$5+'РСТ РСО-А'!$L$6+'РСТ РСО-А'!$H$9</f>
        <v>4494.4790000000003</v>
      </c>
      <c r="X450" s="117">
        <f>VLOOKUP($A450+ROUND((COLUMN()-2)/24,5),АТС!$A$41:$F$784,6)+'Иные услуги '!$C$5+'РСТ РСО-А'!$L$6+'РСТ РСО-А'!$H$9</f>
        <v>5030.5289999999995</v>
      </c>
      <c r="Y450" s="117">
        <f>VLOOKUP($A450+ROUND((COLUMN()-2)/24,5),АТС!$A$41:$F$784,6)+'Иные услуги '!$C$5+'РСТ РСО-А'!$L$6+'РСТ РСО-А'!$H$9</f>
        <v>4165.7889999999998</v>
      </c>
    </row>
    <row r="451" spans="1:25" x14ac:dyDescent="0.2">
      <c r="A451" s="66">
        <f t="shared" si="15"/>
        <v>43609</v>
      </c>
      <c r="B451" s="117">
        <f>VLOOKUP($A451+ROUND((COLUMN()-2)/24,5),АТС!$A$41:$F$784,6)+'Иные услуги '!$C$5+'РСТ РСО-А'!$L$6+'РСТ РСО-А'!$H$9</f>
        <v>4257.4189999999999</v>
      </c>
      <c r="C451" s="117">
        <f>VLOOKUP($A451+ROUND((COLUMN()-2)/24,5),АТС!$A$41:$F$784,6)+'Иные услуги '!$C$5+'РСТ РСО-А'!$L$6+'РСТ РСО-А'!$H$9</f>
        <v>4386.6089999999995</v>
      </c>
      <c r="D451" s="117">
        <f>VLOOKUP($A451+ROUND((COLUMN()-2)/24,5),АТС!$A$41:$F$784,6)+'Иные услуги '!$C$5+'РСТ РСО-А'!$L$6+'РСТ РСО-А'!$H$9</f>
        <v>4455.1989999999996</v>
      </c>
      <c r="E451" s="117">
        <f>VLOOKUP($A451+ROUND((COLUMN()-2)/24,5),АТС!$A$41:$F$784,6)+'Иные услуги '!$C$5+'РСТ РСО-А'!$L$6+'РСТ РСО-А'!$H$9</f>
        <v>4448.8589999999995</v>
      </c>
      <c r="F451" s="117">
        <f>VLOOKUP($A451+ROUND((COLUMN()-2)/24,5),АТС!$A$41:$F$784,6)+'Иные услуги '!$C$5+'РСТ РСО-А'!$L$6+'РСТ РСО-А'!$H$9</f>
        <v>4570.1689999999999</v>
      </c>
      <c r="G451" s="117">
        <f>VLOOKUP($A451+ROUND((COLUMN()-2)/24,5),АТС!$A$41:$F$784,6)+'Иные услуги '!$C$5+'РСТ РСО-А'!$L$6+'РСТ РСО-А'!$H$9</f>
        <v>4607.5889999999999</v>
      </c>
      <c r="H451" s="117">
        <f>VLOOKUP($A451+ROUND((COLUMN()-2)/24,5),АТС!$A$41:$F$784,6)+'Иные услуги '!$C$5+'РСТ РСО-А'!$L$6+'РСТ РСО-А'!$H$9</f>
        <v>5012.2190000000001</v>
      </c>
      <c r="I451" s="117">
        <f>VLOOKUP($A451+ROUND((COLUMN()-2)/24,5),АТС!$A$41:$F$784,6)+'Иные услуги '!$C$5+'РСТ РСО-А'!$L$6+'РСТ РСО-А'!$H$9</f>
        <v>4450.4690000000001</v>
      </c>
      <c r="J451" s="117">
        <f>VLOOKUP($A451+ROUND((COLUMN()-2)/24,5),АТС!$A$41:$F$784,6)+'Иные услуги '!$C$5+'РСТ РСО-А'!$L$6+'РСТ РСО-А'!$H$9</f>
        <v>4471.549</v>
      </c>
      <c r="K451" s="117">
        <f>VLOOKUP($A451+ROUND((COLUMN()-2)/24,5),АТС!$A$41:$F$784,6)+'Иные услуги '!$C$5+'РСТ РСО-А'!$L$6+'РСТ РСО-А'!$H$9</f>
        <v>4278.7190000000001</v>
      </c>
      <c r="L451" s="117">
        <f>VLOOKUP($A451+ROUND((COLUMN()-2)/24,5),АТС!$A$41:$F$784,6)+'Иные услуги '!$C$5+'РСТ РСО-А'!$L$6+'РСТ РСО-А'!$H$9</f>
        <v>4238.8890000000001</v>
      </c>
      <c r="M451" s="117">
        <f>VLOOKUP($A451+ROUND((COLUMN()-2)/24,5),АТС!$A$41:$F$784,6)+'Иные услуги '!$C$5+'РСТ РСО-А'!$L$6+'РСТ РСО-А'!$H$9</f>
        <v>4239.3989999999994</v>
      </c>
      <c r="N451" s="117">
        <f>VLOOKUP($A451+ROUND((COLUMN()-2)/24,5),АТС!$A$41:$F$784,6)+'Иные услуги '!$C$5+'РСТ РСО-А'!$L$6+'РСТ РСО-А'!$H$9</f>
        <v>4289.1989999999996</v>
      </c>
      <c r="O451" s="117">
        <f>VLOOKUP($A451+ROUND((COLUMN()-2)/24,5),АТС!$A$41:$F$784,6)+'Иные услуги '!$C$5+'РСТ РСО-А'!$L$6+'РСТ РСО-А'!$H$9</f>
        <v>4289.7889999999998</v>
      </c>
      <c r="P451" s="117">
        <f>VLOOKUP($A451+ROUND((COLUMN()-2)/24,5),АТС!$A$41:$F$784,6)+'Иные услуги '!$C$5+'РСТ РСО-А'!$L$6+'РСТ РСО-А'!$H$9</f>
        <v>4290.0590000000002</v>
      </c>
      <c r="Q451" s="117">
        <f>VLOOKUP($A451+ROUND((COLUMN()-2)/24,5),АТС!$A$41:$F$784,6)+'Иные услуги '!$C$5+'РСТ РСО-А'!$L$6+'РСТ РСО-А'!$H$9</f>
        <v>4290.1989999999996</v>
      </c>
      <c r="R451" s="117">
        <f>VLOOKUP($A451+ROUND((COLUMN()-2)/24,5),АТС!$A$41:$F$784,6)+'Иные услуги '!$C$5+'РСТ РСО-А'!$L$6+'РСТ РСО-А'!$H$9</f>
        <v>4291.0389999999998</v>
      </c>
      <c r="S451" s="117">
        <f>VLOOKUP($A451+ROUND((COLUMN()-2)/24,5),АТС!$A$41:$F$784,6)+'Иные услуги '!$C$5+'РСТ РСО-А'!$L$6+'РСТ РСО-А'!$H$9</f>
        <v>4288.5590000000002</v>
      </c>
      <c r="T451" s="117">
        <f>VLOOKUP($A451+ROUND((COLUMN()-2)/24,5),АТС!$A$41:$F$784,6)+'Иные услуги '!$C$5+'РСТ РСО-А'!$L$6+'РСТ РСО-А'!$H$9</f>
        <v>4235.6589999999997</v>
      </c>
      <c r="U451" s="117">
        <f>VLOOKUP($A451+ROUND((COLUMN()-2)/24,5),АТС!$A$41:$F$784,6)+'Иные услуги '!$C$5+'РСТ РСО-А'!$L$6+'РСТ РСО-А'!$H$9</f>
        <v>4600.5389999999998</v>
      </c>
      <c r="V451" s="117">
        <f>VLOOKUP($A451+ROUND((COLUMN()-2)/24,5),АТС!$A$41:$F$784,6)+'Иные услуги '!$C$5+'РСТ РСО-А'!$L$6+'РСТ РСО-А'!$H$9</f>
        <v>4410.6589999999997</v>
      </c>
      <c r="W451" s="117">
        <f>VLOOKUP($A451+ROUND((COLUMN()-2)/24,5),АТС!$A$41:$F$784,6)+'Иные услуги '!$C$5+'РСТ РСО-А'!$L$6+'РСТ РСО-А'!$H$9</f>
        <v>4500.7089999999998</v>
      </c>
      <c r="X451" s="117">
        <f>VLOOKUP($A451+ROUND((COLUMN()-2)/24,5),АТС!$A$41:$F$784,6)+'Иные услуги '!$C$5+'РСТ РСО-А'!$L$6+'РСТ РСО-А'!$H$9</f>
        <v>5033.9189999999999</v>
      </c>
      <c r="Y451" s="117">
        <f>VLOOKUP($A451+ROUND((COLUMN()-2)/24,5),АТС!$A$41:$F$784,6)+'Иные услуги '!$C$5+'РСТ РСО-А'!$L$6+'РСТ РСО-А'!$H$9</f>
        <v>4125.5889999999999</v>
      </c>
    </row>
    <row r="452" spans="1:25" x14ac:dyDescent="0.2">
      <c r="A452" s="66">
        <f t="shared" si="15"/>
        <v>43610</v>
      </c>
      <c r="B452" s="117">
        <f>VLOOKUP($A452+ROUND((COLUMN()-2)/24,5),АТС!$A$41:$F$784,6)+'Иные услуги '!$C$5+'РСТ РСО-А'!$L$6+'РСТ РСО-А'!$H$9</f>
        <v>4335.2190000000001</v>
      </c>
      <c r="C452" s="117">
        <f>VLOOKUP($A452+ROUND((COLUMN()-2)/24,5),АТС!$A$41:$F$784,6)+'Иные услуги '!$C$5+'РСТ РСО-А'!$L$6+'РСТ РСО-А'!$H$9</f>
        <v>4431.3289999999997</v>
      </c>
      <c r="D452" s="117">
        <f>VLOOKUP($A452+ROUND((COLUMN()-2)/24,5),АТС!$A$41:$F$784,6)+'Иные услуги '!$C$5+'РСТ РСО-А'!$L$6+'РСТ РСО-А'!$H$9</f>
        <v>4471.9790000000003</v>
      </c>
      <c r="E452" s="117">
        <f>VLOOKUP($A452+ROUND((COLUMN()-2)/24,5),АТС!$A$41:$F$784,6)+'Иные услуги '!$C$5+'РСТ РСО-А'!$L$6+'РСТ РСО-А'!$H$9</f>
        <v>4500.1889999999994</v>
      </c>
      <c r="F452" s="117">
        <f>VLOOKUP($A452+ROUND((COLUMN()-2)/24,5),АТС!$A$41:$F$784,6)+'Иные услуги '!$C$5+'РСТ РСО-А'!$L$6+'РСТ РСО-А'!$H$9</f>
        <v>4594.4889999999996</v>
      </c>
      <c r="G452" s="117">
        <f>VLOOKUP($A452+ROUND((COLUMN()-2)/24,5),АТС!$A$41:$F$784,6)+'Иные услуги '!$C$5+'РСТ РСО-А'!$L$6+'РСТ РСО-А'!$H$9</f>
        <v>4591.799</v>
      </c>
      <c r="H452" s="117">
        <f>VLOOKUP($A452+ROUND((COLUMN()-2)/24,5),АТС!$A$41:$F$784,6)+'Иные услуги '!$C$5+'РСТ РСО-А'!$L$6+'РСТ РСО-А'!$H$9</f>
        <v>5123.8289999999997</v>
      </c>
      <c r="I452" s="117">
        <f>VLOOKUP($A452+ROUND((COLUMN()-2)/24,5),АТС!$A$41:$F$784,6)+'Иные услуги '!$C$5+'РСТ РСО-А'!$L$6+'РСТ РСО-А'!$H$9</f>
        <v>4554.4489999999996</v>
      </c>
      <c r="J452" s="117">
        <f>VLOOKUP($A452+ROUND((COLUMN()-2)/24,5),АТС!$A$41:$F$784,6)+'Иные услуги '!$C$5+'РСТ РСО-А'!$L$6+'РСТ РСО-А'!$H$9</f>
        <v>4540.3890000000001</v>
      </c>
      <c r="K452" s="117">
        <f>VLOOKUP($A452+ROUND((COLUMN()-2)/24,5),АТС!$A$41:$F$784,6)+'Иные услуги '!$C$5+'РСТ РСО-А'!$L$6+'РСТ РСО-А'!$H$9</f>
        <v>4399.7089999999998</v>
      </c>
      <c r="L452" s="117">
        <f>VLOOKUP($A452+ROUND((COLUMN()-2)/24,5),АТС!$A$41:$F$784,6)+'Иные услуги '!$C$5+'РСТ РСО-А'!$L$6+'РСТ РСО-А'!$H$9</f>
        <v>4294.7789999999995</v>
      </c>
      <c r="M452" s="117">
        <f>VLOOKUP($A452+ROUND((COLUMN()-2)/24,5),АТС!$A$41:$F$784,6)+'Иные услуги '!$C$5+'РСТ РСО-А'!$L$6+'РСТ РСО-А'!$H$9</f>
        <v>4339.299</v>
      </c>
      <c r="N452" s="117">
        <f>VLOOKUP($A452+ROUND((COLUMN()-2)/24,5),АТС!$A$41:$F$784,6)+'Иные услуги '!$C$5+'РСТ РСО-А'!$L$6+'РСТ РСО-А'!$H$9</f>
        <v>4350.799</v>
      </c>
      <c r="O452" s="117">
        <f>VLOOKUP($A452+ROUND((COLUMN()-2)/24,5),АТС!$A$41:$F$784,6)+'Иные услуги '!$C$5+'РСТ РСО-А'!$L$6+'РСТ РСО-А'!$H$9</f>
        <v>4362.7789999999995</v>
      </c>
      <c r="P452" s="117">
        <f>VLOOKUP($A452+ROUND((COLUMN()-2)/24,5),АТС!$A$41:$F$784,6)+'Иные услуги '!$C$5+'РСТ РСО-А'!$L$6+'РСТ РСО-А'!$H$9</f>
        <v>4362.759</v>
      </c>
      <c r="Q452" s="117">
        <f>VLOOKUP($A452+ROUND((COLUMN()-2)/24,5),АТС!$A$41:$F$784,6)+'Иные услуги '!$C$5+'РСТ РСО-А'!$L$6+'РСТ РСО-А'!$H$9</f>
        <v>4399.8289999999997</v>
      </c>
      <c r="R452" s="117">
        <f>VLOOKUP($A452+ROUND((COLUMN()-2)/24,5),АТС!$A$41:$F$784,6)+'Иные услуги '!$C$5+'РСТ РСО-А'!$L$6+'РСТ РСО-А'!$H$9</f>
        <v>4425.799</v>
      </c>
      <c r="S452" s="117">
        <f>VLOOKUP($A452+ROUND((COLUMN()-2)/24,5),АТС!$A$41:$F$784,6)+'Иные услуги '!$C$5+'РСТ РСО-А'!$L$6+'РСТ РСО-А'!$H$9</f>
        <v>4481.0289999999995</v>
      </c>
      <c r="T452" s="117">
        <f>VLOOKUP($A452+ROUND((COLUMN()-2)/24,5),АТС!$A$41:$F$784,6)+'Иные услуги '!$C$5+'РСТ РСО-А'!$L$6+'РСТ РСО-А'!$H$9</f>
        <v>4452.3289999999997</v>
      </c>
      <c r="U452" s="117">
        <f>VLOOKUP($A452+ROUND((COLUMN()-2)/24,5),АТС!$A$41:$F$784,6)+'Иные услуги '!$C$5+'РСТ РСО-А'!$L$6+'РСТ РСО-А'!$H$9</f>
        <v>4718.3289999999997</v>
      </c>
      <c r="V452" s="117">
        <f>VLOOKUP($A452+ROUND((COLUMN()-2)/24,5),АТС!$A$41:$F$784,6)+'Иные услуги '!$C$5+'РСТ РСО-А'!$L$6+'РСТ РСО-А'!$H$9</f>
        <v>4540.0889999999999</v>
      </c>
      <c r="W452" s="117">
        <f>VLOOKUP($A452+ROUND((COLUMN()-2)/24,5),АТС!$A$41:$F$784,6)+'Иные услуги '!$C$5+'РСТ РСО-А'!$L$6+'РСТ РСО-А'!$H$9</f>
        <v>4718.0590000000002</v>
      </c>
      <c r="X452" s="117">
        <f>VLOOKUP($A452+ROUND((COLUMN()-2)/24,5),АТС!$A$41:$F$784,6)+'Иные услуги '!$C$5+'РСТ РСО-А'!$L$6+'РСТ РСО-А'!$H$9</f>
        <v>5278.7190000000001</v>
      </c>
      <c r="Y452" s="117">
        <f>VLOOKUP($A452+ROUND((COLUMN()-2)/24,5),АТС!$A$41:$F$784,6)+'Иные услуги '!$C$5+'РСТ РСО-А'!$L$6+'РСТ РСО-А'!$H$9</f>
        <v>4191.5590000000002</v>
      </c>
    </row>
    <row r="453" spans="1:25" x14ac:dyDescent="0.2">
      <c r="A453" s="66">
        <f t="shared" si="15"/>
        <v>43611</v>
      </c>
      <c r="B453" s="117">
        <f>VLOOKUP($A453+ROUND((COLUMN()-2)/24,5),АТС!$A$41:$F$784,6)+'Иные услуги '!$C$5+'РСТ РСО-А'!$L$6+'РСТ РСО-А'!$H$9</f>
        <v>4260.7389999999996</v>
      </c>
      <c r="C453" s="117">
        <f>VLOOKUP($A453+ROUND((COLUMN()-2)/24,5),АТС!$A$41:$F$784,6)+'Иные услуги '!$C$5+'РСТ РСО-А'!$L$6+'РСТ РСО-А'!$H$9</f>
        <v>4371.7389999999996</v>
      </c>
      <c r="D453" s="117">
        <f>VLOOKUP($A453+ROUND((COLUMN()-2)/24,5),АТС!$A$41:$F$784,6)+'Иные услуги '!$C$5+'РСТ РСО-А'!$L$6+'РСТ РСО-А'!$H$9</f>
        <v>4436.0590000000002</v>
      </c>
      <c r="E453" s="117">
        <f>VLOOKUP($A453+ROUND((COLUMN()-2)/24,5),АТС!$A$41:$F$784,6)+'Иные услуги '!$C$5+'РСТ РСО-А'!$L$6+'РСТ РСО-А'!$H$9</f>
        <v>4478.2389999999996</v>
      </c>
      <c r="F453" s="117">
        <f>VLOOKUP($A453+ROUND((COLUMN()-2)/24,5),АТС!$A$41:$F$784,6)+'Иные услуги '!$C$5+'РСТ РСО-А'!$L$6+'РСТ РСО-А'!$H$9</f>
        <v>4555.7290000000003</v>
      </c>
      <c r="G453" s="117">
        <f>VLOOKUP($A453+ROUND((COLUMN()-2)/24,5),АТС!$A$41:$F$784,6)+'Иные услуги '!$C$5+'РСТ РСО-А'!$L$6+'РСТ РСО-А'!$H$9</f>
        <v>4591.1189999999997</v>
      </c>
      <c r="H453" s="117">
        <f>VLOOKUP($A453+ROUND((COLUMN()-2)/24,5),АТС!$A$41:$F$784,6)+'Иные услуги '!$C$5+'РСТ РСО-А'!$L$6+'РСТ РСО-А'!$H$9</f>
        <v>5206.0289999999995</v>
      </c>
      <c r="I453" s="117">
        <f>VLOOKUP($A453+ROUND((COLUMN()-2)/24,5),АТС!$A$41:$F$784,6)+'Иные услуги '!$C$5+'РСТ РСО-А'!$L$6+'РСТ РСО-А'!$H$9</f>
        <v>4815.3589999999995</v>
      </c>
      <c r="J453" s="117">
        <f>VLOOKUP($A453+ROUND((COLUMN()-2)/24,5),АТС!$A$41:$F$784,6)+'Иные услуги '!$C$5+'РСТ РСО-А'!$L$6+'РСТ РСО-А'!$H$9</f>
        <v>4715.5590000000002</v>
      </c>
      <c r="K453" s="117">
        <f>VLOOKUP($A453+ROUND((COLUMN()-2)/24,5),АТС!$A$41:$F$784,6)+'Иные услуги '!$C$5+'РСТ РСО-А'!$L$6+'РСТ РСО-А'!$H$9</f>
        <v>4465.1589999999997</v>
      </c>
      <c r="L453" s="117">
        <f>VLOOKUP($A453+ROUND((COLUMN()-2)/24,5),АТС!$A$41:$F$784,6)+'Иные услуги '!$C$5+'РСТ РСО-А'!$L$6+'РСТ РСО-А'!$H$9</f>
        <v>4396.8490000000002</v>
      </c>
      <c r="M453" s="117">
        <f>VLOOKUP($A453+ROUND((COLUMN()-2)/24,5),АТС!$A$41:$F$784,6)+'Иные услуги '!$C$5+'РСТ РСО-А'!$L$6+'РСТ РСО-А'!$H$9</f>
        <v>4396.8090000000002</v>
      </c>
      <c r="N453" s="117">
        <f>VLOOKUP($A453+ROUND((COLUMN()-2)/24,5),АТС!$A$41:$F$784,6)+'Иные услуги '!$C$5+'РСТ РСО-А'!$L$6+'РСТ РСО-А'!$H$9</f>
        <v>4436.1790000000001</v>
      </c>
      <c r="O453" s="117">
        <f>VLOOKUP($A453+ROUND((COLUMN()-2)/24,5),АТС!$A$41:$F$784,6)+'Иные услуги '!$C$5+'РСТ РСО-А'!$L$6+'РСТ РСО-А'!$H$9</f>
        <v>4396.8490000000002</v>
      </c>
      <c r="P453" s="117">
        <f>VLOOKUP($A453+ROUND((COLUMN()-2)/24,5),АТС!$A$41:$F$784,6)+'Иные услуги '!$C$5+'РСТ РСО-А'!$L$6+'РСТ РСО-А'!$H$9</f>
        <v>4396.9589999999998</v>
      </c>
      <c r="Q453" s="117">
        <f>VLOOKUP($A453+ROUND((COLUMN()-2)/24,5),АТС!$A$41:$F$784,6)+'Иные услуги '!$C$5+'РСТ РСО-А'!$L$6+'РСТ РСО-А'!$H$9</f>
        <v>4396.7489999999998</v>
      </c>
      <c r="R453" s="117">
        <f>VLOOKUP($A453+ROUND((COLUMN()-2)/24,5),АТС!$A$41:$F$784,6)+'Иные услуги '!$C$5+'РСТ РСО-А'!$L$6+'РСТ РСО-А'!$H$9</f>
        <v>4396.759</v>
      </c>
      <c r="S453" s="117">
        <f>VLOOKUP($A453+ROUND((COLUMN()-2)/24,5),АТС!$A$41:$F$784,6)+'Иные услуги '!$C$5+'РСТ РСО-А'!$L$6+'РСТ РСО-А'!$H$9</f>
        <v>4463.2489999999998</v>
      </c>
      <c r="T453" s="117">
        <f>VLOOKUP($A453+ROUND((COLUMN()-2)/24,5),АТС!$A$41:$F$784,6)+'Иные услуги '!$C$5+'РСТ РСО-А'!$L$6+'РСТ РСО-А'!$H$9</f>
        <v>4462.7789999999995</v>
      </c>
      <c r="U453" s="117">
        <f>VLOOKUP($A453+ROUND((COLUMN()-2)/24,5),АТС!$A$41:$F$784,6)+'Иные услуги '!$C$5+'РСТ РСО-А'!$L$6+'РСТ РСО-А'!$H$9</f>
        <v>4852.6490000000003</v>
      </c>
      <c r="V453" s="117">
        <f>VLOOKUP($A453+ROUND((COLUMN()-2)/24,5),АТС!$A$41:$F$784,6)+'Иные услуги '!$C$5+'РСТ РСО-А'!$L$6+'РСТ РСО-А'!$H$9</f>
        <v>4499.2089999999998</v>
      </c>
      <c r="W453" s="117">
        <f>VLOOKUP($A453+ROUND((COLUMN()-2)/24,5),АТС!$A$41:$F$784,6)+'Иные услуги '!$C$5+'РСТ РСО-А'!$L$6+'РСТ РСО-А'!$H$9</f>
        <v>4665.7290000000003</v>
      </c>
      <c r="X453" s="117">
        <f>VLOOKUP($A453+ROUND((COLUMN()-2)/24,5),АТС!$A$41:$F$784,6)+'Иные услуги '!$C$5+'РСТ РСО-А'!$L$6+'РСТ РСО-А'!$H$9</f>
        <v>5101.0689999999995</v>
      </c>
      <c r="Y453" s="117">
        <f>VLOOKUP($A453+ROUND((COLUMN()-2)/24,5),АТС!$A$41:$F$784,6)+'Иные услуги '!$C$5+'РСТ РСО-А'!$L$6+'РСТ РСО-А'!$H$9</f>
        <v>4164.3990000000003</v>
      </c>
    </row>
    <row r="454" spans="1:25" x14ac:dyDescent="0.2">
      <c r="A454" s="66">
        <f t="shared" si="15"/>
        <v>43612</v>
      </c>
      <c r="B454" s="117">
        <f>VLOOKUP($A454+ROUND((COLUMN()-2)/24,5),АТС!$A$41:$F$784,6)+'Иные услуги '!$C$5+'РСТ РСО-А'!$L$6+'РСТ РСО-А'!$H$9</f>
        <v>4260.3789999999999</v>
      </c>
      <c r="C454" s="117">
        <f>VLOOKUP($A454+ROUND((COLUMN()-2)/24,5),АТС!$A$41:$F$784,6)+'Иные услуги '!$C$5+'РСТ РСО-А'!$L$6+'РСТ РСО-А'!$H$9</f>
        <v>4372.3890000000001</v>
      </c>
      <c r="D454" s="117">
        <f>VLOOKUP($A454+ROUND((COLUMN()-2)/24,5),АТС!$A$41:$F$784,6)+'Иные услуги '!$C$5+'РСТ РСО-А'!$L$6+'РСТ РСО-А'!$H$9</f>
        <v>4437.4290000000001</v>
      </c>
      <c r="E454" s="117">
        <f>VLOOKUP($A454+ROUND((COLUMN()-2)/24,5),АТС!$A$41:$F$784,6)+'Иные услуги '!$C$5+'РСТ РСО-А'!$L$6+'РСТ РСО-А'!$H$9</f>
        <v>4436.7489999999998</v>
      </c>
      <c r="F454" s="117">
        <f>VLOOKUP($A454+ROUND((COLUMN()-2)/24,5),АТС!$A$41:$F$784,6)+'Иные услуги '!$C$5+'РСТ РСО-А'!$L$6+'РСТ РСО-А'!$H$9</f>
        <v>4557.4989999999998</v>
      </c>
      <c r="G454" s="117">
        <f>VLOOKUP($A454+ROUND((COLUMN()-2)/24,5),АТС!$A$41:$F$784,6)+'Иные услуги '!$C$5+'РСТ РСО-А'!$L$6+'РСТ РСО-А'!$H$9</f>
        <v>4590.6289999999999</v>
      </c>
      <c r="H454" s="117">
        <f>VLOOKUP($A454+ROUND((COLUMN()-2)/24,5),АТС!$A$41:$F$784,6)+'Иные услуги '!$C$5+'РСТ РСО-А'!$L$6+'РСТ РСО-А'!$H$9</f>
        <v>4994.0989999999993</v>
      </c>
      <c r="I454" s="117">
        <f>VLOOKUP($A454+ROUND((COLUMN()-2)/24,5),АТС!$A$41:$F$784,6)+'Иные услуги '!$C$5+'РСТ РСО-А'!$L$6+'РСТ РСО-А'!$H$9</f>
        <v>4443.2689999999993</v>
      </c>
      <c r="J454" s="117">
        <f>VLOOKUP($A454+ROUND((COLUMN()-2)/24,5),АТС!$A$41:$F$784,6)+'Иные услуги '!$C$5+'РСТ РСО-А'!$L$6+'РСТ РСО-А'!$H$9</f>
        <v>4462.8890000000001</v>
      </c>
      <c r="K454" s="117">
        <f>VLOOKUP($A454+ROUND((COLUMN()-2)/24,5),АТС!$A$41:$F$784,6)+'Иные услуги '!$C$5+'РСТ РСО-А'!$L$6+'РСТ РСО-А'!$H$9</f>
        <v>4269.759</v>
      </c>
      <c r="L454" s="117">
        <f>VLOOKUP($A454+ROUND((COLUMN()-2)/24,5),АТС!$A$41:$F$784,6)+'Иные услуги '!$C$5+'РСТ РСО-А'!$L$6+'РСТ РСО-А'!$H$9</f>
        <v>4230.1489999999994</v>
      </c>
      <c r="M454" s="117">
        <f>VLOOKUP($A454+ROUND((COLUMN()-2)/24,5),АТС!$A$41:$F$784,6)+'Иные услуги '!$C$5+'РСТ РСО-А'!$L$6+'РСТ РСО-А'!$H$9</f>
        <v>4230.0389999999998</v>
      </c>
      <c r="N454" s="117">
        <f>VLOOKUP($A454+ROUND((COLUMN()-2)/24,5),АТС!$A$41:$F$784,6)+'Иные услуги '!$C$5+'РСТ РСО-А'!$L$6+'РСТ РСО-А'!$H$9</f>
        <v>4279.7789999999995</v>
      </c>
      <c r="O454" s="117">
        <f>VLOOKUP($A454+ROUND((COLUMN()-2)/24,5),АТС!$A$41:$F$784,6)+'Иные услуги '!$C$5+'РСТ РСО-А'!$L$6+'РСТ РСО-А'!$H$9</f>
        <v>4334.8289999999997</v>
      </c>
      <c r="P454" s="117">
        <f>VLOOKUP($A454+ROUND((COLUMN()-2)/24,5),АТС!$A$41:$F$784,6)+'Иные услуги '!$C$5+'РСТ РСО-А'!$L$6+'РСТ РСО-А'!$H$9</f>
        <v>4334.8789999999999</v>
      </c>
      <c r="Q454" s="117">
        <f>VLOOKUP($A454+ROUND((COLUMN()-2)/24,5),АТС!$A$41:$F$784,6)+'Иные услуги '!$C$5+'РСТ РСО-А'!$L$6+'РСТ РСО-А'!$H$9</f>
        <v>4334.7689999999993</v>
      </c>
      <c r="R454" s="117">
        <f>VLOOKUP($A454+ROUND((COLUMN()-2)/24,5),АТС!$A$41:$F$784,6)+'Иные услуги '!$C$5+'РСТ РСО-А'!$L$6+'РСТ РСО-А'!$H$9</f>
        <v>4334.7689999999993</v>
      </c>
      <c r="S454" s="117">
        <f>VLOOKUP($A454+ROUND((COLUMN()-2)/24,5),АТС!$A$41:$F$784,6)+'Иные услуги '!$C$5+'РСТ РСО-А'!$L$6+'РСТ РСО-А'!$H$9</f>
        <v>4334.9389999999994</v>
      </c>
      <c r="T454" s="117">
        <f>VLOOKUP($A454+ROUND((COLUMN()-2)/24,5),АТС!$A$41:$F$784,6)+'Иные услуги '!$C$5+'РСТ РСО-А'!$L$6+'РСТ РСО-А'!$H$9</f>
        <v>4334.7089999999998</v>
      </c>
      <c r="U454" s="117">
        <f>VLOOKUP($A454+ROUND((COLUMN()-2)/24,5),АТС!$A$41:$F$784,6)+'Иные услуги '!$C$5+'РСТ РСО-А'!$L$6+'РСТ РСО-А'!$H$9</f>
        <v>4595.1390000000001</v>
      </c>
      <c r="V454" s="117">
        <f>VLOOKUP($A454+ROUND((COLUMN()-2)/24,5),АТС!$A$41:$F$784,6)+'Иные услуги '!$C$5+'РСТ РСО-А'!$L$6+'РСТ РСО-А'!$H$9</f>
        <v>4407.8689999999997</v>
      </c>
      <c r="W454" s="117">
        <f>VLOOKUP($A454+ROUND((COLUMN()-2)/24,5),АТС!$A$41:$F$784,6)+'Иные услуги '!$C$5+'РСТ РСО-А'!$L$6+'РСТ РСО-А'!$H$9</f>
        <v>4494.6589999999997</v>
      </c>
      <c r="X454" s="117">
        <f>VLOOKUP($A454+ROUND((COLUMN()-2)/24,5),АТС!$A$41:$F$784,6)+'Иные услуги '!$C$5+'РСТ РСО-А'!$L$6+'РСТ РСО-А'!$H$9</f>
        <v>5019.1289999999999</v>
      </c>
      <c r="Y454" s="117">
        <f>VLOOKUP($A454+ROUND((COLUMN()-2)/24,5),АТС!$A$41:$F$784,6)+'Иные услуги '!$C$5+'РСТ РСО-А'!$L$6+'РСТ РСО-А'!$H$9</f>
        <v>4161.0690000000004</v>
      </c>
    </row>
    <row r="455" spans="1:25" x14ac:dyDescent="0.2">
      <c r="A455" s="66">
        <f t="shared" si="15"/>
        <v>43613</v>
      </c>
      <c r="B455" s="117">
        <f>VLOOKUP($A455+ROUND((COLUMN()-2)/24,5),АТС!$A$41:$F$784,6)+'Иные услуги '!$C$5+'РСТ РСО-А'!$L$6+'РСТ РСО-А'!$H$9</f>
        <v>4303.9089999999997</v>
      </c>
      <c r="C455" s="117">
        <f>VLOOKUP($A455+ROUND((COLUMN()-2)/24,5),АТС!$A$41:$F$784,6)+'Иные услуги '!$C$5+'РСТ РСО-А'!$L$6+'РСТ РСО-А'!$H$9</f>
        <v>4412.799</v>
      </c>
      <c r="D455" s="117">
        <f>VLOOKUP($A455+ROUND((COLUMN()-2)/24,5),АТС!$A$41:$F$784,6)+'Иные услуги '!$C$5+'РСТ РСО-А'!$L$6+'РСТ РСО-А'!$H$9</f>
        <v>4479.6589999999997</v>
      </c>
      <c r="E455" s="117">
        <f>VLOOKUP($A455+ROUND((COLUMN()-2)/24,5),АТС!$A$41:$F$784,6)+'Иные услуги '!$C$5+'РСТ РСО-А'!$L$6+'РСТ РСО-А'!$H$9</f>
        <v>4508.3289999999997</v>
      </c>
      <c r="F455" s="117">
        <f>VLOOKUP($A455+ROUND((COLUMN()-2)/24,5),АТС!$A$41:$F$784,6)+'Иные услуги '!$C$5+'РСТ РСО-А'!$L$6+'РСТ РСО-А'!$H$9</f>
        <v>4585.5590000000002</v>
      </c>
      <c r="G455" s="117">
        <f>VLOOKUP($A455+ROUND((COLUMN()-2)/24,5),АТС!$A$41:$F$784,6)+'Иные услуги '!$C$5+'РСТ РСО-А'!$L$6+'РСТ РСО-А'!$H$9</f>
        <v>4658.9290000000001</v>
      </c>
      <c r="H455" s="117">
        <f>VLOOKUP($A455+ROUND((COLUMN()-2)/24,5),АТС!$A$41:$F$784,6)+'Иные услуги '!$C$5+'РСТ РСО-А'!$L$6+'РСТ РСО-А'!$H$9</f>
        <v>5192.8489999999993</v>
      </c>
      <c r="I455" s="117">
        <f>VLOOKUP($A455+ROUND((COLUMN()-2)/24,5),АТС!$A$41:$F$784,6)+'Иные услуги '!$C$5+'РСТ РСО-А'!$L$6+'РСТ РСО-А'!$H$9</f>
        <v>4653.7089999999998</v>
      </c>
      <c r="J455" s="117">
        <f>VLOOKUP($A455+ROUND((COLUMN()-2)/24,5),АТС!$A$41:$F$784,6)+'Иные услуги '!$C$5+'РСТ РСО-А'!$L$6+'РСТ РСО-А'!$H$9</f>
        <v>4708.3890000000001</v>
      </c>
      <c r="K455" s="117">
        <f>VLOOKUP($A455+ROUND((COLUMN()-2)/24,5),АТС!$A$41:$F$784,6)+'Иные услуги '!$C$5+'РСТ РСО-А'!$L$6+'РСТ РСО-А'!$H$9</f>
        <v>4463.7290000000003</v>
      </c>
      <c r="L455" s="117">
        <f>VLOOKUP($A455+ROUND((COLUMN()-2)/24,5),АТС!$A$41:$F$784,6)+'Иные услуги '!$C$5+'РСТ РСО-А'!$L$6+'РСТ РСО-А'!$H$9</f>
        <v>4397.1089999999995</v>
      </c>
      <c r="M455" s="117">
        <f>VLOOKUP($A455+ROUND((COLUMN()-2)/24,5),АТС!$A$41:$F$784,6)+'Иные услуги '!$C$5+'РСТ РСО-А'!$L$6+'РСТ РСО-А'!$H$9</f>
        <v>4396.8090000000002</v>
      </c>
      <c r="N455" s="117">
        <f>VLOOKUP($A455+ROUND((COLUMN()-2)/24,5),АТС!$A$41:$F$784,6)+'Иные услуги '!$C$5+'РСТ РСО-А'!$L$6+'РСТ РСО-А'!$H$9</f>
        <v>4396.6489999999994</v>
      </c>
      <c r="O455" s="117">
        <f>VLOOKUP($A455+ROUND((COLUMN()-2)/24,5),АТС!$A$41:$F$784,6)+'Иные услуги '!$C$5+'РСТ РСО-А'!$L$6+'РСТ РСО-А'!$H$9</f>
        <v>4394.9189999999999</v>
      </c>
      <c r="P455" s="117">
        <f>VLOOKUP($A455+ROUND((COLUMN()-2)/24,5),АТС!$A$41:$F$784,6)+'Иные услуги '!$C$5+'РСТ РСО-А'!$L$6+'РСТ РСО-А'!$H$9</f>
        <v>4394.7889999999998</v>
      </c>
      <c r="Q455" s="117">
        <f>VLOOKUP($A455+ROUND((COLUMN()-2)/24,5),АТС!$A$41:$F$784,6)+'Иные услуги '!$C$5+'РСТ РСО-А'!$L$6+'РСТ РСО-А'!$H$9</f>
        <v>4394.6489999999994</v>
      </c>
      <c r="R455" s="117">
        <f>VLOOKUP($A455+ROUND((COLUMN()-2)/24,5),АТС!$A$41:$F$784,6)+'Иные услуги '!$C$5+'РСТ РСО-А'!$L$6+'РСТ РСО-А'!$H$9</f>
        <v>4392.6289999999999</v>
      </c>
      <c r="S455" s="117">
        <f>VLOOKUP($A455+ROUND((COLUMN()-2)/24,5),АТС!$A$41:$F$784,6)+'Иные услуги '!$C$5+'РСТ РСО-А'!$L$6+'РСТ РСО-А'!$H$9</f>
        <v>4332.5889999999999</v>
      </c>
      <c r="T455" s="117">
        <f>VLOOKUP($A455+ROUND((COLUMN()-2)/24,5),АТС!$A$41:$F$784,6)+'Иные услуги '!$C$5+'РСТ РСО-А'!$L$6+'РСТ РСО-А'!$H$9</f>
        <v>4332.4790000000003</v>
      </c>
      <c r="U455" s="117">
        <f>VLOOKUP($A455+ROUND((COLUMN()-2)/24,5),АТС!$A$41:$F$784,6)+'Иные услуги '!$C$5+'РСТ РСО-А'!$L$6+'РСТ РСО-А'!$H$9</f>
        <v>4705.5289999999995</v>
      </c>
      <c r="V455" s="117">
        <f>VLOOKUP($A455+ROUND((COLUMN()-2)/24,5),АТС!$A$41:$F$784,6)+'Иные услуги '!$C$5+'РСТ РСО-А'!$L$6+'РСТ РСО-А'!$H$9</f>
        <v>4400.8189999999995</v>
      </c>
      <c r="W455" s="117">
        <f>VLOOKUP($A455+ROUND((COLUMN()-2)/24,5),АТС!$A$41:$F$784,6)+'Иные услуги '!$C$5+'РСТ РСО-А'!$L$6+'РСТ РСО-А'!$H$9</f>
        <v>4487.4589999999998</v>
      </c>
      <c r="X455" s="117">
        <f>VLOOKUP($A455+ROUND((COLUMN()-2)/24,5),АТС!$A$41:$F$784,6)+'Иные услуги '!$C$5+'РСТ РСО-А'!$L$6+'РСТ РСО-А'!$H$9</f>
        <v>5014.2689999999993</v>
      </c>
      <c r="Y455" s="117">
        <f>VLOOKUP($A455+ROUND((COLUMN()-2)/24,5),АТС!$A$41:$F$784,6)+'Иные услуги '!$C$5+'РСТ РСО-А'!$L$6+'РСТ РСО-А'!$H$9</f>
        <v>4153.8090000000002</v>
      </c>
    </row>
    <row r="456" spans="1:25" x14ac:dyDescent="0.2">
      <c r="A456" s="66">
        <f t="shared" si="15"/>
        <v>43614</v>
      </c>
      <c r="B456" s="117">
        <f>VLOOKUP($A456+ROUND((COLUMN()-2)/24,5),АТС!$A$41:$F$784,6)+'Иные услуги '!$C$5+'РСТ РСО-А'!$L$6+'РСТ РСО-А'!$H$9</f>
        <v>4369.2389999999996</v>
      </c>
      <c r="C456" s="117">
        <f>VLOOKUP($A456+ROUND((COLUMN()-2)/24,5),АТС!$A$41:$F$784,6)+'Иные услуги '!$C$5+'РСТ РСО-А'!$L$6+'РСТ РСО-А'!$H$9</f>
        <v>4477.3389999999999</v>
      </c>
      <c r="D456" s="117">
        <f>VLOOKUP($A456+ROUND((COLUMN()-2)/24,5),АТС!$A$41:$F$784,6)+'Иные услуги '!$C$5+'РСТ РСО-А'!$L$6+'РСТ РСО-А'!$H$9</f>
        <v>4508.9989999999998</v>
      </c>
      <c r="E456" s="117">
        <f>VLOOKUP($A456+ROUND((COLUMN()-2)/24,5),АТС!$A$41:$F$784,6)+'Иные услуги '!$C$5+'РСТ РСО-А'!$L$6+'РСТ РСО-А'!$H$9</f>
        <v>4510.5289999999995</v>
      </c>
      <c r="F456" s="117">
        <f>VLOOKUP($A456+ROUND((COLUMN()-2)/24,5),АТС!$A$41:$F$784,6)+'Иные услуги '!$C$5+'РСТ РСО-А'!$L$6+'РСТ РСО-А'!$H$9</f>
        <v>4681.9889999999996</v>
      </c>
      <c r="G456" s="117">
        <f>VLOOKUP($A456+ROUND((COLUMN()-2)/24,5),АТС!$A$41:$F$784,6)+'Иные услуги '!$C$5+'РСТ РСО-А'!$L$6+'РСТ РСО-А'!$H$9</f>
        <v>4566.9489999999996</v>
      </c>
      <c r="H456" s="117">
        <f>VLOOKUP($A456+ROUND((COLUMN()-2)/24,5),АТС!$A$41:$F$784,6)+'Иные услуги '!$C$5+'РСТ РСО-А'!$L$6+'РСТ РСО-А'!$H$9</f>
        <v>4984.9989999999998</v>
      </c>
      <c r="I456" s="117">
        <f>VLOOKUP($A456+ROUND((COLUMN()-2)/24,5),АТС!$A$41:$F$784,6)+'Иные услуги '!$C$5+'РСТ РСО-А'!$L$6+'РСТ РСО-А'!$H$9</f>
        <v>4498.8389999999999</v>
      </c>
      <c r="J456" s="117">
        <f>VLOOKUP($A456+ROUND((COLUMN()-2)/24,5),АТС!$A$41:$F$784,6)+'Иные услуги '!$C$5+'РСТ РСО-А'!$L$6+'РСТ РСО-А'!$H$9</f>
        <v>4460.5189999999993</v>
      </c>
      <c r="K456" s="117">
        <f>VLOOKUP($A456+ROUND((COLUMN()-2)/24,5),АТС!$A$41:$F$784,6)+'Иные услуги '!$C$5+'РСТ РСО-А'!$L$6+'РСТ РСО-А'!$H$9</f>
        <v>4280.2389999999996</v>
      </c>
      <c r="L456" s="117">
        <f>VLOOKUP($A456+ROUND((COLUMN()-2)/24,5),АТС!$A$41:$F$784,6)+'Иные услуги '!$C$5+'РСТ РСО-А'!$L$6+'РСТ РСО-А'!$H$9</f>
        <v>4280.4290000000001</v>
      </c>
      <c r="M456" s="117">
        <f>VLOOKUP($A456+ROUND((COLUMN()-2)/24,5),АТС!$A$41:$F$784,6)+'Иные услуги '!$C$5+'РСТ РСО-А'!$L$6+'РСТ РСО-А'!$H$9</f>
        <v>4280.3090000000002</v>
      </c>
      <c r="N456" s="117">
        <f>VLOOKUP($A456+ROUND((COLUMN()-2)/24,5),АТС!$A$41:$F$784,6)+'Иные услуги '!$C$5+'РСТ РСО-А'!$L$6+'РСТ РСО-А'!$H$9</f>
        <v>4335.3890000000001</v>
      </c>
      <c r="O456" s="117">
        <f>VLOOKUP($A456+ROUND((COLUMN()-2)/24,5),АТС!$A$41:$F$784,6)+'Иные услуги '!$C$5+'РСТ РСО-А'!$L$6+'РСТ РСО-А'!$H$9</f>
        <v>4335.6589999999997</v>
      </c>
      <c r="P456" s="117">
        <f>VLOOKUP($A456+ROUND((COLUMN()-2)/24,5),АТС!$A$41:$F$784,6)+'Иные услуги '!$C$5+'РСТ РСО-А'!$L$6+'РСТ РСО-А'!$H$9</f>
        <v>4335.7190000000001</v>
      </c>
      <c r="Q456" s="117">
        <f>VLOOKUP($A456+ROUND((COLUMN()-2)/24,5),АТС!$A$41:$F$784,6)+'Иные услуги '!$C$5+'РСТ РСО-А'!$L$6+'РСТ РСО-А'!$H$9</f>
        <v>4335.6289999999999</v>
      </c>
      <c r="R456" s="117">
        <f>VLOOKUP($A456+ROUND((COLUMN()-2)/24,5),АТС!$A$41:$F$784,6)+'Иные услуги '!$C$5+'РСТ РСО-А'!$L$6+'РСТ РСО-А'!$H$9</f>
        <v>4335.3189999999995</v>
      </c>
      <c r="S456" s="117">
        <f>VLOOKUP($A456+ROUND((COLUMN()-2)/24,5),АТС!$A$41:$F$784,6)+'Иные услуги '!$C$5+'РСТ РСО-А'!$L$6+'РСТ РСО-А'!$H$9</f>
        <v>4335.3090000000002</v>
      </c>
      <c r="T456" s="117">
        <f>VLOOKUP($A456+ROUND((COLUMN()-2)/24,5),АТС!$A$41:$F$784,6)+'Иные услуги '!$C$5+'РСТ РСО-А'!$L$6+'РСТ РСО-А'!$H$9</f>
        <v>4335.2290000000003</v>
      </c>
      <c r="U456" s="117">
        <f>VLOOKUP($A456+ROUND((COLUMN()-2)/24,5),АТС!$A$41:$F$784,6)+'Иные услуги '!$C$5+'РСТ РСО-А'!$L$6+'РСТ РСО-А'!$H$9</f>
        <v>4712.799</v>
      </c>
      <c r="V456" s="117">
        <f>VLOOKUP($A456+ROUND((COLUMN()-2)/24,5),АТС!$A$41:$F$784,6)+'Иные услуги '!$C$5+'РСТ РСО-А'!$L$6+'РСТ РСО-А'!$H$9</f>
        <v>4495.3389999999999</v>
      </c>
      <c r="W456" s="117">
        <f>VLOOKUP($A456+ROUND((COLUMN()-2)/24,5),АТС!$A$41:$F$784,6)+'Иные услуги '!$C$5+'РСТ РСО-А'!$L$6+'РСТ РСО-А'!$H$9</f>
        <v>4595.9389999999994</v>
      </c>
      <c r="X456" s="117">
        <f>VLOOKUP($A456+ROUND((COLUMN()-2)/24,5),АТС!$A$41:$F$784,6)+'Иные услуги '!$C$5+'РСТ РСО-А'!$L$6+'РСТ РСО-А'!$H$9</f>
        <v>5023.3389999999999</v>
      </c>
      <c r="Y456" s="117">
        <f>VLOOKUP($A456+ROUND((COLUMN()-2)/24,5),АТС!$A$41:$F$784,6)+'Иные услуги '!$C$5+'РСТ РСО-А'!$L$6+'РСТ РСО-А'!$H$9</f>
        <v>4163.5889999999999</v>
      </c>
    </row>
    <row r="457" spans="1:25" x14ac:dyDescent="0.2">
      <c r="A457" s="66">
        <f t="shared" si="15"/>
        <v>43615</v>
      </c>
      <c r="B457" s="117">
        <f>VLOOKUP($A457+ROUND((COLUMN()-2)/24,5),АТС!$A$41:$F$784,6)+'Иные услуги '!$C$5+'РСТ РСО-А'!$L$6+'РСТ РСО-А'!$H$9</f>
        <v>4372.8389999999999</v>
      </c>
      <c r="C457" s="117">
        <f>VLOOKUP($A457+ROUND((COLUMN()-2)/24,5),АТС!$A$41:$F$784,6)+'Иные услуги '!$C$5+'РСТ РСО-А'!$L$6+'РСТ РСО-А'!$H$9</f>
        <v>4480.1889999999994</v>
      </c>
      <c r="D457" s="117">
        <f>VLOOKUP($A457+ROUND((COLUMN()-2)/24,5),АТС!$A$41:$F$784,6)+'Иные услуги '!$C$5+'РСТ РСО-А'!$L$6+'РСТ РСО-А'!$H$9</f>
        <v>4509.0289999999995</v>
      </c>
      <c r="E457" s="117">
        <f>VLOOKUP($A457+ROUND((COLUMN()-2)/24,5),АТС!$A$41:$F$784,6)+'Иные услуги '!$C$5+'РСТ РСО-А'!$L$6+'РСТ РСО-А'!$H$9</f>
        <v>4506.5389999999998</v>
      </c>
      <c r="F457" s="117">
        <f>VLOOKUP($A457+ROUND((COLUMN()-2)/24,5),АТС!$A$41:$F$784,6)+'Иные услуги '!$C$5+'РСТ РСО-А'!$L$6+'РСТ РСО-А'!$H$9</f>
        <v>4682.009</v>
      </c>
      <c r="G457" s="117">
        <f>VLOOKUP($A457+ROUND((COLUMN()-2)/24,5),АТС!$A$41:$F$784,6)+'Иные услуги '!$C$5+'РСТ РСО-А'!$L$6+'РСТ РСО-А'!$H$9</f>
        <v>4591.6689999999999</v>
      </c>
      <c r="H457" s="117">
        <f>VLOOKUP($A457+ROUND((COLUMN()-2)/24,5),АТС!$A$41:$F$784,6)+'Иные услуги '!$C$5+'РСТ РСО-А'!$L$6+'РСТ РСО-А'!$H$9</f>
        <v>4989.0889999999999</v>
      </c>
      <c r="I457" s="117">
        <f>VLOOKUP($A457+ROUND((COLUMN()-2)/24,5),АТС!$A$41:$F$784,6)+'Иные услуги '!$C$5+'РСТ РСО-А'!$L$6+'РСТ РСО-А'!$H$9</f>
        <v>4505.8789999999999</v>
      </c>
      <c r="J457" s="117">
        <f>VLOOKUP($A457+ROUND((COLUMN()-2)/24,5),АТС!$A$41:$F$784,6)+'Иные услуги '!$C$5+'РСТ РСО-А'!$L$6+'РСТ РСО-А'!$H$9</f>
        <v>4466.9290000000001</v>
      </c>
      <c r="K457" s="117">
        <f>VLOOKUP($A457+ROUND((COLUMN()-2)/24,5),АТС!$A$41:$F$784,6)+'Иные услуги '!$C$5+'РСТ РСО-А'!$L$6+'РСТ РСО-А'!$H$9</f>
        <v>4284.6390000000001</v>
      </c>
      <c r="L457" s="117">
        <f>VLOOKUP($A457+ROUND((COLUMN()-2)/24,5),АТС!$A$41:$F$784,6)+'Иные услуги '!$C$5+'РСТ РСО-А'!$L$6+'РСТ РСО-А'!$H$9</f>
        <v>4284.509</v>
      </c>
      <c r="M457" s="117">
        <f>VLOOKUP($A457+ROUND((COLUMN()-2)/24,5),АТС!$A$41:$F$784,6)+'Иные услуги '!$C$5+'РСТ РСО-А'!$L$6+'РСТ РСО-А'!$H$9</f>
        <v>4283.8589999999995</v>
      </c>
      <c r="N457" s="117">
        <f>VLOOKUP($A457+ROUND((COLUMN()-2)/24,5),АТС!$A$41:$F$784,6)+'Иные услуги '!$C$5+'РСТ РСО-А'!$L$6+'РСТ РСО-А'!$H$9</f>
        <v>4338.9389999999994</v>
      </c>
      <c r="O457" s="117">
        <f>VLOOKUP($A457+ROUND((COLUMN()-2)/24,5),АТС!$A$41:$F$784,6)+'Иные услуги '!$C$5+'РСТ РСО-А'!$L$6+'РСТ РСО-А'!$H$9</f>
        <v>4339.0789999999997</v>
      </c>
      <c r="P457" s="117">
        <f>VLOOKUP($A457+ROUND((COLUMN()-2)/24,5),АТС!$A$41:$F$784,6)+'Иные услуги '!$C$5+'РСТ РСО-А'!$L$6+'РСТ РСО-А'!$H$9</f>
        <v>4339.3689999999997</v>
      </c>
      <c r="Q457" s="117">
        <f>VLOOKUP($A457+ROUND((COLUMN()-2)/24,5),АТС!$A$41:$F$784,6)+'Иные услуги '!$C$5+'РСТ РСО-А'!$L$6+'РСТ РСО-А'!$H$9</f>
        <v>4339.3289999999997</v>
      </c>
      <c r="R457" s="117">
        <f>VLOOKUP($A457+ROUND((COLUMN()-2)/24,5),АТС!$A$41:$F$784,6)+'Иные услуги '!$C$5+'РСТ РСО-А'!$L$6+'РСТ РСО-А'!$H$9</f>
        <v>4339.1589999999997</v>
      </c>
      <c r="S457" s="117">
        <f>VLOOKUP($A457+ROUND((COLUMN()-2)/24,5),АТС!$A$41:$F$784,6)+'Иные услуги '!$C$5+'РСТ РСО-А'!$L$6+'РСТ РСО-А'!$H$9</f>
        <v>4339.0990000000002</v>
      </c>
      <c r="T457" s="117">
        <f>VLOOKUP($A457+ROUND((COLUMN()-2)/24,5),АТС!$A$41:$F$784,6)+'Иные услуги '!$C$5+'РСТ РСО-А'!$L$6+'РСТ РСО-А'!$H$9</f>
        <v>4339.1489999999994</v>
      </c>
      <c r="U457" s="117">
        <f>VLOOKUP($A457+ROUND((COLUMN()-2)/24,5),АТС!$A$41:$F$784,6)+'Иные услуги '!$C$5+'РСТ РСО-А'!$L$6+'РСТ РСО-А'!$H$9</f>
        <v>4719.1490000000003</v>
      </c>
      <c r="V457" s="117">
        <f>VLOOKUP($A457+ROUND((COLUMN()-2)/24,5),АТС!$A$41:$F$784,6)+'Иные услуги '!$C$5+'РСТ РСО-А'!$L$6+'РСТ РСО-А'!$H$9</f>
        <v>4499.2689999999993</v>
      </c>
      <c r="W457" s="117">
        <f>VLOOKUP($A457+ROUND((COLUMN()-2)/24,5),АТС!$A$41:$F$784,6)+'Иные услуги '!$C$5+'РСТ РСО-А'!$L$6+'РСТ РСО-А'!$H$9</f>
        <v>4599.1790000000001</v>
      </c>
      <c r="X457" s="117">
        <f>VLOOKUP($A457+ROUND((COLUMN()-2)/24,5),АТС!$A$41:$F$784,6)+'Иные услуги '!$C$5+'РСТ РСО-А'!$L$6+'РСТ РСО-А'!$H$9</f>
        <v>5019.5389999999998</v>
      </c>
      <c r="Y457" s="117">
        <f>VLOOKUP($A457+ROUND((COLUMN()-2)/24,5),АТС!$A$41:$F$784,6)+'Иные услуги '!$C$5+'РСТ РСО-А'!$L$6+'РСТ РСО-А'!$H$9</f>
        <v>4163.3289999999997</v>
      </c>
    </row>
    <row r="458" spans="1:25" x14ac:dyDescent="0.2">
      <c r="A458" s="66">
        <f t="shared" si="15"/>
        <v>43616</v>
      </c>
      <c r="B458" s="117">
        <f>VLOOKUP($A458+ROUND((COLUMN()-2)/24,5),АТС!$A$41:$F$784,6)+'Иные услуги '!$C$5+'РСТ РСО-А'!$L$6+'РСТ РСО-А'!$H$9</f>
        <v>4313.0789999999997</v>
      </c>
      <c r="C458" s="117">
        <f>VLOOKUP($A458+ROUND((COLUMN()-2)/24,5),АТС!$A$41:$F$784,6)+'Иные услуги '!$C$5+'РСТ РСО-А'!$L$6+'РСТ РСО-А'!$H$9</f>
        <v>4371.3890000000001</v>
      </c>
      <c r="D458" s="117">
        <f>VLOOKUP($A458+ROUND((COLUMN()-2)/24,5),АТС!$A$41:$F$784,6)+'Иные услуги '!$C$5+'РСТ РСО-А'!$L$6+'РСТ РСО-А'!$H$9</f>
        <v>4436.1390000000001</v>
      </c>
      <c r="E458" s="117">
        <f>VLOOKUP($A458+ROUND((COLUMN()-2)/24,5),АТС!$A$41:$F$784,6)+'Иные услуги '!$C$5+'РСТ РСО-А'!$L$6+'РСТ РСО-А'!$H$9</f>
        <v>4508.7389999999996</v>
      </c>
      <c r="F458" s="117">
        <f>VLOOKUP($A458+ROUND((COLUMN()-2)/24,5),АТС!$A$41:$F$784,6)+'Иные услуги '!$C$5+'РСТ РСО-А'!$L$6+'РСТ РСО-А'!$H$9</f>
        <v>4573.549</v>
      </c>
      <c r="G458" s="117">
        <f>VLOOKUP($A458+ROUND((COLUMN()-2)/24,5),АТС!$A$41:$F$784,6)+'Иные услуги '!$C$5+'РСТ РСО-А'!$L$6+'РСТ РСО-А'!$H$9</f>
        <v>4574.1189999999997</v>
      </c>
      <c r="H458" s="117">
        <f>VLOOKUP($A458+ROUND((COLUMN()-2)/24,5),АТС!$A$41:$F$784,6)+'Иные услуги '!$C$5+'РСТ РСО-А'!$L$6+'РСТ РСО-А'!$H$9</f>
        <v>4985.3389999999999</v>
      </c>
      <c r="I458" s="117">
        <f>VLOOKUP($A458+ROUND((COLUMN()-2)/24,5),АТС!$A$41:$F$784,6)+'Иные услуги '!$C$5+'РСТ РСО-А'!$L$6+'РСТ РСО-А'!$H$9</f>
        <v>4500.0889999999999</v>
      </c>
      <c r="J458" s="117">
        <f>VLOOKUP($A458+ROUND((COLUMN()-2)/24,5),АТС!$A$41:$F$784,6)+'Иные услуги '!$C$5+'РСТ РСО-А'!$L$6+'РСТ РСО-А'!$H$9</f>
        <v>4475.9389999999994</v>
      </c>
      <c r="K458" s="117">
        <f>VLOOKUP($A458+ROUND((COLUMN()-2)/24,5),АТС!$A$41:$F$784,6)+'Иные услуги '!$C$5+'РСТ РСО-А'!$L$6+'РСТ РСО-А'!$H$9</f>
        <v>4291.8389999999999</v>
      </c>
      <c r="L458" s="117">
        <f>VLOOKUP($A458+ROUND((COLUMN()-2)/24,5),АТС!$A$41:$F$784,6)+'Иные услуги '!$C$5+'РСТ РСО-А'!$L$6+'РСТ РСО-А'!$H$9</f>
        <v>4240.8989999999994</v>
      </c>
      <c r="M458" s="117">
        <f>VLOOKUP($A458+ROUND((COLUMN()-2)/24,5),АТС!$A$41:$F$784,6)+'Иные услуги '!$C$5+'РСТ РСО-А'!$L$6+'РСТ РСО-А'!$H$9</f>
        <v>4241.0389999999998</v>
      </c>
      <c r="N458" s="117">
        <f>VLOOKUP($A458+ROUND((COLUMN()-2)/24,5),АТС!$A$41:$F$784,6)+'Иные услуги '!$C$5+'РСТ РСО-А'!$L$6+'РСТ РСО-А'!$H$9</f>
        <v>4241.4589999999998</v>
      </c>
      <c r="O458" s="117">
        <f>VLOOKUP($A458+ROUND((COLUMN()-2)/24,5),АТС!$A$41:$F$784,6)+'Иные услуги '!$C$5+'РСТ РСО-А'!$L$6+'РСТ РСО-А'!$H$9</f>
        <v>4240.4889999999996</v>
      </c>
      <c r="P458" s="117">
        <f>VLOOKUP($A458+ROUND((COLUMN()-2)/24,5),АТС!$A$41:$F$784,6)+'Иные услуги '!$C$5+'РСТ РСО-А'!$L$6+'РСТ РСО-А'!$H$9</f>
        <v>4240.4290000000001</v>
      </c>
      <c r="Q458" s="117">
        <f>VLOOKUP($A458+ROUND((COLUMN()-2)/24,5),АТС!$A$41:$F$784,6)+'Иные услуги '!$C$5+'РСТ РСО-А'!$L$6+'РСТ РСО-А'!$H$9</f>
        <v>4240.5289999999995</v>
      </c>
      <c r="R458" s="117">
        <f>VLOOKUP($A458+ROUND((COLUMN()-2)/24,5),АТС!$A$41:$F$784,6)+'Иные услуги '!$C$5+'РСТ РСО-А'!$L$6+'РСТ РСО-А'!$H$9</f>
        <v>4291.4389999999994</v>
      </c>
      <c r="S458" s="117">
        <f>VLOOKUP($A458+ROUND((COLUMN()-2)/24,5),АТС!$A$41:$F$784,6)+'Иные услуги '!$C$5+'РСТ РСО-А'!$L$6+'РСТ РСО-А'!$H$9</f>
        <v>4346.6790000000001</v>
      </c>
      <c r="T458" s="117">
        <f>VLOOKUP($A458+ROUND((COLUMN()-2)/24,5),АТС!$A$41:$F$784,6)+'Иные услуги '!$C$5+'РСТ РСО-А'!$L$6+'РСТ РСО-А'!$H$9</f>
        <v>4346.7689999999993</v>
      </c>
      <c r="U458" s="117">
        <f>VLOOKUP($A458+ROUND((COLUMN()-2)/24,5),АТС!$A$41:$F$784,6)+'Иные услуги '!$C$5+'РСТ РСО-А'!$L$6+'РСТ РСО-А'!$H$9</f>
        <v>4732.8589999999995</v>
      </c>
      <c r="V458" s="117">
        <f>VLOOKUP($A458+ROUND((COLUMN()-2)/24,5),АТС!$A$41:$F$784,6)+'Иные услуги '!$C$5+'РСТ РСО-А'!$L$6+'РСТ РСО-А'!$H$9</f>
        <v>4510.6589999999997</v>
      </c>
      <c r="W458" s="117">
        <f>VLOOKUP($A458+ROUND((COLUMN()-2)/24,5),АТС!$A$41:$F$784,6)+'Иные услуги '!$C$5+'РСТ РСО-А'!$L$6+'РСТ РСО-А'!$H$9</f>
        <v>4612.1490000000003</v>
      </c>
      <c r="X458" s="117">
        <f>VLOOKUP($A458+ROUND((COLUMN()-2)/24,5),АТС!$A$41:$F$784,6)+'Иные услуги '!$C$5+'РСТ РСО-А'!$L$6+'РСТ РСО-А'!$H$9</f>
        <v>5045.8389999999999</v>
      </c>
      <c r="Y458" s="117">
        <f>VLOOKUP($A458+ROUND((COLUMN()-2)/24,5),АТС!$A$41:$F$784,6)+'Иные услуги '!$C$5+'РСТ РСО-А'!$L$6+'РСТ РСО-А'!$H$9</f>
        <v>4132.9889999999996</v>
      </c>
    </row>
    <row r="460" spans="1:25" x14ac:dyDescent="0.2">
      <c r="A460" s="161" t="s">
        <v>134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131</v>
      </c>
      <c r="Q460" s="162"/>
      <c r="R460" s="162" t="s">
        <v>132</v>
      </c>
      <c r="S460" s="162"/>
      <c r="T460" s="162" t="s">
        <v>133</v>
      </c>
      <c r="U460" s="162"/>
      <c r="V460" s="75"/>
      <c r="W460" s="75"/>
      <c r="X460" s="75"/>
      <c r="Y460" s="75"/>
    </row>
    <row r="461" spans="1:25" ht="54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 t="str">
        <f>АТС!$B$24</f>
        <v>638794,88</v>
      </c>
      <c r="O462" s="160"/>
      <c r="P462" s="159" t="str">
        <f>АТС!$B$24</f>
        <v>638794,88</v>
      </c>
      <c r="Q462" s="160"/>
      <c r="R462" s="159" t="str">
        <f>АТС!$B$24</f>
        <v>638794,88</v>
      </c>
      <c r="S462" s="160"/>
      <c r="T462" s="159" t="str">
        <f>АТС!$B$24</f>
        <v>638794,88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69"/>
      <c r="B464" s="169"/>
      <c r="C464" s="169"/>
      <c r="D464" s="169"/>
      <c r="E464" s="169"/>
      <c r="F464" s="168"/>
      <c r="G464" s="168"/>
      <c r="H464" s="168"/>
      <c r="I464" s="168"/>
      <c r="J464" s="168"/>
      <c r="K464" s="168"/>
      <c r="L464" s="168"/>
      <c r="M464" s="168"/>
    </row>
  </sheetData>
  <mergeCells count="335"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B438" activePane="bottomRight" state="frozen"/>
      <selection pane="topRight" activeCell="B1" sqref="B1"/>
      <selection pane="bottomLeft" activeCell="A5" sqref="A5"/>
      <selection pane="bottomRight" activeCell="A459" sqref="A1:XFD459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5.75" customHeight="1" x14ac:dyDescent="0.2">
      <c r="A15" s="66">
        <f>АТС!A41</f>
        <v>43586</v>
      </c>
      <c r="B15" s="91">
        <f>VLOOKUP($A15+ROUND((COLUMN()-2)/24,5),АТС!$A$41:$F$784,6)+'Иные услуги '!$C$5+'РСТ РСО-А'!$I$7+'РСТ РСО-А'!$F$9</f>
        <v>957.86199999999997</v>
      </c>
      <c r="C15" s="117">
        <f>VLOOKUP($A15+ROUND((COLUMN()-2)/24,5),АТС!$A$41:$F$784,6)+'Иные услуги '!$C$5+'РСТ РСО-А'!$I$7+'РСТ РСО-А'!$F$9</f>
        <v>1046.7620000000002</v>
      </c>
      <c r="D15" s="117">
        <f>VLOOKUP($A15+ROUND((COLUMN()-2)/24,5),АТС!$A$41:$F$784,6)+'Иные услуги '!$C$5+'РСТ РСО-А'!$I$7+'РСТ РСО-А'!$F$9</f>
        <v>1099.232</v>
      </c>
      <c r="E15" s="117">
        <f>VLOOKUP($A15+ROUND((COLUMN()-2)/24,5),АТС!$A$41:$F$784,6)+'Иные услуги '!$C$5+'РСТ РСО-А'!$I$7+'РСТ РСО-А'!$F$9</f>
        <v>1099.9920000000002</v>
      </c>
      <c r="F15" s="117">
        <f>VLOOKUP($A15+ROUND((COLUMN()-2)/24,5),АТС!$A$41:$F$784,6)+'Иные услуги '!$C$5+'РСТ РСО-А'!$I$7+'РСТ РСО-А'!$F$9</f>
        <v>1098.5120000000002</v>
      </c>
      <c r="G15" s="117">
        <f>VLOOKUP($A15+ROUND((COLUMN()-2)/24,5),АТС!$A$41:$F$784,6)+'Иные услуги '!$C$5+'РСТ РСО-А'!$I$7+'РСТ РСО-А'!$F$9</f>
        <v>1159.5920000000001</v>
      </c>
      <c r="H15" s="117">
        <f>VLOOKUP($A15+ROUND((COLUMN()-2)/24,5),АТС!$A$41:$F$784,6)+'Иные услуги '!$C$5+'РСТ РСО-А'!$I$7+'РСТ РСО-А'!$F$9</f>
        <v>1345.7820000000002</v>
      </c>
      <c r="I15" s="117">
        <f>VLOOKUP($A15+ROUND((COLUMN()-2)/24,5),АТС!$A$41:$F$784,6)+'Иные услуги '!$C$5+'РСТ РСО-А'!$I$7+'РСТ РСО-А'!$F$9</f>
        <v>1145.6420000000001</v>
      </c>
      <c r="J15" s="117">
        <f>VLOOKUP($A15+ROUND((COLUMN()-2)/24,5),АТС!$A$41:$F$784,6)+'Иные услуги '!$C$5+'РСТ РСО-А'!$I$7+'РСТ РСО-А'!$F$9</f>
        <v>1344.502</v>
      </c>
      <c r="K15" s="117">
        <f>VLOOKUP($A15+ROUND((COLUMN()-2)/24,5),АТС!$A$41:$F$784,6)+'Иные услуги '!$C$5+'РСТ РСО-А'!$I$7+'РСТ РСО-А'!$F$9</f>
        <v>1264.962</v>
      </c>
      <c r="L15" s="117">
        <f>VLOOKUP($A15+ROUND((COLUMN()-2)/24,5),АТС!$A$41:$F$784,6)+'Иные услуги '!$C$5+'РСТ РСО-А'!$I$7+'РСТ РСО-А'!$F$9</f>
        <v>1257.7919999999999</v>
      </c>
      <c r="M15" s="117">
        <f>VLOOKUP($A15+ROUND((COLUMN()-2)/24,5),АТС!$A$41:$F$784,6)+'Иные услуги '!$C$5+'РСТ РСО-А'!$I$7+'РСТ РСО-А'!$F$9</f>
        <v>1262.5120000000002</v>
      </c>
      <c r="N15" s="117">
        <f>VLOOKUP($A15+ROUND((COLUMN()-2)/24,5),АТС!$A$41:$F$784,6)+'Иные услуги '!$C$5+'РСТ РСО-А'!$I$7+'РСТ РСО-А'!$F$9</f>
        <v>1263.3820000000001</v>
      </c>
      <c r="O15" s="117">
        <f>VLOOKUP($A15+ROUND((COLUMN()-2)/24,5),АТС!$A$41:$F$784,6)+'Иные услуги '!$C$5+'РСТ РСО-А'!$I$7+'РСТ РСО-А'!$F$9</f>
        <v>1265.002</v>
      </c>
      <c r="P15" s="117">
        <f>VLOOKUP($A15+ROUND((COLUMN()-2)/24,5),АТС!$A$41:$F$784,6)+'Иные услуги '!$C$5+'РСТ РСО-А'!$I$7+'РСТ РСО-А'!$F$9</f>
        <v>1266.922</v>
      </c>
      <c r="Q15" s="117">
        <f>VLOOKUP($A15+ROUND((COLUMN()-2)/24,5),АТС!$A$41:$F$784,6)+'Иные услуги '!$C$5+'РСТ РСО-А'!$I$7+'РСТ РСО-А'!$F$9</f>
        <v>1263.422</v>
      </c>
      <c r="R15" s="117">
        <f>VLOOKUP($A15+ROUND((COLUMN()-2)/24,5),АТС!$A$41:$F$784,6)+'Иные услуги '!$C$5+'РСТ РСО-А'!$I$7+'РСТ РСО-А'!$F$9</f>
        <v>1255.6320000000001</v>
      </c>
      <c r="S15" s="117">
        <f>VLOOKUP($A15+ROUND((COLUMN()-2)/24,5),АТС!$A$41:$F$784,6)+'Иные услуги '!$C$5+'РСТ РСО-А'!$I$7+'РСТ РСО-А'!$F$9</f>
        <v>1256.932</v>
      </c>
      <c r="T15" s="117">
        <f>VLOOKUP($A15+ROUND((COLUMN()-2)/24,5),АТС!$A$41:$F$784,6)+'Иные услуги '!$C$5+'РСТ РСО-А'!$I$7+'РСТ РСО-А'!$F$9</f>
        <v>1178.152</v>
      </c>
      <c r="U15" s="117">
        <f>VLOOKUP($A15+ROUND((COLUMN()-2)/24,5),АТС!$A$41:$F$784,6)+'Иные услуги '!$C$5+'РСТ РСО-А'!$I$7+'РСТ РСО-А'!$F$9</f>
        <v>1193.002</v>
      </c>
      <c r="V15" s="117">
        <f>VLOOKUP($A15+ROUND((COLUMN()-2)/24,5),АТС!$A$41:$F$784,6)+'Иные услуги '!$C$5+'РСТ РСО-А'!$I$7+'РСТ РСО-А'!$F$9</f>
        <v>1119.202</v>
      </c>
      <c r="W15" s="117">
        <f>VLOOKUP($A15+ROUND((COLUMN()-2)/24,5),АТС!$A$41:$F$784,6)+'Иные услуги '!$C$5+'РСТ РСО-А'!$I$7+'РСТ РСО-А'!$F$9</f>
        <v>1240.6420000000001</v>
      </c>
      <c r="X15" s="117">
        <f>VLOOKUP($A15+ROUND((COLUMN()-2)/24,5),АТС!$A$41:$F$784,6)+'Иные услуги '!$C$5+'РСТ РСО-А'!$I$7+'РСТ РСО-А'!$F$9</f>
        <v>1647.4520000000002</v>
      </c>
      <c r="Y15" s="117">
        <f>VLOOKUP($A15+ROUND((COLUMN()-2)/24,5),АТС!$A$41:$F$784,6)+'Иные услуги '!$C$5+'РСТ РСО-А'!$I$7+'РСТ РСО-А'!$F$9</f>
        <v>862.452</v>
      </c>
      <c r="AA15" s="67"/>
    </row>
    <row r="16" spans="1:27" x14ac:dyDescent="0.2">
      <c r="A16" s="66">
        <f>A15+1</f>
        <v>43587</v>
      </c>
      <c r="B16" s="117">
        <f>VLOOKUP($A16+ROUND((COLUMN()-2)/24,5),АТС!$A$41:$F$784,6)+'Иные услуги '!$C$5+'РСТ РСО-А'!$I$7+'РСТ РСО-А'!$F$9</f>
        <v>975.17200000000003</v>
      </c>
      <c r="C16" s="117">
        <f>VLOOKUP($A16+ROUND((COLUMN()-2)/24,5),АТС!$A$41:$F$784,6)+'Иные услуги '!$C$5+'РСТ РСО-А'!$I$7+'РСТ РСО-А'!$F$9</f>
        <v>1032.3319999999999</v>
      </c>
      <c r="D16" s="117">
        <f>VLOOKUP($A16+ROUND((COLUMN()-2)/24,5),АТС!$A$41:$F$784,6)+'Иные услуги '!$C$5+'РСТ РСО-А'!$I$7+'РСТ РСО-А'!$F$9</f>
        <v>1086.3519999999999</v>
      </c>
      <c r="E16" s="117">
        <f>VLOOKUP($A16+ROUND((COLUMN()-2)/24,5),АТС!$A$41:$F$784,6)+'Иные услуги '!$C$5+'РСТ РСО-А'!$I$7+'РСТ РСО-А'!$F$9</f>
        <v>1086.212</v>
      </c>
      <c r="F16" s="117">
        <f>VLOOKUP($A16+ROUND((COLUMN()-2)/24,5),АТС!$A$41:$F$784,6)+'Иные услуги '!$C$5+'РСТ РСО-А'!$I$7+'РСТ РСО-А'!$F$9</f>
        <v>1086.232</v>
      </c>
      <c r="G16" s="117">
        <f>VLOOKUP($A16+ROUND((COLUMN()-2)/24,5),АТС!$A$41:$F$784,6)+'Иные услуги '!$C$5+'РСТ РСО-А'!$I$7+'РСТ РСО-А'!$F$9</f>
        <v>1146.8020000000001</v>
      </c>
      <c r="H16" s="117">
        <f>VLOOKUP($A16+ROUND((COLUMN()-2)/24,5),АТС!$A$41:$F$784,6)+'Иные услуги '!$C$5+'РСТ РСО-А'!$I$7+'РСТ РСО-А'!$F$9</f>
        <v>1449.8319999999999</v>
      </c>
      <c r="I16" s="117">
        <f>VLOOKUP($A16+ROUND((COLUMN()-2)/24,5),АТС!$A$41:$F$784,6)+'Иные услуги '!$C$5+'РСТ РСО-А'!$I$7+'РСТ РСО-А'!$F$9</f>
        <v>1220.902</v>
      </c>
      <c r="J16" s="117">
        <f>VLOOKUP($A16+ROUND((COLUMN()-2)/24,5),АТС!$A$41:$F$784,6)+'Иные услуги '!$C$5+'РСТ РСО-А'!$I$7+'РСТ РСО-А'!$F$9</f>
        <v>1404.1820000000002</v>
      </c>
      <c r="K16" s="117">
        <f>VLOOKUP($A16+ROUND((COLUMN()-2)/24,5),АТС!$A$41:$F$784,6)+'Иные услуги '!$C$5+'РСТ РСО-А'!$I$7+'РСТ РСО-А'!$F$9</f>
        <v>1323.432</v>
      </c>
      <c r="L16" s="117">
        <f>VLOOKUP($A16+ROUND((COLUMN()-2)/24,5),АТС!$A$41:$F$784,6)+'Иные услуги '!$C$5+'РСТ РСО-А'!$I$7+'РСТ РСО-А'!$F$9</f>
        <v>1323.422</v>
      </c>
      <c r="M16" s="117">
        <f>VLOOKUP($A16+ROUND((COLUMN()-2)/24,5),АТС!$A$41:$F$784,6)+'Иные услуги '!$C$5+'РСТ РСО-А'!$I$7+'РСТ РСО-А'!$F$9</f>
        <v>1323.252</v>
      </c>
      <c r="N16" s="117">
        <f>VLOOKUP($A16+ROUND((COLUMN()-2)/24,5),АТС!$A$41:$F$784,6)+'Иные услуги '!$C$5+'РСТ РСО-А'!$I$7+'РСТ РСО-А'!$F$9</f>
        <v>1323.0219999999999</v>
      </c>
      <c r="O16" s="117">
        <f>VLOOKUP($A16+ROUND((COLUMN()-2)/24,5),АТС!$A$41:$F$784,6)+'Иные услуги '!$C$5+'РСТ РСО-А'!$I$7+'РСТ РСО-А'!$F$9</f>
        <v>1322.8519999999999</v>
      </c>
      <c r="P16" s="117">
        <f>VLOOKUP($A16+ROUND((COLUMN()-2)/24,5),АТС!$A$41:$F$784,6)+'Иные услуги '!$C$5+'РСТ РСО-А'!$I$7+'РСТ РСО-А'!$F$9</f>
        <v>1320.7620000000002</v>
      </c>
      <c r="Q16" s="117">
        <f>VLOOKUP($A16+ROUND((COLUMN()-2)/24,5),АТС!$A$41:$F$784,6)+'Иные услуги '!$C$5+'РСТ РСО-А'!$I$7+'РСТ РСО-А'!$F$9</f>
        <v>1404.2020000000002</v>
      </c>
      <c r="R16" s="117">
        <f>VLOOKUP($A16+ROUND((COLUMN()-2)/24,5),АТС!$A$41:$F$784,6)+'Иные услуги '!$C$5+'РСТ РСО-А'!$I$7+'РСТ РСО-А'!$F$9</f>
        <v>1403.712</v>
      </c>
      <c r="S16" s="117">
        <f>VLOOKUP($A16+ROUND((COLUMN()-2)/24,5),АТС!$A$41:$F$784,6)+'Иные услуги '!$C$5+'РСТ РСО-А'!$I$7+'РСТ РСО-А'!$F$9</f>
        <v>1403.7719999999999</v>
      </c>
      <c r="T16" s="117">
        <f>VLOOKUP($A16+ROUND((COLUMN()-2)/24,5),АТС!$A$41:$F$784,6)+'Иные услуги '!$C$5+'РСТ РСО-А'!$I$7+'РСТ РСО-А'!$F$9</f>
        <v>1178.8720000000001</v>
      </c>
      <c r="U16" s="117">
        <f>VLOOKUP($A16+ROUND((COLUMN()-2)/24,5),АТС!$A$41:$F$784,6)+'Иные услуги '!$C$5+'РСТ РСО-А'!$I$7+'РСТ РСО-А'!$F$9</f>
        <v>1279.442</v>
      </c>
      <c r="V16" s="117">
        <f>VLOOKUP($A16+ROUND((COLUMN()-2)/24,5),АТС!$A$41:$F$784,6)+'Иные услуги '!$C$5+'РСТ РСО-А'!$I$7+'РСТ РСО-А'!$F$9</f>
        <v>1168.3020000000001</v>
      </c>
      <c r="W16" s="117">
        <f>VLOOKUP($A16+ROUND((COLUMN()-2)/24,5),АТС!$A$41:$F$784,6)+'Иные услуги '!$C$5+'РСТ РСО-А'!$I$7+'РСТ РСО-А'!$F$9</f>
        <v>1278.0619999999999</v>
      </c>
      <c r="X16" s="117">
        <f>VLOOKUP($A16+ROUND((COLUMN()-2)/24,5),АТС!$A$41:$F$784,6)+'Иные услуги '!$C$5+'РСТ РСО-А'!$I$7+'РСТ РСО-А'!$F$9</f>
        <v>1710.3820000000001</v>
      </c>
      <c r="Y16" s="117">
        <f>VLOOKUP($A16+ROUND((COLUMN()-2)/24,5),АТС!$A$41:$F$784,6)+'Иные услуги '!$C$5+'РСТ РСО-А'!$I$7+'РСТ РСО-А'!$F$9</f>
        <v>862.00199999999995</v>
      </c>
    </row>
    <row r="17" spans="1:25" x14ac:dyDescent="0.2">
      <c r="A17" s="66">
        <f t="shared" ref="A17:A45" si="0">A16+1</f>
        <v>43588</v>
      </c>
      <c r="B17" s="117">
        <f>VLOOKUP($A17+ROUND((COLUMN()-2)/24,5),АТС!$A$41:$F$784,6)+'Иные услуги '!$C$5+'РСТ РСО-А'!$I$7+'РСТ РСО-А'!$F$9</f>
        <v>979.04200000000003</v>
      </c>
      <c r="C17" s="117">
        <f>VLOOKUP($A17+ROUND((COLUMN()-2)/24,5),АТС!$A$41:$F$784,6)+'Иные услуги '!$C$5+'РСТ РСО-А'!$I$7+'РСТ РСО-А'!$F$9</f>
        <v>1036.2919999999999</v>
      </c>
      <c r="D17" s="117">
        <f>VLOOKUP($A17+ROUND((COLUMN()-2)/24,5),АТС!$A$41:$F$784,6)+'Иные услуги '!$C$5+'РСТ РСО-А'!$I$7+'РСТ РСО-А'!$F$9</f>
        <v>1090.1220000000001</v>
      </c>
      <c r="E17" s="117">
        <f>VLOOKUP($A17+ROUND((COLUMN()-2)/24,5),АТС!$A$41:$F$784,6)+'Иные услуги '!$C$5+'РСТ РСО-А'!$I$7+'РСТ РСО-А'!$F$9</f>
        <v>1089.452</v>
      </c>
      <c r="F17" s="117">
        <f>VLOOKUP($A17+ROUND((COLUMN()-2)/24,5),АТС!$A$41:$F$784,6)+'Иные услуги '!$C$5+'РСТ РСО-А'!$I$7+'РСТ РСО-А'!$F$9</f>
        <v>1089.6220000000001</v>
      </c>
      <c r="G17" s="117">
        <f>VLOOKUP($A17+ROUND((COLUMN()-2)/24,5),АТС!$A$41:$F$784,6)+'Иные услуги '!$C$5+'РСТ РСО-А'!$I$7+'РСТ РСО-А'!$F$9</f>
        <v>1150.3519999999999</v>
      </c>
      <c r="H17" s="117">
        <f>VLOOKUP($A17+ROUND((COLUMN()-2)/24,5),АТС!$A$41:$F$784,6)+'Иные услуги '!$C$5+'РСТ РСО-А'!$I$7+'РСТ РСО-А'!$F$9</f>
        <v>1458.712</v>
      </c>
      <c r="I17" s="117">
        <f>VLOOKUP($A17+ROUND((COLUMN()-2)/24,5),АТС!$A$41:$F$784,6)+'Иные услуги '!$C$5+'РСТ РСО-А'!$I$7+'РСТ РСО-А'!$F$9</f>
        <v>1228.5520000000001</v>
      </c>
      <c r="J17" s="117">
        <f>VLOOKUP($A17+ROUND((COLUMN()-2)/24,5),АТС!$A$41:$F$784,6)+'Иные услуги '!$C$5+'РСТ РСО-А'!$I$7+'РСТ РСО-А'!$F$9</f>
        <v>1411.5320000000002</v>
      </c>
      <c r="K17" s="117">
        <f>VLOOKUP($A17+ROUND((COLUMN()-2)/24,5),АТС!$A$41:$F$784,6)+'Иные услуги '!$C$5+'РСТ РСО-А'!$I$7+'РСТ РСО-А'!$F$9</f>
        <v>1328.682</v>
      </c>
      <c r="L17" s="117">
        <f>VLOOKUP($A17+ROUND((COLUMN()-2)/24,5),АТС!$A$41:$F$784,6)+'Иные услуги '!$C$5+'РСТ РСО-А'!$I$7+'РСТ РСО-А'!$F$9</f>
        <v>1328.722</v>
      </c>
      <c r="M17" s="117">
        <f>VLOOKUP($A17+ROUND((COLUMN()-2)/24,5),АТС!$A$41:$F$784,6)+'Иные услуги '!$C$5+'РСТ РСО-А'!$I$7+'РСТ РСО-А'!$F$9</f>
        <v>1328.692</v>
      </c>
      <c r="N17" s="117">
        <f>VLOOKUP($A17+ROUND((COLUMN()-2)/24,5),АТС!$A$41:$F$784,6)+'Иные услуги '!$C$5+'РСТ РСО-А'!$I$7+'РСТ РСО-А'!$F$9</f>
        <v>1328.8420000000001</v>
      </c>
      <c r="O17" s="117">
        <f>VLOOKUP($A17+ROUND((COLUMN()-2)/24,5),АТС!$A$41:$F$784,6)+'Иные услуги '!$C$5+'РСТ РСО-А'!$I$7+'РСТ РСО-А'!$F$9</f>
        <v>1329.412</v>
      </c>
      <c r="P17" s="117">
        <f>VLOOKUP($A17+ROUND((COLUMN()-2)/24,5),АТС!$A$41:$F$784,6)+'Иные услуги '!$C$5+'РСТ РСО-А'!$I$7+'РСТ РСО-А'!$F$9</f>
        <v>1327.1320000000001</v>
      </c>
      <c r="Q17" s="117">
        <f>VLOOKUP($A17+ROUND((COLUMN()-2)/24,5),АТС!$A$41:$F$784,6)+'Иные услуги '!$C$5+'РСТ РСО-А'!$I$7+'РСТ РСО-А'!$F$9</f>
        <v>1410.8719999999998</v>
      </c>
      <c r="R17" s="117">
        <f>VLOOKUP($A17+ROUND((COLUMN()-2)/24,5),АТС!$A$41:$F$784,6)+'Иные услуги '!$C$5+'РСТ РСО-А'!$I$7+'РСТ РСО-А'!$F$9</f>
        <v>1409.1419999999998</v>
      </c>
      <c r="S17" s="117">
        <f>VLOOKUP($A17+ROUND((COLUMN()-2)/24,5),АТС!$A$41:$F$784,6)+'Иные услуги '!$C$5+'РСТ РСО-А'!$I$7+'РСТ РСО-А'!$F$9</f>
        <v>1409.1419999999998</v>
      </c>
      <c r="T17" s="117">
        <f>VLOOKUP($A17+ROUND((COLUMN()-2)/24,5),АТС!$A$41:$F$784,6)+'Иные услуги '!$C$5+'РСТ РСО-А'!$I$7+'РСТ РСО-А'!$F$9</f>
        <v>1182.902</v>
      </c>
      <c r="U17" s="117">
        <f>VLOOKUP($A17+ROUND((COLUMN()-2)/24,5),АТС!$A$41:$F$784,6)+'Иные услуги '!$C$5+'РСТ РСО-А'!$I$7+'РСТ РСО-А'!$F$9</f>
        <v>1286.902</v>
      </c>
      <c r="V17" s="117">
        <f>VLOOKUP($A17+ROUND((COLUMN()-2)/24,5),АТС!$A$41:$F$784,6)+'Иные услуги '!$C$5+'РСТ РСО-А'!$I$7+'РСТ РСО-А'!$F$9</f>
        <v>1175.452</v>
      </c>
      <c r="W17" s="117">
        <f>VLOOKUP($A17+ROUND((COLUMN()-2)/24,5),АТС!$A$41:$F$784,6)+'Иные услуги '!$C$5+'РСТ РСО-А'!$I$7+'РСТ РСО-А'!$F$9</f>
        <v>1285.9920000000002</v>
      </c>
      <c r="X17" s="117">
        <f>VLOOKUP($A17+ROUND((COLUMN()-2)/24,5),АТС!$A$41:$F$784,6)+'Иные услуги '!$C$5+'РСТ РСО-А'!$I$7+'РСТ РСО-А'!$F$9</f>
        <v>1721.172</v>
      </c>
      <c r="Y17" s="117">
        <f>VLOOKUP($A17+ROUND((COLUMN()-2)/24,5),АТС!$A$41:$F$784,6)+'Иные услуги '!$C$5+'РСТ РСО-А'!$I$7+'РСТ РСО-А'!$F$9</f>
        <v>864.83199999999999</v>
      </c>
    </row>
    <row r="18" spans="1:25" x14ac:dyDescent="0.2">
      <c r="A18" s="66">
        <f t="shared" si="0"/>
        <v>43589</v>
      </c>
      <c r="B18" s="117">
        <f>VLOOKUP($A18+ROUND((COLUMN()-2)/24,5),АТС!$A$41:$F$784,6)+'Иные услуги '!$C$5+'РСТ РСО-А'!$I$7+'РСТ РСО-А'!$F$9</f>
        <v>977.91200000000003</v>
      </c>
      <c r="C18" s="117">
        <f>VLOOKUP($A18+ROUND((COLUMN()-2)/24,5),АТС!$A$41:$F$784,6)+'Иные услуги '!$C$5+'РСТ РСО-А'!$I$7+'РСТ РСО-А'!$F$9</f>
        <v>1035.252</v>
      </c>
      <c r="D18" s="117">
        <f>VLOOKUP($A18+ROUND((COLUMN()-2)/24,5),АТС!$A$41:$F$784,6)+'Иные услуги '!$C$5+'РСТ РСО-А'!$I$7+'РСТ РСО-А'!$F$9</f>
        <v>1089.002</v>
      </c>
      <c r="E18" s="117">
        <f>VLOOKUP($A18+ROUND((COLUMN()-2)/24,5),АТС!$A$41:$F$784,6)+'Иные услуги '!$C$5+'РСТ РСО-А'!$I$7+'РСТ РСО-А'!$F$9</f>
        <v>1087.7719999999999</v>
      </c>
      <c r="F18" s="117">
        <f>VLOOKUP($A18+ROUND((COLUMN()-2)/24,5),АТС!$A$41:$F$784,6)+'Иные услуги '!$C$5+'РСТ РСО-А'!$I$7+'РСТ РСО-А'!$F$9</f>
        <v>1088.0720000000001</v>
      </c>
      <c r="G18" s="117">
        <f>VLOOKUP($A18+ROUND((COLUMN()-2)/24,5),АТС!$A$41:$F$784,6)+'Иные услуги '!$C$5+'РСТ РСО-А'!$I$7+'РСТ РСО-А'!$F$9</f>
        <v>1148.722</v>
      </c>
      <c r="H18" s="117">
        <f>VLOOKUP($A18+ROUND((COLUMN()-2)/24,5),АТС!$A$41:$F$784,6)+'Иные услуги '!$C$5+'РСТ РСО-А'!$I$7+'РСТ РСО-А'!$F$9</f>
        <v>1455.6320000000001</v>
      </c>
      <c r="I18" s="117">
        <f>VLOOKUP($A18+ROUND((COLUMN()-2)/24,5),АТС!$A$41:$F$784,6)+'Иные услуги '!$C$5+'РСТ РСО-А'!$I$7+'РСТ РСО-А'!$F$9</f>
        <v>1226.672</v>
      </c>
      <c r="J18" s="117">
        <f>VLOOKUP($A18+ROUND((COLUMN()-2)/24,5),АТС!$A$41:$F$784,6)+'Иные услуги '!$C$5+'РСТ РСО-А'!$I$7+'РСТ РСО-А'!$F$9</f>
        <v>1407.8220000000001</v>
      </c>
      <c r="K18" s="117">
        <f>VLOOKUP($A18+ROUND((COLUMN()-2)/24,5),АТС!$A$41:$F$784,6)+'Иные услуги '!$C$5+'РСТ РСО-А'!$I$7+'РСТ РСО-А'!$F$9</f>
        <v>1326.682</v>
      </c>
      <c r="L18" s="117">
        <f>VLOOKUP($A18+ROUND((COLUMN()-2)/24,5),АТС!$A$41:$F$784,6)+'Иные услуги '!$C$5+'РСТ РСО-А'!$I$7+'РСТ РСО-А'!$F$9</f>
        <v>1326.5219999999999</v>
      </c>
      <c r="M18" s="117">
        <f>VLOOKUP($A18+ROUND((COLUMN()-2)/24,5),АТС!$A$41:$F$784,6)+'Иные услуги '!$C$5+'РСТ РСО-А'!$I$7+'РСТ РСО-А'!$F$9</f>
        <v>1326.7620000000002</v>
      </c>
      <c r="N18" s="117">
        <f>VLOOKUP($A18+ROUND((COLUMN()-2)/24,5),АТС!$A$41:$F$784,6)+'Иные услуги '!$C$5+'РСТ РСО-А'!$I$7+'РСТ РСО-А'!$F$9</f>
        <v>1325.6320000000001</v>
      </c>
      <c r="O18" s="117">
        <f>VLOOKUP($A18+ROUND((COLUMN()-2)/24,5),АТС!$A$41:$F$784,6)+'Иные услуги '!$C$5+'РСТ РСО-А'!$I$7+'РСТ РСО-А'!$F$9</f>
        <v>1324.722</v>
      </c>
      <c r="P18" s="117">
        <f>VLOOKUP($A18+ROUND((COLUMN()-2)/24,5),АТС!$A$41:$F$784,6)+'Иные услуги '!$C$5+'РСТ РСО-А'!$I$7+'РСТ РСО-А'!$F$9</f>
        <v>1322.6220000000001</v>
      </c>
      <c r="Q18" s="117">
        <f>VLOOKUP($A18+ROUND((COLUMN()-2)/24,5),АТС!$A$41:$F$784,6)+'Иные услуги '!$C$5+'РСТ РСО-А'!$I$7+'РСТ РСО-А'!$F$9</f>
        <v>1322.8720000000001</v>
      </c>
      <c r="R18" s="117">
        <f>VLOOKUP($A18+ROUND((COLUMN()-2)/24,5),АТС!$A$41:$F$784,6)+'Иные услуги '!$C$5+'РСТ РСО-А'!$I$7+'РСТ РСО-А'!$F$9</f>
        <v>1322.252</v>
      </c>
      <c r="S18" s="117">
        <f>VLOOKUP($A18+ROUND((COLUMN()-2)/24,5),АТС!$A$41:$F$784,6)+'Иные услуги '!$C$5+'РСТ РСО-А'!$I$7+'РСТ РСО-А'!$F$9</f>
        <v>1322.482</v>
      </c>
      <c r="T18" s="117">
        <f>VLOOKUP($A18+ROUND((COLUMN()-2)/24,5),АТС!$A$41:$F$784,6)+'Иные услуги '!$C$5+'РСТ РСО-А'!$I$7+'РСТ РСО-А'!$F$9</f>
        <v>1180.5619999999999</v>
      </c>
      <c r="U18" s="117">
        <f>VLOOKUP($A18+ROUND((COLUMN()-2)/24,5),АТС!$A$41:$F$784,6)+'Иные услуги '!$C$5+'РСТ РСО-А'!$I$7+'РСТ РСО-А'!$F$9</f>
        <v>1281.5720000000001</v>
      </c>
      <c r="V18" s="117">
        <f>VLOOKUP($A18+ROUND((COLUMN()-2)/24,5),АТС!$A$41:$F$784,6)+'Иные услуги '!$C$5+'РСТ РСО-А'!$I$7+'РСТ РСО-А'!$F$9</f>
        <v>1169.252</v>
      </c>
      <c r="W18" s="117">
        <f>VLOOKUP($A18+ROUND((COLUMN()-2)/24,5),АТС!$A$41:$F$784,6)+'Иные услуги '!$C$5+'РСТ РСО-А'!$I$7+'РСТ РСО-А'!$F$9</f>
        <v>1282.942</v>
      </c>
      <c r="X18" s="117">
        <f>VLOOKUP($A18+ROUND((COLUMN()-2)/24,5),АТС!$A$41:$F$784,6)+'Иные услуги '!$C$5+'РСТ РСО-А'!$I$7+'РСТ РСО-А'!$F$9</f>
        <v>1718.0720000000001</v>
      </c>
      <c r="Y18" s="117">
        <f>VLOOKUP($A18+ROUND((COLUMN()-2)/24,5),АТС!$A$41:$F$784,6)+'Иные услуги '!$C$5+'РСТ РСО-А'!$I$7+'РСТ РСО-А'!$F$9</f>
        <v>863.51199999999994</v>
      </c>
    </row>
    <row r="19" spans="1:25" x14ac:dyDescent="0.2">
      <c r="A19" s="66">
        <f t="shared" si="0"/>
        <v>43590</v>
      </c>
      <c r="B19" s="117">
        <f>VLOOKUP($A19+ROUND((COLUMN()-2)/24,5),АТС!$A$41:$F$784,6)+'Иные услуги '!$C$5+'РСТ РСО-А'!$I$7+'РСТ РСО-А'!$F$9</f>
        <v>978.15200000000004</v>
      </c>
      <c r="C19" s="117">
        <f>VLOOKUP($A19+ROUND((COLUMN()-2)/24,5),АТС!$A$41:$F$784,6)+'Иные услуги '!$C$5+'РСТ РСО-А'!$I$7+'РСТ РСО-А'!$F$9</f>
        <v>1035.8420000000001</v>
      </c>
      <c r="D19" s="117">
        <f>VLOOKUP($A19+ROUND((COLUMN()-2)/24,5),АТС!$A$41:$F$784,6)+'Иные услуги '!$C$5+'РСТ РСО-А'!$I$7+'РСТ РСО-А'!$F$9</f>
        <v>1089.452</v>
      </c>
      <c r="E19" s="117">
        <f>VLOOKUP($A19+ROUND((COLUMN()-2)/24,5),АТС!$A$41:$F$784,6)+'Иные услуги '!$C$5+'РСТ РСО-А'!$I$7+'РСТ РСО-А'!$F$9</f>
        <v>1089.1220000000001</v>
      </c>
      <c r="F19" s="117">
        <f>VLOOKUP($A19+ROUND((COLUMN()-2)/24,5),АТС!$A$41:$F$784,6)+'Иные услуги '!$C$5+'РСТ РСО-А'!$I$7+'РСТ РСО-А'!$F$9</f>
        <v>1088.442</v>
      </c>
      <c r="G19" s="117">
        <f>VLOOKUP($A19+ROUND((COLUMN()-2)/24,5),АТС!$A$41:$F$784,6)+'Иные услуги '!$C$5+'РСТ РСО-А'!$I$7+'РСТ РСО-А'!$F$9</f>
        <v>1149.712</v>
      </c>
      <c r="H19" s="117">
        <f>VLOOKUP($A19+ROUND((COLUMN()-2)/24,5),АТС!$A$41:$F$784,6)+'Иные услуги '!$C$5+'РСТ РСО-А'!$I$7+'РСТ РСО-А'!$F$9</f>
        <v>1456.4520000000002</v>
      </c>
      <c r="I19" s="117">
        <f>VLOOKUP($A19+ROUND((COLUMN()-2)/24,5),АТС!$A$41:$F$784,6)+'Иные услуги '!$C$5+'РСТ РСО-А'!$I$7+'РСТ РСО-А'!$F$9</f>
        <v>1226.3720000000001</v>
      </c>
      <c r="J19" s="117">
        <f>VLOOKUP($A19+ROUND((COLUMN()-2)/24,5),АТС!$A$41:$F$784,6)+'Иные услуги '!$C$5+'РСТ РСО-А'!$I$7+'РСТ РСО-А'!$F$9</f>
        <v>1407.8519999999999</v>
      </c>
      <c r="K19" s="117">
        <f>VLOOKUP($A19+ROUND((COLUMN()-2)/24,5),АТС!$A$41:$F$784,6)+'Иные услуги '!$C$5+'РСТ РСО-А'!$I$7+'РСТ РСО-А'!$F$9</f>
        <v>1327.3620000000001</v>
      </c>
      <c r="L19" s="117">
        <f>VLOOKUP($A19+ROUND((COLUMN()-2)/24,5),АТС!$A$41:$F$784,6)+'Иные услуги '!$C$5+'РСТ РСО-А'!$I$7+'РСТ РСО-А'!$F$9</f>
        <v>1327.422</v>
      </c>
      <c r="M19" s="117">
        <f>VLOOKUP($A19+ROUND((COLUMN()-2)/24,5),АТС!$A$41:$F$784,6)+'Иные услуги '!$C$5+'РСТ РСО-А'!$I$7+'РСТ РСО-А'!$F$9</f>
        <v>1326.422</v>
      </c>
      <c r="N19" s="117">
        <f>VLOOKUP($A19+ROUND((COLUMN()-2)/24,5),АТС!$A$41:$F$784,6)+'Иные услуги '!$C$5+'РСТ РСО-А'!$I$7+'РСТ РСО-А'!$F$9</f>
        <v>1410.8919999999998</v>
      </c>
      <c r="O19" s="117">
        <f>VLOOKUP($A19+ROUND((COLUMN()-2)/24,5),АТС!$A$41:$F$784,6)+'Иные услуги '!$C$5+'РСТ РСО-А'!$I$7+'РСТ РСО-А'!$F$9</f>
        <v>1411.6820000000002</v>
      </c>
      <c r="P19" s="117">
        <f>VLOOKUP($A19+ROUND((COLUMN()-2)/24,5),АТС!$A$41:$F$784,6)+'Иные услуги '!$C$5+'РСТ РСО-А'!$I$7+'РСТ РСО-А'!$F$9</f>
        <v>1407.902</v>
      </c>
      <c r="Q19" s="117">
        <f>VLOOKUP($A19+ROUND((COLUMN()-2)/24,5),АТС!$A$41:$F$784,6)+'Иные услуги '!$C$5+'РСТ РСО-А'!$I$7+'РСТ РСО-А'!$F$9</f>
        <v>1407.1019999999999</v>
      </c>
      <c r="R19" s="117">
        <f>VLOOKUP($A19+ROUND((COLUMN()-2)/24,5),АТС!$A$41:$F$784,6)+'Иные услуги '!$C$5+'РСТ РСО-А'!$I$7+'РСТ РСО-А'!$F$9</f>
        <v>1406.482</v>
      </c>
      <c r="S19" s="117">
        <f>VLOOKUP($A19+ROUND((COLUMN()-2)/24,5),АТС!$A$41:$F$784,6)+'Иные услуги '!$C$5+'РСТ РСО-А'!$I$7+'РСТ РСО-А'!$F$9</f>
        <v>1406.6219999999998</v>
      </c>
      <c r="T19" s="117">
        <f>VLOOKUP($A19+ROUND((COLUMN()-2)/24,5),АТС!$A$41:$F$784,6)+'Иные услуги '!$C$5+'РСТ РСО-А'!$I$7+'РСТ РСО-А'!$F$9</f>
        <v>1181.8220000000001</v>
      </c>
      <c r="U19" s="117">
        <f>VLOOKUP($A19+ROUND((COLUMN()-2)/24,5),АТС!$A$41:$F$784,6)+'Иные услуги '!$C$5+'РСТ РСО-А'!$I$7+'РСТ РСО-А'!$F$9</f>
        <v>1284.0320000000002</v>
      </c>
      <c r="V19" s="117">
        <f>VLOOKUP($A19+ROUND((COLUMN()-2)/24,5),АТС!$A$41:$F$784,6)+'Иные услуги '!$C$5+'РСТ РСО-А'!$I$7+'РСТ РСО-А'!$F$9</f>
        <v>1173.0419999999999</v>
      </c>
      <c r="W19" s="117">
        <f>VLOOKUP($A19+ROUND((COLUMN()-2)/24,5),АТС!$A$41:$F$784,6)+'Иные услуги '!$C$5+'РСТ РСО-А'!$I$7+'РСТ РСО-А'!$F$9</f>
        <v>1281.5520000000001</v>
      </c>
      <c r="X19" s="117">
        <f>VLOOKUP($A19+ROUND((COLUMN()-2)/24,5),АТС!$A$41:$F$784,6)+'Иные услуги '!$C$5+'РСТ РСО-А'!$I$7+'РСТ РСО-А'!$F$9</f>
        <v>1717.652</v>
      </c>
      <c r="Y19" s="117">
        <f>VLOOKUP($A19+ROUND((COLUMN()-2)/24,5),АТС!$A$41:$F$784,6)+'Иные услуги '!$C$5+'РСТ РСО-А'!$I$7+'РСТ РСО-А'!$F$9</f>
        <v>865.72199999999998</v>
      </c>
    </row>
    <row r="20" spans="1:25" x14ac:dyDescent="0.2">
      <c r="A20" s="66">
        <f t="shared" si="0"/>
        <v>43591</v>
      </c>
      <c r="B20" s="117">
        <f>VLOOKUP($A20+ROUND((COLUMN()-2)/24,5),АТС!$A$41:$F$784,6)+'Иные услуги '!$C$5+'РСТ РСО-А'!$I$7+'РСТ РСО-А'!$F$9</f>
        <v>940.65200000000004</v>
      </c>
      <c r="C20" s="117">
        <f>VLOOKUP($A20+ROUND((COLUMN()-2)/24,5),АТС!$A$41:$F$784,6)+'Иные услуги '!$C$5+'РСТ РСО-А'!$I$7+'РСТ РСО-А'!$F$9</f>
        <v>1034.0520000000001</v>
      </c>
      <c r="D20" s="117">
        <f>VLOOKUP($A20+ROUND((COLUMN()-2)/24,5),АТС!$A$41:$F$784,6)+'Иные услуги '!$C$5+'РСТ РСО-А'!$I$7+'РСТ РСО-А'!$F$9</f>
        <v>1086.6019999999999</v>
      </c>
      <c r="E20" s="117">
        <f>VLOOKUP($A20+ROUND((COLUMN()-2)/24,5),АТС!$A$41:$F$784,6)+'Иные услуги '!$C$5+'РСТ РСО-А'!$I$7+'РСТ РСО-А'!$F$9</f>
        <v>1087.162</v>
      </c>
      <c r="F20" s="117">
        <f>VLOOKUP($A20+ROUND((COLUMN()-2)/24,5),АТС!$A$41:$F$784,6)+'Иные услуги '!$C$5+'РСТ РСО-А'!$I$7+'РСТ РСО-А'!$F$9</f>
        <v>1087.232</v>
      </c>
      <c r="G20" s="117">
        <f>VLOOKUP($A20+ROUND((COLUMN()-2)/24,5),АТС!$A$41:$F$784,6)+'Иные услуги '!$C$5+'РСТ РСО-А'!$I$7+'РСТ РСО-А'!$F$9</f>
        <v>1146.932</v>
      </c>
      <c r="H20" s="117">
        <f>VLOOKUP($A20+ROUND((COLUMN()-2)/24,5),АТС!$A$41:$F$784,6)+'Иные услуги '!$C$5+'РСТ РСО-А'!$I$7+'РСТ РСО-А'!$F$9</f>
        <v>1328.962</v>
      </c>
      <c r="I20" s="117">
        <f>VLOOKUP($A20+ROUND((COLUMN()-2)/24,5),АТС!$A$41:$F$784,6)+'Иные услуги '!$C$5+'РСТ РСО-А'!$I$7+'РСТ РСО-А'!$F$9</f>
        <v>1135.8920000000001</v>
      </c>
      <c r="J20" s="117">
        <f>VLOOKUP($A20+ROUND((COLUMN()-2)/24,5),АТС!$A$41:$F$784,6)+'Иные услуги '!$C$5+'РСТ РСО-А'!$I$7+'РСТ РСО-А'!$F$9</f>
        <v>1248.442</v>
      </c>
      <c r="K20" s="117">
        <f>VLOOKUP($A20+ROUND((COLUMN()-2)/24,5),АТС!$A$41:$F$784,6)+'Иные услуги '!$C$5+'РСТ РСО-А'!$I$7+'РСТ РСО-А'!$F$9</f>
        <v>1066.5619999999999</v>
      </c>
      <c r="L20" s="117">
        <f>VLOOKUP($A20+ROUND((COLUMN()-2)/24,5),АТС!$A$41:$F$784,6)+'Иные услуги '!$C$5+'РСТ РСО-А'!$I$7+'РСТ РСО-А'!$F$9</f>
        <v>1066.3519999999999</v>
      </c>
      <c r="M20" s="117">
        <f>VLOOKUP($A20+ROUND((COLUMN()-2)/24,5),АТС!$A$41:$F$784,6)+'Иные услуги '!$C$5+'РСТ РСО-А'!$I$7+'РСТ РСО-А'!$F$9</f>
        <v>1065.6220000000001</v>
      </c>
      <c r="N20" s="117">
        <f>VLOOKUP($A20+ROUND((COLUMN()-2)/24,5),АТС!$A$41:$F$784,6)+'Иные услуги '!$C$5+'РСТ РСО-А'!$I$7+'РСТ РСО-А'!$F$9</f>
        <v>1065.3519999999999</v>
      </c>
      <c r="O20" s="117">
        <f>VLOOKUP($A20+ROUND((COLUMN()-2)/24,5),АТС!$A$41:$F$784,6)+'Иные услуги '!$C$5+'РСТ РСО-А'!$I$7+'РСТ РСО-А'!$F$9</f>
        <v>1120.902</v>
      </c>
      <c r="P20" s="117">
        <f>VLOOKUP($A20+ROUND((COLUMN()-2)/24,5),АТС!$A$41:$F$784,6)+'Иные услуги '!$C$5+'РСТ РСО-А'!$I$7+'РСТ РСО-А'!$F$9</f>
        <v>1116.9920000000002</v>
      </c>
      <c r="Q20" s="117">
        <f>VLOOKUP($A20+ROUND((COLUMN()-2)/24,5),АТС!$A$41:$F$784,6)+'Иные услуги '!$C$5+'РСТ РСО-А'!$I$7+'РСТ РСО-А'!$F$9</f>
        <v>1117.5619999999999</v>
      </c>
      <c r="R20" s="117">
        <f>VLOOKUP($A20+ROUND((COLUMN()-2)/24,5),АТС!$A$41:$F$784,6)+'Иные услуги '!$C$5+'РСТ РСО-А'!$I$7+'РСТ РСО-А'!$F$9</f>
        <v>1117.3020000000001</v>
      </c>
      <c r="S20" s="117">
        <f>VLOOKUP($A20+ROUND((COLUMN()-2)/24,5),АТС!$A$41:$F$784,6)+'Иные услуги '!$C$5+'РСТ РСО-А'!$I$7+'РСТ РСО-А'!$F$9</f>
        <v>1061.8620000000001</v>
      </c>
      <c r="T20" s="117">
        <f>VLOOKUP($A20+ROUND((COLUMN()-2)/24,5),АТС!$A$41:$F$784,6)+'Иные услуги '!$C$5+'РСТ РСО-А'!$I$7+'РСТ РСО-А'!$F$9</f>
        <v>1013.352</v>
      </c>
      <c r="U20" s="117">
        <f>VLOOKUP($A20+ROUND((COLUMN()-2)/24,5),АТС!$A$41:$F$784,6)+'Иные услуги '!$C$5+'РСТ РСО-А'!$I$7+'РСТ РСО-А'!$F$9</f>
        <v>1192.692</v>
      </c>
      <c r="V20" s="117">
        <f>VLOOKUP($A20+ROUND((COLUMN()-2)/24,5),АТС!$A$41:$F$784,6)+'Иные услуги '!$C$5+'РСТ РСО-А'!$I$7+'РСТ РСО-А'!$F$9</f>
        <v>1118.8820000000001</v>
      </c>
      <c r="W20" s="117">
        <f>VLOOKUP($A20+ROUND((COLUMN()-2)/24,5),АТС!$A$41:$F$784,6)+'Иные услуги '!$C$5+'РСТ РСО-А'!$I$7+'РСТ РСО-А'!$F$9</f>
        <v>1243.462</v>
      </c>
      <c r="X20" s="117">
        <f>VLOOKUP($A20+ROUND((COLUMN()-2)/24,5),АТС!$A$41:$F$784,6)+'Иные услуги '!$C$5+'РСТ РСО-А'!$I$7+'РСТ РСО-А'!$F$9</f>
        <v>1649.5219999999999</v>
      </c>
      <c r="Y20" s="117">
        <f>VLOOKUP($A20+ROUND((COLUMN()-2)/24,5),АТС!$A$41:$F$784,6)+'Иные услуги '!$C$5+'РСТ РСО-А'!$I$7+'РСТ РСО-А'!$F$9</f>
        <v>863.44200000000001</v>
      </c>
    </row>
    <row r="21" spans="1:25" x14ac:dyDescent="0.2">
      <c r="A21" s="66">
        <f t="shared" si="0"/>
        <v>43592</v>
      </c>
      <c r="B21" s="117">
        <f>VLOOKUP($A21+ROUND((COLUMN()-2)/24,5),АТС!$A$41:$F$784,6)+'Иные услуги '!$C$5+'РСТ РСО-А'!$I$7+'РСТ РСО-А'!$F$9</f>
        <v>939.69200000000001</v>
      </c>
      <c r="C21" s="117">
        <f>VLOOKUP($A21+ROUND((COLUMN()-2)/24,5),АТС!$A$41:$F$784,6)+'Иные услуги '!$C$5+'РСТ РСО-А'!$I$7+'РСТ РСО-А'!$F$9</f>
        <v>982.55200000000002</v>
      </c>
      <c r="D21" s="117">
        <f>VLOOKUP($A21+ROUND((COLUMN()-2)/24,5),АТС!$A$41:$F$784,6)+'Иные услуги '!$C$5+'РСТ РСО-А'!$I$7+'РСТ РСО-А'!$F$9</f>
        <v>1031.8220000000001</v>
      </c>
      <c r="E21" s="117">
        <f>VLOOKUP($A21+ROUND((COLUMN()-2)/24,5),АТС!$A$41:$F$784,6)+'Иные услуги '!$C$5+'РСТ РСО-А'!$I$7+'РСТ РСО-А'!$F$9</f>
        <v>1086.8119999999999</v>
      </c>
      <c r="F21" s="117">
        <f>VLOOKUP($A21+ROUND((COLUMN()-2)/24,5),АТС!$A$41:$F$784,6)+'Иные услуги '!$C$5+'РСТ РСО-А'!$I$7+'РСТ РСО-А'!$F$9</f>
        <v>1086.5120000000002</v>
      </c>
      <c r="G21" s="117">
        <f>VLOOKUP($A21+ROUND((COLUMN()-2)/24,5),АТС!$A$41:$F$784,6)+'Иные услуги '!$C$5+'РСТ РСО-А'!$I$7+'РСТ РСО-А'!$F$9</f>
        <v>1145.7620000000002</v>
      </c>
      <c r="H21" s="117">
        <f>VLOOKUP($A21+ROUND((COLUMN()-2)/24,5),АТС!$A$41:$F$784,6)+'Иные услуги '!$C$5+'РСТ РСО-А'!$I$7+'РСТ РСО-А'!$F$9</f>
        <v>1452.5619999999999</v>
      </c>
      <c r="I21" s="117">
        <f>VLOOKUP($A21+ROUND((COLUMN()-2)/24,5),АТС!$A$41:$F$784,6)+'Иные услуги '!$C$5+'РСТ РСО-А'!$I$7+'РСТ РСО-А'!$F$9</f>
        <v>1228.932</v>
      </c>
      <c r="J21" s="117">
        <f>VLOOKUP($A21+ROUND((COLUMN()-2)/24,5),АТС!$A$41:$F$784,6)+'Иные услуги '!$C$5+'РСТ РСО-А'!$I$7+'РСТ РСО-А'!$F$9</f>
        <v>1250.472</v>
      </c>
      <c r="K21" s="117">
        <f>VLOOKUP($A21+ROUND((COLUMN()-2)/24,5),АТС!$A$41:$F$784,6)+'Иные услуги '!$C$5+'РСТ РСО-А'!$I$7+'РСТ РСО-А'!$F$9</f>
        <v>1067.942</v>
      </c>
      <c r="L21" s="117">
        <f>VLOOKUP($A21+ROUND((COLUMN()-2)/24,5),АТС!$A$41:$F$784,6)+'Иные услуги '!$C$5+'РСТ РСО-А'!$I$7+'РСТ РСО-А'!$F$9</f>
        <v>1018.952</v>
      </c>
      <c r="M21" s="117">
        <f>VLOOKUP($A21+ROUND((COLUMN()-2)/24,5),АТС!$A$41:$F$784,6)+'Иные услуги '!$C$5+'РСТ РСО-А'!$I$7+'РСТ РСО-А'!$F$9</f>
        <v>1022.3920000000001</v>
      </c>
      <c r="N21" s="117">
        <f>VLOOKUP($A21+ROUND((COLUMN()-2)/24,5),АТС!$A$41:$F$784,6)+'Иные услуги '!$C$5+'РСТ РСО-А'!$I$7+'РСТ РСО-А'!$F$9</f>
        <v>1023.1220000000001</v>
      </c>
      <c r="O21" s="117">
        <f>VLOOKUP($A21+ROUND((COLUMN()-2)/24,5),АТС!$A$41:$F$784,6)+'Иные услуги '!$C$5+'РСТ РСО-А'!$I$7+'РСТ РСО-А'!$F$9</f>
        <v>1023.3820000000001</v>
      </c>
      <c r="P21" s="117">
        <f>VLOOKUP($A21+ROUND((COLUMN()-2)/24,5),АТС!$A$41:$F$784,6)+'Иные услуги '!$C$5+'РСТ РСО-А'!$I$7+'РСТ РСО-А'!$F$9</f>
        <v>1018.022</v>
      </c>
      <c r="Q21" s="117">
        <f>VLOOKUP($A21+ROUND((COLUMN()-2)/24,5),АТС!$A$41:$F$784,6)+'Иные услуги '!$C$5+'РСТ РСО-А'!$I$7+'РСТ РСО-А'!$F$9</f>
        <v>1067.252</v>
      </c>
      <c r="R21" s="117">
        <f>VLOOKUP($A21+ROUND((COLUMN()-2)/24,5),АТС!$A$41:$F$784,6)+'Иные услуги '!$C$5+'РСТ РСО-А'!$I$7+'РСТ РСО-А'!$F$9</f>
        <v>1066.922</v>
      </c>
      <c r="S21" s="117">
        <f>VLOOKUP($A21+ROUND((COLUMN()-2)/24,5),АТС!$A$41:$F$784,6)+'Иные услуги '!$C$5+'РСТ РСО-А'!$I$7+'РСТ РСО-А'!$F$9</f>
        <v>1016.282</v>
      </c>
      <c r="T21" s="117">
        <f>VLOOKUP($A21+ROUND((COLUMN()-2)/24,5),АТС!$A$41:$F$784,6)+'Иные услуги '!$C$5+'РСТ РСО-А'!$I$7+'РСТ РСО-А'!$F$9</f>
        <v>1017.222</v>
      </c>
      <c r="U21" s="117">
        <f>VLOOKUP($A21+ROUND((COLUMN()-2)/24,5),АТС!$A$41:$F$784,6)+'Иные услуги '!$C$5+'РСТ РСО-А'!$I$7+'РСТ РСО-А'!$F$9</f>
        <v>1154.8319999999999</v>
      </c>
      <c r="V21" s="117">
        <f>VLOOKUP($A21+ROUND((COLUMN()-2)/24,5),АТС!$A$41:$F$784,6)+'Иные услуги '!$C$5+'РСТ РСО-А'!$I$7+'РСТ РСО-А'!$F$9</f>
        <v>1013.772</v>
      </c>
      <c r="W21" s="117">
        <f>VLOOKUP($A21+ROUND((COLUMN()-2)/24,5),АТС!$A$41:$F$784,6)+'Иные услуги '!$C$5+'РСТ РСО-А'!$I$7+'РСТ РСО-А'!$F$9</f>
        <v>1082.982</v>
      </c>
      <c r="X21" s="117">
        <f>VLOOKUP($A21+ROUND((COLUMN()-2)/24,5),АТС!$A$41:$F$784,6)+'Иные услуги '!$C$5+'РСТ РСО-А'!$I$7+'РСТ РСО-А'!$F$9</f>
        <v>1340.972</v>
      </c>
      <c r="Y21" s="117">
        <f>VLOOKUP($A21+ROUND((COLUMN()-2)/24,5),АТС!$A$41:$F$784,6)+'Иные услуги '!$C$5+'РСТ РСО-А'!$I$7+'РСТ РСО-А'!$F$9</f>
        <v>799.28200000000004</v>
      </c>
    </row>
    <row r="22" spans="1:25" x14ac:dyDescent="0.2">
      <c r="A22" s="66">
        <f t="shared" si="0"/>
        <v>43593</v>
      </c>
      <c r="B22" s="117">
        <f>VLOOKUP($A22+ROUND((COLUMN()-2)/24,5),АТС!$A$41:$F$784,6)+'Иные услуги '!$C$5+'РСТ РСО-А'!$I$7+'РСТ РСО-А'!$F$9</f>
        <v>899.87200000000007</v>
      </c>
      <c r="C22" s="117">
        <f>VLOOKUP($A22+ROUND((COLUMN()-2)/24,5),АТС!$A$41:$F$784,6)+'Иные услуги '!$C$5+'РСТ РСО-А'!$I$7+'РСТ РСО-А'!$F$9</f>
        <v>983.34199999999998</v>
      </c>
      <c r="D22" s="117">
        <f>VLOOKUP($A22+ROUND((COLUMN()-2)/24,5),АТС!$A$41:$F$784,6)+'Иные услуги '!$C$5+'РСТ РСО-А'!$I$7+'РСТ РСО-А'!$F$9</f>
        <v>1033.3220000000001</v>
      </c>
      <c r="E22" s="117">
        <f>VLOOKUP($A22+ROUND((COLUMN()-2)/24,5),АТС!$A$41:$F$784,6)+'Иные услуги '!$C$5+'РСТ РСО-А'!$I$7+'РСТ РСО-А'!$F$9</f>
        <v>1030.8020000000001</v>
      </c>
      <c r="F22" s="117">
        <f>VLOOKUP($A22+ROUND((COLUMN()-2)/24,5),АТС!$A$41:$F$784,6)+'Иные услуги '!$C$5+'РСТ РСО-А'!$I$7+'РСТ РСО-А'!$F$9</f>
        <v>1082.1220000000001</v>
      </c>
      <c r="G22" s="117">
        <f>VLOOKUP($A22+ROUND((COLUMN()-2)/24,5),АТС!$A$41:$F$784,6)+'Иные услуги '!$C$5+'РСТ РСО-А'!$I$7+'РСТ РСО-А'!$F$9</f>
        <v>1083.1420000000001</v>
      </c>
      <c r="H22" s="117">
        <f>VLOOKUP($A22+ROUND((COLUMN()-2)/24,5),АТС!$A$41:$F$784,6)+'Иные услуги '!$C$5+'РСТ РСО-А'!$I$7+'РСТ РСО-А'!$F$9</f>
        <v>1217.1320000000001</v>
      </c>
      <c r="I22" s="117">
        <f>VLOOKUP($A22+ROUND((COLUMN()-2)/24,5),АТС!$A$41:$F$784,6)+'Иные услуги '!$C$5+'РСТ РСО-А'!$I$7+'РСТ РСО-А'!$F$9</f>
        <v>981.952</v>
      </c>
      <c r="J22" s="117">
        <f>VLOOKUP($A22+ROUND((COLUMN()-2)/24,5),АТС!$A$41:$F$784,6)+'Иные услуги '!$C$5+'РСТ РСО-А'!$I$7+'РСТ РСО-А'!$F$9</f>
        <v>1095.2620000000002</v>
      </c>
      <c r="K22" s="117">
        <f>VLOOKUP($A22+ROUND((COLUMN()-2)/24,5),АТС!$A$41:$F$784,6)+'Иные услуги '!$C$5+'РСТ РСО-А'!$I$7+'РСТ РСО-А'!$F$9</f>
        <v>967.452</v>
      </c>
      <c r="L22" s="117">
        <f>VLOOKUP($A22+ROUND((COLUMN()-2)/24,5),АТС!$A$41:$F$784,6)+'Иные услуги '!$C$5+'РСТ РСО-А'!$I$7+'РСТ РСО-А'!$F$9</f>
        <v>963.30200000000002</v>
      </c>
      <c r="M22" s="117">
        <f>VLOOKUP($A22+ROUND((COLUMN()-2)/24,5),АТС!$A$41:$F$784,6)+'Иные услуги '!$C$5+'РСТ РСО-А'!$I$7+'РСТ РСО-А'!$F$9</f>
        <v>964.88200000000006</v>
      </c>
      <c r="N22" s="117">
        <f>VLOOKUP($A22+ROUND((COLUMN()-2)/24,5),АТС!$A$41:$F$784,6)+'Иные услуги '!$C$5+'РСТ РСО-А'!$I$7+'РСТ РСО-А'!$F$9</f>
        <v>993.74200000000008</v>
      </c>
      <c r="O22" s="117">
        <f>VLOOKUP($A22+ROUND((COLUMN()-2)/24,5),АТС!$A$41:$F$784,6)+'Иные услуги '!$C$5+'РСТ РСО-А'!$I$7+'РСТ РСО-А'!$F$9</f>
        <v>993.68200000000002</v>
      </c>
      <c r="P22" s="117">
        <f>VLOOKUP($A22+ROUND((COLUMN()-2)/24,5),АТС!$A$41:$F$784,6)+'Иные услуги '!$C$5+'РСТ РСО-А'!$I$7+'РСТ РСО-А'!$F$9</f>
        <v>995.12200000000007</v>
      </c>
      <c r="Q22" s="117">
        <f>VLOOKUP($A22+ROUND((COLUMN()-2)/24,5),АТС!$A$41:$F$784,6)+'Иные услуги '!$C$5+'РСТ РСО-А'!$I$7+'РСТ РСО-А'!$F$9</f>
        <v>1013.3720000000001</v>
      </c>
      <c r="R22" s="117">
        <f>VLOOKUP($A22+ROUND((COLUMN()-2)/24,5),АТС!$A$41:$F$784,6)+'Иные услуги '!$C$5+'РСТ РСО-А'!$I$7+'РСТ РСО-А'!$F$9</f>
        <v>1063.5920000000001</v>
      </c>
      <c r="S22" s="117">
        <f>VLOOKUP($A22+ROUND((COLUMN()-2)/24,5),АТС!$A$41:$F$784,6)+'Иные услуги '!$C$5+'РСТ РСО-А'!$I$7+'РСТ РСО-А'!$F$9</f>
        <v>1064.0120000000002</v>
      </c>
      <c r="T22" s="117">
        <f>VLOOKUP($A22+ROUND((COLUMN()-2)/24,5),АТС!$A$41:$F$784,6)+'Иные услуги '!$C$5+'РСТ РСО-А'!$I$7+'РСТ РСО-А'!$F$9</f>
        <v>1064.002</v>
      </c>
      <c r="U22" s="117">
        <f>VLOOKUP($A22+ROUND((COLUMN()-2)/24,5),АТС!$A$41:$F$784,6)+'Иные услуги '!$C$5+'РСТ РСО-А'!$I$7+'РСТ РСО-А'!$F$9</f>
        <v>1156.0419999999999</v>
      </c>
      <c r="V22" s="117">
        <f>VLOOKUP($A22+ROUND((COLUMN()-2)/24,5),АТС!$A$41:$F$784,6)+'Иные услуги '!$C$5+'РСТ РСО-А'!$I$7+'РСТ РСО-А'!$F$9</f>
        <v>1008.712</v>
      </c>
      <c r="W22" s="117">
        <f>VLOOKUP($A22+ROUND((COLUMN()-2)/24,5),АТС!$A$41:$F$784,6)+'Иные услуги '!$C$5+'РСТ РСО-А'!$I$7+'РСТ РСО-А'!$F$9</f>
        <v>1076.0720000000001</v>
      </c>
      <c r="X22" s="117">
        <f>VLOOKUP($A22+ROUND((COLUMN()-2)/24,5),АТС!$A$41:$F$784,6)+'Иные услуги '!$C$5+'РСТ РСО-А'!$I$7+'РСТ РСО-А'!$F$9</f>
        <v>1332.0619999999999</v>
      </c>
      <c r="Y22" s="117">
        <f>VLOOKUP($A22+ROUND((COLUMN()-2)/24,5),АТС!$A$41:$F$784,6)+'Иные услуги '!$C$5+'РСТ РСО-А'!$I$7+'РСТ РСО-А'!$F$9</f>
        <v>826.89199999999994</v>
      </c>
    </row>
    <row r="23" spans="1:25" x14ac:dyDescent="0.2">
      <c r="A23" s="66">
        <f t="shared" si="0"/>
        <v>43594</v>
      </c>
      <c r="B23" s="117">
        <f>VLOOKUP($A23+ROUND((COLUMN()-2)/24,5),АТС!$A$41:$F$784,6)+'Иные услуги '!$C$5+'РСТ РСО-А'!$I$7+'РСТ РСО-А'!$F$9</f>
        <v>940.78200000000004</v>
      </c>
      <c r="C23" s="117">
        <f>VLOOKUP($A23+ROUND((COLUMN()-2)/24,5),АТС!$A$41:$F$784,6)+'Иные услуги '!$C$5+'РСТ РСО-А'!$I$7+'РСТ РСО-А'!$F$9</f>
        <v>1032.152</v>
      </c>
      <c r="D23" s="117">
        <f>VLOOKUP($A23+ROUND((COLUMN()-2)/24,5),АТС!$A$41:$F$784,6)+'Иные услуги '!$C$5+'РСТ РСО-А'!$I$7+'РСТ РСО-А'!$F$9</f>
        <v>1086.5320000000002</v>
      </c>
      <c r="E23" s="117">
        <f>VLOOKUP($A23+ROUND((COLUMN()-2)/24,5),АТС!$A$41:$F$784,6)+'Иные услуги '!$C$5+'РСТ РСО-А'!$I$7+'РСТ РСО-А'!$F$9</f>
        <v>1084.0520000000001</v>
      </c>
      <c r="F23" s="117">
        <f>VLOOKUP($A23+ROUND((COLUMN()-2)/24,5),АТС!$A$41:$F$784,6)+'Иные услуги '!$C$5+'РСТ РСО-А'!$I$7+'РСТ РСО-А'!$F$9</f>
        <v>1118.442</v>
      </c>
      <c r="G23" s="117">
        <f>VLOOKUP($A23+ROUND((COLUMN()-2)/24,5),АТС!$A$41:$F$784,6)+'Иные услуги '!$C$5+'РСТ РСО-А'!$I$7+'РСТ РСО-А'!$F$9</f>
        <v>1141.8820000000001</v>
      </c>
      <c r="H23" s="117">
        <f>VLOOKUP($A23+ROUND((COLUMN()-2)/24,5),АТС!$A$41:$F$784,6)+'Иные услуги '!$C$5+'РСТ РСО-А'!$I$7+'РСТ РСО-А'!$F$9</f>
        <v>1317.2719999999999</v>
      </c>
      <c r="I23" s="117">
        <f>VLOOKUP($A23+ROUND((COLUMN()-2)/24,5),АТС!$A$41:$F$784,6)+'Иные услуги '!$C$5+'РСТ РСО-А'!$I$7+'РСТ РСО-А'!$F$9</f>
        <v>1042.4920000000002</v>
      </c>
      <c r="J23" s="117">
        <f>VLOOKUP($A23+ROUND((COLUMN()-2)/24,5),АТС!$A$41:$F$784,6)+'Иные услуги '!$C$5+'РСТ РСО-А'!$I$7+'РСТ РСО-А'!$F$9</f>
        <v>1171.5320000000002</v>
      </c>
      <c r="K23" s="117">
        <f>VLOOKUP($A23+ROUND((COLUMN()-2)/24,5),АТС!$A$41:$F$784,6)+'Иные услуги '!$C$5+'РСТ РСО-А'!$I$7+'РСТ РСО-А'!$F$9</f>
        <v>1060.8519999999999</v>
      </c>
      <c r="L23" s="117">
        <f>VLOOKUP($A23+ROUND((COLUMN()-2)/24,5),АТС!$A$41:$F$784,6)+'Иные услуги '!$C$5+'РСТ РСО-А'!$I$7+'РСТ РСО-А'!$F$9</f>
        <v>1055.0920000000001</v>
      </c>
      <c r="M23" s="117">
        <f>VLOOKUP($A23+ROUND((COLUMN()-2)/24,5),АТС!$A$41:$F$784,6)+'Иные услуги '!$C$5+'РСТ РСО-А'!$I$7+'РСТ РСО-А'!$F$9</f>
        <v>1056.232</v>
      </c>
      <c r="N23" s="117">
        <f>VLOOKUP($A23+ROUND((COLUMN()-2)/24,5),АТС!$A$41:$F$784,6)+'Иные услуги '!$C$5+'РСТ РСО-А'!$I$7+'РСТ РСО-А'!$F$9</f>
        <v>1090.752</v>
      </c>
      <c r="O23" s="117">
        <f>VLOOKUP($A23+ROUND((COLUMN()-2)/24,5),АТС!$A$41:$F$784,6)+'Иные услуги '!$C$5+'РСТ РСО-А'!$I$7+'РСТ РСО-А'!$F$9</f>
        <v>1113.662</v>
      </c>
      <c r="P23" s="117">
        <f>VLOOKUP($A23+ROUND((COLUMN()-2)/24,5),АТС!$A$41:$F$784,6)+'Иные услуги '!$C$5+'РСТ РСО-А'!$I$7+'РСТ РСО-А'!$F$9</f>
        <v>1058.6120000000001</v>
      </c>
      <c r="Q23" s="117">
        <f>VLOOKUP($A23+ROUND((COLUMN()-2)/24,5),АТС!$A$41:$F$784,6)+'Иные услуги '!$C$5+'РСТ РСО-А'!$I$7+'РСТ РСО-А'!$F$9</f>
        <v>1113.0320000000002</v>
      </c>
      <c r="R23" s="117">
        <f>VLOOKUP($A23+ROUND((COLUMN()-2)/24,5),АТС!$A$41:$F$784,6)+'Иные услуги '!$C$5+'РСТ РСО-А'!$I$7+'РСТ РСО-А'!$F$9</f>
        <v>1112.972</v>
      </c>
      <c r="S23" s="117">
        <f>VLOOKUP($A23+ROUND((COLUMN()-2)/24,5),АТС!$A$41:$F$784,6)+'Иные услуги '!$C$5+'РСТ РСО-А'!$I$7+'РСТ РСО-А'!$F$9</f>
        <v>1110.472</v>
      </c>
      <c r="T23" s="117">
        <f>VLOOKUP($A23+ROUND((COLUMN()-2)/24,5),АТС!$A$41:$F$784,6)+'Иные услуги '!$C$5+'РСТ РСО-А'!$I$7+'РСТ РСО-А'!$F$9</f>
        <v>1111.402</v>
      </c>
      <c r="U23" s="117">
        <f>VLOOKUP($A23+ROUND((COLUMN()-2)/24,5),АТС!$A$41:$F$784,6)+'Иные услуги '!$C$5+'РСТ РСО-А'!$I$7+'РСТ РСО-А'!$F$9</f>
        <v>1269.962</v>
      </c>
      <c r="V23" s="117">
        <f>VLOOKUP($A23+ROUND((COLUMN()-2)/24,5),АТС!$A$41:$F$784,6)+'Иные услуги '!$C$5+'РСТ РСО-А'!$I$7+'РСТ РСО-А'!$F$9</f>
        <v>1037.982</v>
      </c>
      <c r="W23" s="117">
        <f>VLOOKUP($A23+ROUND((COLUMN()-2)/24,5),АТС!$A$41:$F$784,6)+'Иные услуги '!$C$5+'РСТ РСО-А'!$I$7+'РСТ РСО-А'!$F$9</f>
        <v>1101.9920000000002</v>
      </c>
      <c r="X23" s="117">
        <f>VLOOKUP($A23+ROUND((COLUMN()-2)/24,5),АТС!$A$41:$F$784,6)+'Иные услуги '!$C$5+'РСТ РСО-А'!$I$7+'РСТ РСО-А'!$F$9</f>
        <v>1488.442</v>
      </c>
      <c r="Y23" s="117">
        <f>VLOOKUP($A23+ROUND((COLUMN()-2)/24,5),АТС!$A$41:$F$784,6)+'Иные услуги '!$C$5+'РСТ РСО-А'!$I$7+'РСТ РСО-А'!$F$9</f>
        <v>843.36199999999997</v>
      </c>
    </row>
    <row r="24" spans="1:25" x14ac:dyDescent="0.2">
      <c r="A24" s="66">
        <f t="shared" si="0"/>
        <v>43595</v>
      </c>
      <c r="B24" s="117">
        <f>VLOOKUP($A24+ROUND((COLUMN()-2)/24,5),АТС!$A$41:$F$784,6)+'Иные услуги '!$C$5+'РСТ РСО-А'!$I$7+'РСТ РСО-А'!$F$9</f>
        <v>939.35199999999998</v>
      </c>
      <c r="C24" s="117">
        <f>VLOOKUP($A24+ROUND((COLUMN()-2)/24,5),АТС!$A$41:$F$784,6)+'Иные услуги '!$C$5+'РСТ РСО-А'!$I$7+'РСТ РСО-А'!$F$9</f>
        <v>1032.7420000000002</v>
      </c>
      <c r="D24" s="117">
        <f>VLOOKUP($A24+ROUND((COLUMN()-2)/24,5),АТС!$A$41:$F$784,6)+'Иные услуги '!$C$5+'РСТ РСО-А'!$I$7+'РСТ РСО-А'!$F$9</f>
        <v>1085.2420000000002</v>
      </c>
      <c r="E24" s="117">
        <f>VLOOKUP($A24+ROUND((COLUMN()-2)/24,5),АТС!$A$41:$F$784,6)+'Иные услуги '!$C$5+'РСТ РСО-А'!$I$7+'РСТ РСО-А'!$F$9</f>
        <v>1085.3220000000001</v>
      </c>
      <c r="F24" s="117">
        <f>VLOOKUP($A24+ROUND((COLUMN()-2)/24,5),АТС!$A$41:$F$784,6)+'Иные услуги '!$C$5+'РСТ РСО-А'!$I$7+'РСТ РСО-А'!$F$9</f>
        <v>1120.5320000000002</v>
      </c>
      <c r="G24" s="117">
        <f>VLOOKUP($A24+ROUND((COLUMN()-2)/24,5),АТС!$A$41:$F$784,6)+'Иные услуги '!$C$5+'РСТ РСО-А'!$I$7+'РСТ РСО-А'!$F$9</f>
        <v>1142.722</v>
      </c>
      <c r="H24" s="117">
        <f>VLOOKUP($A24+ROUND((COLUMN()-2)/24,5),АТС!$A$41:$F$784,6)+'Иные услуги '!$C$5+'РСТ РСО-А'!$I$7+'РСТ РСО-А'!$F$9</f>
        <v>1318.8020000000001</v>
      </c>
      <c r="I24" s="117">
        <f>VLOOKUP($A24+ROUND((COLUMN()-2)/24,5),АТС!$A$41:$F$784,6)+'Иные услуги '!$C$5+'РСТ РСО-А'!$I$7+'РСТ РСО-А'!$F$9</f>
        <v>1046.462</v>
      </c>
      <c r="J24" s="117">
        <f>VLOOKUP($A24+ROUND((COLUMN()-2)/24,5),АТС!$A$41:$F$784,6)+'Иные услуги '!$C$5+'РСТ РСО-А'!$I$7+'РСТ РСО-А'!$F$9</f>
        <v>1114.0819999999999</v>
      </c>
      <c r="K24" s="117">
        <f>VLOOKUP($A24+ROUND((COLUMN()-2)/24,5),АТС!$A$41:$F$784,6)+'Иные услуги '!$C$5+'РСТ РСО-А'!$I$7+'РСТ РСО-А'!$F$9</f>
        <v>1011.2420000000001</v>
      </c>
      <c r="L24" s="117">
        <f>VLOOKUP($A24+ROUND((COLUMN()-2)/24,5),АТС!$A$41:$F$784,6)+'Иные услуги '!$C$5+'РСТ РСО-А'!$I$7+'РСТ РСО-А'!$F$9</f>
        <v>962.33199999999999</v>
      </c>
      <c r="M24" s="117">
        <f>VLOOKUP($A24+ROUND((COLUMN()-2)/24,5),АТС!$A$41:$F$784,6)+'Иные услуги '!$C$5+'РСТ РСО-А'!$I$7+'РСТ РСО-А'!$F$9</f>
        <v>962.41200000000003</v>
      </c>
      <c r="N24" s="117">
        <f>VLOOKUP($A24+ROUND((COLUMN()-2)/24,5),АТС!$A$41:$F$784,6)+'Иные услуги '!$C$5+'РСТ РСО-А'!$I$7+'РСТ РСО-А'!$F$9</f>
        <v>920.93200000000002</v>
      </c>
      <c r="O24" s="117">
        <f>VLOOKUP($A24+ROUND((COLUMN()-2)/24,5),АТС!$A$41:$F$784,6)+'Иные услуги '!$C$5+'РСТ РСО-А'!$I$7+'РСТ РСО-А'!$F$9</f>
        <v>963.31200000000001</v>
      </c>
      <c r="P24" s="117">
        <f>VLOOKUP($A24+ROUND((COLUMN()-2)/24,5),АТС!$A$41:$F$784,6)+'Иные услуги '!$C$5+'РСТ РСО-А'!$I$7+'РСТ РСО-А'!$F$9</f>
        <v>963.30200000000002</v>
      </c>
      <c r="Q24" s="117">
        <f>VLOOKUP($A24+ROUND((COLUMN()-2)/24,5),АТС!$A$41:$F$784,6)+'Иные услуги '!$C$5+'РСТ РСО-А'!$I$7+'РСТ РСО-А'!$F$9</f>
        <v>990.452</v>
      </c>
      <c r="R24" s="117">
        <f>VLOOKUP($A24+ROUND((COLUMN()-2)/24,5),АТС!$A$41:$F$784,6)+'Иные услуги '!$C$5+'РСТ РСО-А'!$I$7+'РСТ РСО-А'!$F$9</f>
        <v>990.83199999999999</v>
      </c>
      <c r="S24" s="117">
        <f>VLOOKUP($A24+ROUND((COLUMN()-2)/24,5),АТС!$A$41:$F$784,6)+'Иные услуги '!$C$5+'РСТ РСО-А'!$I$7+'РСТ РСО-А'!$F$9</f>
        <v>962.92200000000003</v>
      </c>
      <c r="T24" s="117">
        <f>VLOOKUP($A24+ROUND((COLUMN()-2)/24,5),АТС!$A$41:$F$784,6)+'Иные услуги '!$C$5+'РСТ РСО-А'!$I$7+'РСТ РСО-А'!$F$9</f>
        <v>937.09199999999998</v>
      </c>
      <c r="U24" s="117">
        <f>VLOOKUP($A24+ROUND((COLUMN()-2)/24,5),АТС!$A$41:$F$784,6)+'Иные услуги '!$C$5+'РСТ РСО-А'!$I$7+'РСТ РСО-А'!$F$9</f>
        <v>1038.402</v>
      </c>
      <c r="V24" s="117">
        <f>VLOOKUP($A24+ROUND((COLUMN()-2)/24,5),АТС!$A$41:$F$784,6)+'Иные услуги '!$C$5+'РСТ РСО-А'!$I$7+'РСТ РСО-А'!$F$9</f>
        <v>1044.1120000000001</v>
      </c>
      <c r="W24" s="117">
        <f>VLOOKUP($A24+ROUND((COLUMN()-2)/24,5),АТС!$A$41:$F$784,6)+'Иные услуги '!$C$5+'РСТ РСО-А'!$I$7+'РСТ РСО-А'!$F$9</f>
        <v>1106.252</v>
      </c>
      <c r="X24" s="117">
        <f>VLOOKUP($A24+ROUND((COLUMN()-2)/24,5),АТС!$A$41:$F$784,6)+'Иные услуги '!$C$5+'РСТ РСО-А'!$I$7+'РСТ РСО-А'!$F$9</f>
        <v>1488.692</v>
      </c>
      <c r="Y24" s="117">
        <f>VLOOKUP($A24+ROUND((COLUMN()-2)/24,5),АТС!$A$41:$F$784,6)+'Иные услуги '!$C$5+'РСТ РСО-А'!$I$7+'РСТ РСО-А'!$F$9</f>
        <v>844.42200000000003</v>
      </c>
    </row>
    <row r="25" spans="1:25" x14ac:dyDescent="0.2">
      <c r="A25" s="66">
        <f t="shared" si="0"/>
        <v>43596</v>
      </c>
      <c r="B25" s="117">
        <f>VLOOKUP($A25+ROUND((COLUMN()-2)/24,5),АТС!$A$41:$F$784,6)+'Иные услуги '!$C$5+'РСТ РСО-А'!$I$7+'РСТ РСО-А'!$F$9</f>
        <v>940.99200000000008</v>
      </c>
      <c r="C25" s="117">
        <f>VLOOKUP($A25+ROUND((COLUMN()-2)/24,5),АТС!$A$41:$F$784,6)+'Иные услуги '!$C$5+'РСТ РСО-А'!$I$7+'РСТ РСО-А'!$F$9</f>
        <v>1032.6220000000001</v>
      </c>
      <c r="D25" s="117">
        <f>VLOOKUP($A25+ROUND((COLUMN()-2)/24,5),АТС!$A$41:$F$784,6)+'Иные услуги '!$C$5+'РСТ РСО-А'!$I$7+'РСТ РСО-А'!$F$9</f>
        <v>1086.252</v>
      </c>
      <c r="E25" s="117">
        <f>VLOOKUP($A25+ROUND((COLUMN()-2)/24,5),АТС!$A$41:$F$784,6)+'Иные услуги '!$C$5+'РСТ РСО-А'!$I$7+'РСТ РСО-А'!$F$9</f>
        <v>1085.3420000000001</v>
      </c>
      <c r="F25" s="117">
        <f>VLOOKUP($A25+ROUND((COLUMN()-2)/24,5),АТС!$A$41:$F$784,6)+'Иные услуги '!$C$5+'РСТ РСО-А'!$I$7+'РСТ РСО-А'!$F$9</f>
        <v>1120.2420000000002</v>
      </c>
      <c r="G25" s="117">
        <f>VLOOKUP($A25+ROUND((COLUMN()-2)/24,5),АТС!$A$41:$F$784,6)+'Иные услуги '!$C$5+'РСТ РСО-А'!$I$7+'РСТ РСО-А'!$F$9</f>
        <v>1144.682</v>
      </c>
      <c r="H25" s="117">
        <f>VLOOKUP($A25+ROUND((COLUMN()-2)/24,5),АТС!$A$41:$F$784,6)+'Иные услуги '!$C$5+'РСТ РСО-А'!$I$7+'РСТ РСО-А'!$F$9</f>
        <v>1324.152</v>
      </c>
      <c r="I25" s="117">
        <f>VLOOKUP($A25+ROUND((COLUMN()-2)/24,5),АТС!$A$41:$F$784,6)+'Иные услуги '!$C$5+'РСТ РСО-А'!$I$7+'РСТ РСО-А'!$F$9</f>
        <v>1218.5619999999999</v>
      </c>
      <c r="J25" s="117">
        <f>VLOOKUP($A25+ROUND((COLUMN()-2)/24,5),АТС!$A$41:$F$784,6)+'Иные услуги '!$C$5+'РСТ РСО-А'!$I$7+'РСТ РСО-А'!$F$9</f>
        <v>1176.8119999999999</v>
      </c>
      <c r="K25" s="117">
        <f>VLOOKUP($A25+ROUND((COLUMN()-2)/24,5),АТС!$A$41:$F$784,6)+'Иные услуги '!$C$5+'РСТ РСО-А'!$I$7+'РСТ РСО-А'!$F$9</f>
        <v>1064.162</v>
      </c>
      <c r="L25" s="117">
        <f>VLOOKUP($A25+ROUND((COLUMN()-2)/24,5),АТС!$A$41:$F$784,6)+'Иные услуги '!$C$5+'РСТ РСО-А'!$I$7+'РСТ РСО-А'!$F$9</f>
        <v>1011.842</v>
      </c>
      <c r="M25" s="117">
        <f>VLOOKUP($A25+ROUND((COLUMN()-2)/24,5),АТС!$A$41:$F$784,6)+'Иные услуги '!$C$5+'РСТ РСО-А'!$I$7+'РСТ РСО-А'!$F$9</f>
        <v>965.54200000000003</v>
      </c>
      <c r="N25" s="117">
        <f>VLOOKUP($A25+ROUND((COLUMN()-2)/24,5),АТС!$A$41:$F$784,6)+'Иные услуги '!$C$5+'РСТ РСО-А'!$I$7+'РСТ РСО-А'!$F$9</f>
        <v>965.64200000000005</v>
      </c>
      <c r="O25" s="117">
        <f>VLOOKUP($A25+ROUND((COLUMN()-2)/24,5),АТС!$A$41:$F$784,6)+'Иные услуги '!$C$5+'РСТ РСО-А'!$I$7+'РСТ РСО-А'!$F$9</f>
        <v>965.69200000000001</v>
      </c>
      <c r="P25" s="117">
        <f>VLOOKUP($A25+ROUND((COLUMN()-2)/24,5),АТС!$A$41:$F$784,6)+'Иные услуги '!$C$5+'РСТ РСО-А'!$I$7+'РСТ РСО-А'!$F$9</f>
        <v>965.72199999999998</v>
      </c>
      <c r="Q25" s="117">
        <f>VLOOKUP($A25+ROUND((COLUMN()-2)/24,5),АТС!$A$41:$F$784,6)+'Иные услуги '!$C$5+'РСТ РСО-А'!$I$7+'РСТ РСО-А'!$F$9</f>
        <v>1012.062</v>
      </c>
      <c r="R25" s="117">
        <f>VLOOKUP($A25+ROUND((COLUMN()-2)/24,5),АТС!$A$41:$F$784,6)+'Иные услуги '!$C$5+'РСТ РСО-А'!$I$7+'РСТ РСО-А'!$F$9</f>
        <v>1012.442</v>
      </c>
      <c r="S25" s="117">
        <f>VLOOKUP($A25+ROUND((COLUMN()-2)/24,5),АТС!$A$41:$F$784,6)+'Иные услуги '!$C$5+'РСТ РСО-А'!$I$7+'РСТ РСО-А'!$F$9</f>
        <v>991.86199999999997</v>
      </c>
      <c r="T25" s="117">
        <f>VLOOKUP($A25+ROUND((COLUMN()-2)/24,5),АТС!$A$41:$F$784,6)+'Иные услуги '!$C$5+'РСТ РСО-А'!$I$7+'РСТ РСО-А'!$F$9</f>
        <v>964.61199999999997</v>
      </c>
      <c r="U25" s="117">
        <f>VLOOKUP($A25+ROUND((COLUMN()-2)/24,5),АТС!$A$41:$F$784,6)+'Иные услуги '!$C$5+'РСТ РСО-А'!$I$7+'РСТ РСО-А'!$F$9</f>
        <v>1110.3620000000001</v>
      </c>
      <c r="V25" s="117">
        <f>VLOOKUP($A25+ROUND((COLUMN()-2)/24,5),АТС!$A$41:$F$784,6)+'Иные услуги '!$C$5+'РСТ РСО-А'!$I$7+'РСТ РСО-А'!$F$9</f>
        <v>1044.452</v>
      </c>
      <c r="W25" s="117">
        <f>VLOOKUP($A25+ROUND((COLUMN()-2)/24,5),АТС!$A$41:$F$784,6)+'Иные услуги '!$C$5+'РСТ РСО-А'!$I$7+'РСТ РСО-А'!$F$9</f>
        <v>1106.972</v>
      </c>
      <c r="X25" s="117">
        <f>VLOOKUP($A25+ROUND((COLUMN()-2)/24,5),АТС!$A$41:$F$784,6)+'Иные услуги '!$C$5+'РСТ РСО-А'!$I$7+'РСТ РСО-А'!$F$9</f>
        <v>1493.5419999999999</v>
      </c>
      <c r="Y25" s="117">
        <f>VLOOKUP($A25+ROUND((COLUMN()-2)/24,5),АТС!$A$41:$F$784,6)+'Иные услуги '!$C$5+'РСТ РСО-А'!$I$7+'РСТ РСО-А'!$F$9</f>
        <v>844.49199999999996</v>
      </c>
    </row>
    <row r="26" spans="1:25" x14ac:dyDescent="0.2">
      <c r="A26" s="66">
        <f t="shared" si="0"/>
        <v>43597</v>
      </c>
      <c r="B26" s="117">
        <f>VLOOKUP($A26+ROUND((COLUMN()-2)/24,5),АТС!$A$41:$F$784,6)+'Иные услуги '!$C$5+'РСТ РСО-А'!$I$7+'РСТ РСО-А'!$F$9</f>
        <v>919.05200000000002</v>
      </c>
      <c r="C26" s="117">
        <f>VLOOKUP($A26+ROUND((COLUMN()-2)/24,5),АТС!$A$41:$F$784,6)+'Иные услуги '!$C$5+'РСТ РСО-А'!$I$7+'РСТ РСО-А'!$F$9</f>
        <v>980.39200000000005</v>
      </c>
      <c r="D26" s="117">
        <f>VLOOKUP($A26+ROUND((COLUMN()-2)/24,5),АТС!$A$41:$F$784,6)+'Иные услуги '!$C$5+'РСТ РСО-А'!$I$7+'РСТ РСО-А'!$F$9</f>
        <v>1029.6120000000001</v>
      </c>
      <c r="E26" s="117">
        <f>VLOOKUP($A26+ROUND((COLUMN()-2)/24,5),АТС!$A$41:$F$784,6)+'Иные услуги '!$C$5+'РСТ РСО-А'!$I$7+'РСТ РСО-А'!$F$9</f>
        <v>1028.952</v>
      </c>
      <c r="F26" s="117">
        <f>VLOOKUP($A26+ROUND((COLUMN()-2)/24,5),АТС!$A$41:$F$784,6)+'Иные услуги '!$C$5+'РСТ РСО-А'!$I$7+'РСТ РСО-А'!$F$9</f>
        <v>1027.8820000000001</v>
      </c>
      <c r="G26" s="117">
        <f>VLOOKUP($A26+ROUND((COLUMN()-2)/24,5),АТС!$A$41:$F$784,6)+'Иные услуги '!$C$5+'РСТ РСО-А'!$I$7+'РСТ РСО-А'!$F$9</f>
        <v>1079.702</v>
      </c>
      <c r="H26" s="117">
        <f>VLOOKUP($A26+ROUND((COLUMN()-2)/24,5),АТС!$A$41:$F$784,6)+'Иные услуги '!$C$5+'РСТ РСО-А'!$I$7+'РСТ РСО-А'!$F$9</f>
        <v>1315.152</v>
      </c>
      <c r="I26" s="117">
        <f>VLOOKUP($A26+ROUND((COLUMN()-2)/24,5),АТС!$A$41:$F$784,6)+'Иные услуги '!$C$5+'РСТ РСО-А'!$I$7+'РСТ РСО-А'!$F$9</f>
        <v>1040.2719999999999</v>
      </c>
      <c r="J26" s="117">
        <f>VLOOKUP($A26+ROUND((COLUMN()-2)/24,5),АТС!$A$41:$F$784,6)+'Иные услуги '!$C$5+'РСТ РСО-А'!$I$7+'РСТ РСО-А'!$F$9</f>
        <v>1109.7420000000002</v>
      </c>
      <c r="K26" s="117">
        <f>VLOOKUP($A26+ROUND((COLUMN()-2)/24,5),АТС!$A$41:$F$784,6)+'Иные услуги '!$C$5+'РСТ РСО-А'!$I$7+'РСТ РСО-А'!$F$9</f>
        <v>1007.3820000000001</v>
      </c>
      <c r="L26" s="117">
        <f>VLOOKUP($A26+ROUND((COLUMN()-2)/24,5),АТС!$A$41:$F$784,6)+'Иные услуги '!$C$5+'РСТ РСО-А'!$I$7+'РСТ РСО-А'!$F$9</f>
        <v>958.78200000000004</v>
      </c>
      <c r="M26" s="117">
        <f>VLOOKUP($A26+ROUND((COLUMN()-2)/24,5),АТС!$A$41:$F$784,6)+'Иные услуги '!$C$5+'РСТ РСО-А'!$I$7+'РСТ РСО-А'!$F$9</f>
        <v>985.702</v>
      </c>
      <c r="N26" s="117">
        <f>VLOOKUP($A26+ROUND((COLUMN()-2)/24,5),АТС!$A$41:$F$784,6)+'Иные услуги '!$C$5+'РСТ РСО-А'!$I$7+'РСТ РСО-А'!$F$9</f>
        <v>1054.912</v>
      </c>
      <c r="O26" s="117">
        <f>VLOOKUP($A26+ROUND((COLUMN()-2)/24,5),АТС!$A$41:$F$784,6)+'Иные услуги '!$C$5+'РСТ РСО-А'!$I$7+'РСТ РСО-А'!$F$9</f>
        <v>1054.3720000000001</v>
      </c>
      <c r="P26" s="117">
        <f>VLOOKUP($A26+ROUND((COLUMN()-2)/24,5),АТС!$A$41:$F$784,6)+'Иные услуги '!$C$5+'РСТ РСО-А'!$I$7+'РСТ РСО-А'!$F$9</f>
        <v>1054.6120000000001</v>
      </c>
      <c r="Q26" s="117">
        <f>VLOOKUP($A26+ROUND((COLUMN()-2)/24,5),АТС!$A$41:$F$784,6)+'Иные услуги '!$C$5+'РСТ РСО-А'!$I$7+'РСТ РСО-А'!$F$9</f>
        <v>1054.422</v>
      </c>
      <c r="R26" s="117">
        <f>VLOOKUP($A26+ROUND((COLUMN()-2)/24,5),АТС!$A$41:$F$784,6)+'Иные услуги '!$C$5+'РСТ РСО-А'!$I$7+'РСТ РСО-А'!$F$9</f>
        <v>1109.662</v>
      </c>
      <c r="S26" s="117">
        <f>VLOOKUP($A26+ROUND((COLUMN()-2)/24,5),АТС!$A$41:$F$784,6)+'Иные услуги '!$C$5+'РСТ РСО-А'!$I$7+'РСТ РСО-А'!$F$9</f>
        <v>1108.672</v>
      </c>
      <c r="T26" s="117">
        <f>VLOOKUP($A26+ROUND((COLUMN()-2)/24,5),АТС!$A$41:$F$784,6)+'Иные услуги '!$C$5+'РСТ РСО-А'!$I$7+'РСТ РСО-А'!$F$9</f>
        <v>1108.7719999999999</v>
      </c>
      <c r="U26" s="117">
        <f>VLOOKUP($A26+ROUND((COLUMN()-2)/24,5),АТС!$A$41:$F$784,6)+'Иные услуги '!$C$5+'РСТ РСО-А'!$I$7+'РСТ РСО-А'!$F$9</f>
        <v>1264.1120000000001</v>
      </c>
      <c r="V26" s="117">
        <f>VLOOKUP($A26+ROUND((COLUMN()-2)/24,5),АТС!$A$41:$F$784,6)+'Иные услуги '!$C$5+'РСТ РСО-А'!$I$7+'РСТ РСО-А'!$F$9</f>
        <v>1031.6019999999999</v>
      </c>
      <c r="W26" s="117">
        <f>VLOOKUP($A26+ROUND((COLUMN()-2)/24,5),АТС!$A$41:$F$784,6)+'Иные услуги '!$C$5+'РСТ РСО-А'!$I$7+'РСТ РСО-А'!$F$9</f>
        <v>1096.412</v>
      </c>
      <c r="X26" s="117">
        <f>VLOOKUP($A26+ROUND((COLUMN()-2)/24,5),АТС!$A$41:$F$784,6)+'Иные услуги '!$C$5+'РСТ РСО-А'!$I$7+'РСТ РСО-А'!$F$9</f>
        <v>1479.5120000000002</v>
      </c>
      <c r="Y26" s="117">
        <f>VLOOKUP($A26+ROUND((COLUMN()-2)/24,5),АТС!$A$41:$F$784,6)+'Иные услуги '!$C$5+'РСТ РСО-А'!$I$7+'РСТ РСО-А'!$F$9</f>
        <v>842.29200000000003</v>
      </c>
    </row>
    <row r="27" spans="1:25" x14ac:dyDescent="0.2">
      <c r="A27" s="66">
        <f t="shared" si="0"/>
        <v>43598</v>
      </c>
      <c r="B27" s="117">
        <f>VLOOKUP($A27+ROUND((COLUMN()-2)/24,5),АТС!$A$41:$F$784,6)+'Иные услуги '!$C$5+'РСТ РСО-А'!$I$7+'РСТ РСО-А'!$F$9</f>
        <v>935.09199999999998</v>
      </c>
      <c r="C27" s="117">
        <f>VLOOKUP($A27+ROUND((COLUMN()-2)/24,5),АТС!$A$41:$F$784,6)+'Иные услуги '!$C$5+'РСТ РСО-А'!$I$7+'РСТ РСО-А'!$F$9</f>
        <v>1025.682</v>
      </c>
      <c r="D27" s="117">
        <f>VLOOKUP($A27+ROUND((COLUMN()-2)/24,5),АТС!$A$41:$F$784,6)+'Иные услуги '!$C$5+'РСТ РСО-А'!$I$7+'РСТ РСО-А'!$F$9</f>
        <v>1075.3620000000001</v>
      </c>
      <c r="E27" s="117">
        <f>VLOOKUP($A27+ROUND((COLUMN()-2)/24,5),АТС!$A$41:$F$784,6)+'Иные услуги '!$C$5+'РСТ РСО-А'!$I$7+'РСТ РСО-А'!$F$9</f>
        <v>1079.682</v>
      </c>
      <c r="F27" s="117">
        <f>VLOOKUP($A27+ROUND((COLUMN()-2)/24,5),АТС!$A$41:$F$784,6)+'Иные услуги '!$C$5+'РСТ РСО-А'!$I$7+'РСТ РСО-А'!$F$9</f>
        <v>1111.4920000000002</v>
      </c>
      <c r="G27" s="117">
        <f>VLOOKUP($A27+ROUND((COLUMN()-2)/24,5),АТС!$A$41:$F$784,6)+'Иные услуги '!$C$5+'РСТ РСО-А'!$I$7+'РСТ РСО-А'!$F$9</f>
        <v>1137.712</v>
      </c>
      <c r="H27" s="117">
        <f>VLOOKUP($A27+ROUND((COLUMN()-2)/24,5),АТС!$A$41:$F$784,6)+'Иные услуги '!$C$5+'РСТ РСО-А'!$I$7+'РСТ РСО-А'!$F$9</f>
        <v>1314.3820000000001</v>
      </c>
      <c r="I27" s="117">
        <f>VLOOKUP($A27+ROUND((COLUMN()-2)/24,5),АТС!$A$41:$F$784,6)+'Иные услуги '!$C$5+'РСТ РСО-А'!$I$7+'РСТ РСО-А'!$F$9</f>
        <v>1052.5720000000001</v>
      </c>
      <c r="J27" s="117">
        <f>VLOOKUP($A27+ROUND((COLUMN()-2)/24,5),АТС!$A$41:$F$784,6)+'Иные услуги '!$C$5+'РСТ РСО-А'!$I$7+'РСТ РСО-А'!$F$9</f>
        <v>1064.732</v>
      </c>
      <c r="K27" s="117">
        <f>VLOOKUP($A27+ROUND((COLUMN()-2)/24,5),АТС!$A$41:$F$784,6)+'Иные услуги '!$C$5+'РСТ РСО-А'!$I$7+'РСТ РСО-А'!$F$9</f>
        <v>970.37200000000007</v>
      </c>
      <c r="L27" s="117">
        <f>VLOOKUP($A27+ROUND((COLUMN()-2)/24,5),АТС!$A$41:$F$784,6)+'Иные услуги '!$C$5+'РСТ РСО-А'!$I$7+'РСТ РСО-А'!$F$9</f>
        <v>964.702</v>
      </c>
      <c r="M27" s="117">
        <f>VLOOKUP($A27+ROUND((COLUMN()-2)/24,5),АТС!$A$41:$F$784,6)+'Иные услуги '!$C$5+'РСТ РСО-А'!$I$7+'РСТ РСО-А'!$F$9</f>
        <v>963.09199999999998</v>
      </c>
      <c r="N27" s="117">
        <f>VLOOKUP($A27+ROUND((COLUMN()-2)/24,5),АТС!$A$41:$F$784,6)+'Иные услуги '!$C$5+'РСТ РСО-А'!$I$7+'РСТ РСО-А'!$F$9</f>
        <v>1008.912</v>
      </c>
      <c r="O27" s="117">
        <f>VLOOKUP($A27+ROUND((COLUMN()-2)/24,5),АТС!$A$41:$F$784,6)+'Иные услуги '!$C$5+'РСТ РСО-А'!$I$7+'РСТ РСО-А'!$F$9</f>
        <v>1008.172</v>
      </c>
      <c r="P27" s="117">
        <f>VLOOKUP($A27+ROUND((COLUMN()-2)/24,5),АТС!$A$41:$F$784,6)+'Иные услуги '!$C$5+'РСТ РСО-А'!$I$7+'РСТ РСО-А'!$F$9</f>
        <v>1007.932</v>
      </c>
      <c r="Q27" s="117">
        <f>VLOOKUP($A27+ROUND((COLUMN()-2)/24,5),АТС!$A$41:$F$784,6)+'Иные услуги '!$C$5+'РСТ РСО-А'!$I$7+'РСТ РСО-А'!$F$9</f>
        <v>1058.172</v>
      </c>
      <c r="R27" s="117">
        <f>VLOOKUP($A27+ROUND((COLUMN()-2)/24,5),АТС!$A$41:$F$784,6)+'Иные услуги '!$C$5+'РСТ РСО-А'!$I$7+'РСТ РСО-А'!$F$9</f>
        <v>1057.8820000000001</v>
      </c>
      <c r="S27" s="117">
        <f>VLOOKUP($A27+ROUND((COLUMN()-2)/24,5),АТС!$A$41:$F$784,6)+'Иные услуги '!$C$5+'РСТ РСО-А'!$I$7+'РСТ РСО-А'!$F$9</f>
        <v>1110.8220000000001</v>
      </c>
      <c r="T27" s="117">
        <f>VLOOKUP($A27+ROUND((COLUMN()-2)/24,5),АТС!$A$41:$F$784,6)+'Иные услуги '!$C$5+'РСТ РСО-А'!$I$7+'РСТ РСО-А'!$F$9</f>
        <v>1111.192</v>
      </c>
      <c r="U27" s="117">
        <f>VLOOKUP($A27+ROUND((COLUMN()-2)/24,5),АТС!$A$41:$F$784,6)+'Иные услуги '!$C$5+'РСТ РСО-А'!$I$7+'РСТ РСО-А'!$F$9</f>
        <v>1268.432</v>
      </c>
      <c r="V27" s="117">
        <f>VLOOKUP($A27+ROUND((COLUMN()-2)/24,5),АТС!$A$41:$F$784,6)+'Иные услуги '!$C$5+'РСТ РСО-А'!$I$7+'РСТ РСО-А'!$F$9</f>
        <v>1034.482</v>
      </c>
      <c r="W27" s="117">
        <f>VLOOKUP($A27+ROUND((COLUMN()-2)/24,5),АТС!$A$41:$F$784,6)+'Иные услуги '!$C$5+'РСТ РСО-А'!$I$7+'РСТ РСО-А'!$F$9</f>
        <v>1103.1420000000001</v>
      </c>
      <c r="X27" s="117">
        <f>VLOOKUP($A27+ROUND((COLUMN()-2)/24,5),АТС!$A$41:$F$784,6)+'Иные услуги '!$C$5+'РСТ РСО-А'!$I$7+'РСТ РСО-А'!$F$9</f>
        <v>1488.0619999999999</v>
      </c>
      <c r="Y27" s="117">
        <f>VLOOKUP($A27+ROUND((COLUMN()-2)/24,5),АТС!$A$41:$F$784,6)+'Иные услуги '!$C$5+'РСТ РСО-А'!$I$7+'РСТ РСО-А'!$F$9</f>
        <v>840.202</v>
      </c>
    </row>
    <row r="28" spans="1:25" x14ac:dyDescent="0.2">
      <c r="A28" s="66">
        <f t="shared" si="0"/>
        <v>43599</v>
      </c>
      <c r="B28" s="117">
        <f>VLOOKUP($A28+ROUND((COLUMN()-2)/24,5),АТС!$A$41:$F$784,6)+'Иные услуги '!$C$5+'РСТ РСО-А'!$I$7+'РСТ РСО-А'!$F$9</f>
        <v>939.87200000000007</v>
      </c>
      <c r="C28" s="117">
        <f>VLOOKUP($A28+ROUND((COLUMN()-2)/24,5),АТС!$A$41:$F$784,6)+'Иные услуги '!$C$5+'РСТ РСО-А'!$I$7+'РСТ РСО-А'!$F$9</f>
        <v>1032.7719999999999</v>
      </c>
      <c r="D28" s="117">
        <f>VLOOKUP($A28+ROUND((COLUMN()-2)/24,5),АТС!$A$41:$F$784,6)+'Иные услуги '!$C$5+'РСТ РСО-А'!$I$7+'РСТ РСО-А'!$F$9</f>
        <v>1087.5219999999999</v>
      </c>
      <c r="E28" s="117">
        <f>VLOOKUP($A28+ROUND((COLUMN()-2)/24,5),АТС!$A$41:$F$784,6)+'Иные услуги '!$C$5+'РСТ РСО-А'!$I$7+'РСТ РСО-А'!$F$9</f>
        <v>1086.732</v>
      </c>
      <c r="F28" s="117">
        <f>VLOOKUP($A28+ROUND((COLUMN()-2)/24,5),АТС!$A$41:$F$784,6)+'Иные услуги '!$C$5+'РСТ РСО-А'!$I$7+'РСТ РСО-А'!$F$9</f>
        <v>1145.932</v>
      </c>
      <c r="G28" s="117">
        <f>VLOOKUP($A28+ROUND((COLUMN()-2)/24,5),АТС!$A$41:$F$784,6)+'Иные услуги '!$C$5+'РСТ РСО-А'!$I$7+'РСТ РСО-А'!$F$9</f>
        <v>1210.3820000000001</v>
      </c>
      <c r="H28" s="117">
        <f>VLOOKUP($A28+ROUND((COLUMN()-2)/24,5),АТС!$A$41:$F$784,6)+'Иные услуги '!$C$5+'РСТ РСО-А'!$I$7+'РСТ РСО-А'!$F$9</f>
        <v>1596.4920000000002</v>
      </c>
      <c r="I28" s="117">
        <f>VLOOKUP($A28+ROUND((COLUMN()-2)/24,5),АТС!$A$41:$F$784,6)+'Иные услуги '!$C$5+'РСТ РСО-А'!$I$7+'РСТ РСО-А'!$F$9</f>
        <v>1325.6019999999999</v>
      </c>
      <c r="J28" s="117">
        <f>VLOOKUP($A28+ROUND((COLUMN()-2)/24,5),АТС!$A$41:$F$784,6)+'Иные услуги '!$C$5+'РСТ РСО-А'!$I$7+'РСТ РСО-А'!$F$9</f>
        <v>1241.6019999999999</v>
      </c>
      <c r="K28" s="117">
        <f>VLOOKUP($A28+ROUND((COLUMN()-2)/24,5),АТС!$A$41:$F$784,6)+'Иные услуги '!$C$5+'РСТ РСО-А'!$I$7+'РСТ РСО-А'!$F$9</f>
        <v>1109.922</v>
      </c>
      <c r="L28" s="117">
        <f>VLOOKUP($A28+ROUND((COLUMN()-2)/24,5),АТС!$A$41:$F$784,6)+'Иные услуги '!$C$5+'РСТ РСО-А'!$I$7+'РСТ РСО-А'!$F$9</f>
        <v>1055.0320000000002</v>
      </c>
      <c r="M28" s="117">
        <f>VLOOKUP($A28+ROUND((COLUMN()-2)/24,5),АТС!$A$41:$F$784,6)+'Иные услуги '!$C$5+'РСТ РСО-А'!$I$7+'РСТ РСО-А'!$F$9</f>
        <v>1060.6019999999999</v>
      </c>
      <c r="N28" s="117">
        <f>VLOOKUP($A28+ROUND((COLUMN()-2)/24,5),АТС!$A$41:$F$784,6)+'Иные услуги '!$C$5+'РСТ РСО-А'!$I$7+'РСТ РСО-А'!$F$9</f>
        <v>1117.192</v>
      </c>
      <c r="O28" s="117">
        <f>VLOOKUP($A28+ROUND((COLUMN()-2)/24,5),АТС!$A$41:$F$784,6)+'Иные услуги '!$C$5+'РСТ РСО-А'!$I$7+'РСТ РСО-А'!$F$9</f>
        <v>1116.982</v>
      </c>
      <c r="P28" s="117">
        <f>VLOOKUP($A28+ROUND((COLUMN()-2)/24,5),АТС!$A$41:$F$784,6)+'Иные услуги '!$C$5+'РСТ РСО-А'!$I$7+'РСТ РСО-А'!$F$9</f>
        <v>1116.8519999999999</v>
      </c>
      <c r="Q28" s="117">
        <f>VLOOKUP($A28+ROUND((COLUMN()-2)/24,5),АТС!$A$41:$F$784,6)+'Иные услуги '!$C$5+'РСТ РСО-А'!$I$7+'РСТ РСО-А'!$F$9</f>
        <v>1117.712</v>
      </c>
      <c r="R28" s="117">
        <f>VLOOKUP($A28+ROUND((COLUMN()-2)/24,5),АТС!$A$41:$F$784,6)+'Иные услуги '!$C$5+'РСТ РСО-А'!$I$7+'РСТ РСО-А'!$F$9</f>
        <v>1109.662</v>
      </c>
      <c r="S28" s="117">
        <f>VLOOKUP($A28+ROUND((COLUMN()-2)/24,5),АТС!$A$41:$F$784,6)+'Иные услуги '!$C$5+'РСТ РСО-А'!$I$7+'РСТ РСО-А'!$F$9</f>
        <v>1116.452</v>
      </c>
      <c r="T28" s="117">
        <f>VLOOKUP($A28+ROUND((COLUMN()-2)/24,5),АТС!$A$41:$F$784,6)+'Иные услуги '!$C$5+'РСТ РСО-А'!$I$7+'РСТ РСО-А'!$F$9</f>
        <v>1116.3220000000001</v>
      </c>
      <c r="U28" s="117">
        <f>VLOOKUP($A28+ROUND((COLUMN()-2)/24,5),АТС!$A$41:$F$784,6)+'Иные услуги '!$C$5+'РСТ РСО-А'!$I$7+'РСТ РСО-А'!$F$9</f>
        <v>1272.1019999999999</v>
      </c>
      <c r="V28" s="117">
        <f>VLOOKUP($A28+ROUND((COLUMN()-2)/24,5),АТС!$A$41:$F$784,6)+'Иные услуги '!$C$5+'РСТ РСО-А'!$I$7+'РСТ РСО-А'!$F$9</f>
        <v>1032.5920000000001</v>
      </c>
      <c r="W28" s="117">
        <f>VLOOKUP($A28+ROUND((COLUMN()-2)/24,5),АТС!$A$41:$F$784,6)+'Иные услуги '!$C$5+'РСТ РСО-А'!$I$7+'РСТ РСО-А'!$F$9</f>
        <v>1187.942</v>
      </c>
      <c r="X28" s="117">
        <f>VLOOKUP($A28+ROUND((COLUMN()-2)/24,5),АТС!$A$41:$F$784,6)+'Иные услуги '!$C$5+'РСТ РСО-А'!$I$7+'РСТ РСО-А'!$F$9</f>
        <v>1491.0619999999999</v>
      </c>
      <c r="Y28" s="117">
        <f>VLOOKUP($A28+ROUND((COLUMN()-2)/24,5),АТС!$A$41:$F$784,6)+'Иные услуги '!$C$5+'РСТ РСО-А'!$I$7+'РСТ РСО-А'!$F$9</f>
        <v>836.78200000000004</v>
      </c>
    </row>
    <row r="29" spans="1:25" x14ac:dyDescent="0.2">
      <c r="A29" s="66">
        <f t="shared" si="0"/>
        <v>43600</v>
      </c>
      <c r="B29" s="117">
        <f>VLOOKUP($A29+ROUND((COLUMN()-2)/24,5),АТС!$A$41:$F$784,6)+'Иные услуги '!$C$5+'РСТ РСО-А'!$I$7+'РСТ РСО-А'!$F$9</f>
        <v>985.85199999999998</v>
      </c>
      <c r="C29" s="117">
        <f>VLOOKUP($A29+ROUND((COLUMN()-2)/24,5),АТС!$A$41:$F$784,6)+'Иные услуги '!$C$5+'РСТ РСО-А'!$I$7+'РСТ РСО-А'!$F$9</f>
        <v>1086.932</v>
      </c>
      <c r="D29" s="117">
        <f>VLOOKUP($A29+ROUND((COLUMN()-2)/24,5),АТС!$A$41:$F$784,6)+'Иные услуги '!$C$5+'РСТ РСО-А'!$I$7+'РСТ РСО-А'!$F$9</f>
        <v>1085.1220000000001</v>
      </c>
      <c r="E29" s="117">
        <f>VLOOKUP($A29+ROUND((COLUMN()-2)/24,5),АТС!$A$41:$F$784,6)+'Иные услуги '!$C$5+'РСТ РСО-А'!$I$7+'РСТ РСО-А'!$F$9</f>
        <v>1120.7820000000002</v>
      </c>
      <c r="F29" s="117">
        <f>VLOOKUP($A29+ROUND((COLUMN()-2)/24,5),АТС!$A$41:$F$784,6)+'Иные услуги '!$C$5+'РСТ РСО-А'!$I$7+'РСТ РСО-А'!$F$9</f>
        <v>1145.402</v>
      </c>
      <c r="G29" s="117">
        <f>VLOOKUP($A29+ROUND((COLUMN()-2)/24,5),АТС!$A$41:$F$784,6)+'Иные услуги '!$C$5+'РСТ РСО-А'!$I$7+'РСТ РСО-А'!$F$9</f>
        <v>1211.232</v>
      </c>
      <c r="H29" s="117">
        <f>VLOOKUP($A29+ROUND((COLUMN()-2)/24,5),АТС!$A$41:$F$784,6)+'Иные услуги '!$C$5+'РСТ РСО-А'!$I$7+'РСТ РСО-А'!$F$9</f>
        <v>1412.8919999999998</v>
      </c>
      <c r="I29" s="117">
        <f>VLOOKUP($A29+ROUND((COLUMN()-2)/24,5),АТС!$A$41:$F$784,6)+'Иные услуги '!$C$5+'РСТ РСО-А'!$I$7+'РСТ РСО-А'!$F$9</f>
        <v>1052.1120000000001</v>
      </c>
      <c r="J29" s="117">
        <f>VLOOKUP($A29+ROUND((COLUMN()-2)/24,5),АТС!$A$41:$F$784,6)+'Иные услуги '!$C$5+'РСТ РСО-А'!$I$7+'РСТ РСО-А'!$F$9</f>
        <v>1059.912</v>
      </c>
      <c r="K29" s="117">
        <f>VLOOKUP($A29+ROUND((COLUMN()-2)/24,5),АТС!$A$41:$F$784,6)+'Иные услуги '!$C$5+'РСТ РСО-А'!$I$7+'РСТ РСО-А'!$F$9</f>
        <v>883.322</v>
      </c>
      <c r="L29" s="117">
        <f>VLOOKUP($A29+ROUND((COLUMN()-2)/24,5),АТС!$A$41:$F$784,6)+'Иные услуги '!$C$5+'РСТ РСО-А'!$I$7+'РСТ РСО-А'!$F$9</f>
        <v>883.76200000000006</v>
      </c>
      <c r="M29" s="117">
        <f>VLOOKUP($A29+ROUND((COLUMN()-2)/24,5),АТС!$A$41:$F$784,6)+'Иные услуги '!$C$5+'РСТ РСО-А'!$I$7+'РСТ РСО-А'!$F$9</f>
        <v>922.83199999999999</v>
      </c>
      <c r="N29" s="117">
        <f>VLOOKUP($A29+ROUND((COLUMN()-2)/24,5),АТС!$A$41:$F$784,6)+'Иные услуги '!$C$5+'РСТ РСО-А'!$I$7+'РСТ РСО-А'!$F$9</f>
        <v>1011.302</v>
      </c>
      <c r="O29" s="117">
        <f>VLOOKUP($A29+ROUND((COLUMN()-2)/24,5),АТС!$A$41:$F$784,6)+'Иные услуги '!$C$5+'РСТ РСО-А'!$I$7+'РСТ РСО-А'!$F$9</f>
        <v>1062.0219999999999</v>
      </c>
      <c r="P29" s="117">
        <f>VLOOKUP($A29+ROUND((COLUMN()-2)/24,5),АТС!$A$41:$F$784,6)+'Иные услуги '!$C$5+'РСТ РСО-А'!$I$7+'РСТ РСО-А'!$F$9</f>
        <v>1094.3220000000001</v>
      </c>
      <c r="Q29" s="117">
        <f>VLOOKUP($A29+ROUND((COLUMN()-2)/24,5),АТС!$A$41:$F$784,6)+'Иные услуги '!$C$5+'РСТ РСО-А'!$I$7+'РСТ РСО-А'!$F$9</f>
        <v>1118.152</v>
      </c>
      <c r="R29" s="117">
        <f>VLOOKUP($A29+ROUND((COLUMN()-2)/24,5),АТС!$A$41:$F$784,6)+'Иные услуги '!$C$5+'РСТ РСО-А'!$I$7+'РСТ РСО-А'!$F$9</f>
        <v>1117.962</v>
      </c>
      <c r="S29" s="117">
        <f>VLOOKUP($A29+ROUND((COLUMN()-2)/24,5),АТС!$A$41:$F$784,6)+'Иные услуги '!$C$5+'РСТ РСО-А'!$I$7+'РСТ РСО-А'!$F$9</f>
        <v>1117.1420000000001</v>
      </c>
      <c r="T29" s="117">
        <f>VLOOKUP($A29+ROUND((COLUMN()-2)/24,5),АТС!$A$41:$F$784,6)+'Иные услуги '!$C$5+'РСТ РСО-А'!$I$7+'РСТ РСО-А'!$F$9</f>
        <v>1177.472</v>
      </c>
      <c r="U29" s="117">
        <f>VLOOKUP($A29+ROUND((COLUMN()-2)/24,5),АТС!$A$41:$F$784,6)+'Иные услуги '!$C$5+'РСТ РСО-А'!$I$7+'РСТ РСО-А'!$F$9</f>
        <v>1272.5819999999999</v>
      </c>
      <c r="V29" s="117">
        <f>VLOOKUP($A29+ROUND((COLUMN()-2)/24,5),АТС!$A$41:$F$784,6)+'Иные услуги '!$C$5+'РСТ РСО-А'!$I$7+'РСТ РСО-А'!$F$9</f>
        <v>1031.0219999999999</v>
      </c>
      <c r="W29" s="117">
        <f>VLOOKUP($A29+ROUND((COLUMN()-2)/24,5),АТС!$A$41:$F$784,6)+'Иные услуги '!$C$5+'РСТ РСО-А'!$I$7+'РСТ РСО-А'!$F$9</f>
        <v>1190.2719999999999</v>
      </c>
      <c r="X29" s="117">
        <f>VLOOKUP($A29+ROUND((COLUMN()-2)/24,5),АТС!$A$41:$F$784,6)+'Иные услуги '!$C$5+'РСТ РСО-А'!$I$7+'РСТ РСО-А'!$F$9</f>
        <v>1492.8620000000001</v>
      </c>
      <c r="Y29" s="117">
        <f>VLOOKUP($A29+ROUND((COLUMN()-2)/24,5),АТС!$A$41:$F$784,6)+'Иные услуги '!$C$5+'РСТ РСО-А'!$I$7+'РСТ РСО-А'!$F$9</f>
        <v>843.18200000000002</v>
      </c>
    </row>
    <row r="30" spans="1:25" x14ac:dyDescent="0.2">
      <c r="A30" s="66">
        <f t="shared" si="0"/>
        <v>43601</v>
      </c>
      <c r="B30" s="117">
        <f>VLOOKUP($A30+ROUND((COLUMN()-2)/24,5),АТС!$A$41:$F$784,6)+'Иные услуги '!$C$5+'РСТ РСО-А'!$I$7+'РСТ РСО-А'!$F$9</f>
        <v>968.68200000000002</v>
      </c>
      <c r="C30" s="117">
        <f>VLOOKUP($A30+ROUND((COLUMN()-2)/24,5),АТС!$A$41:$F$784,6)+'Иные услуги '!$C$5+'РСТ РСО-А'!$I$7+'РСТ РСО-А'!$F$9</f>
        <v>1089.3319999999999</v>
      </c>
      <c r="D30" s="117">
        <f>VLOOKUP($A30+ROUND((COLUMN()-2)/24,5),АТС!$A$41:$F$784,6)+'Иные услуги '!$C$5+'РСТ РСО-А'!$I$7+'РСТ РСО-А'!$F$9</f>
        <v>1087.722</v>
      </c>
      <c r="E30" s="117">
        <f>VLOOKUP($A30+ROUND((COLUMN()-2)/24,5),АТС!$A$41:$F$784,6)+'Иные услуги '!$C$5+'РСТ РСО-А'!$I$7+'РСТ РСО-А'!$F$9</f>
        <v>1121.7820000000002</v>
      </c>
      <c r="F30" s="117">
        <f>VLOOKUP($A30+ROUND((COLUMN()-2)/24,5),АТС!$A$41:$F$784,6)+'Иные услуги '!$C$5+'РСТ РСО-А'!$I$7+'РСТ РСО-А'!$F$9</f>
        <v>1170.472</v>
      </c>
      <c r="G30" s="117">
        <f>VLOOKUP($A30+ROUND((COLUMN()-2)/24,5),АТС!$A$41:$F$784,6)+'Иные услуги '!$C$5+'РСТ РСО-А'!$I$7+'РСТ РСО-А'!$F$9</f>
        <v>1209.932</v>
      </c>
      <c r="H30" s="117">
        <f>VLOOKUP($A30+ROUND((COLUMN()-2)/24,5),АТС!$A$41:$F$784,6)+'Иные услуги '!$C$5+'РСТ РСО-А'!$I$7+'РСТ РСО-А'!$F$9</f>
        <v>1441.6120000000001</v>
      </c>
      <c r="I30" s="117">
        <f>VLOOKUP($A30+ROUND((COLUMN()-2)/24,5),АТС!$A$41:$F$784,6)+'Иные услуги '!$C$5+'РСТ РСО-А'!$I$7+'РСТ РСО-А'!$F$9</f>
        <v>1046.962</v>
      </c>
      <c r="J30" s="117">
        <f>VLOOKUP($A30+ROUND((COLUMN()-2)/24,5),АТС!$A$41:$F$784,6)+'Иные услуги '!$C$5+'РСТ РСО-А'!$I$7+'РСТ РСО-А'!$F$9</f>
        <v>1114.202</v>
      </c>
      <c r="K30" s="117">
        <f>VLOOKUP($A30+ROUND((COLUMN()-2)/24,5),АТС!$A$41:$F$784,6)+'Иные услуги '!$C$5+'РСТ РСО-А'!$I$7+'РСТ РСО-А'!$F$9</f>
        <v>1009.522</v>
      </c>
      <c r="L30" s="117">
        <f>VLOOKUP($A30+ROUND((COLUMN()-2)/24,5),АТС!$A$41:$F$784,6)+'Иные услуги '!$C$5+'РСТ РСО-А'!$I$7+'РСТ РСО-А'!$F$9</f>
        <v>882.25200000000007</v>
      </c>
      <c r="M30" s="117">
        <f>VLOOKUP($A30+ROUND((COLUMN()-2)/24,5),АТС!$A$41:$F$784,6)+'Иные услуги '!$C$5+'РСТ РСО-А'!$I$7+'РСТ РСО-А'!$F$9</f>
        <v>921.27200000000005</v>
      </c>
      <c r="N30" s="117">
        <f>VLOOKUP($A30+ROUND((COLUMN()-2)/24,5),АТС!$A$41:$F$784,6)+'Иные услуги '!$C$5+'РСТ РСО-А'!$I$7+'РСТ РСО-А'!$F$9</f>
        <v>1017.7620000000001</v>
      </c>
      <c r="O30" s="117">
        <f>VLOOKUP($A30+ROUND((COLUMN()-2)/24,5),АТС!$A$41:$F$784,6)+'Иные услуги '!$C$5+'РСТ РСО-А'!$I$7+'РСТ РСО-А'!$F$9</f>
        <v>934.55200000000002</v>
      </c>
      <c r="P30" s="117">
        <f>VLOOKUP($A30+ROUND((COLUMN()-2)/24,5),АТС!$A$41:$F$784,6)+'Иные услуги '!$C$5+'РСТ РСО-А'!$I$7+'РСТ РСО-А'!$F$9</f>
        <v>971.37200000000007</v>
      </c>
      <c r="Q30" s="117">
        <f>VLOOKUP($A30+ROUND((COLUMN()-2)/24,5),АТС!$A$41:$F$784,6)+'Иные услуги '!$C$5+'РСТ РСО-А'!$I$7+'РСТ РСО-А'!$F$9</f>
        <v>1069.2420000000002</v>
      </c>
      <c r="R30" s="117">
        <f>VLOOKUP($A30+ROUND((COLUMN()-2)/24,5),АТС!$A$41:$F$784,6)+'Иные услуги '!$C$5+'РСТ РСО-А'!$I$7+'РСТ РСО-А'!$F$9</f>
        <v>1070.5619999999999</v>
      </c>
      <c r="S30" s="117">
        <f>VLOOKUP($A30+ROUND((COLUMN()-2)/24,5),АТС!$A$41:$F$784,6)+'Иные услуги '!$C$5+'РСТ РСО-А'!$I$7+'РСТ РСО-А'!$F$9</f>
        <v>1178.0720000000001</v>
      </c>
      <c r="T30" s="117">
        <f>VLOOKUP($A30+ROUND((COLUMN()-2)/24,5),АТС!$A$41:$F$784,6)+'Иные услуги '!$C$5+'РСТ РСО-А'!$I$7+'РСТ РСО-А'!$F$9</f>
        <v>1176.7919999999999</v>
      </c>
      <c r="U30" s="117">
        <f>VLOOKUP($A30+ROUND((COLUMN()-2)/24,5),АТС!$A$41:$F$784,6)+'Иные услуги '!$C$5+'РСТ РСО-А'!$I$7+'РСТ РСО-А'!$F$9</f>
        <v>1269.502</v>
      </c>
      <c r="V30" s="117">
        <f>VLOOKUP($A30+ROUND((COLUMN()-2)/24,5),АТС!$A$41:$F$784,6)+'Иные услуги '!$C$5+'РСТ РСО-А'!$I$7+'РСТ РСО-А'!$F$9</f>
        <v>1105.652</v>
      </c>
      <c r="W30" s="117">
        <f>VLOOKUP($A30+ROUND((COLUMN()-2)/24,5),АТС!$A$41:$F$784,6)+'Иные услуги '!$C$5+'РСТ РСО-А'!$I$7+'РСТ РСО-А'!$F$9</f>
        <v>1181.452</v>
      </c>
      <c r="X30" s="117">
        <f>VLOOKUP($A30+ROUND((COLUMN()-2)/24,5),АТС!$A$41:$F$784,6)+'Иные услуги '!$C$5+'РСТ РСО-А'!$I$7+'РСТ РСО-А'!$F$9</f>
        <v>1795.212</v>
      </c>
      <c r="Y30" s="117">
        <f>VLOOKUP($A30+ROUND((COLUMN()-2)/24,5),АТС!$A$41:$F$784,6)+'Иные услуги '!$C$5+'РСТ РСО-А'!$I$7+'РСТ РСО-А'!$F$9</f>
        <v>939.11199999999997</v>
      </c>
    </row>
    <row r="31" spans="1:25" x14ac:dyDescent="0.2">
      <c r="A31" s="66">
        <f t="shared" si="0"/>
        <v>43602</v>
      </c>
      <c r="B31" s="117">
        <f>VLOOKUP($A31+ROUND((COLUMN()-2)/24,5),АТС!$A$41:$F$784,6)+'Иные услуги '!$C$5+'РСТ РСО-А'!$I$7+'РСТ РСО-А'!$F$9</f>
        <v>990.00200000000007</v>
      </c>
      <c r="C31" s="117">
        <f>VLOOKUP($A31+ROUND((COLUMN()-2)/24,5),АТС!$A$41:$F$784,6)+'Иные услуги '!$C$5+'РСТ РСО-А'!$I$7+'РСТ РСО-А'!$F$9</f>
        <v>1090.942</v>
      </c>
      <c r="D31" s="117">
        <f>VLOOKUP($A31+ROUND((COLUMN()-2)/24,5),АТС!$A$41:$F$784,6)+'Иные услуги '!$C$5+'РСТ РСО-А'!$I$7+'РСТ РСО-А'!$F$9</f>
        <v>1150.732</v>
      </c>
      <c r="E31" s="117">
        <f>VLOOKUP($A31+ROUND((COLUMN()-2)/24,5),АТС!$A$41:$F$784,6)+'Иные услуги '!$C$5+'РСТ РСО-А'!$I$7+'РСТ РСО-А'!$F$9</f>
        <v>1174.682</v>
      </c>
      <c r="F31" s="117">
        <f>VLOOKUP($A31+ROUND((COLUMN()-2)/24,5),АТС!$A$41:$F$784,6)+'Иные услуги '!$C$5+'РСТ РСО-А'!$I$7+'РСТ РСО-А'!$F$9</f>
        <v>1230.1420000000001</v>
      </c>
      <c r="G31" s="117">
        <f>VLOOKUP($A31+ROUND((COLUMN()-2)/24,5),АТС!$A$41:$F$784,6)+'Иные услуги '!$C$5+'РСТ РСО-А'!$I$7+'РСТ РСО-А'!$F$9</f>
        <v>1215.3020000000001</v>
      </c>
      <c r="H31" s="117">
        <f>VLOOKUP($A31+ROUND((COLUMN()-2)/24,5),АТС!$A$41:$F$784,6)+'Иные услуги '!$C$5+'РСТ РСО-А'!$I$7+'РСТ РСО-А'!$F$9</f>
        <v>1449.4119999999998</v>
      </c>
      <c r="I31" s="117">
        <f>VLOOKUP($A31+ROUND((COLUMN()-2)/24,5),АТС!$A$41:$F$784,6)+'Иные услуги '!$C$5+'РСТ РСО-А'!$I$7+'РСТ РСО-А'!$F$9</f>
        <v>1130.7620000000002</v>
      </c>
      <c r="J31" s="117">
        <f>VLOOKUP($A31+ROUND((COLUMN()-2)/24,5),АТС!$A$41:$F$784,6)+'Иные услуги '!$C$5+'РСТ РСО-А'!$I$7+'РСТ РСО-А'!$F$9</f>
        <v>1176.3620000000001</v>
      </c>
      <c r="K31" s="117">
        <f>VLOOKUP($A31+ROUND((COLUMN()-2)/24,5),АТС!$A$41:$F$784,6)+'Иные услуги '!$C$5+'РСТ РСО-А'!$I$7+'РСТ РСО-А'!$F$9</f>
        <v>1009.612</v>
      </c>
      <c r="L31" s="117">
        <f>VLOOKUP($A31+ROUND((COLUMN()-2)/24,5),АТС!$A$41:$F$784,6)+'Иные услуги '!$C$5+'РСТ РСО-А'!$I$7+'РСТ РСО-А'!$F$9</f>
        <v>1006.732</v>
      </c>
      <c r="M31" s="117">
        <f>VLOOKUP($A31+ROUND((COLUMN()-2)/24,5),АТС!$A$41:$F$784,6)+'Иные услуги '!$C$5+'РСТ РСО-А'!$I$7+'РСТ РСО-А'!$F$9</f>
        <v>1006.042</v>
      </c>
      <c r="N31" s="117">
        <f>VLOOKUP($A31+ROUND((COLUMN()-2)/24,5),АТС!$A$41:$F$784,6)+'Иные услуги '!$C$5+'РСТ РСО-А'!$I$7+'РСТ РСО-А'!$F$9</f>
        <v>1065.1320000000001</v>
      </c>
      <c r="O31" s="117">
        <f>VLOOKUP($A31+ROUND((COLUMN()-2)/24,5),АТС!$A$41:$F$784,6)+'Иные услуги '!$C$5+'РСТ РСО-А'!$I$7+'РСТ РСО-А'!$F$9</f>
        <v>1067.002</v>
      </c>
      <c r="P31" s="117">
        <f>VLOOKUP($A31+ROUND((COLUMN()-2)/24,5),АТС!$A$41:$F$784,6)+'Иные услуги '!$C$5+'РСТ РСО-А'!$I$7+'РСТ РСО-А'!$F$9</f>
        <v>1066.7620000000002</v>
      </c>
      <c r="Q31" s="117">
        <f>VLOOKUP($A31+ROUND((COLUMN()-2)/24,5),АТС!$A$41:$F$784,6)+'Иные услуги '!$C$5+'РСТ РСО-А'!$I$7+'РСТ РСО-А'!$F$9</f>
        <v>1122.932</v>
      </c>
      <c r="R31" s="117">
        <f>VLOOKUP($A31+ROUND((COLUMN()-2)/24,5),АТС!$A$41:$F$784,6)+'Иные услуги '!$C$5+'РСТ РСО-А'!$I$7+'РСТ РСО-А'!$F$9</f>
        <v>1121.5520000000001</v>
      </c>
      <c r="S31" s="117">
        <f>VLOOKUP($A31+ROUND((COLUMN()-2)/24,5),АТС!$A$41:$F$784,6)+'Иные услуги '!$C$5+'РСТ РСО-А'!$I$7+'РСТ РСО-А'!$F$9</f>
        <v>1172.962</v>
      </c>
      <c r="T31" s="117">
        <f>VLOOKUP($A31+ROUND((COLUMN()-2)/24,5),АТС!$A$41:$F$784,6)+'Иные услуги '!$C$5+'РСТ РСО-А'!$I$7+'РСТ РСО-А'!$F$9</f>
        <v>1172.3119999999999</v>
      </c>
      <c r="U31" s="117">
        <f>VLOOKUP($A31+ROUND((COLUMN()-2)/24,5),АТС!$A$41:$F$784,6)+'Иные услуги '!$C$5+'РСТ РСО-А'!$I$7+'РСТ РСО-А'!$F$9</f>
        <v>1363.8020000000001</v>
      </c>
      <c r="V31" s="117">
        <f>VLOOKUP($A31+ROUND((COLUMN()-2)/24,5),АТС!$A$41:$F$784,6)+'Иные услуги '!$C$5+'РСТ РСО-А'!$I$7+'РСТ РСО-А'!$F$9</f>
        <v>1099.462</v>
      </c>
      <c r="W31" s="117">
        <f>VLOOKUP($A31+ROUND((COLUMN()-2)/24,5),АТС!$A$41:$F$784,6)+'Иные услуги '!$C$5+'РСТ РСО-А'!$I$7+'РСТ РСО-А'!$F$9</f>
        <v>1177.732</v>
      </c>
      <c r="X31" s="117">
        <f>VLOOKUP($A31+ROUND((COLUMN()-2)/24,5),АТС!$A$41:$F$784,6)+'Иные услуги '!$C$5+'РСТ РСО-А'!$I$7+'РСТ РСО-А'!$F$9</f>
        <v>1629.482</v>
      </c>
      <c r="Y31" s="117">
        <f>VLOOKUP($A31+ROUND((COLUMN()-2)/24,5),АТС!$A$41:$F$784,6)+'Иные услуги '!$C$5+'РСТ РСО-А'!$I$7+'РСТ РСО-А'!$F$9</f>
        <v>896.26200000000006</v>
      </c>
    </row>
    <row r="32" spans="1:25" x14ac:dyDescent="0.2">
      <c r="A32" s="66">
        <f t="shared" si="0"/>
        <v>43603</v>
      </c>
      <c r="B32" s="117">
        <f>VLOOKUP($A32+ROUND((COLUMN()-2)/24,5),АТС!$A$41:$F$784,6)+'Иные услуги '!$C$5+'РСТ РСО-А'!$I$7+'РСТ РСО-А'!$F$9</f>
        <v>1058.3620000000001</v>
      </c>
      <c r="C32" s="117">
        <f>VLOOKUP($A32+ROUND((COLUMN()-2)/24,5),АТС!$A$41:$F$784,6)+'Иные услуги '!$C$5+'РСТ РСО-А'!$I$7+'РСТ РСО-А'!$F$9</f>
        <v>1148.3519999999999</v>
      </c>
      <c r="D32" s="117">
        <f>VLOOKUP($A32+ROUND((COLUMN()-2)/24,5),АТС!$A$41:$F$784,6)+'Иные услуги '!$C$5+'РСТ РСО-А'!$I$7+'РСТ РСО-А'!$F$9</f>
        <v>1171.3020000000001</v>
      </c>
      <c r="E32" s="117">
        <f>VLOOKUP($A32+ROUND((COLUMN()-2)/24,5),АТС!$A$41:$F$784,6)+'Иные услуги '!$C$5+'РСТ РСО-А'!$I$7+'РСТ РСО-А'!$F$9</f>
        <v>1208.5920000000001</v>
      </c>
      <c r="F32" s="117">
        <f>VLOOKUP($A32+ROUND((COLUMN()-2)/24,5),АТС!$A$41:$F$784,6)+'Иные услуги '!$C$5+'РСТ РСО-А'!$I$7+'РСТ РСО-А'!$F$9</f>
        <v>1279.8620000000001</v>
      </c>
      <c r="G32" s="117">
        <f>VLOOKUP($A32+ROUND((COLUMN()-2)/24,5),АТС!$A$41:$F$784,6)+'Иные услуги '!$C$5+'РСТ РСО-А'!$I$7+'РСТ РСО-А'!$F$9</f>
        <v>1311.6420000000001</v>
      </c>
      <c r="H32" s="117">
        <f>VLOOKUP($A32+ROUND((COLUMN()-2)/24,5),АТС!$A$41:$F$784,6)+'Иные услуги '!$C$5+'РСТ РСО-А'!$I$7+'РСТ РСО-А'!$F$9</f>
        <v>1576.2420000000002</v>
      </c>
      <c r="I32" s="117">
        <f>VLOOKUP($A32+ROUND((COLUMN()-2)/24,5),АТС!$A$41:$F$784,6)+'Иные услуги '!$C$5+'РСТ РСО-А'!$I$7+'РСТ РСО-А'!$F$9</f>
        <v>1313.662</v>
      </c>
      <c r="J32" s="117">
        <f>VLOOKUP($A32+ROUND((COLUMN()-2)/24,5),АТС!$A$41:$F$784,6)+'Иные услуги '!$C$5+'РСТ РСО-А'!$I$7+'РСТ РСО-А'!$F$9</f>
        <v>1309.3820000000001</v>
      </c>
      <c r="K32" s="117">
        <f>VLOOKUP($A32+ROUND((COLUMN()-2)/24,5),АТС!$A$41:$F$784,6)+'Иные услуги '!$C$5+'РСТ РСО-А'!$I$7+'РСТ РСО-А'!$F$9</f>
        <v>1121.192</v>
      </c>
      <c r="L32" s="117">
        <f>VLOOKUP($A32+ROUND((COLUMN()-2)/24,5),АТС!$A$41:$F$784,6)+'Иные услуги '!$C$5+'РСТ РСО-А'!$I$7+'РСТ РСО-А'!$F$9</f>
        <v>1109.5920000000001</v>
      </c>
      <c r="M32" s="117">
        <f>VLOOKUP($A32+ROUND((COLUMN()-2)/24,5),АТС!$A$41:$F$784,6)+'Иные услуги '!$C$5+'РСТ РСО-А'!$I$7+'РСТ РСО-А'!$F$9</f>
        <v>1109.5219999999999</v>
      </c>
      <c r="N32" s="117">
        <f>VLOOKUP($A32+ROUND((COLUMN()-2)/24,5),АТС!$A$41:$F$784,6)+'Иные услуги '!$C$5+'РСТ РСО-А'!$I$7+'РСТ РСО-А'!$F$9</f>
        <v>1169.3519999999999</v>
      </c>
      <c r="O32" s="117">
        <f>VLOOKUP($A32+ROUND((COLUMN()-2)/24,5),АТС!$A$41:$F$784,6)+'Иные услуги '!$C$5+'РСТ РСО-А'!$I$7+'РСТ РСО-А'!$F$9</f>
        <v>1169.452</v>
      </c>
      <c r="P32" s="117">
        <f>VLOOKUP($A32+ROUND((COLUMN()-2)/24,5),АТС!$A$41:$F$784,6)+'Иные услуги '!$C$5+'РСТ РСО-А'!$I$7+'РСТ РСО-А'!$F$9</f>
        <v>1169.5219999999999</v>
      </c>
      <c r="Q32" s="117">
        <f>VLOOKUP($A32+ROUND((COLUMN()-2)/24,5),АТС!$A$41:$F$784,6)+'Иные услуги '!$C$5+'РСТ РСО-А'!$I$7+'РСТ РСО-А'!$F$9</f>
        <v>1169.5320000000002</v>
      </c>
      <c r="R32" s="117">
        <f>VLOOKUP($A32+ROUND((COLUMN()-2)/24,5),АТС!$A$41:$F$784,6)+'Иные услуги '!$C$5+'РСТ РСО-А'!$I$7+'РСТ РСО-А'!$F$9</f>
        <v>1169.6320000000001</v>
      </c>
      <c r="S32" s="117">
        <f>VLOOKUP($A32+ROUND((COLUMN()-2)/24,5),АТС!$A$41:$F$784,6)+'Иные услуги '!$C$5+'РСТ РСО-А'!$I$7+'РСТ РСО-А'!$F$9</f>
        <v>1309.8220000000001</v>
      </c>
      <c r="T32" s="117">
        <f>VLOOKUP($A32+ROUND((COLUMN()-2)/24,5),АТС!$A$41:$F$784,6)+'Иные услуги '!$C$5+'РСТ РСО-А'!$I$7+'РСТ РСО-А'!$F$9</f>
        <v>1309.752</v>
      </c>
      <c r="U32" s="117">
        <f>VLOOKUP($A32+ROUND((COLUMN()-2)/24,5),АТС!$A$41:$F$784,6)+'Иные услуги '!$C$5+'РСТ РСО-А'!$I$7+'РСТ РСО-А'!$F$9</f>
        <v>1618.8319999999999</v>
      </c>
      <c r="V32" s="117">
        <f>VLOOKUP($A32+ROUND((COLUMN()-2)/24,5),АТС!$A$41:$F$784,6)+'Иные услуги '!$C$5+'РСТ РСО-А'!$I$7+'РСТ РСО-А'!$F$9</f>
        <v>1271.3820000000001</v>
      </c>
      <c r="W32" s="117">
        <f>VLOOKUP($A32+ROUND((COLUMN()-2)/24,5),АТС!$A$41:$F$784,6)+'Иные услуги '!$C$5+'РСТ РСО-А'!$I$7+'РСТ РСО-А'!$F$9</f>
        <v>1368.0619999999999</v>
      </c>
      <c r="X32" s="117">
        <f>VLOOKUP($A32+ROUND((COLUMN()-2)/24,5),АТС!$A$41:$F$784,6)+'Иные услуги '!$C$5+'РСТ РСО-А'!$I$7+'РСТ РСО-А'!$F$9</f>
        <v>1749.462</v>
      </c>
      <c r="Y32" s="117">
        <f>VLOOKUP($A32+ROUND((COLUMN()-2)/24,5),АТС!$A$41:$F$784,6)+'Иные услуги '!$C$5+'РСТ РСО-А'!$I$7+'РСТ РСО-А'!$F$9</f>
        <v>939.54200000000003</v>
      </c>
    </row>
    <row r="33" spans="1:25" x14ac:dyDescent="0.2">
      <c r="A33" s="66">
        <f t="shared" si="0"/>
        <v>43604</v>
      </c>
      <c r="B33" s="117">
        <f>VLOOKUP($A33+ROUND((COLUMN()-2)/24,5),АТС!$A$41:$F$784,6)+'Иные услуги '!$C$5+'РСТ РСО-А'!$I$7+'РСТ РСО-А'!$F$9</f>
        <v>1056.7420000000002</v>
      </c>
      <c r="C33" s="117">
        <f>VLOOKUP($A33+ROUND((COLUMN()-2)/24,5),АТС!$A$41:$F$784,6)+'Иные услуги '!$C$5+'РСТ РСО-А'!$I$7+'РСТ РСО-А'!$F$9</f>
        <v>1149.1420000000001</v>
      </c>
      <c r="D33" s="117">
        <f>VLOOKUP($A33+ROUND((COLUMN()-2)/24,5),АТС!$A$41:$F$784,6)+'Иные услуги '!$C$5+'РСТ РСО-А'!$I$7+'РСТ РСО-А'!$F$9</f>
        <v>1213.5219999999999</v>
      </c>
      <c r="E33" s="117">
        <f>VLOOKUP($A33+ROUND((COLUMN()-2)/24,5),АТС!$A$41:$F$784,6)+'Иные услуги '!$C$5+'РСТ РСО-А'!$I$7+'РСТ РСО-А'!$F$9</f>
        <v>1211.8720000000001</v>
      </c>
      <c r="F33" s="117">
        <f>VLOOKUP($A33+ROUND((COLUMN()-2)/24,5),АТС!$A$41:$F$784,6)+'Иные услуги '!$C$5+'РСТ РСО-А'!$I$7+'РСТ РСО-А'!$F$9</f>
        <v>1285.8420000000001</v>
      </c>
      <c r="G33" s="117">
        <f>VLOOKUP($A33+ROUND((COLUMN()-2)/24,5),АТС!$A$41:$F$784,6)+'Иные услуги '!$C$5+'РСТ РСО-А'!$I$7+'РСТ РСО-А'!$F$9</f>
        <v>1315.8220000000001</v>
      </c>
      <c r="H33" s="117">
        <f>VLOOKUP($A33+ROUND((COLUMN()-2)/24,5),АТС!$A$41:$F$784,6)+'Иные услуги '!$C$5+'РСТ РСО-А'!$I$7+'РСТ РСО-А'!$F$9</f>
        <v>1757.4920000000002</v>
      </c>
      <c r="I33" s="117">
        <f>VLOOKUP($A33+ROUND((COLUMN()-2)/24,5),АТС!$A$41:$F$784,6)+'Иные услуги '!$C$5+'РСТ РСО-А'!$I$7+'РСТ РСО-А'!$F$9</f>
        <v>1317.712</v>
      </c>
      <c r="J33" s="117">
        <f>VLOOKUP($A33+ROUND((COLUMN()-2)/24,5),АТС!$A$41:$F$784,6)+'Иные услуги '!$C$5+'РСТ РСО-А'!$I$7+'РСТ РСО-А'!$F$9</f>
        <v>1392.752</v>
      </c>
      <c r="K33" s="117">
        <f>VLOOKUP($A33+ROUND((COLUMN()-2)/24,5),АТС!$A$41:$F$784,6)+'Иные услуги '!$C$5+'РСТ РСО-А'!$I$7+'РСТ РСО-А'!$F$9</f>
        <v>1236.3519999999999</v>
      </c>
      <c r="L33" s="117">
        <f>VLOOKUP($A33+ROUND((COLUMN()-2)/24,5),АТС!$A$41:$F$784,6)+'Иные услуги '!$C$5+'РСТ РСО-А'!$I$7+'РСТ РСО-А'!$F$9</f>
        <v>1236.152</v>
      </c>
      <c r="M33" s="117">
        <f>VLOOKUP($A33+ROUND((COLUMN()-2)/24,5),АТС!$A$41:$F$784,6)+'Иные услуги '!$C$5+'РСТ РСО-А'!$I$7+'РСТ РСО-А'!$F$9</f>
        <v>1236.192</v>
      </c>
      <c r="N33" s="117">
        <f>VLOOKUP($A33+ROUND((COLUMN()-2)/24,5),АТС!$A$41:$F$784,6)+'Иные услуги '!$C$5+'РСТ РСО-А'!$I$7+'РСТ РСО-А'!$F$9</f>
        <v>1236.1120000000001</v>
      </c>
      <c r="O33" s="117">
        <f>VLOOKUP($A33+ROUND((COLUMN()-2)/24,5),АТС!$A$41:$F$784,6)+'Иные услуги '!$C$5+'РСТ РСО-А'!$I$7+'РСТ РСО-А'!$F$9</f>
        <v>1236.3519999999999</v>
      </c>
      <c r="P33" s="117">
        <f>VLOOKUP($A33+ROUND((COLUMN()-2)/24,5),АТС!$A$41:$F$784,6)+'Иные услуги '!$C$5+'РСТ РСО-А'!$I$7+'РСТ РСО-А'!$F$9</f>
        <v>1236.2420000000002</v>
      </c>
      <c r="Q33" s="117">
        <f>VLOOKUP($A33+ROUND((COLUMN()-2)/24,5),АТС!$A$41:$F$784,6)+'Иные услуги '!$C$5+'РСТ РСО-А'!$I$7+'РСТ РСО-А'!$F$9</f>
        <v>1236.442</v>
      </c>
      <c r="R33" s="117">
        <f>VLOOKUP($A33+ROUND((COLUMN()-2)/24,5),АТС!$A$41:$F$784,6)+'Иные услуги '!$C$5+'РСТ РСО-А'!$I$7+'РСТ РСО-А'!$F$9</f>
        <v>1236.152</v>
      </c>
      <c r="S33" s="117">
        <f>VLOOKUP($A33+ROUND((COLUMN()-2)/24,5),АТС!$A$41:$F$784,6)+'Иные услуги '!$C$5+'РСТ РСО-А'!$I$7+'РСТ РСО-А'!$F$9</f>
        <v>1392.402</v>
      </c>
      <c r="T33" s="117">
        <f>VLOOKUP($A33+ROUND((COLUMN()-2)/24,5),АТС!$A$41:$F$784,6)+'Иные услуги '!$C$5+'РСТ РСО-А'!$I$7+'РСТ РСО-А'!$F$9</f>
        <v>1391.7420000000002</v>
      </c>
      <c r="U33" s="117">
        <f>VLOOKUP($A33+ROUND((COLUMN()-2)/24,5),АТС!$A$41:$F$784,6)+'Иные услуги '!$C$5+'РСТ РСО-А'!$I$7+'РСТ РСО-А'!$F$9</f>
        <v>1779.9920000000002</v>
      </c>
      <c r="V33" s="117">
        <f>VLOOKUP($A33+ROUND((COLUMN()-2)/24,5),АТС!$A$41:$F$784,6)+'Иные услуги '!$C$5+'РСТ РСО-А'!$I$7+'РСТ РСО-А'!$F$9</f>
        <v>1365.1120000000001</v>
      </c>
      <c r="W33" s="117">
        <f>VLOOKUP($A33+ROUND((COLUMN()-2)/24,5),АТС!$A$41:$F$784,6)+'Иные услуги '!$C$5+'РСТ РСО-А'!$I$7+'РСТ РСО-А'!$F$9</f>
        <v>1482.0120000000002</v>
      </c>
      <c r="X33" s="117">
        <f>VLOOKUP($A33+ROUND((COLUMN()-2)/24,5),АТС!$A$41:$F$784,6)+'Иные услуги '!$C$5+'РСТ РСО-А'!$I$7+'РСТ РСО-А'!$F$9</f>
        <v>1983.1219999999998</v>
      </c>
      <c r="Y33" s="117">
        <f>VLOOKUP($A33+ROUND((COLUMN()-2)/24,5),АТС!$A$41:$F$784,6)+'Иные услуги '!$C$5+'РСТ РСО-А'!$I$7+'РСТ РСО-А'!$F$9</f>
        <v>938.78200000000004</v>
      </c>
    </row>
    <row r="34" spans="1:25" x14ac:dyDescent="0.2">
      <c r="A34" s="66">
        <f t="shared" si="0"/>
        <v>43605</v>
      </c>
      <c r="B34" s="117">
        <f>VLOOKUP($A34+ROUND((COLUMN()-2)/24,5),АТС!$A$41:$F$784,6)+'Иные услуги '!$C$5+'РСТ РСО-А'!$I$7+'РСТ РСО-А'!$F$9</f>
        <v>1034.972</v>
      </c>
      <c r="C34" s="117">
        <f>VLOOKUP($A34+ROUND((COLUMN()-2)/24,5),АТС!$A$41:$F$784,6)+'Иные услуги '!$C$5+'РСТ РСО-А'!$I$7+'РСТ РСО-А'!$F$9</f>
        <v>1145.2620000000002</v>
      </c>
      <c r="D34" s="117">
        <f>VLOOKUP($A34+ROUND((COLUMN()-2)/24,5),АТС!$A$41:$F$784,6)+'Иные услуги '!$C$5+'РСТ РСО-А'!$I$7+'РСТ РСО-А'!$F$9</f>
        <v>1208.8119999999999</v>
      </c>
      <c r="E34" s="117">
        <f>VLOOKUP($A34+ROUND((COLUMN()-2)/24,5),АТС!$A$41:$F$784,6)+'Иные услуги '!$C$5+'РСТ РСО-А'!$I$7+'РСТ РСО-А'!$F$9</f>
        <v>1209.252</v>
      </c>
      <c r="F34" s="117">
        <f>VLOOKUP($A34+ROUND((COLUMN()-2)/24,5),АТС!$A$41:$F$784,6)+'Иные услуги '!$C$5+'РСТ РСО-А'!$I$7+'РСТ РСО-А'!$F$9</f>
        <v>1249.8720000000001</v>
      </c>
      <c r="G34" s="117">
        <f>VLOOKUP($A34+ROUND((COLUMN()-2)/24,5),АТС!$A$41:$F$784,6)+'Иные услуги '!$C$5+'РСТ РСО-А'!$I$7+'РСТ РСО-А'!$F$9</f>
        <v>1281.162</v>
      </c>
      <c r="H34" s="117">
        <f>VLOOKUP($A34+ROUND((COLUMN()-2)/24,5),АТС!$A$41:$F$784,6)+'Иные услуги '!$C$5+'РСТ РСО-А'!$I$7+'РСТ РСО-А'!$F$9</f>
        <v>1593.1619999999998</v>
      </c>
      <c r="I34" s="117">
        <f>VLOOKUP($A34+ROUND((COLUMN()-2)/24,5),АТС!$A$41:$F$784,6)+'Иные услуги '!$C$5+'РСТ РСО-А'!$I$7+'РСТ РСО-А'!$F$9</f>
        <v>1216.0920000000001</v>
      </c>
      <c r="J34" s="117">
        <f>VLOOKUP($A34+ROUND((COLUMN()-2)/24,5),АТС!$A$41:$F$784,6)+'Иные услуги '!$C$5+'РСТ РСО-А'!$I$7+'РСТ РСО-А'!$F$9</f>
        <v>1238.3319999999999</v>
      </c>
      <c r="K34" s="117">
        <f>VLOOKUP($A34+ROUND((COLUMN()-2)/24,5),АТС!$A$41:$F$784,6)+'Иные услуги '!$C$5+'РСТ РСО-А'!$I$7+'РСТ РСО-А'!$F$9</f>
        <v>1056.3519999999999</v>
      </c>
      <c r="L34" s="117">
        <f>VLOOKUP($A34+ROUND((COLUMN()-2)/24,5),АТС!$A$41:$F$784,6)+'Иные услуги '!$C$5+'РСТ РСО-А'!$I$7+'РСТ РСО-А'!$F$9</f>
        <v>1055.8920000000001</v>
      </c>
      <c r="M34" s="117">
        <f>VLOOKUP($A34+ROUND((COLUMN()-2)/24,5),АТС!$A$41:$F$784,6)+'Иные услуги '!$C$5+'РСТ РСО-А'!$I$7+'РСТ РСО-А'!$F$9</f>
        <v>1055.8319999999999</v>
      </c>
      <c r="N34" s="117">
        <f>VLOOKUP($A34+ROUND((COLUMN()-2)/24,5),АТС!$A$41:$F$784,6)+'Иные услуги '!$C$5+'РСТ РСО-А'!$I$7+'РСТ РСО-А'!$F$9</f>
        <v>1113.6420000000001</v>
      </c>
      <c r="O34" s="117">
        <f>VLOOKUP($A34+ROUND((COLUMN()-2)/24,5),АТС!$A$41:$F$784,6)+'Иные услуги '!$C$5+'РСТ РСО-А'!$I$7+'РСТ РСО-А'!$F$9</f>
        <v>1113.3119999999999</v>
      </c>
      <c r="P34" s="117">
        <f>VLOOKUP($A34+ROUND((COLUMN()-2)/24,5),АТС!$A$41:$F$784,6)+'Иные услуги '!$C$5+'РСТ РСО-А'!$I$7+'РСТ РСО-А'!$F$9</f>
        <v>1113.172</v>
      </c>
      <c r="Q34" s="117">
        <f>VLOOKUP($A34+ROUND((COLUMN()-2)/24,5),АТС!$A$41:$F$784,6)+'Иные услуги '!$C$5+'РСТ РСО-А'!$I$7+'РСТ РСО-А'!$F$9</f>
        <v>1113.0320000000002</v>
      </c>
      <c r="R34" s="117">
        <f>VLOOKUP($A34+ROUND((COLUMN()-2)/24,5),АТС!$A$41:$F$784,6)+'Иные услуги '!$C$5+'РСТ РСО-А'!$I$7+'РСТ РСО-А'!$F$9</f>
        <v>1112.8420000000001</v>
      </c>
      <c r="S34" s="117">
        <f>VLOOKUP($A34+ROUND((COLUMN()-2)/24,5),АТС!$A$41:$F$784,6)+'Иные услуги '!$C$5+'РСТ РСО-А'!$I$7+'РСТ РСО-А'!$F$9</f>
        <v>1235.8820000000001</v>
      </c>
      <c r="T34" s="117">
        <f>VLOOKUP($A34+ROUND((COLUMN()-2)/24,5),АТС!$A$41:$F$784,6)+'Иные услуги '!$C$5+'РСТ РСО-А'!$I$7+'РСТ РСО-А'!$F$9</f>
        <v>1235.752</v>
      </c>
      <c r="U34" s="117">
        <f>VLOOKUP($A34+ROUND((COLUMN()-2)/24,5),АТС!$A$41:$F$784,6)+'Иные услуги '!$C$5+'РСТ РСО-А'!$I$7+'РСТ РСО-А'!$F$9</f>
        <v>1610.2620000000002</v>
      </c>
      <c r="V34" s="117">
        <f>VLOOKUP($A34+ROUND((COLUMN()-2)/24,5),АТС!$A$41:$F$784,6)+'Иные услуги '!$C$5+'РСТ РСО-А'!$I$7+'РСТ РСО-А'!$F$9</f>
        <v>1172.5219999999999</v>
      </c>
      <c r="W34" s="117">
        <f>VLOOKUP($A34+ROUND((COLUMN()-2)/24,5),АТС!$A$41:$F$784,6)+'Иные услуги '!$C$5+'РСТ РСО-А'!$I$7+'РСТ РСО-А'!$F$9</f>
        <v>1257.982</v>
      </c>
      <c r="X34" s="117">
        <f>VLOOKUP($A34+ROUND((COLUMN()-2)/24,5),АТС!$A$41:$F$784,6)+'Иные услуги '!$C$5+'РСТ РСО-А'!$I$7+'РСТ РСО-А'!$F$9</f>
        <v>1791.982</v>
      </c>
      <c r="Y34" s="117">
        <f>VLOOKUP($A34+ROUND((COLUMN()-2)/24,5),АТС!$A$41:$F$784,6)+'Иные услуги '!$C$5+'РСТ РСО-А'!$I$7+'РСТ РСО-А'!$F$9</f>
        <v>941.18200000000002</v>
      </c>
    </row>
    <row r="35" spans="1:25" x14ac:dyDescent="0.2">
      <c r="A35" s="66">
        <f t="shared" si="0"/>
        <v>43606</v>
      </c>
      <c r="B35" s="117">
        <f>VLOOKUP($A35+ROUND((COLUMN()-2)/24,5),АТС!$A$41:$F$784,6)+'Иные услуги '!$C$5+'РСТ РСО-А'!$I$7+'РСТ РСО-А'!$F$9</f>
        <v>1030.7820000000002</v>
      </c>
      <c r="C35" s="117">
        <f>VLOOKUP($A35+ROUND((COLUMN()-2)/24,5),АТС!$A$41:$F$784,6)+'Иные услуги '!$C$5+'РСТ РСО-А'!$I$7+'РСТ РСО-А'!$F$9</f>
        <v>1151.7620000000002</v>
      </c>
      <c r="D35" s="117">
        <f>VLOOKUP($A35+ROUND((COLUMN()-2)/24,5),АТС!$A$41:$F$784,6)+'Иные услуги '!$C$5+'РСТ РСО-А'!$I$7+'РСТ РСО-А'!$F$9</f>
        <v>1225.702</v>
      </c>
      <c r="E35" s="117">
        <f>VLOOKUP($A35+ROUND((COLUMN()-2)/24,5),АТС!$A$41:$F$784,6)+'Иные услуги '!$C$5+'РСТ РСО-А'!$I$7+'РСТ РСО-А'!$F$9</f>
        <v>1219.6320000000001</v>
      </c>
      <c r="F35" s="117">
        <f>VLOOKUP($A35+ROUND((COLUMN()-2)/24,5),АТС!$A$41:$F$784,6)+'Иные услуги '!$C$5+'РСТ РСО-А'!$I$7+'РСТ РСО-А'!$F$9</f>
        <v>1288.0920000000001</v>
      </c>
      <c r="G35" s="117">
        <f>VLOOKUP($A35+ROUND((COLUMN()-2)/24,5),АТС!$A$41:$F$784,6)+'Иные услуги '!$C$5+'РСТ РСО-А'!$I$7+'РСТ РСО-А'!$F$9</f>
        <v>1263.942</v>
      </c>
      <c r="H35" s="117">
        <f>VLOOKUP($A35+ROUND((COLUMN()-2)/24,5),АТС!$A$41:$F$784,6)+'Иные услуги '!$C$5+'РСТ РСО-А'!$I$7+'РСТ РСО-А'!$F$9</f>
        <v>1944.1320000000001</v>
      </c>
      <c r="I35" s="117">
        <f>VLOOKUP($A35+ROUND((COLUMN()-2)/24,5),АТС!$A$41:$F$784,6)+'Иные услуги '!$C$5+'РСТ РСО-А'!$I$7+'РСТ РСО-А'!$F$9</f>
        <v>1439.2719999999999</v>
      </c>
      <c r="J35" s="117">
        <f>VLOOKUP($A35+ROUND((COLUMN()-2)/24,5),АТС!$A$41:$F$784,6)+'Иные услуги '!$C$5+'РСТ РСО-А'!$I$7+'РСТ РСО-А'!$F$9</f>
        <v>1401.9520000000002</v>
      </c>
      <c r="K35" s="117">
        <f>VLOOKUP($A35+ROUND((COLUMN()-2)/24,5),АТС!$A$41:$F$784,6)+'Иные услуги '!$C$5+'РСТ РСО-А'!$I$7+'РСТ РСО-А'!$F$9</f>
        <v>1118.402</v>
      </c>
      <c r="L35" s="117">
        <f>VLOOKUP($A35+ROUND((COLUMN()-2)/24,5),АТС!$A$41:$F$784,6)+'Иные услуги '!$C$5+'РСТ РСО-А'!$I$7+'РСТ РСО-А'!$F$9</f>
        <v>1118.452</v>
      </c>
      <c r="M35" s="117">
        <f>VLOOKUP($A35+ROUND((COLUMN()-2)/24,5),АТС!$A$41:$F$784,6)+'Иные услуги '!$C$5+'РСТ РСО-А'!$I$7+'РСТ РСО-А'!$F$9</f>
        <v>1118.222</v>
      </c>
      <c r="N35" s="117">
        <f>VLOOKUP($A35+ROUND((COLUMN()-2)/24,5),АТС!$A$41:$F$784,6)+'Иные услуги '!$C$5+'РСТ РСО-А'!$I$7+'РСТ РСО-А'!$F$9</f>
        <v>1117.8020000000001</v>
      </c>
      <c r="O35" s="117">
        <f>VLOOKUP($A35+ROUND((COLUMN()-2)/24,5),АТС!$A$41:$F$784,6)+'Иные услуги '!$C$5+'РСТ РСО-А'!$I$7+'РСТ РСО-А'!$F$9</f>
        <v>1115.722</v>
      </c>
      <c r="P35" s="117">
        <f>VLOOKUP($A35+ROUND((COLUMN()-2)/24,5),АТС!$A$41:$F$784,6)+'Иные услуги '!$C$5+'РСТ РСО-А'!$I$7+'РСТ РСО-А'!$F$9</f>
        <v>1115.422</v>
      </c>
      <c r="Q35" s="117">
        <f>VLOOKUP($A35+ROUND((COLUMN()-2)/24,5),АТС!$A$41:$F$784,6)+'Иные услуги '!$C$5+'РСТ РСО-А'!$I$7+'РСТ РСО-А'!$F$9</f>
        <v>1115.0120000000002</v>
      </c>
      <c r="R35" s="117">
        <f>VLOOKUP($A35+ROUND((COLUMN()-2)/24,5),АТС!$A$41:$F$784,6)+'Иные услуги '!$C$5+'РСТ РСО-А'!$I$7+'РСТ РСО-А'!$F$9</f>
        <v>1114.722</v>
      </c>
      <c r="S35" s="117">
        <f>VLOOKUP($A35+ROUND((COLUMN()-2)/24,5),АТС!$A$41:$F$784,6)+'Иные услуги '!$C$5+'РСТ РСО-А'!$I$7+'РСТ РСО-А'!$F$9</f>
        <v>1241.2820000000002</v>
      </c>
      <c r="T35" s="117">
        <f>VLOOKUP($A35+ROUND((COLUMN()-2)/24,5),АТС!$A$41:$F$784,6)+'Иные услуги '!$C$5+'РСТ РСО-А'!$I$7+'РСТ РСО-А'!$F$9</f>
        <v>1240.482</v>
      </c>
      <c r="U35" s="117">
        <f>VLOOKUP($A35+ROUND((COLUMN()-2)/24,5),АТС!$A$41:$F$784,6)+'Иные услуги '!$C$5+'РСТ РСО-А'!$I$7+'РСТ РСО-А'!$F$9</f>
        <v>1623.3820000000001</v>
      </c>
      <c r="V35" s="117">
        <f>VLOOKUP($A35+ROUND((COLUMN()-2)/24,5),АТС!$A$41:$F$784,6)+'Иные услуги '!$C$5+'РСТ РСО-А'!$I$7+'РСТ РСО-А'!$F$9</f>
        <v>1178.712</v>
      </c>
      <c r="W35" s="117">
        <f>VLOOKUP($A35+ROUND((COLUMN()-2)/24,5),АТС!$A$41:$F$784,6)+'Иные услуги '!$C$5+'РСТ РСО-А'!$I$7+'РСТ РСО-А'!$F$9</f>
        <v>1266.1019999999999</v>
      </c>
      <c r="X35" s="117">
        <f>VLOOKUP($A35+ROUND((COLUMN()-2)/24,5),АТС!$A$41:$F$784,6)+'Иные услуги '!$C$5+'РСТ РСО-А'!$I$7+'РСТ РСО-А'!$F$9</f>
        <v>1795.9119999999998</v>
      </c>
      <c r="Y35" s="117">
        <f>VLOOKUP($A35+ROUND((COLUMN()-2)/24,5),АТС!$A$41:$F$784,6)+'Иные услуги '!$C$5+'РСТ РСО-А'!$I$7+'РСТ РСО-А'!$F$9</f>
        <v>940.50200000000007</v>
      </c>
    </row>
    <row r="36" spans="1:25" x14ac:dyDescent="0.2">
      <c r="A36" s="66">
        <f t="shared" si="0"/>
        <v>43607</v>
      </c>
      <c r="B36" s="117">
        <f>VLOOKUP($A36+ROUND((COLUMN()-2)/24,5),АТС!$A$41:$F$784,6)+'Иные услуги '!$C$5+'РСТ РСО-А'!$I$7+'РСТ РСО-А'!$F$9</f>
        <v>1031.0920000000001</v>
      </c>
      <c r="C36" s="117">
        <f>VLOOKUP($A36+ROUND((COLUMN()-2)/24,5),АТС!$A$41:$F$784,6)+'Иные услуги '!$C$5+'РСТ РСО-А'!$I$7+'РСТ РСО-А'!$F$9</f>
        <v>1153.932</v>
      </c>
      <c r="D36" s="117">
        <f>VLOOKUP($A36+ROUND((COLUMN()-2)/24,5),АТС!$A$41:$F$784,6)+'Иные услуги '!$C$5+'РСТ РСО-А'!$I$7+'РСТ РСО-А'!$F$9</f>
        <v>1300.162</v>
      </c>
      <c r="E36" s="117">
        <f>VLOOKUP($A36+ROUND((COLUMN()-2)/24,5),АТС!$A$41:$F$784,6)+'Иные услуги '!$C$5+'РСТ РСО-А'!$I$7+'РСТ РСО-А'!$F$9</f>
        <v>1294.932</v>
      </c>
      <c r="F36" s="117">
        <f>VLOOKUP($A36+ROUND((COLUMN()-2)/24,5),АТС!$A$41:$F$784,6)+'Иные услуги '!$C$5+'РСТ РСО-А'!$I$7+'РСТ РСО-А'!$F$9</f>
        <v>1286.952</v>
      </c>
      <c r="G36" s="117">
        <f>VLOOKUP($A36+ROUND((COLUMN()-2)/24,5),АТС!$A$41:$F$784,6)+'Иные услуги '!$C$5+'РСТ РСО-А'!$I$7+'РСТ РСО-А'!$F$9</f>
        <v>1289.0920000000001</v>
      </c>
      <c r="H36" s="117">
        <f>VLOOKUP($A36+ROUND((COLUMN()-2)/24,5),АТС!$A$41:$F$784,6)+'Иные услуги '!$C$5+'РСТ РСО-А'!$I$7+'РСТ РСО-А'!$F$9</f>
        <v>1416.692</v>
      </c>
      <c r="I36" s="117">
        <f>VLOOKUP($A36+ROUND((COLUMN()-2)/24,5),АТС!$A$41:$F$784,6)+'Иные услуги '!$C$5+'РСТ РСО-А'!$I$7+'РСТ РСО-А'!$F$9</f>
        <v>1247.5920000000001</v>
      </c>
      <c r="J36" s="117">
        <f>VLOOKUP($A36+ROUND((COLUMN()-2)/24,5),АТС!$A$41:$F$784,6)+'Иные услуги '!$C$5+'РСТ РСО-А'!$I$7+'РСТ РСО-А'!$F$9</f>
        <v>1171.9920000000002</v>
      </c>
      <c r="K36" s="117">
        <f>VLOOKUP($A36+ROUND((COLUMN()-2)/24,5),АТС!$A$41:$F$784,6)+'Иные услуги '!$C$5+'РСТ РСО-А'!$I$7+'РСТ РСО-А'!$F$9</f>
        <v>1049.5320000000002</v>
      </c>
      <c r="L36" s="117">
        <f>VLOOKUP($A36+ROUND((COLUMN()-2)/24,5),АТС!$A$41:$F$784,6)+'Иные услуги '!$C$5+'РСТ РСО-А'!$I$7+'РСТ РСО-А'!$F$9</f>
        <v>1010.802</v>
      </c>
      <c r="M36" s="117">
        <f>VLOOKUP($A36+ROUND((COLUMN()-2)/24,5),АТС!$A$41:$F$784,6)+'Иные услуги '!$C$5+'РСТ РСО-А'!$I$7+'РСТ РСО-А'!$F$9</f>
        <v>1009.842</v>
      </c>
      <c r="N36" s="117">
        <f>VLOOKUP($A36+ROUND((COLUMN()-2)/24,5),АТС!$A$41:$F$784,6)+'Иные услуги '!$C$5+'РСТ РСО-А'!$I$7+'РСТ РСО-А'!$F$9</f>
        <v>1008.9920000000001</v>
      </c>
      <c r="O36" s="117">
        <f>VLOOKUP($A36+ROUND((COLUMN()-2)/24,5),АТС!$A$41:$F$784,6)+'Иные услуги '!$C$5+'РСТ РСО-А'!$I$7+'РСТ РСО-А'!$F$9</f>
        <v>1057.922</v>
      </c>
      <c r="P36" s="117">
        <f>VLOOKUP($A36+ROUND((COLUMN()-2)/24,5),АТС!$A$41:$F$784,6)+'Иные услуги '!$C$5+'РСТ РСО-А'!$I$7+'РСТ РСО-А'!$F$9</f>
        <v>1058.2420000000002</v>
      </c>
      <c r="Q36" s="117">
        <f>VLOOKUP($A36+ROUND((COLUMN()-2)/24,5),АТС!$A$41:$F$784,6)+'Иные услуги '!$C$5+'РСТ РСО-А'!$I$7+'РСТ РСО-А'!$F$9</f>
        <v>1057.8720000000001</v>
      </c>
      <c r="R36" s="117">
        <f>VLOOKUP($A36+ROUND((COLUMN()-2)/24,5),АТС!$A$41:$F$784,6)+'Иные услуги '!$C$5+'РСТ РСО-А'!$I$7+'РСТ РСО-А'!$F$9</f>
        <v>1057.5920000000001</v>
      </c>
      <c r="S36" s="117">
        <f>VLOOKUP($A36+ROUND((COLUMN()-2)/24,5),АТС!$A$41:$F$784,6)+'Иные услуги '!$C$5+'РСТ РСО-А'!$I$7+'РСТ РСО-А'!$F$9</f>
        <v>1171.0320000000002</v>
      </c>
      <c r="T36" s="117">
        <f>VLOOKUP($A36+ROUND((COLUMN()-2)/24,5),АТС!$A$41:$F$784,6)+'Иные услуги '!$C$5+'РСТ РСО-А'!$I$7+'РСТ РСО-А'!$F$9</f>
        <v>1169.9920000000002</v>
      </c>
      <c r="U36" s="117">
        <f>VLOOKUP($A36+ROUND((COLUMN()-2)/24,5),АТС!$A$41:$F$784,6)+'Иные услуги '!$C$5+'РСТ РСО-А'!$I$7+'РСТ РСО-А'!$F$9</f>
        <v>1491.8919999999998</v>
      </c>
      <c r="V36" s="117">
        <f>VLOOKUP($A36+ROUND((COLUMN()-2)/24,5),АТС!$A$41:$F$784,6)+'Иные услуги '!$C$5+'РСТ РСО-А'!$I$7+'РСТ РСО-А'!$F$9</f>
        <v>1187.442</v>
      </c>
      <c r="W36" s="117">
        <f>VLOOKUP($A36+ROUND((COLUMN()-2)/24,5),АТС!$A$41:$F$784,6)+'Иные услуги '!$C$5+'РСТ РСО-А'!$I$7+'РСТ РСО-А'!$F$9</f>
        <v>1274.6120000000001</v>
      </c>
      <c r="X36" s="117">
        <f>VLOOKUP($A36+ROUND((COLUMN()-2)/24,5),АТС!$A$41:$F$784,6)+'Иные услуги '!$C$5+'РСТ РСО-А'!$I$7+'РСТ РСО-А'!$F$9</f>
        <v>1798.3220000000001</v>
      </c>
      <c r="Y36" s="117">
        <f>VLOOKUP($A36+ROUND((COLUMN()-2)/24,5),АТС!$A$41:$F$784,6)+'Иные услуги '!$C$5+'РСТ РСО-А'!$I$7+'РСТ РСО-А'!$F$9</f>
        <v>938.48199999999997</v>
      </c>
    </row>
    <row r="37" spans="1:25" x14ac:dyDescent="0.2">
      <c r="A37" s="66">
        <f t="shared" si="0"/>
        <v>43608</v>
      </c>
      <c r="B37" s="117">
        <f>VLOOKUP($A37+ROUND((COLUMN()-2)/24,5),АТС!$A$41:$F$784,6)+'Иные услуги '!$C$5+'РСТ РСО-А'!$I$7+'РСТ РСО-А'!$F$9</f>
        <v>1035.8119999999999</v>
      </c>
      <c r="C37" s="117">
        <f>VLOOKUP($A37+ROUND((COLUMN()-2)/24,5),АТС!$A$41:$F$784,6)+'Иные услуги '!$C$5+'РСТ РСО-А'!$I$7+'РСТ РСО-А'!$F$9</f>
        <v>1163.912</v>
      </c>
      <c r="D37" s="117">
        <f>VLOOKUP($A37+ROUND((COLUMN()-2)/24,5),АТС!$A$41:$F$784,6)+'Иные услуги '!$C$5+'РСТ РСО-А'!$I$7+'РСТ РСО-А'!$F$9</f>
        <v>1232.8820000000001</v>
      </c>
      <c r="E37" s="117">
        <f>VLOOKUP($A37+ROUND((COLUMN()-2)/24,5),АТС!$A$41:$F$784,6)+'Иные услуги '!$C$5+'РСТ РСО-А'!$I$7+'РСТ РСО-А'!$F$9</f>
        <v>1227.222</v>
      </c>
      <c r="F37" s="117">
        <f>VLOOKUP($A37+ROUND((COLUMN()-2)/24,5),АТС!$A$41:$F$784,6)+'Иные услуги '!$C$5+'РСТ РСО-А'!$I$7+'РСТ РСО-А'!$F$9</f>
        <v>1299.172</v>
      </c>
      <c r="G37" s="117">
        <f>VLOOKUP($A37+ROUND((COLUMN()-2)/24,5),АТС!$A$41:$F$784,6)+'Иные услуги '!$C$5+'РСТ РСО-А'!$I$7+'РСТ РСО-А'!$F$9</f>
        <v>1293.0619999999999</v>
      </c>
      <c r="H37" s="117">
        <f>VLOOKUP($A37+ROUND((COLUMN()-2)/24,5),АТС!$A$41:$F$784,6)+'Иные услуги '!$C$5+'РСТ РСО-А'!$I$7+'РСТ РСО-А'!$F$9</f>
        <v>1588.3420000000001</v>
      </c>
      <c r="I37" s="117">
        <f>VLOOKUP($A37+ROUND((COLUMN()-2)/24,5),АТС!$A$41:$F$784,6)+'Иные услуги '!$C$5+'РСТ РСО-А'!$I$7+'РСТ РСО-А'!$F$9</f>
        <v>1225.192</v>
      </c>
      <c r="J37" s="117">
        <f>VLOOKUP($A37+ROUND((COLUMN()-2)/24,5),АТС!$A$41:$F$784,6)+'Иные услуги '!$C$5+'РСТ РСО-А'!$I$7+'РСТ РСО-А'!$F$9</f>
        <v>1177.5619999999999</v>
      </c>
      <c r="K37" s="117">
        <f>VLOOKUP($A37+ROUND((COLUMN()-2)/24,5),АТС!$A$41:$F$784,6)+'Иные услуги '!$C$5+'РСТ РСО-А'!$I$7+'РСТ РСО-А'!$F$9</f>
        <v>1052.462</v>
      </c>
      <c r="L37" s="117">
        <f>VLOOKUP($A37+ROUND((COLUMN()-2)/24,5),АТС!$A$41:$F$784,6)+'Иные услуги '!$C$5+'РСТ РСО-А'!$I$7+'РСТ РСО-А'!$F$9</f>
        <v>1012.682</v>
      </c>
      <c r="M37" s="117">
        <f>VLOOKUP($A37+ROUND((COLUMN()-2)/24,5),АТС!$A$41:$F$784,6)+'Иные услуги '!$C$5+'РСТ РСО-А'!$I$7+'РСТ РСО-А'!$F$9</f>
        <v>1012.432</v>
      </c>
      <c r="N37" s="117">
        <f>VLOOKUP($A37+ROUND((COLUMN()-2)/24,5),АТС!$A$41:$F$784,6)+'Иные услуги '!$C$5+'РСТ РСО-А'!$I$7+'РСТ РСО-А'!$F$9</f>
        <v>1062.5920000000001</v>
      </c>
      <c r="O37" s="117">
        <f>VLOOKUP($A37+ROUND((COLUMN()-2)/24,5),АТС!$A$41:$F$784,6)+'Иные услуги '!$C$5+'РСТ РСО-А'!$I$7+'РСТ РСО-А'!$F$9</f>
        <v>1062.962</v>
      </c>
      <c r="P37" s="117">
        <f>VLOOKUP($A37+ROUND((COLUMN()-2)/24,5),АТС!$A$41:$F$784,6)+'Иные услуги '!$C$5+'РСТ РСО-А'!$I$7+'РСТ РСО-А'!$F$9</f>
        <v>1063.162</v>
      </c>
      <c r="Q37" s="117">
        <f>VLOOKUP($A37+ROUND((COLUMN()-2)/24,5),АТС!$A$41:$F$784,6)+'Иные услуги '!$C$5+'РСТ РСО-А'!$I$7+'РСТ РСО-А'!$F$9</f>
        <v>1062.7420000000002</v>
      </c>
      <c r="R37" s="117">
        <f>VLOOKUP($A37+ROUND((COLUMN()-2)/24,5),АТС!$A$41:$F$784,6)+'Иные услуги '!$C$5+'РСТ РСО-А'!$I$7+'РСТ РСО-А'!$F$9</f>
        <v>1117.6019999999999</v>
      </c>
      <c r="S37" s="117">
        <f>VLOOKUP($A37+ROUND((COLUMN()-2)/24,5),АТС!$A$41:$F$784,6)+'Иные услуги '!$C$5+'РСТ РСО-А'!$I$7+'РСТ РСО-А'!$F$9</f>
        <v>1178.0219999999999</v>
      </c>
      <c r="T37" s="117">
        <f>VLOOKUP($A37+ROUND((COLUMN()-2)/24,5),АТС!$A$41:$F$784,6)+'Иные услуги '!$C$5+'РСТ РСО-А'!$I$7+'РСТ РСО-А'!$F$9</f>
        <v>1177.482</v>
      </c>
      <c r="U37" s="117">
        <f>VLOOKUP($A37+ROUND((COLUMN()-2)/24,5),АТС!$A$41:$F$784,6)+'Иные услуги '!$C$5+'РСТ РСО-А'!$I$7+'РСТ РСО-А'!$F$9</f>
        <v>1632.8220000000001</v>
      </c>
      <c r="V37" s="117">
        <f>VLOOKUP($A37+ROUND((COLUMN()-2)/24,5),АТС!$A$41:$F$784,6)+'Иные услуги '!$C$5+'РСТ РСО-А'!$I$7+'РСТ РСО-А'!$F$9</f>
        <v>1187.0219999999999</v>
      </c>
      <c r="W37" s="117">
        <f>VLOOKUP($A37+ROUND((COLUMN()-2)/24,5),АТС!$A$41:$F$784,6)+'Иные услуги '!$C$5+'РСТ РСО-А'!$I$7+'РСТ РСО-А'!$F$9</f>
        <v>1273.0419999999999</v>
      </c>
      <c r="X37" s="117">
        <f>VLOOKUP($A37+ROUND((COLUMN()-2)/24,5),АТС!$A$41:$F$784,6)+'Иные услуги '!$C$5+'РСТ РСО-А'!$I$7+'РСТ РСО-А'!$F$9</f>
        <v>1809.0920000000001</v>
      </c>
      <c r="Y37" s="117">
        <f>VLOOKUP($A37+ROUND((COLUMN()-2)/24,5),АТС!$A$41:$F$784,6)+'Иные услуги '!$C$5+'РСТ РСО-А'!$I$7+'РСТ РСО-А'!$F$9</f>
        <v>944.35199999999998</v>
      </c>
    </row>
    <row r="38" spans="1:25" x14ac:dyDescent="0.2">
      <c r="A38" s="66">
        <f t="shared" si="0"/>
        <v>43609</v>
      </c>
      <c r="B38" s="117">
        <f>VLOOKUP($A38+ROUND((COLUMN()-2)/24,5),АТС!$A$41:$F$784,6)+'Иные услуги '!$C$5+'РСТ РСО-А'!$I$7+'РСТ РСО-А'!$F$9</f>
        <v>1035.982</v>
      </c>
      <c r="C38" s="117">
        <f>VLOOKUP($A38+ROUND((COLUMN()-2)/24,5),АТС!$A$41:$F$784,6)+'Иные услуги '!$C$5+'РСТ РСО-А'!$I$7+'РСТ РСО-А'!$F$9</f>
        <v>1165.172</v>
      </c>
      <c r="D38" s="117">
        <f>VLOOKUP($A38+ROUND((COLUMN()-2)/24,5),АТС!$A$41:$F$784,6)+'Иные услуги '!$C$5+'РСТ РСО-А'!$I$7+'РСТ РСО-А'!$F$9</f>
        <v>1233.7620000000002</v>
      </c>
      <c r="E38" s="117">
        <f>VLOOKUP($A38+ROUND((COLUMN()-2)/24,5),АТС!$A$41:$F$784,6)+'Иные услуги '!$C$5+'РСТ РСО-А'!$I$7+'РСТ РСО-А'!$F$9</f>
        <v>1227.422</v>
      </c>
      <c r="F38" s="117">
        <f>VLOOKUP($A38+ROUND((COLUMN()-2)/24,5),АТС!$A$41:$F$784,6)+'Иные услуги '!$C$5+'РСТ РСО-А'!$I$7+'РСТ РСО-А'!$F$9</f>
        <v>1348.732</v>
      </c>
      <c r="G38" s="117">
        <f>VLOOKUP($A38+ROUND((COLUMN()-2)/24,5),АТС!$A$41:$F$784,6)+'Иные услуги '!$C$5+'РСТ РСО-А'!$I$7+'РСТ РСО-А'!$F$9</f>
        <v>1386.152</v>
      </c>
      <c r="H38" s="117">
        <f>VLOOKUP($A38+ROUND((COLUMN()-2)/24,5),АТС!$A$41:$F$784,6)+'Иные услуги '!$C$5+'РСТ РСО-А'!$I$7+'РСТ РСО-А'!$F$9</f>
        <v>1790.7820000000002</v>
      </c>
      <c r="I38" s="117">
        <f>VLOOKUP($A38+ROUND((COLUMN()-2)/24,5),АТС!$A$41:$F$784,6)+'Иные услуги '!$C$5+'РСТ РСО-А'!$I$7+'РСТ РСО-А'!$F$9</f>
        <v>1229.0320000000002</v>
      </c>
      <c r="J38" s="117">
        <f>VLOOKUP($A38+ROUND((COLUMN()-2)/24,5),АТС!$A$41:$F$784,6)+'Иные услуги '!$C$5+'РСТ РСО-А'!$I$7+'РСТ РСО-А'!$F$9</f>
        <v>1250.1120000000001</v>
      </c>
      <c r="K38" s="117">
        <f>VLOOKUP($A38+ROUND((COLUMN()-2)/24,5),АТС!$A$41:$F$784,6)+'Иные услуги '!$C$5+'РСТ РСО-А'!$I$7+'РСТ РСО-А'!$F$9</f>
        <v>1057.2820000000002</v>
      </c>
      <c r="L38" s="117">
        <f>VLOOKUP($A38+ROUND((COLUMN()-2)/24,5),АТС!$A$41:$F$784,6)+'Иные услуги '!$C$5+'РСТ РСО-А'!$I$7+'РСТ РСО-А'!$F$9</f>
        <v>1017.452</v>
      </c>
      <c r="M38" s="117">
        <f>VLOOKUP($A38+ROUND((COLUMN()-2)/24,5),АТС!$A$41:$F$784,6)+'Иные услуги '!$C$5+'РСТ РСО-А'!$I$7+'РСТ РСО-А'!$F$9</f>
        <v>1017.962</v>
      </c>
      <c r="N38" s="117">
        <f>VLOOKUP($A38+ROUND((COLUMN()-2)/24,5),АТС!$A$41:$F$784,6)+'Иные услуги '!$C$5+'РСТ РСО-А'!$I$7+'РСТ РСО-А'!$F$9</f>
        <v>1067.7620000000002</v>
      </c>
      <c r="O38" s="117">
        <f>VLOOKUP($A38+ROUND((COLUMN()-2)/24,5),АТС!$A$41:$F$784,6)+'Иные услуги '!$C$5+'РСТ РСО-А'!$I$7+'РСТ РСО-А'!$F$9</f>
        <v>1068.3519999999999</v>
      </c>
      <c r="P38" s="117">
        <f>VLOOKUP($A38+ROUND((COLUMN()-2)/24,5),АТС!$A$41:$F$784,6)+'Иные услуги '!$C$5+'РСТ РСО-А'!$I$7+'РСТ РСО-А'!$F$9</f>
        <v>1068.6220000000001</v>
      </c>
      <c r="Q38" s="117">
        <f>VLOOKUP($A38+ROUND((COLUMN()-2)/24,5),АТС!$A$41:$F$784,6)+'Иные услуги '!$C$5+'РСТ РСО-А'!$I$7+'РСТ РСО-А'!$F$9</f>
        <v>1068.7620000000002</v>
      </c>
      <c r="R38" s="117">
        <f>VLOOKUP($A38+ROUND((COLUMN()-2)/24,5),АТС!$A$41:$F$784,6)+'Иные услуги '!$C$5+'РСТ РСО-А'!$I$7+'РСТ РСО-А'!$F$9</f>
        <v>1069.6019999999999</v>
      </c>
      <c r="S38" s="117">
        <f>VLOOKUP($A38+ROUND((COLUMN()-2)/24,5),АТС!$A$41:$F$784,6)+'Иные услуги '!$C$5+'РСТ РСО-А'!$I$7+'РСТ РСО-А'!$F$9</f>
        <v>1067.1220000000001</v>
      </c>
      <c r="T38" s="117">
        <f>VLOOKUP($A38+ROUND((COLUMN()-2)/24,5),АТС!$A$41:$F$784,6)+'Иные услуги '!$C$5+'РСТ РСО-А'!$I$7+'РСТ РСО-А'!$F$9</f>
        <v>1014.222</v>
      </c>
      <c r="U38" s="117">
        <f>VLOOKUP($A38+ROUND((COLUMN()-2)/24,5),АТС!$A$41:$F$784,6)+'Иные услуги '!$C$5+'РСТ РСО-А'!$I$7+'РСТ РСО-А'!$F$9</f>
        <v>1379.1019999999999</v>
      </c>
      <c r="V38" s="117">
        <f>VLOOKUP($A38+ROUND((COLUMN()-2)/24,5),АТС!$A$41:$F$784,6)+'Иные услуги '!$C$5+'РСТ РСО-А'!$I$7+'РСТ РСО-А'!$F$9</f>
        <v>1189.222</v>
      </c>
      <c r="W38" s="117">
        <f>VLOOKUP($A38+ROUND((COLUMN()-2)/24,5),АТС!$A$41:$F$784,6)+'Иные услуги '!$C$5+'РСТ РСО-А'!$I$7+'РСТ РСО-А'!$F$9</f>
        <v>1279.2719999999999</v>
      </c>
      <c r="X38" s="117">
        <f>VLOOKUP($A38+ROUND((COLUMN()-2)/24,5),АТС!$A$41:$F$784,6)+'Иные услуги '!$C$5+'РСТ РСО-А'!$I$7+'РСТ РСО-А'!$F$9</f>
        <v>1812.482</v>
      </c>
      <c r="Y38" s="117">
        <f>VLOOKUP($A38+ROUND((COLUMN()-2)/24,5),АТС!$A$41:$F$784,6)+'Иные услуги '!$C$5+'РСТ РСО-А'!$I$7+'РСТ РСО-А'!$F$9</f>
        <v>904.15200000000004</v>
      </c>
    </row>
    <row r="39" spans="1:25" x14ac:dyDescent="0.2">
      <c r="A39" s="66">
        <f t="shared" si="0"/>
        <v>43610</v>
      </c>
      <c r="B39" s="117">
        <f>VLOOKUP($A39+ROUND((COLUMN()-2)/24,5),АТС!$A$41:$F$784,6)+'Иные услуги '!$C$5+'РСТ РСО-А'!$I$7+'РСТ РСО-А'!$F$9</f>
        <v>1113.7820000000002</v>
      </c>
      <c r="C39" s="117">
        <f>VLOOKUP($A39+ROUND((COLUMN()-2)/24,5),АТС!$A$41:$F$784,6)+'Иные услуги '!$C$5+'РСТ РСО-А'!$I$7+'РСТ РСО-А'!$F$9</f>
        <v>1209.8920000000001</v>
      </c>
      <c r="D39" s="117">
        <f>VLOOKUP($A39+ROUND((COLUMN()-2)/24,5),АТС!$A$41:$F$784,6)+'Иные услуги '!$C$5+'РСТ РСО-А'!$I$7+'РСТ РСО-А'!$F$9</f>
        <v>1250.5419999999999</v>
      </c>
      <c r="E39" s="117">
        <f>VLOOKUP($A39+ROUND((COLUMN()-2)/24,5),АТС!$A$41:$F$784,6)+'Иные услуги '!$C$5+'РСТ РСО-А'!$I$7+'РСТ РСО-А'!$F$9</f>
        <v>1278.752</v>
      </c>
      <c r="F39" s="117">
        <f>VLOOKUP($A39+ROUND((COLUMN()-2)/24,5),АТС!$A$41:$F$784,6)+'Иные услуги '!$C$5+'РСТ РСО-А'!$I$7+'РСТ РСО-А'!$F$9</f>
        <v>1373.0520000000001</v>
      </c>
      <c r="G39" s="117">
        <f>VLOOKUP($A39+ROUND((COLUMN()-2)/24,5),АТС!$A$41:$F$784,6)+'Иные услуги '!$C$5+'РСТ РСО-А'!$I$7+'РСТ РСО-А'!$F$9</f>
        <v>1370.3620000000001</v>
      </c>
      <c r="H39" s="117">
        <f>VLOOKUP($A39+ROUND((COLUMN()-2)/24,5),АТС!$A$41:$F$784,6)+'Иные услуги '!$C$5+'РСТ РСО-А'!$I$7+'РСТ РСО-А'!$F$9</f>
        <v>1902.3919999999998</v>
      </c>
      <c r="I39" s="117">
        <f>VLOOKUP($A39+ROUND((COLUMN()-2)/24,5),АТС!$A$41:$F$784,6)+'Иные услуги '!$C$5+'РСТ РСО-А'!$I$7+'РСТ РСО-А'!$F$9</f>
        <v>1333.0120000000002</v>
      </c>
      <c r="J39" s="117">
        <f>VLOOKUP($A39+ROUND((COLUMN()-2)/24,5),АТС!$A$41:$F$784,6)+'Иные услуги '!$C$5+'РСТ РСО-А'!$I$7+'РСТ РСО-А'!$F$9</f>
        <v>1318.952</v>
      </c>
      <c r="K39" s="117">
        <f>VLOOKUP($A39+ROUND((COLUMN()-2)/24,5),АТС!$A$41:$F$784,6)+'Иные услуги '!$C$5+'РСТ РСО-А'!$I$7+'РСТ РСО-А'!$F$9</f>
        <v>1178.2719999999999</v>
      </c>
      <c r="L39" s="117">
        <f>VLOOKUP($A39+ROUND((COLUMN()-2)/24,5),АТС!$A$41:$F$784,6)+'Иные услуги '!$C$5+'РСТ РСО-А'!$I$7+'РСТ РСО-А'!$F$9</f>
        <v>1073.3420000000001</v>
      </c>
      <c r="M39" s="117">
        <f>VLOOKUP($A39+ROUND((COLUMN()-2)/24,5),АТС!$A$41:$F$784,6)+'Иные услуги '!$C$5+'РСТ РСО-А'!$I$7+'РСТ РСО-А'!$F$9</f>
        <v>1117.8620000000001</v>
      </c>
      <c r="N39" s="117">
        <f>VLOOKUP($A39+ROUND((COLUMN()-2)/24,5),АТС!$A$41:$F$784,6)+'Иные услуги '!$C$5+'РСТ РСО-А'!$I$7+'РСТ РСО-А'!$F$9</f>
        <v>1129.3620000000001</v>
      </c>
      <c r="O39" s="117">
        <f>VLOOKUP($A39+ROUND((COLUMN()-2)/24,5),АТС!$A$41:$F$784,6)+'Иные услуги '!$C$5+'РСТ РСО-А'!$I$7+'РСТ РСО-А'!$F$9</f>
        <v>1141.3420000000001</v>
      </c>
      <c r="P39" s="117">
        <f>VLOOKUP($A39+ROUND((COLUMN()-2)/24,5),АТС!$A$41:$F$784,6)+'Иные услуги '!$C$5+'РСТ РСО-А'!$I$7+'РСТ РСО-А'!$F$9</f>
        <v>1141.3220000000001</v>
      </c>
      <c r="Q39" s="117">
        <f>VLOOKUP($A39+ROUND((COLUMN()-2)/24,5),АТС!$A$41:$F$784,6)+'Иные услуги '!$C$5+'РСТ РСО-А'!$I$7+'РСТ РСО-А'!$F$9</f>
        <v>1178.3920000000001</v>
      </c>
      <c r="R39" s="117">
        <f>VLOOKUP($A39+ROUND((COLUMN()-2)/24,5),АТС!$A$41:$F$784,6)+'Иные услуги '!$C$5+'РСТ РСО-А'!$I$7+'РСТ РСО-А'!$F$9</f>
        <v>1204.3620000000001</v>
      </c>
      <c r="S39" s="117">
        <f>VLOOKUP($A39+ROUND((COLUMN()-2)/24,5),АТС!$A$41:$F$784,6)+'Иные услуги '!$C$5+'РСТ РСО-А'!$I$7+'РСТ РСО-А'!$F$9</f>
        <v>1259.5920000000001</v>
      </c>
      <c r="T39" s="117">
        <f>VLOOKUP($A39+ROUND((COLUMN()-2)/24,5),АТС!$A$41:$F$784,6)+'Иные услуги '!$C$5+'РСТ РСО-А'!$I$7+'РСТ РСО-А'!$F$9</f>
        <v>1230.8920000000001</v>
      </c>
      <c r="U39" s="117">
        <f>VLOOKUP($A39+ROUND((COLUMN()-2)/24,5),АТС!$A$41:$F$784,6)+'Иные услуги '!$C$5+'РСТ РСО-А'!$I$7+'РСТ РСО-А'!$F$9</f>
        <v>1496.8919999999998</v>
      </c>
      <c r="V39" s="117">
        <f>VLOOKUP($A39+ROUND((COLUMN()-2)/24,5),АТС!$A$41:$F$784,6)+'Иные услуги '!$C$5+'РСТ РСО-А'!$I$7+'РСТ РСО-А'!$F$9</f>
        <v>1318.652</v>
      </c>
      <c r="W39" s="117">
        <f>VLOOKUP($A39+ROUND((COLUMN()-2)/24,5),АТС!$A$41:$F$784,6)+'Иные услуги '!$C$5+'РСТ РСО-А'!$I$7+'РСТ РСО-А'!$F$9</f>
        <v>1496.6219999999998</v>
      </c>
      <c r="X39" s="117">
        <f>VLOOKUP($A39+ROUND((COLUMN()-2)/24,5),АТС!$A$41:$F$784,6)+'Иные услуги '!$C$5+'РСТ РСО-А'!$I$7+'РСТ РСО-А'!$F$9</f>
        <v>2057.2820000000002</v>
      </c>
      <c r="Y39" s="117">
        <f>VLOOKUP($A39+ROUND((COLUMN()-2)/24,5),АТС!$A$41:$F$784,6)+'Иные услуги '!$C$5+'РСТ РСО-А'!$I$7+'РСТ РСО-А'!$F$9</f>
        <v>970.12200000000007</v>
      </c>
    </row>
    <row r="40" spans="1:25" x14ac:dyDescent="0.2">
      <c r="A40" s="66">
        <f t="shared" si="0"/>
        <v>43611</v>
      </c>
      <c r="B40" s="117">
        <f>VLOOKUP($A40+ROUND((COLUMN()-2)/24,5),АТС!$A$41:$F$784,6)+'Иные услуги '!$C$5+'РСТ РСО-А'!$I$7+'РСТ РСО-А'!$F$9</f>
        <v>1039.3020000000001</v>
      </c>
      <c r="C40" s="117">
        <f>VLOOKUP($A40+ROUND((COLUMN()-2)/24,5),АТС!$A$41:$F$784,6)+'Иные услуги '!$C$5+'РСТ РСО-А'!$I$7+'РСТ РСО-А'!$F$9</f>
        <v>1150.3020000000001</v>
      </c>
      <c r="D40" s="117">
        <f>VLOOKUP($A40+ROUND((COLUMN()-2)/24,5),АТС!$A$41:$F$784,6)+'Иные услуги '!$C$5+'РСТ РСО-А'!$I$7+'РСТ РСО-А'!$F$9</f>
        <v>1214.6220000000001</v>
      </c>
      <c r="E40" s="117">
        <f>VLOOKUP($A40+ROUND((COLUMN()-2)/24,5),АТС!$A$41:$F$784,6)+'Иные услуги '!$C$5+'РСТ РСО-А'!$I$7+'РСТ РСО-А'!$F$9</f>
        <v>1256.8020000000001</v>
      </c>
      <c r="F40" s="117">
        <f>VLOOKUP($A40+ROUND((COLUMN()-2)/24,5),АТС!$A$41:$F$784,6)+'Иные услуги '!$C$5+'РСТ РСО-А'!$I$7+'РСТ РСО-А'!$F$9</f>
        <v>1334.2919999999999</v>
      </c>
      <c r="G40" s="117">
        <f>VLOOKUP($A40+ROUND((COLUMN()-2)/24,5),АТС!$A$41:$F$784,6)+'Иные услуги '!$C$5+'РСТ РСО-А'!$I$7+'РСТ РСО-А'!$F$9</f>
        <v>1369.6820000000002</v>
      </c>
      <c r="H40" s="117">
        <f>VLOOKUP($A40+ROUND((COLUMN()-2)/24,5),АТС!$A$41:$F$784,6)+'Иные услуги '!$C$5+'РСТ РСО-А'!$I$7+'РСТ РСО-А'!$F$9</f>
        <v>1984.5920000000001</v>
      </c>
      <c r="I40" s="117">
        <f>VLOOKUP($A40+ROUND((COLUMN()-2)/24,5),АТС!$A$41:$F$784,6)+'Иные услуги '!$C$5+'РСТ РСО-А'!$I$7+'РСТ РСО-А'!$F$9</f>
        <v>1593.922</v>
      </c>
      <c r="J40" s="117">
        <f>VLOOKUP($A40+ROUND((COLUMN()-2)/24,5),АТС!$A$41:$F$784,6)+'Иные услуги '!$C$5+'РСТ РСО-А'!$I$7+'РСТ РСО-А'!$F$9</f>
        <v>1494.1219999999998</v>
      </c>
      <c r="K40" s="117">
        <f>VLOOKUP($A40+ROUND((COLUMN()-2)/24,5),АТС!$A$41:$F$784,6)+'Иные услуги '!$C$5+'РСТ РСО-А'!$I$7+'РСТ РСО-А'!$F$9</f>
        <v>1243.722</v>
      </c>
      <c r="L40" s="117">
        <f>VLOOKUP($A40+ROUND((COLUMN()-2)/24,5),АТС!$A$41:$F$784,6)+'Иные услуги '!$C$5+'РСТ РСО-А'!$I$7+'РСТ РСО-А'!$F$9</f>
        <v>1175.412</v>
      </c>
      <c r="M40" s="117">
        <f>VLOOKUP($A40+ROUND((COLUMN()-2)/24,5),АТС!$A$41:$F$784,6)+'Иные услуги '!$C$5+'РСТ РСО-А'!$I$7+'РСТ РСО-А'!$F$9</f>
        <v>1175.3720000000001</v>
      </c>
      <c r="N40" s="117">
        <f>VLOOKUP($A40+ROUND((COLUMN()-2)/24,5),АТС!$A$41:$F$784,6)+'Иные услуги '!$C$5+'РСТ РСО-А'!$I$7+'РСТ РСО-А'!$F$9</f>
        <v>1214.7420000000002</v>
      </c>
      <c r="O40" s="117">
        <f>VLOOKUP($A40+ROUND((COLUMN()-2)/24,5),АТС!$A$41:$F$784,6)+'Иные услуги '!$C$5+'РСТ РСО-А'!$I$7+'РСТ РСО-А'!$F$9</f>
        <v>1175.412</v>
      </c>
      <c r="P40" s="117">
        <f>VLOOKUP($A40+ROUND((COLUMN()-2)/24,5),АТС!$A$41:$F$784,6)+'Иные услуги '!$C$5+'РСТ РСО-А'!$I$7+'РСТ РСО-А'!$F$9</f>
        <v>1175.5219999999999</v>
      </c>
      <c r="Q40" s="117">
        <f>VLOOKUP($A40+ROUND((COLUMN()-2)/24,5),АТС!$A$41:$F$784,6)+'Иные услуги '!$C$5+'РСТ РСО-А'!$I$7+'РСТ РСО-А'!$F$9</f>
        <v>1175.3119999999999</v>
      </c>
      <c r="R40" s="117">
        <f>VLOOKUP($A40+ROUND((COLUMN()-2)/24,5),АТС!$A$41:$F$784,6)+'Иные услуги '!$C$5+'РСТ РСО-А'!$I$7+'РСТ РСО-А'!$F$9</f>
        <v>1175.3220000000001</v>
      </c>
      <c r="S40" s="117">
        <f>VLOOKUP($A40+ROUND((COLUMN()-2)/24,5),АТС!$A$41:$F$784,6)+'Иные услуги '!$C$5+'РСТ РСО-А'!$I$7+'РСТ РСО-А'!$F$9</f>
        <v>1241.8119999999999</v>
      </c>
      <c r="T40" s="117">
        <f>VLOOKUP($A40+ROUND((COLUMN()-2)/24,5),АТС!$A$41:$F$784,6)+'Иные услуги '!$C$5+'РСТ РСО-А'!$I$7+'РСТ РСО-А'!$F$9</f>
        <v>1241.3420000000001</v>
      </c>
      <c r="U40" s="117">
        <f>VLOOKUP($A40+ROUND((COLUMN()-2)/24,5),АТС!$A$41:$F$784,6)+'Иные услуги '!$C$5+'РСТ РСО-А'!$I$7+'РСТ РСО-А'!$F$9</f>
        <v>1631.212</v>
      </c>
      <c r="V40" s="117">
        <f>VLOOKUP($A40+ROUND((COLUMN()-2)/24,5),АТС!$A$41:$F$784,6)+'Иные услуги '!$C$5+'РСТ РСО-А'!$I$7+'РСТ РСО-А'!$F$9</f>
        <v>1277.7719999999999</v>
      </c>
      <c r="W40" s="117">
        <f>VLOOKUP($A40+ROUND((COLUMN()-2)/24,5),АТС!$A$41:$F$784,6)+'Иные услуги '!$C$5+'РСТ РСО-А'!$I$7+'РСТ РСО-А'!$F$9</f>
        <v>1444.2919999999999</v>
      </c>
      <c r="X40" s="117">
        <f>VLOOKUP($A40+ROUND((COLUMN()-2)/24,5),АТС!$A$41:$F$784,6)+'Иные услуги '!$C$5+'РСТ РСО-А'!$I$7+'РСТ РСО-А'!$F$9</f>
        <v>1879.6320000000001</v>
      </c>
      <c r="Y40" s="117">
        <f>VLOOKUP($A40+ROUND((COLUMN()-2)/24,5),АТС!$A$41:$F$784,6)+'Иные услуги '!$C$5+'РСТ РСО-А'!$I$7+'РСТ РСО-А'!$F$9</f>
        <v>942.96199999999999</v>
      </c>
    </row>
    <row r="41" spans="1:25" x14ac:dyDescent="0.2">
      <c r="A41" s="66">
        <f t="shared" si="0"/>
        <v>43612</v>
      </c>
      <c r="B41" s="117">
        <f>VLOOKUP($A41+ROUND((COLUMN()-2)/24,5),АТС!$A$41:$F$784,6)+'Иные услуги '!$C$5+'РСТ РСО-А'!$I$7+'РСТ РСО-А'!$F$9</f>
        <v>1038.942</v>
      </c>
      <c r="C41" s="117">
        <f>VLOOKUP($A41+ROUND((COLUMN()-2)/24,5),АТС!$A$41:$F$784,6)+'Иные услуги '!$C$5+'РСТ РСО-А'!$I$7+'РСТ РСО-А'!$F$9</f>
        <v>1150.952</v>
      </c>
      <c r="D41" s="117">
        <f>VLOOKUP($A41+ROUND((COLUMN()-2)/24,5),АТС!$A$41:$F$784,6)+'Иные услуги '!$C$5+'РСТ РСО-А'!$I$7+'РСТ РСО-А'!$F$9</f>
        <v>1215.9920000000002</v>
      </c>
      <c r="E41" s="117">
        <f>VLOOKUP($A41+ROUND((COLUMN()-2)/24,5),АТС!$A$41:$F$784,6)+'Иные услуги '!$C$5+'РСТ РСО-А'!$I$7+'РСТ РСО-А'!$F$9</f>
        <v>1215.3119999999999</v>
      </c>
      <c r="F41" s="117">
        <f>VLOOKUP($A41+ROUND((COLUMN()-2)/24,5),АТС!$A$41:$F$784,6)+'Иные услуги '!$C$5+'РСТ РСО-А'!$I$7+'РСТ РСО-А'!$F$9</f>
        <v>1336.0619999999999</v>
      </c>
      <c r="G41" s="117">
        <f>VLOOKUP($A41+ROUND((COLUMN()-2)/24,5),АТС!$A$41:$F$784,6)+'Иные услуги '!$C$5+'РСТ РСО-А'!$I$7+'РСТ РСО-А'!$F$9</f>
        <v>1369.192</v>
      </c>
      <c r="H41" s="117">
        <f>VLOOKUP($A41+ROUND((COLUMN()-2)/24,5),АТС!$A$41:$F$784,6)+'Иные услуги '!$C$5+'РСТ РСО-А'!$I$7+'РСТ РСО-А'!$F$9</f>
        <v>1772.6619999999998</v>
      </c>
      <c r="I41" s="117">
        <f>VLOOKUP($A41+ROUND((COLUMN()-2)/24,5),АТС!$A$41:$F$784,6)+'Иные услуги '!$C$5+'РСТ РСО-А'!$I$7+'РСТ РСО-А'!$F$9</f>
        <v>1221.8319999999999</v>
      </c>
      <c r="J41" s="117">
        <f>VLOOKUP($A41+ROUND((COLUMN()-2)/24,5),АТС!$A$41:$F$784,6)+'Иные услуги '!$C$5+'РСТ РСО-А'!$I$7+'РСТ РСО-А'!$F$9</f>
        <v>1241.452</v>
      </c>
      <c r="K41" s="117">
        <f>VLOOKUP($A41+ROUND((COLUMN()-2)/24,5),АТС!$A$41:$F$784,6)+'Иные услуги '!$C$5+'РСТ РСО-А'!$I$7+'РСТ РСО-А'!$F$9</f>
        <v>1048.3220000000001</v>
      </c>
      <c r="L41" s="117">
        <f>VLOOKUP($A41+ROUND((COLUMN()-2)/24,5),АТС!$A$41:$F$784,6)+'Иные услуги '!$C$5+'РСТ РСО-А'!$I$7+'РСТ РСО-А'!$F$9</f>
        <v>1008.712</v>
      </c>
      <c r="M41" s="117">
        <f>VLOOKUP($A41+ROUND((COLUMN()-2)/24,5),АТС!$A$41:$F$784,6)+'Иные услуги '!$C$5+'РСТ РСО-А'!$I$7+'РСТ РСО-А'!$F$9</f>
        <v>1008.602</v>
      </c>
      <c r="N41" s="117">
        <f>VLOOKUP($A41+ROUND((COLUMN()-2)/24,5),АТС!$A$41:$F$784,6)+'Иные услуги '!$C$5+'РСТ РСО-А'!$I$7+'РСТ РСО-А'!$F$9</f>
        <v>1058.3420000000001</v>
      </c>
      <c r="O41" s="117">
        <f>VLOOKUP($A41+ROUND((COLUMN()-2)/24,5),АТС!$A$41:$F$784,6)+'Иные услуги '!$C$5+'РСТ РСО-А'!$I$7+'РСТ РСО-А'!$F$9</f>
        <v>1113.3920000000001</v>
      </c>
      <c r="P41" s="117">
        <f>VLOOKUP($A41+ROUND((COLUMN()-2)/24,5),АТС!$A$41:$F$784,6)+'Иные услуги '!$C$5+'РСТ РСО-А'!$I$7+'РСТ РСО-А'!$F$9</f>
        <v>1113.442</v>
      </c>
      <c r="Q41" s="117">
        <f>VLOOKUP($A41+ROUND((COLUMN()-2)/24,5),АТС!$A$41:$F$784,6)+'Иные услуги '!$C$5+'РСТ РСО-А'!$I$7+'РСТ РСО-А'!$F$9</f>
        <v>1113.3319999999999</v>
      </c>
      <c r="R41" s="117">
        <f>VLOOKUP($A41+ROUND((COLUMN()-2)/24,5),АТС!$A$41:$F$784,6)+'Иные услуги '!$C$5+'РСТ РСО-А'!$I$7+'РСТ РСО-А'!$F$9</f>
        <v>1113.3319999999999</v>
      </c>
      <c r="S41" s="117">
        <f>VLOOKUP($A41+ROUND((COLUMN()-2)/24,5),АТС!$A$41:$F$784,6)+'Иные услуги '!$C$5+'РСТ РСО-А'!$I$7+'РСТ РСО-А'!$F$9</f>
        <v>1113.502</v>
      </c>
      <c r="T41" s="117">
        <f>VLOOKUP($A41+ROUND((COLUMN()-2)/24,5),АТС!$A$41:$F$784,6)+'Иные услуги '!$C$5+'РСТ РСО-А'!$I$7+'РСТ РСО-А'!$F$9</f>
        <v>1113.2719999999999</v>
      </c>
      <c r="U41" s="117">
        <f>VLOOKUP($A41+ROUND((COLUMN()-2)/24,5),АТС!$A$41:$F$784,6)+'Иные услуги '!$C$5+'РСТ РСО-А'!$I$7+'РСТ РСО-А'!$F$9</f>
        <v>1373.7020000000002</v>
      </c>
      <c r="V41" s="117">
        <f>VLOOKUP($A41+ROUND((COLUMN()-2)/24,5),АТС!$A$41:$F$784,6)+'Иные услуги '!$C$5+'РСТ РСО-А'!$I$7+'РСТ РСО-А'!$F$9</f>
        <v>1186.432</v>
      </c>
      <c r="W41" s="117">
        <f>VLOOKUP($A41+ROUND((COLUMN()-2)/24,5),АТС!$A$41:$F$784,6)+'Иные услуги '!$C$5+'РСТ РСО-А'!$I$7+'РСТ РСО-А'!$F$9</f>
        <v>1273.222</v>
      </c>
      <c r="X41" s="117">
        <f>VLOOKUP($A41+ROUND((COLUMN()-2)/24,5),АТС!$A$41:$F$784,6)+'Иные услуги '!$C$5+'РСТ РСО-А'!$I$7+'РСТ РСО-А'!$F$9</f>
        <v>1797.692</v>
      </c>
      <c r="Y41" s="117">
        <f>VLOOKUP($A41+ROUND((COLUMN()-2)/24,5),АТС!$A$41:$F$784,6)+'Иные услуги '!$C$5+'РСТ РСО-А'!$I$7+'РСТ РСО-А'!$F$9</f>
        <v>939.63200000000006</v>
      </c>
    </row>
    <row r="42" spans="1:25" x14ac:dyDescent="0.2">
      <c r="A42" s="66">
        <f t="shared" si="0"/>
        <v>43613</v>
      </c>
      <c r="B42" s="117">
        <f>VLOOKUP($A42+ROUND((COLUMN()-2)/24,5),АТС!$A$41:$F$784,6)+'Иные услуги '!$C$5+'РСТ РСО-А'!$I$7+'РСТ РСО-А'!$F$9</f>
        <v>1082.472</v>
      </c>
      <c r="C42" s="117">
        <f>VLOOKUP($A42+ROUND((COLUMN()-2)/24,5),АТС!$A$41:$F$784,6)+'Иные услуги '!$C$5+'РСТ РСО-А'!$I$7+'РСТ РСО-А'!$F$9</f>
        <v>1191.3620000000001</v>
      </c>
      <c r="D42" s="117">
        <f>VLOOKUP($A42+ROUND((COLUMN()-2)/24,5),АТС!$A$41:$F$784,6)+'Иные услуги '!$C$5+'РСТ РСО-А'!$I$7+'РСТ РСО-А'!$F$9</f>
        <v>1258.222</v>
      </c>
      <c r="E42" s="117">
        <f>VLOOKUP($A42+ROUND((COLUMN()-2)/24,5),АТС!$A$41:$F$784,6)+'Иные услуги '!$C$5+'РСТ РСО-А'!$I$7+'РСТ РСО-А'!$F$9</f>
        <v>1286.8920000000001</v>
      </c>
      <c r="F42" s="117">
        <f>VLOOKUP($A42+ROUND((COLUMN()-2)/24,5),АТС!$A$41:$F$784,6)+'Иные услуги '!$C$5+'РСТ РСО-А'!$I$7+'РСТ РСО-А'!$F$9</f>
        <v>1364.1220000000003</v>
      </c>
      <c r="G42" s="117">
        <f>VLOOKUP($A42+ROUND((COLUMN()-2)/24,5),АТС!$A$41:$F$784,6)+'Иные услуги '!$C$5+'РСТ РСО-А'!$I$7+'РСТ РСО-А'!$F$9</f>
        <v>1437.4920000000002</v>
      </c>
      <c r="H42" s="117">
        <f>VLOOKUP($A42+ROUND((COLUMN()-2)/24,5),АТС!$A$41:$F$784,6)+'Иные услуги '!$C$5+'РСТ РСО-А'!$I$7+'РСТ РСО-А'!$F$9</f>
        <v>1971.4119999999998</v>
      </c>
      <c r="I42" s="117">
        <f>VLOOKUP($A42+ROUND((COLUMN()-2)/24,5),АТС!$A$41:$F$784,6)+'Иные услуги '!$C$5+'РСТ РСО-А'!$I$7+'РСТ РСО-А'!$F$9</f>
        <v>1432.2719999999999</v>
      </c>
      <c r="J42" s="117">
        <f>VLOOKUP($A42+ROUND((COLUMN()-2)/24,5),АТС!$A$41:$F$784,6)+'Иные услуги '!$C$5+'РСТ РСО-А'!$I$7+'РСТ РСО-А'!$F$9</f>
        <v>1486.9520000000002</v>
      </c>
      <c r="K42" s="117">
        <f>VLOOKUP($A42+ROUND((COLUMN()-2)/24,5),АТС!$A$41:$F$784,6)+'Иные услуги '!$C$5+'РСТ РСО-А'!$I$7+'РСТ РСО-А'!$F$9</f>
        <v>1242.2919999999999</v>
      </c>
      <c r="L42" s="117">
        <f>VLOOKUP($A42+ROUND((COLUMN()-2)/24,5),АТС!$A$41:$F$784,6)+'Иные услуги '!$C$5+'РСТ РСО-А'!$I$7+'РСТ РСО-А'!$F$9</f>
        <v>1175.672</v>
      </c>
      <c r="M42" s="117">
        <f>VLOOKUP($A42+ROUND((COLUMN()-2)/24,5),АТС!$A$41:$F$784,6)+'Иные услуги '!$C$5+'РСТ РСО-А'!$I$7+'РСТ РСО-А'!$F$9</f>
        <v>1175.3720000000001</v>
      </c>
      <c r="N42" s="117">
        <f>VLOOKUP($A42+ROUND((COLUMN()-2)/24,5),АТС!$A$41:$F$784,6)+'Иные услуги '!$C$5+'РСТ РСО-А'!$I$7+'РСТ РСО-А'!$F$9</f>
        <v>1175.212</v>
      </c>
      <c r="O42" s="117">
        <f>VLOOKUP($A42+ROUND((COLUMN()-2)/24,5),АТС!$A$41:$F$784,6)+'Иные услуги '!$C$5+'РСТ РСО-А'!$I$7+'РСТ РСО-А'!$F$9</f>
        <v>1173.482</v>
      </c>
      <c r="P42" s="117">
        <f>VLOOKUP($A42+ROUND((COLUMN()-2)/24,5),АТС!$A$41:$F$784,6)+'Иные услуги '!$C$5+'РСТ РСО-А'!$I$7+'РСТ РСО-А'!$F$9</f>
        <v>1173.3519999999999</v>
      </c>
      <c r="Q42" s="117">
        <f>VLOOKUP($A42+ROUND((COLUMN()-2)/24,5),АТС!$A$41:$F$784,6)+'Иные услуги '!$C$5+'РСТ РСО-А'!$I$7+'РСТ РСО-А'!$F$9</f>
        <v>1173.212</v>
      </c>
      <c r="R42" s="117">
        <f>VLOOKUP($A42+ROUND((COLUMN()-2)/24,5),АТС!$A$41:$F$784,6)+'Иные услуги '!$C$5+'РСТ РСО-А'!$I$7+'РСТ РСО-А'!$F$9</f>
        <v>1171.192</v>
      </c>
      <c r="S42" s="117">
        <f>VLOOKUP($A42+ROUND((COLUMN()-2)/24,5),АТС!$A$41:$F$784,6)+'Иные услуги '!$C$5+'РСТ РСО-А'!$I$7+'РСТ РСО-А'!$F$9</f>
        <v>1111.152</v>
      </c>
      <c r="T42" s="117">
        <f>VLOOKUP($A42+ROUND((COLUMN()-2)/24,5),АТС!$A$41:$F$784,6)+'Иные услуги '!$C$5+'РСТ РСО-А'!$I$7+'РСТ РСО-А'!$F$9</f>
        <v>1111.0419999999999</v>
      </c>
      <c r="U42" s="117">
        <f>VLOOKUP($A42+ROUND((COLUMN()-2)/24,5),АТС!$A$41:$F$784,6)+'Иные услуги '!$C$5+'РСТ РСО-А'!$I$7+'РСТ РСО-А'!$F$9</f>
        <v>1484.0920000000001</v>
      </c>
      <c r="V42" s="117">
        <f>VLOOKUP($A42+ROUND((COLUMN()-2)/24,5),АТС!$A$41:$F$784,6)+'Иные услуги '!$C$5+'РСТ РСО-А'!$I$7+'РСТ РСО-А'!$F$9</f>
        <v>1179.3820000000001</v>
      </c>
      <c r="W42" s="117">
        <f>VLOOKUP($A42+ROUND((COLUMN()-2)/24,5),АТС!$A$41:$F$784,6)+'Иные услуги '!$C$5+'РСТ РСО-А'!$I$7+'РСТ РСО-А'!$F$9</f>
        <v>1266.0219999999999</v>
      </c>
      <c r="X42" s="117">
        <f>VLOOKUP($A42+ROUND((COLUMN()-2)/24,5),АТС!$A$41:$F$784,6)+'Иные услуги '!$C$5+'РСТ РСО-А'!$I$7+'РСТ РСО-А'!$F$9</f>
        <v>1792.8319999999999</v>
      </c>
      <c r="Y42" s="117">
        <f>VLOOKUP($A42+ROUND((COLUMN()-2)/24,5),АТС!$A$41:$F$784,6)+'Иные услуги '!$C$5+'РСТ РСО-А'!$I$7+'РСТ РСО-А'!$F$9</f>
        <v>932.37200000000007</v>
      </c>
    </row>
    <row r="43" spans="1:25" x14ac:dyDescent="0.2">
      <c r="A43" s="66">
        <f t="shared" si="0"/>
        <v>43614</v>
      </c>
      <c r="B43" s="117">
        <f>VLOOKUP($A43+ROUND((COLUMN()-2)/24,5),АТС!$A$41:$F$784,6)+'Иные услуги '!$C$5+'РСТ РСО-А'!$I$7+'РСТ РСО-А'!$F$9</f>
        <v>1147.8020000000001</v>
      </c>
      <c r="C43" s="117">
        <f>VLOOKUP($A43+ROUND((COLUMN()-2)/24,5),АТС!$A$41:$F$784,6)+'Иные услуги '!$C$5+'РСТ РСО-А'!$I$7+'РСТ РСО-А'!$F$9</f>
        <v>1255.902</v>
      </c>
      <c r="D43" s="117">
        <f>VLOOKUP($A43+ROUND((COLUMN()-2)/24,5),АТС!$A$41:$F$784,6)+'Иные услуги '!$C$5+'РСТ РСО-А'!$I$7+'РСТ РСО-А'!$F$9</f>
        <v>1287.5619999999999</v>
      </c>
      <c r="E43" s="117">
        <f>VLOOKUP($A43+ROUND((COLUMN()-2)/24,5),АТС!$A$41:$F$784,6)+'Иные услуги '!$C$5+'РСТ РСО-А'!$I$7+'РСТ РСО-А'!$F$9</f>
        <v>1289.0920000000001</v>
      </c>
      <c r="F43" s="117">
        <f>VLOOKUP($A43+ROUND((COLUMN()-2)/24,5),АТС!$A$41:$F$784,6)+'Иные услуги '!$C$5+'РСТ РСО-А'!$I$7+'РСТ РСО-А'!$F$9</f>
        <v>1460.5520000000001</v>
      </c>
      <c r="G43" s="117">
        <f>VLOOKUP($A43+ROUND((COLUMN()-2)/24,5),АТС!$A$41:$F$784,6)+'Иные услуги '!$C$5+'РСТ РСО-А'!$I$7+'РСТ РСО-А'!$F$9</f>
        <v>1345.5120000000002</v>
      </c>
      <c r="H43" s="117">
        <f>VLOOKUP($A43+ROUND((COLUMN()-2)/24,5),АТС!$A$41:$F$784,6)+'Иные услуги '!$C$5+'РСТ РСО-А'!$I$7+'РСТ РСО-А'!$F$9</f>
        <v>1763.5619999999999</v>
      </c>
      <c r="I43" s="117">
        <f>VLOOKUP($A43+ROUND((COLUMN()-2)/24,5),АТС!$A$41:$F$784,6)+'Иные услуги '!$C$5+'РСТ РСО-А'!$I$7+'РСТ РСО-А'!$F$9</f>
        <v>1277.402</v>
      </c>
      <c r="J43" s="117">
        <f>VLOOKUP($A43+ROUND((COLUMN()-2)/24,5),АТС!$A$41:$F$784,6)+'Иные услуги '!$C$5+'РСТ РСО-А'!$I$7+'РСТ РСО-А'!$F$9</f>
        <v>1239.0819999999999</v>
      </c>
      <c r="K43" s="117">
        <f>VLOOKUP($A43+ROUND((COLUMN()-2)/24,5),АТС!$A$41:$F$784,6)+'Иные услуги '!$C$5+'РСТ РСО-А'!$I$7+'РСТ РСО-А'!$F$9</f>
        <v>1058.8020000000001</v>
      </c>
      <c r="L43" s="117">
        <f>VLOOKUP($A43+ROUND((COLUMN()-2)/24,5),АТС!$A$41:$F$784,6)+'Иные услуги '!$C$5+'РСТ РСО-А'!$I$7+'РСТ РСО-А'!$F$9</f>
        <v>1058.9920000000002</v>
      </c>
      <c r="M43" s="117">
        <f>VLOOKUP($A43+ROUND((COLUMN()-2)/24,5),АТС!$A$41:$F$784,6)+'Иные услуги '!$C$5+'РСТ РСО-А'!$I$7+'РСТ РСО-А'!$F$9</f>
        <v>1058.8720000000001</v>
      </c>
      <c r="N43" s="117">
        <f>VLOOKUP($A43+ROUND((COLUMN()-2)/24,5),АТС!$A$41:$F$784,6)+'Иные услуги '!$C$5+'РСТ РСО-А'!$I$7+'РСТ РСО-А'!$F$9</f>
        <v>1113.952</v>
      </c>
      <c r="O43" s="117">
        <f>VLOOKUP($A43+ROUND((COLUMN()-2)/24,5),АТС!$A$41:$F$784,6)+'Иные услуги '!$C$5+'РСТ РСО-А'!$I$7+'РСТ РСО-А'!$F$9</f>
        <v>1114.222</v>
      </c>
      <c r="P43" s="117">
        <f>VLOOKUP($A43+ROUND((COLUMN()-2)/24,5),АТС!$A$41:$F$784,6)+'Иные услуги '!$C$5+'РСТ РСО-А'!$I$7+'РСТ РСО-А'!$F$9</f>
        <v>1114.2820000000002</v>
      </c>
      <c r="Q43" s="117">
        <f>VLOOKUP($A43+ROUND((COLUMN()-2)/24,5),АТС!$A$41:$F$784,6)+'Иные услуги '!$C$5+'РСТ РСО-А'!$I$7+'РСТ РСО-А'!$F$9</f>
        <v>1114.192</v>
      </c>
      <c r="R43" s="117">
        <f>VLOOKUP($A43+ROUND((COLUMN()-2)/24,5),АТС!$A$41:$F$784,6)+'Иные услуги '!$C$5+'РСТ РСО-А'!$I$7+'РСТ РСО-А'!$F$9</f>
        <v>1113.8820000000001</v>
      </c>
      <c r="S43" s="117">
        <f>VLOOKUP($A43+ROUND((COLUMN()-2)/24,5),АТС!$A$41:$F$784,6)+'Иные услуги '!$C$5+'РСТ РСО-А'!$I$7+'РСТ РСО-А'!$F$9</f>
        <v>1113.8720000000001</v>
      </c>
      <c r="T43" s="117">
        <f>VLOOKUP($A43+ROUND((COLUMN()-2)/24,5),АТС!$A$41:$F$784,6)+'Иные услуги '!$C$5+'РСТ РСО-А'!$I$7+'РСТ РСО-А'!$F$9</f>
        <v>1113.7919999999999</v>
      </c>
      <c r="U43" s="117">
        <f>VLOOKUP($A43+ROUND((COLUMN()-2)/24,5),АТС!$A$41:$F$784,6)+'Иные услуги '!$C$5+'РСТ РСО-А'!$I$7+'РСТ РСО-А'!$F$9</f>
        <v>1491.3620000000001</v>
      </c>
      <c r="V43" s="117">
        <f>VLOOKUP($A43+ROUND((COLUMN()-2)/24,5),АТС!$A$41:$F$784,6)+'Иные услуги '!$C$5+'РСТ РСО-А'!$I$7+'РСТ РСО-А'!$F$9</f>
        <v>1273.902</v>
      </c>
      <c r="W43" s="117">
        <f>VLOOKUP($A43+ROUND((COLUMN()-2)/24,5),АТС!$A$41:$F$784,6)+'Иные услуги '!$C$5+'РСТ РСО-А'!$I$7+'РСТ РСО-А'!$F$9</f>
        <v>1374.502</v>
      </c>
      <c r="X43" s="117">
        <f>VLOOKUP($A43+ROUND((COLUMN()-2)/24,5),АТС!$A$41:$F$784,6)+'Иные услуги '!$C$5+'РСТ РСО-А'!$I$7+'РСТ РСО-А'!$F$9</f>
        <v>1801.902</v>
      </c>
      <c r="Y43" s="117">
        <f>VLOOKUP($A43+ROUND((COLUMN()-2)/24,5),АТС!$A$41:$F$784,6)+'Иные услуги '!$C$5+'РСТ РСО-А'!$I$7+'РСТ РСО-А'!$F$9</f>
        <v>942.15200000000004</v>
      </c>
    </row>
    <row r="44" spans="1:25" x14ac:dyDescent="0.2">
      <c r="A44" s="66">
        <f t="shared" si="0"/>
        <v>43615</v>
      </c>
      <c r="B44" s="117">
        <f>VLOOKUP($A44+ROUND((COLUMN()-2)/24,5),АТС!$A$41:$F$784,6)+'Иные услуги '!$C$5+'РСТ РСО-А'!$I$7+'РСТ РСО-А'!$F$9</f>
        <v>1151.402</v>
      </c>
      <c r="C44" s="117">
        <f>VLOOKUP($A44+ROUND((COLUMN()-2)/24,5),АТС!$A$41:$F$784,6)+'Иные услуги '!$C$5+'РСТ РСО-А'!$I$7+'РСТ РСО-А'!$F$9</f>
        <v>1258.752</v>
      </c>
      <c r="D44" s="117">
        <f>VLOOKUP($A44+ROUND((COLUMN()-2)/24,5),АТС!$A$41:$F$784,6)+'Иные услуги '!$C$5+'РСТ РСО-А'!$I$7+'РСТ РСО-А'!$F$9</f>
        <v>1287.5920000000001</v>
      </c>
      <c r="E44" s="117">
        <f>VLOOKUP($A44+ROUND((COLUMN()-2)/24,5),АТС!$A$41:$F$784,6)+'Иные услуги '!$C$5+'РСТ РСО-А'!$I$7+'РСТ РСО-А'!$F$9</f>
        <v>1285.1019999999999</v>
      </c>
      <c r="F44" s="117">
        <f>VLOOKUP($A44+ROUND((COLUMN()-2)/24,5),АТС!$A$41:$F$784,6)+'Иные услуги '!$C$5+'РСТ РСО-А'!$I$7+'РСТ РСО-А'!$F$9</f>
        <v>1460.5720000000001</v>
      </c>
      <c r="G44" s="117">
        <f>VLOOKUP($A44+ROUND((COLUMN()-2)/24,5),АТС!$A$41:$F$784,6)+'Иные услуги '!$C$5+'РСТ РСО-А'!$I$7+'РСТ РСО-А'!$F$9</f>
        <v>1370.232</v>
      </c>
      <c r="H44" s="117">
        <f>VLOOKUP($A44+ROUND((COLUMN()-2)/24,5),АТС!$A$41:$F$784,6)+'Иные услуги '!$C$5+'РСТ РСО-А'!$I$7+'РСТ РСО-А'!$F$9</f>
        <v>1767.652</v>
      </c>
      <c r="I44" s="117">
        <f>VLOOKUP($A44+ROUND((COLUMN()-2)/24,5),АТС!$A$41:$F$784,6)+'Иные услуги '!$C$5+'РСТ РСО-А'!$I$7+'РСТ РСО-А'!$F$9</f>
        <v>1284.442</v>
      </c>
      <c r="J44" s="117">
        <f>VLOOKUP($A44+ROUND((COLUMN()-2)/24,5),АТС!$A$41:$F$784,6)+'Иные услуги '!$C$5+'РСТ РСО-А'!$I$7+'РСТ РСО-А'!$F$9</f>
        <v>1245.4920000000002</v>
      </c>
      <c r="K44" s="117">
        <f>VLOOKUP($A44+ROUND((COLUMN()-2)/24,5),АТС!$A$41:$F$784,6)+'Иные услуги '!$C$5+'РСТ РСО-А'!$I$7+'РСТ РСО-А'!$F$9</f>
        <v>1063.202</v>
      </c>
      <c r="L44" s="117">
        <f>VLOOKUP($A44+ROUND((COLUMN()-2)/24,5),АТС!$A$41:$F$784,6)+'Иные услуги '!$C$5+'РСТ РСО-А'!$I$7+'РСТ РСО-А'!$F$9</f>
        <v>1063.0720000000001</v>
      </c>
      <c r="M44" s="117">
        <f>VLOOKUP($A44+ROUND((COLUMN()-2)/24,5),АТС!$A$41:$F$784,6)+'Иные услуги '!$C$5+'РСТ РСО-А'!$I$7+'РСТ РСО-А'!$F$9</f>
        <v>1062.422</v>
      </c>
      <c r="N44" s="117">
        <f>VLOOKUP($A44+ROUND((COLUMN()-2)/24,5),АТС!$A$41:$F$784,6)+'Иные услуги '!$C$5+'РСТ РСО-А'!$I$7+'РСТ РСО-А'!$F$9</f>
        <v>1117.502</v>
      </c>
      <c r="O44" s="117">
        <f>VLOOKUP($A44+ROUND((COLUMN()-2)/24,5),АТС!$A$41:$F$784,6)+'Иные услуги '!$C$5+'РСТ РСО-А'!$I$7+'РСТ РСО-А'!$F$9</f>
        <v>1117.6420000000001</v>
      </c>
      <c r="P44" s="117">
        <f>VLOOKUP($A44+ROUND((COLUMN()-2)/24,5),АТС!$A$41:$F$784,6)+'Иные услуги '!$C$5+'РСТ РСО-А'!$I$7+'РСТ РСО-А'!$F$9</f>
        <v>1117.932</v>
      </c>
      <c r="Q44" s="117">
        <f>VLOOKUP($A44+ROUND((COLUMN()-2)/24,5),АТС!$A$41:$F$784,6)+'Иные услуги '!$C$5+'РСТ РСО-А'!$I$7+'РСТ РСО-А'!$F$9</f>
        <v>1117.8920000000001</v>
      </c>
      <c r="R44" s="117">
        <f>VLOOKUP($A44+ROUND((COLUMN()-2)/24,5),АТС!$A$41:$F$784,6)+'Иные услуги '!$C$5+'РСТ РСО-А'!$I$7+'РСТ РСО-А'!$F$9</f>
        <v>1117.722</v>
      </c>
      <c r="S44" s="117">
        <f>VLOOKUP($A44+ROUND((COLUMN()-2)/24,5),АТС!$A$41:$F$784,6)+'Иные услуги '!$C$5+'РСТ РСО-А'!$I$7+'РСТ РСО-А'!$F$9</f>
        <v>1117.662</v>
      </c>
      <c r="T44" s="117">
        <f>VLOOKUP($A44+ROUND((COLUMN()-2)/24,5),АТС!$A$41:$F$784,6)+'Иные услуги '!$C$5+'РСТ РСО-А'!$I$7+'РСТ РСО-А'!$F$9</f>
        <v>1117.712</v>
      </c>
      <c r="U44" s="117">
        <f>VLOOKUP($A44+ROUND((COLUMN()-2)/24,5),АТС!$A$41:$F$784,6)+'Иные услуги '!$C$5+'РСТ РСО-А'!$I$7+'РСТ РСО-А'!$F$9</f>
        <v>1497.712</v>
      </c>
      <c r="V44" s="117">
        <f>VLOOKUP($A44+ROUND((COLUMN()-2)/24,5),АТС!$A$41:$F$784,6)+'Иные услуги '!$C$5+'РСТ РСО-А'!$I$7+'РСТ РСО-А'!$F$9</f>
        <v>1277.8319999999999</v>
      </c>
      <c r="W44" s="117">
        <f>VLOOKUP($A44+ROUND((COLUMN()-2)/24,5),АТС!$A$41:$F$784,6)+'Иные услуги '!$C$5+'РСТ РСО-А'!$I$7+'РСТ РСО-А'!$F$9</f>
        <v>1377.7420000000002</v>
      </c>
      <c r="X44" s="117">
        <f>VLOOKUP($A44+ROUND((COLUMN()-2)/24,5),АТС!$A$41:$F$784,6)+'Иные услуги '!$C$5+'РСТ РСО-А'!$I$7+'РСТ РСО-А'!$F$9</f>
        <v>1798.1019999999999</v>
      </c>
      <c r="Y44" s="117">
        <f>VLOOKUP($A44+ROUND((COLUMN()-2)/24,5),АТС!$A$41:$F$784,6)+'Иные услуги '!$C$5+'РСТ РСО-А'!$I$7+'РСТ РСО-А'!$F$9</f>
        <v>941.89200000000005</v>
      </c>
    </row>
    <row r="45" spans="1:25" x14ac:dyDescent="0.2">
      <c r="A45" s="66">
        <f t="shared" si="0"/>
        <v>43616</v>
      </c>
      <c r="B45" s="117">
        <f>VLOOKUP($A45+ROUND((COLUMN()-2)/24,5),АТС!$A$41:$F$784,6)+'Иные услуги '!$C$5+'РСТ РСО-А'!$I$7+'РСТ РСО-А'!$F$9</f>
        <v>1091.6420000000001</v>
      </c>
      <c r="C45" s="117">
        <f>VLOOKUP($A45+ROUND((COLUMN()-2)/24,5),АТС!$A$41:$F$784,6)+'Иные услуги '!$C$5+'РСТ РСО-А'!$I$7+'РСТ РСО-А'!$F$9</f>
        <v>1149.952</v>
      </c>
      <c r="D45" s="117">
        <f>VLOOKUP($A45+ROUND((COLUMN()-2)/24,5),АТС!$A$41:$F$784,6)+'Иные услуги '!$C$5+'РСТ РСО-А'!$I$7+'РСТ РСО-А'!$F$9</f>
        <v>1214.702</v>
      </c>
      <c r="E45" s="117">
        <f>VLOOKUP($A45+ROUND((COLUMN()-2)/24,5),АТС!$A$41:$F$784,6)+'Иные услуги '!$C$5+'РСТ РСО-А'!$I$7+'РСТ РСО-А'!$F$9</f>
        <v>1287.3020000000001</v>
      </c>
      <c r="F45" s="117">
        <f>VLOOKUP($A45+ROUND((COLUMN()-2)/24,5),АТС!$A$41:$F$784,6)+'Иные услуги '!$C$5+'РСТ РСО-А'!$I$7+'РСТ РСО-А'!$F$9</f>
        <v>1352.1120000000001</v>
      </c>
      <c r="G45" s="117">
        <f>VLOOKUP($A45+ROUND((COLUMN()-2)/24,5),АТС!$A$41:$F$784,6)+'Иные услуги '!$C$5+'РСТ РСО-А'!$I$7+'РСТ РСО-А'!$F$9</f>
        <v>1352.6820000000002</v>
      </c>
      <c r="H45" s="117">
        <f>VLOOKUP($A45+ROUND((COLUMN()-2)/24,5),АТС!$A$41:$F$784,6)+'Иные услуги '!$C$5+'РСТ РСО-А'!$I$7+'РСТ РСО-А'!$F$9</f>
        <v>1763.902</v>
      </c>
      <c r="I45" s="117">
        <f>VLOOKUP($A45+ROUND((COLUMN()-2)/24,5),АТС!$A$41:$F$784,6)+'Иные услуги '!$C$5+'РСТ РСО-А'!$I$7+'РСТ РСО-А'!$F$9</f>
        <v>1278.652</v>
      </c>
      <c r="J45" s="117">
        <f>VLOOKUP($A45+ROUND((COLUMN()-2)/24,5),АТС!$A$41:$F$784,6)+'Иные услуги '!$C$5+'РСТ РСО-А'!$I$7+'РСТ РСО-А'!$F$9</f>
        <v>1254.502</v>
      </c>
      <c r="K45" s="117">
        <f>VLOOKUP($A45+ROUND((COLUMN()-2)/24,5),АТС!$A$41:$F$784,6)+'Иные услуги '!$C$5+'РСТ РСО-А'!$I$7+'РСТ РСО-А'!$F$9</f>
        <v>1070.402</v>
      </c>
      <c r="L45" s="117">
        <f>VLOOKUP($A45+ROUND((COLUMN()-2)/24,5),АТС!$A$41:$F$784,6)+'Иные услуги '!$C$5+'РСТ РСО-А'!$I$7+'РСТ РСО-А'!$F$9</f>
        <v>1019.462</v>
      </c>
      <c r="M45" s="117">
        <f>VLOOKUP($A45+ROUND((COLUMN()-2)/24,5),АТС!$A$41:$F$784,6)+'Иные услуги '!$C$5+'РСТ РСО-А'!$I$7+'РСТ РСО-А'!$F$9</f>
        <v>1019.602</v>
      </c>
      <c r="N45" s="117">
        <f>VLOOKUP($A45+ROUND((COLUMN()-2)/24,5),АТС!$A$41:$F$784,6)+'Иные услуги '!$C$5+'РСТ РСО-А'!$I$7+'РСТ РСО-А'!$F$9</f>
        <v>1020.022</v>
      </c>
      <c r="O45" s="117">
        <f>VLOOKUP($A45+ROUND((COLUMN()-2)/24,5),АТС!$A$41:$F$784,6)+'Иные услуги '!$C$5+'РСТ РСО-А'!$I$7+'РСТ РСО-А'!$F$9</f>
        <v>1019.052</v>
      </c>
      <c r="P45" s="117">
        <f>VLOOKUP($A45+ROUND((COLUMN()-2)/24,5),АТС!$A$41:$F$784,6)+'Иные услуги '!$C$5+'РСТ РСО-А'!$I$7+'РСТ РСО-А'!$F$9</f>
        <v>1018.9920000000001</v>
      </c>
      <c r="Q45" s="117">
        <f>VLOOKUP($A45+ROUND((COLUMN()-2)/24,5),АТС!$A$41:$F$784,6)+'Иные услуги '!$C$5+'РСТ РСО-А'!$I$7+'РСТ РСО-А'!$F$9</f>
        <v>1019.092</v>
      </c>
      <c r="R45" s="117">
        <f>VLOOKUP($A45+ROUND((COLUMN()-2)/24,5),АТС!$A$41:$F$784,6)+'Иные услуги '!$C$5+'РСТ РСО-А'!$I$7+'РСТ РСО-А'!$F$9</f>
        <v>1070.002</v>
      </c>
      <c r="S45" s="117">
        <f>VLOOKUP($A45+ROUND((COLUMN()-2)/24,5),АТС!$A$41:$F$784,6)+'Иные услуги '!$C$5+'РСТ РСО-А'!$I$7+'РСТ РСО-А'!$F$9</f>
        <v>1125.2420000000002</v>
      </c>
      <c r="T45" s="117">
        <f>VLOOKUP($A45+ROUND((COLUMN()-2)/24,5),АТС!$A$41:$F$784,6)+'Иные услуги '!$C$5+'РСТ РСО-А'!$I$7+'РСТ РСО-А'!$F$9</f>
        <v>1125.3319999999999</v>
      </c>
      <c r="U45" s="117">
        <f>VLOOKUP($A45+ROUND((COLUMN()-2)/24,5),АТС!$A$41:$F$784,6)+'Иные услуги '!$C$5+'РСТ РСО-А'!$I$7+'РСТ РСО-А'!$F$9</f>
        <v>1511.422</v>
      </c>
      <c r="V45" s="117">
        <f>VLOOKUP($A45+ROUND((COLUMN()-2)/24,5),АТС!$A$41:$F$784,6)+'Иные услуги '!$C$5+'РСТ РСО-А'!$I$7+'РСТ РСО-А'!$F$9</f>
        <v>1289.222</v>
      </c>
      <c r="W45" s="117">
        <f>VLOOKUP($A45+ROUND((COLUMN()-2)/24,5),АТС!$A$41:$F$784,6)+'Иные услуги '!$C$5+'РСТ РСО-А'!$I$7+'РСТ РСО-А'!$F$9</f>
        <v>1390.712</v>
      </c>
      <c r="X45" s="117">
        <f>VLOOKUP($A45+ROUND((COLUMN()-2)/24,5),АТС!$A$41:$F$784,6)+'Иные услуги '!$C$5+'РСТ РСО-А'!$I$7+'РСТ РСО-А'!$F$9</f>
        <v>1824.402</v>
      </c>
      <c r="Y45" s="117">
        <f>VLOOKUP($A45+ROUND((COLUMN()-2)/24,5),АТС!$A$41:$F$784,6)+'Иные услуги '!$C$5+'РСТ РСО-А'!$I$7+'РСТ РСО-А'!$F$9</f>
        <v>911.55200000000002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>A15</f>
        <v>43586</v>
      </c>
      <c r="B53" s="91">
        <f>VLOOKUP($A53+ROUND((COLUMN()-2)/24,5),АТС!$A$41:$F$784,6)+'Иные услуги '!$C$5+'РСТ РСО-А'!$I$7+'РСТ РСО-А'!$G$9</f>
        <v>841.99900000000002</v>
      </c>
      <c r="C53" s="117">
        <f>VLOOKUP($A53+ROUND((COLUMN()-2)/24,5),АТС!$A$41:$F$784,6)+'Иные услуги '!$C$5+'РСТ РСО-А'!$I$7+'РСТ РСО-А'!$G$9</f>
        <v>930.89900000000011</v>
      </c>
      <c r="D53" s="117">
        <f>VLOOKUP($A53+ROUND((COLUMN()-2)/24,5),АТС!$A$41:$F$784,6)+'Иные услуги '!$C$5+'РСТ РСО-А'!$I$7+'РСТ РСО-А'!$G$9</f>
        <v>983.36899999999991</v>
      </c>
      <c r="E53" s="117">
        <f>VLOOKUP($A53+ROUND((COLUMN()-2)/24,5),АТС!$A$41:$F$784,6)+'Иные услуги '!$C$5+'РСТ РСО-А'!$I$7+'РСТ РСО-А'!$G$9</f>
        <v>984.12900000000013</v>
      </c>
      <c r="F53" s="117">
        <f>VLOOKUP($A53+ROUND((COLUMN()-2)/24,5),АТС!$A$41:$F$784,6)+'Иные услуги '!$C$5+'РСТ РСО-А'!$I$7+'РСТ РСО-А'!$G$9</f>
        <v>982.64900000000011</v>
      </c>
      <c r="G53" s="117">
        <f>VLOOKUP($A53+ROUND((COLUMN()-2)/24,5),АТС!$A$41:$F$784,6)+'Иные услуги '!$C$5+'РСТ РСО-А'!$I$7+'РСТ РСО-А'!$G$9</f>
        <v>1043.729</v>
      </c>
      <c r="H53" s="117">
        <f>VLOOKUP($A53+ROUND((COLUMN()-2)/24,5),АТС!$A$41:$F$784,6)+'Иные услуги '!$C$5+'РСТ РСО-А'!$I$7+'РСТ РСО-А'!$G$9</f>
        <v>1229.9190000000001</v>
      </c>
      <c r="I53" s="117">
        <f>VLOOKUP($A53+ROUND((COLUMN()-2)/24,5),АТС!$A$41:$F$784,6)+'Иные услуги '!$C$5+'РСТ РСО-А'!$I$7+'РСТ РСО-А'!$G$9</f>
        <v>1029.779</v>
      </c>
      <c r="J53" s="117">
        <f>VLOOKUP($A53+ROUND((COLUMN()-2)/24,5),АТС!$A$41:$F$784,6)+'Иные услуги '!$C$5+'РСТ РСО-А'!$I$7+'РСТ РСО-А'!$G$9</f>
        <v>1228.6390000000001</v>
      </c>
      <c r="K53" s="117">
        <f>VLOOKUP($A53+ROUND((COLUMN()-2)/24,5),АТС!$A$41:$F$784,6)+'Иные услуги '!$C$5+'РСТ РСО-А'!$I$7+'РСТ РСО-А'!$G$9</f>
        <v>1149.0989999999999</v>
      </c>
      <c r="L53" s="117">
        <f>VLOOKUP($A53+ROUND((COLUMN()-2)/24,5),АТС!$A$41:$F$784,6)+'Иные услуги '!$C$5+'РСТ РСО-А'!$I$7+'РСТ РСО-А'!$G$9</f>
        <v>1141.9290000000001</v>
      </c>
      <c r="M53" s="117">
        <f>VLOOKUP($A53+ROUND((COLUMN()-2)/24,5),АТС!$A$41:$F$784,6)+'Иные услуги '!$C$5+'РСТ РСО-А'!$I$7+'РСТ РСО-А'!$G$9</f>
        <v>1146.6490000000001</v>
      </c>
      <c r="N53" s="117">
        <f>VLOOKUP($A53+ROUND((COLUMN()-2)/24,5),АТС!$A$41:$F$784,6)+'Иные услуги '!$C$5+'РСТ РСО-А'!$I$7+'РСТ РСО-А'!$G$9</f>
        <v>1147.519</v>
      </c>
      <c r="O53" s="117">
        <f>VLOOKUP($A53+ROUND((COLUMN()-2)/24,5),АТС!$A$41:$F$784,6)+'Иные услуги '!$C$5+'РСТ РСО-А'!$I$7+'РСТ РСО-А'!$G$9</f>
        <v>1149.1390000000001</v>
      </c>
      <c r="P53" s="117">
        <f>VLOOKUP($A53+ROUND((COLUMN()-2)/24,5),АТС!$A$41:$F$784,6)+'Иные услуги '!$C$5+'РСТ РСО-А'!$I$7+'РСТ РСО-А'!$G$9</f>
        <v>1151.059</v>
      </c>
      <c r="Q53" s="117">
        <f>VLOOKUP($A53+ROUND((COLUMN()-2)/24,5),АТС!$A$41:$F$784,6)+'Иные услуги '!$C$5+'РСТ РСО-А'!$I$7+'РСТ РСО-А'!$G$9</f>
        <v>1147.559</v>
      </c>
      <c r="R53" s="117">
        <f>VLOOKUP($A53+ROUND((COLUMN()-2)/24,5),АТС!$A$41:$F$784,6)+'Иные услуги '!$C$5+'РСТ РСО-А'!$I$7+'РСТ РСО-А'!$G$9</f>
        <v>1139.769</v>
      </c>
      <c r="S53" s="117">
        <f>VLOOKUP($A53+ROUND((COLUMN()-2)/24,5),АТС!$A$41:$F$784,6)+'Иные услуги '!$C$5+'РСТ РСО-А'!$I$7+'РСТ РСО-А'!$G$9</f>
        <v>1141.069</v>
      </c>
      <c r="T53" s="117">
        <f>VLOOKUP($A53+ROUND((COLUMN()-2)/24,5),АТС!$A$41:$F$784,6)+'Иные услуги '!$C$5+'РСТ РСО-А'!$I$7+'РСТ РСО-А'!$G$9</f>
        <v>1062.289</v>
      </c>
      <c r="U53" s="117">
        <f>VLOOKUP($A53+ROUND((COLUMN()-2)/24,5),АТС!$A$41:$F$784,6)+'Иные услуги '!$C$5+'РСТ РСО-А'!$I$7+'РСТ РСО-А'!$G$9</f>
        <v>1077.1390000000001</v>
      </c>
      <c r="V53" s="117">
        <f>VLOOKUP($A53+ROUND((COLUMN()-2)/24,5),АТС!$A$41:$F$784,6)+'Иные услуги '!$C$5+'РСТ РСО-А'!$I$7+'РСТ РСО-А'!$G$9</f>
        <v>1003.3389999999999</v>
      </c>
      <c r="W53" s="117">
        <f>VLOOKUP($A53+ROUND((COLUMN()-2)/24,5),АТС!$A$41:$F$784,6)+'Иные услуги '!$C$5+'РСТ РСО-А'!$I$7+'РСТ РСО-А'!$G$9</f>
        <v>1124.779</v>
      </c>
      <c r="X53" s="117">
        <f>VLOOKUP($A53+ROUND((COLUMN()-2)/24,5),АТС!$A$41:$F$784,6)+'Иные услуги '!$C$5+'РСТ РСО-А'!$I$7+'РСТ РСО-А'!$G$9</f>
        <v>1531.5890000000002</v>
      </c>
      <c r="Y53" s="117">
        <f>VLOOKUP($A53+ROUND((COLUMN()-2)/24,5),АТС!$A$41:$F$784,6)+'Иные услуги '!$C$5+'РСТ РСО-А'!$I$7+'РСТ РСО-А'!$G$9</f>
        <v>746.58899999999994</v>
      </c>
      <c r="AA53" s="67"/>
    </row>
    <row r="54" spans="1:27" x14ac:dyDescent="0.2">
      <c r="A54" s="66">
        <f t="shared" ref="A54:A83" si="1">A16</f>
        <v>43587</v>
      </c>
      <c r="B54" s="117">
        <f>VLOOKUP($A54+ROUND((COLUMN()-2)/24,5),АТС!$A$41:$F$784,6)+'Иные услуги '!$C$5+'РСТ РСО-А'!$I$7+'РСТ РСО-А'!$G$9</f>
        <v>859.30899999999997</v>
      </c>
      <c r="C54" s="117">
        <f>VLOOKUP($A54+ROUND((COLUMN()-2)/24,5),АТС!$A$41:$F$784,6)+'Иные услуги '!$C$5+'РСТ РСО-А'!$I$7+'РСТ РСО-А'!$G$9</f>
        <v>916.46900000000005</v>
      </c>
      <c r="D54" s="117">
        <f>VLOOKUP($A54+ROUND((COLUMN()-2)/24,5),АТС!$A$41:$F$784,6)+'Иные услуги '!$C$5+'РСТ РСО-А'!$I$7+'РСТ РСО-А'!$G$9</f>
        <v>970.48900000000003</v>
      </c>
      <c r="E54" s="117">
        <f>VLOOKUP($A54+ROUND((COLUMN()-2)/24,5),АТС!$A$41:$F$784,6)+'Иные услуги '!$C$5+'РСТ РСО-А'!$I$7+'РСТ РСО-А'!$G$9</f>
        <v>970.34899999999993</v>
      </c>
      <c r="F54" s="117">
        <f>VLOOKUP($A54+ROUND((COLUMN()-2)/24,5),АТС!$A$41:$F$784,6)+'Иные услуги '!$C$5+'РСТ РСО-А'!$I$7+'РСТ РСО-А'!$G$9</f>
        <v>970.36899999999991</v>
      </c>
      <c r="G54" s="117">
        <f>VLOOKUP($A54+ROUND((COLUMN()-2)/24,5),АТС!$A$41:$F$784,6)+'Иные услуги '!$C$5+'РСТ РСО-А'!$I$7+'РСТ РСО-А'!$G$9</f>
        <v>1030.9390000000001</v>
      </c>
      <c r="H54" s="117">
        <f>VLOOKUP($A54+ROUND((COLUMN()-2)/24,5),АТС!$A$41:$F$784,6)+'Иные услуги '!$C$5+'РСТ РСО-А'!$I$7+'РСТ РСО-А'!$G$9</f>
        <v>1333.9690000000001</v>
      </c>
      <c r="I54" s="117">
        <f>VLOOKUP($A54+ROUND((COLUMN()-2)/24,5),АТС!$A$41:$F$784,6)+'Иные услуги '!$C$5+'РСТ РСО-А'!$I$7+'РСТ РСО-А'!$G$9</f>
        <v>1105.039</v>
      </c>
      <c r="J54" s="117">
        <f>VLOOKUP($A54+ROUND((COLUMN()-2)/24,5),АТС!$A$41:$F$784,6)+'Иные услуги '!$C$5+'РСТ РСО-А'!$I$7+'РСТ РСО-А'!$G$9</f>
        <v>1288.3190000000002</v>
      </c>
      <c r="K54" s="117">
        <f>VLOOKUP($A54+ROUND((COLUMN()-2)/24,5),АТС!$A$41:$F$784,6)+'Иные услуги '!$C$5+'РСТ РСО-А'!$I$7+'РСТ РСО-А'!$G$9</f>
        <v>1207.569</v>
      </c>
      <c r="L54" s="117">
        <f>VLOOKUP($A54+ROUND((COLUMN()-2)/24,5),АТС!$A$41:$F$784,6)+'Иные услуги '!$C$5+'РСТ РСО-А'!$I$7+'РСТ РСО-А'!$G$9</f>
        <v>1207.559</v>
      </c>
      <c r="M54" s="117">
        <f>VLOOKUP($A54+ROUND((COLUMN()-2)/24,5),АТС!$A$41:$F$784,6)+'Иные услуги '!$C$5+'РСТ РСО-А'!$I$7+'РСТ РСО-А'!$G$9</f>
        <v>1207.3890000000001</v>
      </c>
      <c r="N54" s="117">
        <f>VLOOKUP($A54+ROUND((COLUMN()-2)/24,5),АТС!$A$41:$F$784,6)+'Иные услуги '!$C$5+'РСТ РСО-А'!$I$7+'РСТ РСО-А'!$G$9</f>
        <v>1207.1590000000001</v>
      </c>
      <c r="O54" s="117">
        <f>VLOOKUP($A54+ROUND((COLUMN()-2)/24,5),АТС!$A$41:$F$784,6)+'Иные услуги '!$C$5+'РСТ РСО-А'!$I$7+'РСТ РСО-А'!$G$9</f>
        <v>1206.989</v>
      </c>
      <c r="P54" s="117">
        <f>VLOOKUP($A54+ROUND((COLUMN()-2)/24,5),АТС!$A$41:$F$784,6)+'Иные услуги '!$C$5+'РСТ РСО-А'!$I$7+'РСТ РСО-А'!$G$9</f>
        <v>1204.8990000000001</v>
      </c>
      <c r="Q54" s="117">
        <f>VLOOKUP($A54+ROUND((COLUMN()-2)/24,5),АТС!$A$41:$F$784,6)+'Иные услуги '!$C$5+'РСТ РСО-А'!$I$7+'РСТ РСО-А'!$G$9</f>
        <v>1288.3390000000002</v>
      </c>
      <c r="R54" s="117">
        <f>VLOOKUP($A54+ROUND((COLUMN()-2)/24,5),АТС!$A$41:$F$784,6)+'Иные услуги '!$C$5+'РСТ РСО-А'!$I$7+'РСТ РСО-А'!$G$9</f>
        <v>1287.8490000000002</v>
      </c>
      <c r="S54" s="117">
        <f>VLOOKUP($A54+ROUND((COLUMN()-2)/24,5),АТС!$A$41:$F$784,6)+'Иные услуги '!$C$5+'РСТ РСО-А'!$I$7+'РСТ РСО-А'!$G$9</f>
        <v>1287.9090000000001</v>
      </c>
      <c r="T54" s="117">
        <f>VLOOKUP($A54+ROUND((COLUMN()-2)/24,5),АТС!$A$41:$F$784,6)+'Иные услуги '!$C$5+'РСТ РСО-А'!$I$7+'РСТ РСО-А'!$G$9</f>
        <v>1063.009</v>
      </c>
      <c r="U54" s="117">
        <f>VLOOKUP($A54+ROUND((COLUMN()-2)/24,5),АТС!$A$41:$F$784,6)+'Иные услуги '!$C$5+'РСТ РСО-А'!$I$7+'РСТ РСО-А'!$G$9</f>
        <v>1163.579</v>
      </c>
      <c r="V54" s="117">
        <f>VLOOKUP($A54+ROUND((COLUMN()-2)/24,5),АТС!$A$41:$F$784,6)+'Иные услуги '!$C$5+'РСТ РСО-А'!$I$7+'РСТ РСО-А'!$G$9</f>
        <v>1052.4390000000001</v>
      </c>
      <c r="W54" s="117">
        <f>VLOOKUP($A54+ROUND((COLUMN()-2)/24,5),АТС!$A$41:$F$784,6)+'Иные услуги '!$C$5+'РСТ РСО-А'!$I$7+'РСТ РСО-А'!$G$9</f>
        <v>1162.1990000000001</v>
      </c>
      <c r="X54" s="117">
        <f>VLOOKUP($A54+ROUND((COLUMN()-2)/24,5),АТС!$A$41:$F$784,6)+'Иные услуги '!$C$5+'РСТ РСО-А'!$I$7+'РСТ РСО-А'!$G$9</f>
        <v>1594.519</v>
      </c>
      <c r="Y54" s="117">
        <f>VLOOKUP($A54+ROUND((COLUMN()-2)/24,5),АТС!$A$41:$F$784,6)+'Иные услуги '!$C$5+'РСТ РСО-А'!$I$7+'РСТ РСО-А'!$G$9</f>
        <v>746.1389999999999</v>
      </c>
    </row>
    <row r="55" spans="1:27" x14ac:dyDescent="0.2">
      <c r="A55" s="66">
        <f t="shared" si="1"/>
        <v>43588</v>
      </c>
      <c r="B55" s="117">
        <f>VLOOKUP($A55+ROUND((COLUMN()-2)/24,5),АТС!$A$41:$F$784,6)+'Иные услуги '!$C$5+'РСТ РСО-А'!$I$7+'РСТ РСО-А'!$G$9</f>
        <v>863.17900000000009</v>
      </c>
      <c r="C55" s="117">
        <f>VLOOKUP($A55+ROUND((COLUMN()-2)/24,5),АТС!$A$41:$F$784,6)+'Иные услуги '!$C$5+'РСТ РСО-А'!$I$7+'РСТ РСО-А'!$G$9</f>
        <v>920.42900000000009</v>
      </c>
      <c r="D55" s="117">
        <f>VLOOKUP($A55+ROUND((COLUMN()-2)/24,5),АТС!$A$41:$F$784,6)+'Иные услуги '!$C$5+'РСТ РСО-А'!$I$7+'РСТ РСО-А'!$G$9</f>
        <v>974.25900000000001</v>
      </c>
      <c r="E55" s="117">
        <f>VLOOKUP($A55+ROUND((COLUMN()-2)/24,5),АТС!$A$41:$F$784,6)+'Иные услуги '!$C$5+'РСТ РСО-А'!$I$7+'РСТ РСО-А'!$G$9</f>
        <v>973.58899999999994</v>
      </c>
      <c r="F55" s="117">
        <f>VLOOKUP($A55+ROUND((COLUMN()-2)/24,5),АТС!$A$41:$F$784,6)+'Иные услуги '!$C$5+'РСТ РСО-А'!$I$7+'РСТ РСО-А'!$G$9</f>
        <v>973.75900000000001</v>
      </c>
      <c r="G55" s="117">
        <f>VLOOKUP($A55+ROUND((COLUMN()-2)/24,5),АТС!$A$41:$F$784,6)+'Иные услуги '!$C$5+'РСТ РСО-А'!$I$7+'РСТ РСО-А'!$G$9</f>
        <v>1034.489</v>
      </c>
      <c r="H55" s="117">
        <f>VLOOKUP($A55+ROUND((COLUMN()-2)/24,5),АТС!$A$41:$F$784,6)+'Иные услуги '!$C$5+'РСТ РСО-А'!$I$7+'РСТ РСО-А'!$G$9</f>
        <v>1342.8490000000002</v>
      </c>
      <c r="I55" s="117">
        <f>VLOOKUP($A55+ROUND((COLUMN()-2)/24,5),АТС!$A$41:$F$784,6)+'Иные услуги '!$C$5+'РСТ РСО-А'!$I$7+'РСТ РСО-А'!$G$9</f>
        <v>1112.6890000000001</v>
      </c>
      <c r="J55" s="117">
        <f>VLOOKUP($A55+ROUND((COLUMN()-2)/24,5),АТС!$A$41:$F$784,6)+'Иные услуги '!$C$5+'РСТ РСО-А'!$I$7+'РСТ РСО-А'!$G$9</f>
        <v>1295.6690000000001</v>
      </c>
      <c r="K55" s="117">
        <f>VLOOKUP($A55+ROUND((COLUMN()-2)/24,5),АТС!$A$41:$F$784,6)+'Иные услуги '!$C$5+'РСТ РСО-А'!$I$7+'РСТ РСО-А'!$G$9</f>
        <v>1212.819</v>
      </c>
      <c r="L55" s="117">
        <f>VLOOKUP($A55+ROUND((COLUMN()-2)/24,5),АТС!$A$41:$F$784,6)+'Иные услуги '!$C$5+'РСТ РСО-А'!$I$7+'РСТ РСО-А'!$G$9</f>
        <v>1212.8589999999999</v>
      </c>
      <c r="M55" s="117">
        <f>VLOOKUP($A55+ROUND((COLUMN()-2)/24,5),АТС!$A$41:$F$784,6)+'Иные услуги '!$C$5+'РСТ РСО-А'!$I$7+'РСТ РСО-А'!$G$9</f>
        <v>1212.829</v>
      </c>
      <c r="N55" s="117">
        <f>VLOOKUP($A55+ROUND((COLUMN()-2)/24,5),АТС!$A$41:$F$784,6)+'Иные услуги '!$C$5+'РСТ РСО-А'!$I$7+'РСТ РСО-А'!$G$9</f>
        <v>1212.979</v>
      </c>
      <c r="O55" s="117">
        <f>VLOOKUP($A55+ROUND((COLUMN()-2)/24,5),АТС!$A$41:$F$784,6)+'Иные услуги '!$C$5+'РСТ РСО-А'!$I$7+'РСТ РСО-А'!$G$9</f>
        <v>1213.549</v>
      </c>
      <c r="P55" s="117">
        <f>VLOOKUP($A55+ROUND((COLUMN()-2)/24,5),АТС!$A$41:$F$784,6)+'Иные услуги '!$C$5+'РСТ РСО-А'!$I$7+'РСТ РСО-А'!$G$9</f>
        <v>1211.269</v>
      </c>
      <c r="Q55" s="117">
        <f>VLOOKUP($A55+ROUND((COLUMN()-2)/24,5),АТС!$A$41:$F$784,6)+'Иные услуги '!$C$5+'РСТ РСО-А'!$I$7+'РСТ РСО-А'!$G$9</f>
        <v>1295.009</v>
      </c>
      <c r="R55" s="117">
        <f>VLOOKUP($A55+ROUND((COLUMN()-2)/24,5),АТС!$A$41:$F$784,6)+'Иные услуги '!$C$5+'РСТ РСО-А'!$I$7+'РСТ РСО-А'!$G$9</f>
        <v>1293.279</v>
      </c>
      <c r="S55" s="117">
        <f>VLOOKUP($A55+ROUND((COLUMN()-2)/24,5),АТС!$A$41:$F$784,6)+'Иные услуги '!$C$5+'РСТ РСО-А'!$I$7+'РСТ РСО-А'!$G$9</f>
        <v>1293.279</v>
      </c>
      <c r="T55" s="117">
        <f>VLOOKUP($A55+ROUND((COLUMN()-2)/24,5),АТС!$A$41:$F$784,6)+'Иные услуги '!$C$5+'РСТ РСО-А'!$I$7+'РСТ РСО-А'!$G$9</f>
        <v>1067.039</v>
      </c>
      <c r="U55" s="117">
        <f>VLOOKUP($A55+ROUND((COLUMN()-2)/24,5),АТС!$A$41:$F$784,6)+'Иные услуги '!$C$5+'РСТ РСО-А'!$I$7+'РСТ РСО-А'!$G$9</f>
        <v>1171.039</v>
      </c>
      <c r="V55" s="117">
        <f>VLOOKUP($A55+ROUND((COLUMN()-2)/24,5),АТС!$A$41:$F$784,6)+'Иные услуги '!$C$5+'РСТ РСО-А'!$I$7+'РСТ РСО-А'!$G$9</f>
        <v>1059.5889999999999</v>
      </c>
      <c r="W55" s="117">
        <f>VLOOKUP($A55+ROUND((COLUMN()-2)/24,5),АТС!$A$41:$F$784,6)+'Иные услуги '!$C$5+'РСТ РСО-А'!$I$7+'РСТ РСО-А'!$G$9</f>
        <v>1170.1290000000001</v>
      </c>
      <c r="X55" s="117">
        <f>VLOOKUP($A55+ROUND((COLUMN()-2)/24,5),АТС!$A$41:$F$784,6)+'Иные услуги '!$C$5+'РСТ РСО-А'!$I$7+'РСТ РСО-А'!$G$9</f>
        <v>1605.309</v>
      </c>
      <c r="Y55" s="117">
        <f>VLOOKUP($A55+ROUND((COLUMN()-2)/24,5),АТС!$A$41:$F$784,6)+'Иные услуги '!$C$5+'РСТ РСО-А'!$I$7+'РСТ РСО-А'!$G$9</f>
        <v>748.96900000000005</v>
      </c>
    </row>
    <row r="56" spans="1:27" x14ac:dyDescent="0.2">
      <c r="A56" s="66">
        <f t="shared" si="1"/>
        <v>43589</v>
      </c>
      <c r="B56" s="117">
        <f>VLOOKUP($A56+ROUND((COLUMN()-2)/24,5),АТС!$A$41:$F$784,6)+'Иные услуги '!$C$5+'РСТ РСО-А'!$I$7+'РСТ РСО-А'!$G$9</f>
        <v>862.04899999999998</v>
      </c>
      <c r="C56" s="117">
        <f>VLOOKUP($A56+ROUND((COLUMN()-2)/24,5),АТС!$A$41:$F$784,6)+'Иные услуги '!$C$5+'РСТ РСО-А'!$I$7+'РСТ РСО-А'!$G$9</f>
        <v>919.38900000000012</v>
      </c>
      <c r="D56" s="117">
        <f>VLOOKUP($A56+ROUND((COLUMN()-2)/24,5),АТС!$A$41:$F$784,6)+'Иные услуги '!$C$5+'РСТ РСО-А'!$I$7+'РСТ РСО-А'!$G$9</f>
        <v>973.13900000000012</v>
      </c>
      <c r="E56" s="117">
        <f>VLOOKUP($A56+ROUND((COLUMN()-2)/24,5),АТС!$A$41:$F$784,6)+'Иные услуги '!$C$5+'РСТ РСО-А'!$I$7+'РСТ РСО-А'!$G$9</f>
        <v>971.90900000000011</v>
      </c>
      <c r="F56" s="117">
        <f>VLOOKUP($A56+ROUND((COLUMN()-2)/24,5),АТС!$A$41:$F$784,6)+'Иные услуги '!$C$5+'РСТ РСО-А'!$I$7+'РСТ РСО-А'!$G$9</f>
        <v>972.20900000000006</v>
      </c>
      <c r="G56" s="117">
        <f>VLOOKUP($A56+ROUND((COLUMN()-2)/24,5),АТС!$A$41:$F$784,6)+'Иные услуги '!$C$5+'РСТ РСО-А'!$I$7+'РСТ РСО-А'!$G$9</f>
        <v>1032.8589999999999</v>
      </c>
      <c r="H56" s="117">
        <f>VLOOKUP($A56+ROUND((COLUMN()-2)/24,5),АТС!$A$41:$F$784,6)+'Иные услуги '!$C$5+'РСТ РСО-А'!$I$7+'РСТ РСО-А'!$G$9</f>
        <v>1339.769</v>
      </c>
      <c r="I56" s="117">
        <f>VLOOKUP($A56+ROUND((COLUMN()-2)/24,5),АТС!$A$41:$F$784,6)+'Иные услуги '!$C$5+'РСТ РСО-А'!$I$7+'РСТ РСО-А'!$G$9</f>
        <v>1110.809</v>
      </c>
      <c r="J56" s="117">
        <f>VLOOKUP($A56+ROUND((COLUMN()-2)/24,5),АТС!$A$41:$F$784,6)+'Иные услуги '!$C$5+'РСТ РСО-А'!$I$7+'РСТ РСО-А'!$G$9</f>
        <v>1291.9590000000001</v>
      </c>
      <c r="K56" s="117">
        <f>VLOOKUP($A56+ROUND((COLUMN()-2)/24,5),АТС!$A$41:$F$784,6)+'Иные услуги '!$C$5+'РСТ РСО-А'!$I$7+'РСТ РСО-А'!$G$9</f>
        <v>1210.819</v>
      </c>
      <c r="L56" s="117">
        <f>VLOOKUP($A56+ROUND((COLUMN()-2)/24,5),АТС!$A$41:$F$784,6)+'Иные услуги '!$C$5+'РСТ РСО-А'!$I$7+'РСТ РСО-А'!$G$9</f>
        <v>1210.6590000000001</v>
      </c>
      <c r="M56" s="117">
        <f>VLOOKUP($A56+ROUND((COLUMN()-2)/24,5),АТС!$A$41:$F$784,6)+'Иные услуги '!$C$5+'РСТ РСО-А'!$I$7+'РСТ РСО-А'!$G$9</f>
        <v>1210.8990000000001</v>
      </c>
      <c r="N56" s="117">
        <f>VLOOKUP($A56+ROUND((COLUMN()-2)/24,5),АТС!$A$41:$F$784,6)+'Иные услуги '!$C$5+'РСТ РСО-А'!$I$7+'РСТ РСО-А'!$G$9</f>
        <v>1209.769</v>
      </c>
      <c r="O56" s="117">
        <f>VLOOKUP($A56+ROUND((COLUMN()-2)/24,5),АТС!$A$41:$F$784,6)+'Иные услуги '!$C$5+'РСТ РСО-А'!$I$7+'РСТ РСО-А'!$G$9</f>
        <v>1208.8589999999999</v>
      </c>
      <c r="P56" s="117">
        <f>VLOOKUP($A56+ROUND((COLUMN()-2)/24,5),АТС!$A$41:$F$784,6)+'Иные услуги '!$C$5+'РСТ РСО-А'!$I$7+'РСТ РСО-А'!$G$9</f>
        <v>1206.759</v>
      </c>
      <c r="Q56" s="117">
        <f>VLOOKUP($A56+ROUND((COLUMN()-2)/24,5),АТС!$A$41:$F$784,6)+'Иные услуги '!$C$5+'РСТ РСО-А'!$I$7+'РСТ РСО-А'!$G$9</f>
        <v>1207.009</v>
      </c>
      <c r="R56" s="117">
        <f>VLOOKUP($A56+ROUND((COLUMN()-2)/24,5),АТС!$A$41:$F$784,6)+'Иные услуги '!$C$5+'РСТ РСО-А'!$I$7+'РСТ РСО-А'!$G$9</f>
        <v>1206.3890000000001</v>
      </c>
      <c r="S56" s="117">
        <f>VLOOKUP($A56+ROUND((COLUMN()-2)/24,5),АТС!$A$41:$F$784,6)+'Иные услуги '!$C$5+'РСТ РСО-А'!$I$7+'РСТ РСО-А'!$G$9</f>
        <v>1206.6189999999999</v>
      </c>
      <c r="T56" s="117">
        <f>VLOOKUP($A56+ROUND((COLUMN()-2)/24,5),АТС!$A$41:$F$784,6)+'Иные услуги '!$C$5+'РСТ РСО-А'!$I$7+'РСТ РСО-А'!$G$9</f>
        <v>1064.6990000000001</v>
      </c>
      <c r="U56" s="117">
        <f>VLOOKUP($A56+ROUND((COLUMN()-2)/24,5),АТС!$A$41:$F$784,6)+'Иные услуги '!$C$5+'РСТ РСО-А'!$I$7+'РСТ РСО-А'!$G$9</f>
        <v>1165.7090000000001</v>
      </c>
      <c r="V56" s="117">
        <f>VLOOKUP($A56+ROUND((COLUMN()-2)/24,5),АТС!$A$41:$F$784,6)+'Иные услуги '!$C$5+'РСТ РСО-А'!$I$7+'РСТ РСО-А'!$G$9</f>
        <v>1053.3890000000001</v>
      </c>
      <c r="W56" s="117">
        <f>VLOOKUP($A56+ROUND((COLUMN()-2)/24,5),АТС!$A$41:$F$784,6)+'Иные услуги '!$C$5+'РСТ РСО-А'!$I$7+'РСТ РСО-А'!$G$9</f>
        <v>1167.079</v>
      </c>
      <c r="X56" s="117">
        <f>VLOOKUP($A56+ROUND((COLUMN()-2)/24,5),АТС!$A$41:$F$784,6)+'Иные услуги '!$C$5+'РСТ РСО-А'!$I$7+'РСТ РСО-А'!$G$9</f>
        <v>1602.2090000000001</v>
      </c>
      <c r="Y56" s="117">
        <f>VLOOKUP($A56+ROUND((COLUMN()-2)/24,5),АТС!$A$41:$F$784,6)+'Иные услуги '!$C$5+'РСТ РСО-А'!$I$7+'РСТ РСО-А'!$G$9</f>
        <v>747.64899999999989</v>
      </c>
    </row>
    <row r="57" spans="1:27" x14ac:dyDescent="0.2">
      <c r="A57" s="66">
        <f t="shared" si="1"/>
        <v>43590</v>
      </c>
      <c r="B57" s="117">
        <f>VLOOKUP($A57+ROUND((COLUMN()-2)/24,5),АТС!$A$41:$F$784,6)+'Иные услуги '!$C$5+'РСТ РСО-А'!$I$7+'РСТ РСО-А'!$G$9</f>
        <v>862.28899999999999</v>
      </c>
      <c r="C57" s="117">
        <f>VLOOKUP($A57+ROUND((COLUMN()-2)/24,5),АТС!$A$41:$F$784,6)+'Иные услуги '!$C$5+'РСТ РСО-А'!$I$7+'РСТ РСО-А'!$G$9</f>
        <v>919.97900000000004</v>
      </c>
      <c r="D57" s="117">
        <f>VLOOKUP($A57+ROUND((COLUMN()-2)/24,5),АТС!$A$41:$F$784,6)+'Иные услуги '!$C$5+'РСТ РСО-А'!$I$7+'РСТ РСО-А'!$G$9</f>
        <v>973.58899999999994</v>
      </c>
      <c r="E57" s="117">
        <f>VLOOKUP($A57+ROUND((COLUMN()-2)/24,5),АТС!$A$41:$F$784,6)+'Иные услуги '!$C$5+'РСТ РСО-А'!$I$7+'РСТ РСО-А'!$G$9</f>
        <v>973.25900000000001</v>
      </c>
      <c r="F57" s="117">
        <f>VLOOKUP($A57+ROUND((COLUMN()-2)/24,5),АТС!$A$41:$F$784,6)+'Иные услуги '!$C$5+'РСТ РСО-А'!$I$7+'РСТ РСО-А'!$G$9</f>
        <v>972.57899999999995</v>
      </c>
      <c r="G57" s="117">
        <f>VLOOKUP($A57+ROUND((COLUMN()-2)/24,5),АТС!$A$41:$F$784,6)+'Иные услуги '!$C$5+'РСТ РСО-А'!$I$7+'РСТ РСО-А'!$G$9</f>
        <v>1033.8489999999999</v>
      </c>
      <c r="H57" s="117">
        <f>VLOOKUP($A57+ROUND((COLUMN()-2)/24,5),АТС!$A$41:$F$784,6)+'Иные услуги '!$C$5+'РСТ РСО-А'!$I$7+'РСТ РСО-А'!$G$9</f>
        <v>1340.5890000000002</v>
      </c>
      <c r="I57" s="117">
        <f>VLOOKUP($A57+ROUND((COLUMN()-2)/24,5),АТС!$A$41:$F$784,6)+'Иные услуги '!$C$5+'РСТ РСО-А'!$I$7+'РСТ РСО-А'!$G$9</f>
        <v>1110.509</v>
      </c>
      <c r="J57" s="117">
        <f>VLOOKUP($A57+ROUND((COLUMN()-2)/24,5),АТС!$A$41:$F$784,6)+'Иные услуги '!$C$5+'РСТ РСО-А'!$I$7+'РСТ РСО-А'!$G$9</f>
        <v>1291.989</v>
      </c>
      <c r="K57" s="117">
        <f>VLOOKUP($A57+ROUND((COLUMN()-2)/24,5),АТС!$A$41:$F$784,6)+'Иные услуги '!$C$5+'РСТ РСО-А'!$I$7+'РСТ РСО-А'!$G$9</f>
        <v>1211.499</v>
      </c>
      <c r="L57" s="117">
        <f>VLOOKUP($A57+ROUND((COLUMN()-2)/24,5),АТС!$A$41:$F$784,6)+'Иные услуги '!$C$5+'РСТ РСО-А'!$I$7+'РСТ РСО-А'!$G$9</f>
        <v>1211.559</v>
      </c>
      <c r="M57" s="117">
        <f>VLOOKUP($A57+ROUND((COLUMN()-2)/24,5),АТС!$A$41:$F$784,6)+'Иные услуги '!$C$5+'РСТ РСО-А'!$I$7+'РСТ РСО-А'!$G$9</f>
        <v>1210.559</v>
      </c>
      <c r="N57" s="117">
        <f>VLOOKUP($A57+ROUND((COLUMN()-2)/24,5),АТС!$A$41:$F$784,6)+'Иные услуги '!$C$5+'РСТ РСО-А'!$I$7+'РСТ РСО-А'!$G$9</f>
        <v>1295.029</v>
      </c>
      <c r="O57" s="117">
        <f>VLOOKUP($A57+ROUND((COLUMN()-2)/24,5),АТС!$A$41:$F$784,6)+'Иные услуги '!$C$5+'РСТ РСО-А'!$I$7+'РСТ РСО-А'!$G$9</f>
        <v>1295.8190000000002</v>
      </c>
      <c r="P57" s="117">
        <f>VLOOKUP($A57+ROUND((COLUMN()-2)/24,5),АТС!$A$41:$F$784,6)+'Иные услуги '!$C$5+'РСТ РСО-А'!$I$7+'РСТ РСО-А'!$G$9</f>
        <v>1292.039</v>
      </c>
      <c r="Q57" s="117">
        <f>VLOOKUP($A57+ROUND((COLUMN()-2)/24,5),АТС!$A$41:$F$784,6)+'Иные услуги '!$C$5+'РСТ РСО-А'!$I$7+'РСТ РСО-А'!$G$9</f>
        <v>1291.239</v>
      </c>
      <c r="R57" s="117">
        <f>VLOOKUP($A57+ROUND((COLUMN()-2)/24,5),АТС!$A$41:$F$784,6)+'Иные услуги '!$C$5+'РСТ РСО-А'!$I$7+'РСТ РСО-А'!$G$9</f>
        <v>1290.6190000000001</v>
      </c>
      <c r="S57" s="117">
        <f>VLOOKUP($A57+ROUND((COLUMN()-2)/24,5),АТС!$A$41:$F$784,6)+'Иные услуги '!$C$5+'РСТ РСО-А'!$I$7+'РСТ РСО-А'!$G$9</f>
        <v>1290.759</v>
      </c>
      <c r="T57" s="117">
        <f>VLOOKUP($A57+ROUND((COLUMN()-2)/24,5),АТС!$A$41:$F$784,6)+'Иные услуги '!$C$5+'РСТ РСО-А'!$I$7+'РСТ РСО-А'!$G$9</f>
        <v>1065.9590000000001</v>
      </c>
      <c r="U57" s="117">
        <f>VLOOKUP($A57+ROUND((COLUMN()-2)/24,5),АТС!$A$41:$F$784,6)+'Иные услуги '!$C$5+'РСТ РСО-А'!$I$7+'РСТ РСО-А'!$G$9</f>
        <v>1168.1690000000001</v>
      </c>
      <c r="V57" s="117">
        <f>VLOOKUP($A57+ROUND((COLUMN()-2)/24,5),АТС!$A$41:$F$784,6)+'Иные услуги '!$C$5+'РСТ РСО-А'!$I$7+'РСТ РСО-А'!$G$9</f>
        <v>1057.1790000000001</v>
      </c>
      <c r="W57" s="117">
        <f>VLOOKUP($A57+ROUND((COLUMN()-2)/24,5),АТС!$A$41:$F$784,6)+'Иные услуги '!$C$5+'РСТ РСО-А'!$I$7+'РСТ РСО-А'!$G$9</f>
        <v>1165.6890000000001</v>
      </c>
      <c r="X57" s="117">
        <f>VLOOKUP($A57+ROUND((COLUMN()-2)/24,5),АТС!$A$41:$F$784,6)+'Иные услуги '!$C$5+'РСТ РСО-А'!$I$7+'РСТ РСО-А'!$G$9</f>
        <v>1601.789</v>
      </c>
      <c r="Y57" s="117">
        <f>VLOOKUP($A57+ROUND((COLUMN()-2)/24,5),АТС!$A$41:$F$784,6)+'Иные услуги '!$C$5+'РСТ РСО-А'!$I$7+'РСТ РСО-А'!$G$9</f>
        <v>749.85899999999992</v>
      </c>
    </row>
    <row r="58" spans="1:27" x14ac:dyDescent="0.2">
      <c r="A58" s="66">
        <f t="shared" si="1"/>
        <v>43591</v>
      </c>
      <c r="B58" s="117">
        <f>VLOOKUP($A58+ROUND((COLUMN()-2)/24,5),АТС!$A$41:$F$784,6)+'Иные услуги '!$C$5+'РСТ РСО-А'!$I$7+'РСТ РСО-А'!$G$9</f>
        <v>824.78899999999999</v>
      </c>
      <c r="C58" s="117">
        <f>VLOOKUP($A58+ROUND((COLUMN()-2)/24,5),АТС!$A$41:$F$784,6)+'Иные услуги '!$C$5+'РСТ РСО-А'!$I$7+'РСТ РСО-А'!$G$9</f>
        <v>918.18900000000008</v>
      </c>
      <c r="D58" s="117">
        <f>VLOOKUP($A58+ROUND((COLUMN()-2)/24,5),АТС!$A$41:$F$784,6)+'Иные услуги '!$C$5+'РСТ РСО-А'!$I$7+'РСТ РСО-А'!$G$9</f>
        <v>970.73900000000003</v>
      </c>
      <c r="E58" s="117">
        <f>VLOOKUP($A58+ROUND((COLUMN()-2)/24,5),АТС!$A$41:$F$784,6)+'Иные услуги '!$C$5+'РСТ РСО-А'!$I$7+'РСТ РСО-А'!$G$9</f>
        <v>971.29899999999998</v>
      </c>
      <c r="F58" s="117">
        <f>VLOOKUP($A58+ROUND((COLUMN()-2)/24,5),АТС!$A$41:$F$784,6)+'Иные услуги '!$C$5+'РСТ РСО-А'!$I$7+'РСТ РСО-А'!$G$9</f>
        <v>971.36899999999991</v>
      </c>
      <c r="G58" s="117">
        <f>VLOOKUP($A58+ROUND((COLUMN()-2)/24,5),АТС!$A$41:$F$784,6)+'Иные услуги '!$C$5+'РСТ РСО-А'!$I$7+'РСТ РСО-А'!$G$9</f>
        <v>1031.069</v>
      </c>
      <c r="H58" s="117">
        <f>VLOOKUP($A58+ROUND((COLUMN()-2)/24,5),АТС!$A$41:$F$784,6)+'Иные услуги '!$C$5+'РСТ РСО-А'!$I$7+'РСТ РСО-А'!$G$9</f>
        <v>1213.0989999999999</v>
      </c>
      <c r="I58" s="117">
        <f>VLOOKUP($A58+ROUND((COLUMN()-2)/24,5),АТС!$A$41:$F$784,6)+'Иные услуги '!$C$5+'РСТ РСО-А'!$I$7+'РСТ РСО-А'!$G$9</f>
        <v>1020.029</v>
      </c>
      <c r="J58" s="117">
        <f>VLOOKUP($A58+ROUND((COLUMN()-2)/24,5),АТС!$A$41:$F$784,6)+'Иные услуги '!$C$5+'РСТ РСО-А'!$I$7+'РСТ РСО-А'!$G$9</f>
        <v>1132.579</v>
      </c>
      <c r="K58" s="117">
        <f>VLOOKUP($A58+ROUND((COLUMN()-2)/24,5),АТС!$A$41:$F$784,6)+'Иные услуги '!$C$5+'РСТ РСО-А'!$I$7+'РСТ РСО-А'!$G$9</f>
        <v>950.69900000000007</v>
      </c>
      <c r="L58" s="117">
        <f>VLOOKUP($A58+ROUND((COLUMN()-2)/24,5),АТС!$A$41:$F$784,6)+'Иные услуги '!$C$5+'РСТ РСО-А'!$I$7+'РСТ РСО-А'!$G$9</f>
        <v>950.48900000000003</v>
      </c>
      <c r="M58" s="117">
        <f>VLOOKUP($A58+ROUND((COLUMN()-2)/24,5),АТС!$A$41:$F$784,6)+'Иные услуги '!$C$5+'РСТ РСО-А'!$I$7+'РСТ РСО-А'!$G$9</f>
        <v>949.75900000000001</v>
      </c>
      <c r="N58" s="117">
        <f>VLOOKUP($A58+ROUND((COLUMN()-2)/24,5),АТС!$A$41:$F$784,6)+'Иные услуги '!$C$5+'РСТ РСО-А'!$I$7+'РСТ РСО-А'!$G$9</f>
        <v>949.48900000000003</v>
      </c>
      <c r="O58" s="117">
        <f>VLOOKUP($A58+ROUND((COLUMN()-2)/24,5),АТС!$A$41:$F$784,6)+'Иные услуги '!$C$5+'РСТ РСО-А'!$I$7+'РСТ РСО-А'!$G$9</f>
        <v>1005.039</v>
      </c>
      <c r="P58" s="117">
        <f>VLOOKUP($A58+ROUND((COLUMN()-2)/24,5),АТС!$A$41:$F$784,6)+'Иные услуги '!$C$5+'РСТ РСО-А'!$I$7+'РСТ РСО-А'!$G$9</f>
        <v>1001.1290000000001</v>
      </c>
      <c r="Q58" s="117">
        <f>VLOOKUP($A58+ROUND((COLUMN()-2)/24,5),АТС!$A$41:$F$784,6)+'Иные услуги '!$C$5+'РСТ РСО-А'!$I$7+'РСТ РСО-А'!$G$9</f>
        <v>1001.6990000000001</v>
      </c>
      <c r="R58" s="117">
        <f>VLOOKUP($A58+ROUND((COLUMN()-2)/24,5),АТС!$A$41:$F$784,6)+'Иные услуги '!$C$5+'РСТ РСО-А'!$I$7+'РСТ РСО-А'!$G$9</f>
        <v>1001.4390000000001</v>
      </c>
      <c r="S58" s="117">
        <f>VLOOKUP($A58+ROUND((COLUMN()-2)/24,5),АТС!$A$41:$F$784,6)+'Иные услуги '!$C$5+'РСТ РСО-А'!$I$7+'РСТ РСО-А'!$G$9</f>
        <v>945.99900000000002</v>
      </c>
      <c r="T58" s="117">
        <f>VLOOKUP($A58+ROUND((COLUMN()-2)/24,5),АТС!$A$41:$F$784,6)+'Иные услуги '!$C$5+'РСТ РСО-А'!$I$7+'РСТ РСО-А'!$G$9</f>
        <v>897.48900000000003</v>
      </c>
      <c r="U58" s="117">
        <f>VLOOKUP($A58+ROUND((COLUMN()-2)/24,5),АТС!$A$41:$F$784,6)+'Иные услуги '!$C$5+'РСТ РСО-А'!$I$7+'РСТ РСО-А'!$G$9</f>
        <v>1076.829</v>
      </c>
      <c r="V58" s="117">
        <f>VLOOKUP($A58+ROUND((COLUMN()-2)/24,5),АТС!$A$41:$F$784,6)+'Иные услуги '!$C$5+'РСТ РСО-А'!$I$7+'РСТ РСО-А'!$G$9</f>
        <v>1003.019</v>
      </c>
      <c r="W58" s="117">
        <f>VLOOKUP($A58+ROUND((COLUMN()-2)/24,5),АТС!$A$41:$F$784,6)+'Иные услуги '!$C$5+'РСТ РСО-А'!$I$7+'РСТ РСО-А'!$G$9</f>
        <v>1127.5989999999999</v>
      </c>
      <c r="X58" s="117">
        <f>VLOOKUP($A58+ROUND((COLUMN()-2)/24,5),АТС!$A$41:$F$784,6)+'Иные услуги '!$C$5+'РСТ РСО-А'!$I$7+'РСТ РСО-А'!$G$9</f>
        <v>1533.6590000000001</v>
      </c>
      <c r="Y58" s="117">
        <f>VLOOKUP($A58+ROUND((COLUMN()-2)/24,5),АТС!$A$41:$F$784,6)+'Иные услуги '!$C$5+'РСТ РСО-А'!$I$7+'РСТ РСО-А'!$G$9</f>
        <v>747.57899999999995</v>
      </c>
    </row>
    <row r="59" spans="1:27" x14ac:dyDescent="0.2">
      <c r="A59" s="66">
        <f t="shared" si="1"/>
        <v>43592</v>
      </c>
      <c r="B59" s="117">
        <f>VLOOKUP($A59+ROUND((COLUMN()-2)/24,5),АТС!$A$41:$F$784,6)+'Иные услуги '!$C$5+'РСТ РСО-А'!$I$7+'РСТ РСО-А'!$G$9</f>
        <v>823.82899999999995</v>
      </c>
      <c r="C59" s="117">
        <f>VLOOKUP($A59+ROUND((COLUMN()-2)/24,5),АТС!$A$41:$F$784,6)+'Иные услуги '!$C$5+'РСТ РСО-А'!$I$7+'РСТ РСО-А'!$G$9</f>
        <v>866.68900000000008</v>
      </c>
      <c r="D59" s="117">
        <f>VLOOKUP($A59+ROUND((COLUMN()-2)/24,5),АТС!$A$41:$F$784,6)+'Иные услуги '!$C$5+'РСТ РСО-А'!$I$7+'РСТ РСО-А'!$G$9</f>
        <v>915.95900000000006</v>
      </c>
      <c r="E59" s="117">
        <f>VLOOKUP($A59+ROUND((COLUMN()-2)/24,5),АТС!$A$41:$F$784,6)+'Иные услуги '!$C$5+'РСТ РСО-А'!$I$7+'РСТ РСО-А'!$G$9</f>
        <v>970.94900000000007</v>
      </c>
      <c r="F59" s="117">
        <f>VLOOKUP($A59+ROUND((COLUMN()-2)/24,5),АТС!$A$41:$F$784,6)+'Иные услуги '!$C$5+'РСТ РСО-А'!$I$7+'РСТ РСО-А'!$G$9</f>
        <v>970.64900000000011</v>
      </c>
      <c r="G59" s="117">
        <f>VLOOKUP($A59+ROUND((COLUMN()-2)/24,5),АТС!$A$41:$F$784,6)+'Иные услуги '!$C$5+'РСТ РСО-А'!$I$7+'РСТ РСО-А'!$G$9</f>
        <v>1029.8990000000001</v>
      </c>
      <c r="H59" s="117">
        <f>VLOOKUP($A59+ROUND((COLUMN()-2)/24,5),АТС!$A$41:$F$784,6)+'Иные услуги '!$C$5+'РСТ РСО-А'!$I$7+'РСТ РСО-А'!$G$9</f>
        <v>1336.6990000000001</v>
      </c>
      <c r="I59" s="117">
        <f>VLOOKUP($A59+ROUND((COLUMN()-2)/24,5),АТС!$A$41:$F$784,6)+'Иные услуги '!$C$5+'РСТ РСО-А'!$I$7+'РСТ РСО-А'!$G$9</f>
        <v>1113.069</v>
      </c>
      <c r="J59" s="117">
        <f>VLOOKUP($A59+ROUND((COLUMN()-2)/24,5),АТС!$A$41:$F$784,6)+'Иные услуги '!$C$5+'РСТ РСО-А'!$I$7+'РСТ РСО-А'!$G$9</f>
        <v>1134.6089999999999</v>
      </c>
      <c r="K59" s="117">
        <f>VLOOKUP($A59+ROUND((COLUMN()-2)/24,5),АТС!$A$41:$F$784,6)+'Иные услуги '!$C$5+'РСТ РСО-А'!$I$7+'РСТ РСО-А'!$G$9</f>
        <v>952.07899999999995</v>
      </c>
      <c r="L59" s="117">
        <f>VLOOKUP($A59+ROUND((COLUMN()-2)/24,5),АТС!$A$41:$F$784,6)+'Иные услуги '!$C$5+'РСТ РСО-А'!$I$7+'РСТ РСО-А'!$G$9</f>
        <v>903.08899999999994</v>
      </c>
      <c r="M59" s="117">
        <f>VLOOKUP($A59+ROUND((COLUMN()-2)/24,5),АТС!$A$41:$F$784,6)+'Иные услуги '!$C$5+'РСТ РСО-А'!$I$7+'РСТ РСО-А'!$G$9</f>
        <v>906.529</v>
      </c>
      <c r="N59" s="117">
        <f>VLOOKUP($A59+ROUND((COLUMN()-2)/24,5),АТС!$A$41:$F$784,6)+'Иные услуги '!$C$5+'РСТ РСО-А'!$I$7+'РСТ РСО-А'!$G$9</f>
        <v>907.25900000000001</v>
      </c>
      <c r="O59" s="117">
        <f>VLOOKUP($A59+ROUND((COLUMN()-2)/24,5),АТС!$A$41:$F$784,6)+'Иные услуги '!$C$5+'РСТ РСО-А'!$I$7+'РСТ РСО-А'!$G$9</f>
        <v>907.51900000000001</v>
      </c>
      <c r="P59" s="117">
        <f>VLOOKUP($A59+ROUND((COLUMN()-2)/24,5),АТС!$A$41:$F$784,6)+'Иные услуги '!$C$5+'РСТ РСО-А'!$I$7+'РСТ РСО-А'!$G$9</f>
        <v>902.15900000000011</v>
      </c>
      <c r="Q59" s="117">
        <f>VLOOKUP($A59+ROUND((COLUMN()-2)/24,5),АТС!$A$41:$F$784,6)+'Иные услуги '!$C$5+'РСТ РСО-А'!$I$7+'РСТ РСО-А'!$G$9</f>
        <v>951.38900000000012</v>
      </c>
      <c r="R59" s="117">
        <f>VLOOKUP($A59+ROUND((COLUMN()-2)/24,5),АТС!$A$41:$F$784,6)+'Иные услуги '!$C$5+'РСТ РСО-А'!$I$7+'РСТ РСО-А'!$G$9</f>
        <v>951.05899999999997</v>
      </c>
      <c r="S59" s="117">
        <f>VLOOKUP($A59+ROUND((COLUMN()-2)/24,5),АТС!$A$41:$F$784,6)+'Иные услуги '!$C$5+'РСТ РСО-А'!$I$7+'РСТ РСО-А'!$G$9</f>
        <v>900.4190000000001</v>
      </c>
      <c r="T59" s="117">
        <f>VLOOKUP($A59+ROUND((COLUMN()-2)/24,5),АТС!$A$41:$F$784,6)+'Иные услуги '!$C$5+'РСТ РСО-А'!$I$7+'РСТ РСО-А'!$G$9</f>
        <v>901.35899999999992</v>
      </c>
      <c r="U59" s="117">
        <f>VLOOKUP($A59+ROUND((COLUMN()-2)/24,5),АТС!$A$41:$F$784,6)+'Иные услуги '!$C$5+'РСТ РСО-А'!$I$7+'РСТ РСО-А'!$G$9</f>
        <v>1038.9690000000001</v>
      </c>
      <c r="V59" s="117">
        <f>VLOOKUP($A59+ROUND((COLUMN()-2)/24,5),АТС!$A$41:$F$784,6)+'Иные услуги '!$C$5+'РСТ РСО-А'!$I$7+'РСТ РСО-А'!$G$9</f>
        <v>897.90900000000011</v>
      </c>
      <c r="W59" s="117">
        <f>VLOOKUP($A59+ROUND((COLUMN()-2)/24,5),АТС!$A$41:$F$784,6)+'Иные услуги '!$C$5+'РСТ РСО-А'!$I$7+'РСТ РСО-А'!$G$9</f>
        <v>967.11899999999991</v>
      </c>
      <c r="X59" s="117">
        <f>VLOOKUP($A59+ROUND((COLUMN()-2)/24,5),АТС!$A$41:$F$784,6)+'Иные услуги '!$C$5+'РСТ РСО-А'!$I$7+'РСТ РСО-А'!$G$9</f>
        <v>1225.1089999999999</v>
      </c>
      <c r="Y59" s="117">
        <f>VLOOKUP($A59+ROUND((COLUMN()-2)/24,5),АТС!$A$41:$F$784,6)+'Иные услуги '!$C$5+'РСТ РСО-А'!$I$7+'РСТ РСО-А'!$G$9</f>
        <v>683.4190000000001</v>
      </c>
    </row>
    <row r="60" spans="1:27" x14ac:dyDescent="0.2">
      <c r="A60" s="66">
        <f t="shared" si="1"/>
        <v>43593</v>
      </c>
      <c r="B60" s="117">
        <f>VLOOKUP($A60+ROUND((COLUMN()-2)/24,5),АТС!$A$41:$F$784,6)+'Иные услуги '!$C$5+'РСТ РСО-А'!$I$7+'РСТ РСО-А'!$G$9</f>
        <v>784.00900000000001</v>
      </c>
      <c r="C60" s="117">
        <f>VLOOKUP($A60+ROUND((COLUMN()-2)/24,5),АТС!$A$41:$F$784,6)+'Иные услуги '!$C$5+'РСТ РСО-А'!$I$7+'РСТ РСО-А'!$G$9</f>
        <v>867.47900000000004</v>
      </c>
      <c r="D60" s="117">
        <f>VLOOKUP($A60+ROUND((COLUMN()-2)/24,5),АТС!$A$41:$F$784,6)+'Иные услуги '!$C$5+'РСТ РСО-А'!$I$7+'РСТ РСО-А'!$G$9</f>
        <v>917.45900000000006</v>
      </c>
      <c r="E60" s="117">
        <f>VLOOKUP($A60+ROUND((COLUMN()-2)/24,5),АТС!$A$41:$F$784,6)+'Иные услуги '!$C$5+'РСТ РСО-А'!$I$7+'РСТ РСО-А'!$G$9</f>
        <v>914.93900000000008</v>
      </c>
      <c r="F60" s="117">
        <f>VLOOKUP($A60+ROUND((COLUMN()-2)/24,5),АТС!$A$41:$F$784,6)+'Иные услуги '!$C$5+'РСТ РСО-А'!$I$7+'РСТ РСО-А'!$G$9</f>
        <v>966.25900000000001</v>
      </c>
      <c r="G60" s="117">
        <f>VLOOKUP($A60+ROUND((COLUMN()-2)/24,5),АТС!$A$41:$F$784,6)+'Иные услуги '!$C$5+'РСТ РСО-А'!$I$7+'РСТ РСО-А'!$G$9</f>
        <v>967.279</v>
      </c>
      <c r="H60" s="117">
        <f>VLOOKUP($A60+ROUND((COLUMN()-2)/24,5),АТС!$A$41:$F$784,6)+'Иные услуги '!$C$5+'РСТ РСО-А'!$I$7+'РСТ РСО-А'!$G$9</f>
        <v>1101.269</v>
      </c>
      <c r="I60" s="117">
        <f>VLOOKUP($A60+ROUND((COLUMN()-2)/24,5),АТС!$A$41:$F$784,6)+'Иные услуги '!$C$5+'РСТ РСО-А'!$I$7+'РСТ РСО-А'!$G$9</f>
        <v>866.08899999999994</v>
      </c>
      <c r="J60" s="117">
        <f>VLOOKUP($A60+ROUND((COLUMN()-2)/24,5),АТС!$A$41:$F$784,6)+'Иные услуги '!$C$5+'РСТ РСО-А'!$I$7+'РСТ РСО-А'!$G$9</f>
        <v>979.39900000000011</v>
      </c>
      <c r="K60" s="117">
        <f>VLOOKUP($A60+ROUND((COLUMN()-2)/24,5),АТС!$A$41:$F$784,6)+'Иные услуги '!$C$5+'РСТ РСО-А'!$I$7+'РСТ РСО-А'!$G$9</f>
        <v>851.58899999999994</v>
      </c>
      <c r="L60" s="117">
        <f>VLOOKUP($A60+ROUND((COLUMN()-2)/24,5),АТС!$A$41:$F$784,6)+'Иные услуги '!$C$5+'РСТ РСО-А'!$I$7+'РСТ РСО-А'!$G$9</f>
        <v>847.43900000000008</v>
      </c>
      <c r="M60" s="117">
        <f>VLOOKUP($A60+ROUND((COLUMN()-2)/24,5),АТС!$A$41:$F$784,6)+'Иные услуги '!$C$5+'РСТ РСО-А'!$I$7+'РСТ РСО-А'!$G$9</f>
        <v>849.01900000000001</v>
      </c>
      <c r="N60" s="117">
        <f>VLOOKUP($A60+ROUND((COLUMN()-2)/24,5),АТС!$A$41:$F$784,6)+'Иные услуги '!$C$5+'РСТ РСО-А'!$I$7+'РСТ РСО-А'!$G$9</f>
        <v>877.87900000000013</v>
      </c>
      <c r="O60" s="117">
        <f>VLOOKUP($A60+ROUND((COLUMN()-2)/24,5),АТС!$A$41:$F$784,6)+'Иные услуги '!$C$5+'РСТ РСО-А'!$I$7+'РСТ РСО-А'!$G$9</f>
        <v>877.81899999999996</v>
      </c>
      <c r="P60" s="117">
        <f>VLOOKUP($A60+ROUND((COLUMN()-2)/24,5),АТС!$A$41:$F$784,6)+'Иные услуги '!$C$5+'РСТ РСО-А'!$I$7+'РСТ РСО-А'!$G$9</f>
        <v>879.25900000000001</v>
      </c>
      <c r="Q60" s="117">
        <f>VLOOKUP($A60+ROUND((COLUMN()-2)/24,5),АТС!$A$41:$F$784,6)+'Иные услуги '!$C$5+'РСТ РСО-А'!$I$7+'РСТ РСО-А'!$G$9</f>
        <v>897.50900000000001</v>
      </c>
      <c r="R60" s="117">
        <f>VLOOKUP($A60+ROUND((COLUMN()-2)/24,5),АТС!$A$41:$F$784,6)+'Иные услуги '!$C$5+'РСТ РСО-А'!$I$7+'РСТ РСО-А'!$G$9</f>
        <v>947.72900000000004</v>
      </c>
      <c r="S60" s="117">
        <f>VLOOKUP($A60+ROUND((COLUMN()-2)/24,5),АТС!$A$41:$F$784,6)+'Иные услуги '!$C$5+'РСТ РСО-А'!$I$7+'РСТ РСО-А'!$G$9</f>
        <v>948.14900000000011</v>
      </c>
      <c r="T60" s="117">
        <f>VLOOKUP($A60+ROUND((COLUMN()-2)/24,5),АТС!$A$41:$F$784,6)+'Иные услуги '!$C$5+'РСТ РСО-А'!$I$7+'РСТ РСО-А'!$G$9</f>
        <v>948.13900000000012</v>
      </c>
      <c r="U60" s="117">
        <f>VLOOKUP($A60+ROUND((COLUMN()-2)/24,5),АТС!$A$41:$F$784,6)+'Иные услуги '!$C$5+'РСТ РСО-А'!$I$7+'РСТ РСО-А'!$G$9</f>
        <v>1040.1790000000001</v>
      </c>
      <c r="V60" s="117">
        <f>VLOOKUP($A60+ROUND((COLUMN()-2)/24,5),АТС!$A$41:$F$784,6)+'Иные услуги '!$C$5+'РСТ РСО-А'!$I$7+'РСТ РСО-А'!$G$9</f>
        <v>892.84899999999993</v>
      </c>
      <c r="W60" s="117">
        <f>VLOOKUP($A60+ROUND((COLUMN()-2)/24,5),АТС!$A$41:$F$784,6)+'Иные услуги '!$C$5+'РСТ РСО-А'!$I$7+'РСТ РСО-А'!$G$9</f>
        <v>960.20900000000006</v>
      </c>
      <c r="X60" s="117">
        <f>VLOOKUP($A60+ROUND((COLUMN()-2)/24,5),АТС!$A$41:$F$784,6)+'Иные услуги '!$C$5+'РСТ РСО-А'!$I$7+'РСТ РСО-А'!$G$9</f>
        <v>1216.1990000000001</v>
      </c>
      <c r="Y60" s="117">
        <f>VLOOKUP($A60+ROUND((COLUMN()-2)/24,5),АТС!$A$41:$F$784,6)+'Иные услуги '!$C$5+'РСТ РСО-А'!$I$7+'РСТ РСО-А'!$G$9</f>
        <v>711.029</v>
      </c>
    </row>
    <row r="61" spans="1:27" x14ac:dyDescent="0.2">
      <c r="A61" s="66">
        <f t="shared" si="1"/>
        <v>43594</v>
      </c>
      <c r="B61" s="117">
        <f>VLOOKUP($A61+ROUND((COLUMN()-2)/24,5),АТС!$A$41:$F$784,6)+'Иные услуги '!$C$5+'РСТ РСО-А'!$I$7+'РСТ РСО-А'!$G$9</f>
        <v>824.9190000000001</v>
      </c>
      <c r="C61" s="117">
        <f>VLOOKUP($A61+ROUND((COLUMN()-2)/24,5),АТС!$A$41:$F$784,6)+'Иные услуги '!$C$5+'РСТ РСО-А'!$I$7+'РСТ РСО-А'!$G$9</f>
        <v>916.28899999999999</v>
      </c>
      <c r="D61" s="117">
        <f>VLOOKUP($A61+ROUND((COLUMN()-2)/24,5),АТС!$A$41:$F$784,6)+'Иные услуги '!$C$5+'РСТ РСО-А'!$I$7+'РСТ РСО-А'!$G$9</f>
        <v>970.6690000000001</v>
      </c>
      <c r="E61" s="117">
        <f>VLOOKUP($A61+ROUND((COLUMN()-2)/24,5),АТС!$A$41:$F$784,6)+'Иные услуги '!$C$5+'РСТ РСО-А'!$I$7+'РСТ РСО-А'!$G$9</f>
        <v>968.18900000000008</v>
      </c>
      <c r="F61" s="117">
        <f>VLOOKUP($A61+ROUND((COLUMN()-2)/24,5),АТС!$A$41:$F$784,6)+'Иные услуги '!$C$5+'РСТ РСО-А'!$I$7+'РСТ РСО-А'!$G$9</f>
        <v>1002.579</v>
      </c>
      <c r="G61" s="117">
        <f>VLOOKUP($A61+ROUND((COLUMN()-2)/24,5),АТС!$A$41:$F$784,6)+'Иные услуги '!$C$5+'РСТ РСО-А'!$I$7+'РСТ РСО-А'!$G$9</f>
        <v>1026.019</v>
      </c>
      <c r="H61" s="117">
        <f>VLOOKUP($A61+ROUND((COLUMN()-2)/24,5),АТС!$A$41:$F$784,6)+'Иные услуги '!$C$5+'РСТ РСО-А'!$I$7+'РСТ РСО-А'!$G$9</f>
        <v>1201.4090000000001</v>
      </c>
      <c r="I61" s="117">
        <f>VLOOKUP($A61+ROUND((COLUMN()-2)/24,5),АТС!$A$41:$F$784,6)+'Иные услуги '!$C$5+'РСТ РСО-А'!$I$7+'РСТ РСО-А'!$G$9</f>
        <v>926.62900000000013</v>
      </c>
      <c r="J61" s="117">
        <f>VLOOKUP($A61+ROUND((COLUMN()-2)/24,5),АТС!$A$41:$F$784,6)+'Иные услуги '!$C$5+'РСТ РСО-А'!$I$7+'РСТ РСО-А'!$G$9</f>
        <v>1055.6690000000001</v>
      </c>
      <c r="K61" s="117">
        <f>VLOOKUP($A61+ROUND((COLUMN()-2)/24,5),АТС!$A$41:$F$784,6)+'Иные услуги '!$C$5+'РСТ РСО-А'!$I$7+'РСТ РСО-А'!$G$9</f>
        <v>944.98900000000003</v>
      </c>
      <c r="L61" s="117">
        <f>VLOOKUP($A61+ROUND((COLUMN()-2)/24,5),АТС!$A$41:$F$784,6)+'Иные услуги '!$C$5+'РСТ РСО-А'!$I$7+'РСТ РСО-А'!$G$9</f>
        <v>939.22900000000004</v>
      </c>
      <c r="M61" s="117">
        <f>VLOOKUP($A61+ROUND((COLUMN()-2)/24,5),АТС!$A$41:$F$784,6)+'Иные услуги '!$C$5+'РСТ РСО-А'!$I$7+'РСТ РСО-А'!$G$9</f>
        <v>940.36899999999991</v>
      </c>
      <c r="N61" s="117">
        <f>VLOOKUP($A61+ROUND((COLUMN()-2)/24,5),АТС!$A$41:$F$784,6)+'Иные услуги '!$C$5+'РСТ РСО-А'!$I$7+'РСТ РСО-А'!$G$9</f>
        <v>974.88900000000012</v>
      </c>
      <c r="O61" s="117">
        <f>VLOOKUP($A61+ROUND((COLUMN()-2)/24,5),АТС!$A$41:$F$784,6)+'Иные услуги '!$C$5+'РСТ РСО-А'!$I$7+'РСТ РСО-А'!$G$9</f>
        <v>997.79899999999998</v>
      </c>
      <c r="P61" s="117">
        <f>VLOOKUP($A61+ROUND((COLUMN()-2)/24,5),АТС!$A$41:$F$784,6)+'Иные услуги '!$C$5+'РСТ РСО-А'!$I$7+'РСТ РСО-А'!$G$9</f>
        <v>942.74900000000002</v>
      </c>
      <c r="Q61" s="117">
        <f>VLOOKUP($A61+ROUND((COLUMN()-2)/24,5),АТС!$A$41:$F$784,6)+'Иные услуги '!$C$5+'РСТ РСО-А'!$I$7+'РСТ РСО-А'!$G$9</f>
        <v>997.1690000000001</v>
      </c>
      <c r="R61" s="117">
        <f>VLOOKUP($A61+ROUND((COLUMN()-2)/24,5),АТС!$A$41:$F$784,6)+'Иные услуги '!$C$5+'РСТ РСО-А'!$I$7+'РСТ РСО-А'!$G$9</f>
        <v>997.10899999999992</v>
      </c>
      <c r="S61" s="117">
        <f>VLOOKUP($A61+ROUND((COLUMN()-2)/24,5),АТС!$A$41:$F$784,6)+'Иные услуги '!$C$5+'РСТ РСО-А'!$I$7+'РСТ РСО-А'!$G$9</f>
        <v>994.60899999999992</v>
      </c>
      <c r="T61" s="117">
        <f>VLOOKUP($A61+ROUND((COLUMN()-2)/24,5),АТС!$A$41:$F$784,6)+'Иные услуги '!$C$5+'РСТ РСО-А'!$I$7+'РСТ РСО-А'!$G$9</f>
        <v>995.53899999999999</v>
      </c>
      <c r="U61" s="117">
        <f>VLOOKUP($A61+ROUND((COLUMN()-2)/24,5),АТС!$A$41:$F$784,6)+'Иные услуги '!$C$5+'РСТ РСО-А'!$I$7+'РСТ РСО-А'!$G$9</f>
        <v>1154.0989999999999</v>
      </c>
      <c r="V61" s="117">
        <f>VLOOKUP($A61+ROUND((COLUMN()-2)/24,5),АТС!$A$41:$F$784,6)+'Иные услуги '!$C$5+'РСТ РСО-А'!$I$7+'РСТ РСО-А'!$G$9</f>
        <v>922.11899999999991</v>
      </c>
      <c r="W61" s="117">
        <f>VLOOKUP($A61+ROUND((COLUMN()-2)/24,5),АТС!$A$41:$F$784,6)+'Иные услуги '!$C$5+'РСТ РСО-А'!$I$7+'РСТ РСО-А'!$G$9</f>
        <v>986.12900000000013</v>
      </c>
      <c r="X61" s="117">
        <f>VLOOKUP($A61+ROUND((COLUMN()-2)/24,5),АТС!$A$41:$F$784,6)+'Иные услуги '!$C$5+'РСТ РСО-А'!$I$7+'РСТ РСО-А'!$G$9</f>
        <v>1372.5790000000002</v>
      </c>
      <c r="Y61" s="117">
        <f>VLOOKUP($A61+ROUND((COLUMN()-2)/24,5),АТС!$A$41:$F$784,6)+'Иные услуги '!$C$5+'РСТ РСО-А'!$I$7+'РСТ РСО-А'!$G$9</f>
        <v>727.49900000000002</v>
      </c>
    </row>
    <row r="62" spans="1:27" x14ac:dyDescent="0.2">
      <c r="A62" s="66">
        <f t="shared" si="1"/>
        <v>43595</v>
      </c>
      <c r="B62" s="117">
        <f>VLOOKUP($A62+ROUND((COLUMN()-2)/24,5),АТС!$A$41:$F$784,6)+'Иные услуги '!$C$5+'РСТ РСО-А'!$I$7+'РСТ РСО-А'!$G$9</f>
        <v>823.48900000000003</v>
      </c>
      <c r="C62" s="117">
        <f>VLOOKUP($A62+ROUND((COLUMN()-2)/24,5),АТС!$A$41:$F$784,6)+'Иные услуги '!$C$5+'РСТ РСО-А'!$I$7+'РСТ РСО-А'!$G$9</f>
        <v>916.87900000000013</v>
      </c>
      <c r="D62" s="117">
        <f>VLOOKUP($A62+ROUND((COLUMN()-2)/24,5),АТС!$A$41:$F$784,6)+'Иные услуги '!$C$5+'РСТ РСО-А'!$I$7+'РСТ РСО-А'!$G$9</f>
        <v>969.37900000000013</v>
      </c>
      <c r="E62" s="117">
        <f>VLOOKUP($A62+ROUND((COLUMN()-2)/24,5),АТС!$A$41:$F$784,6)+'Иные услуги '!$C$5+'РСТ РСО-А'!$I$7+'РСТ РСО-А'!$G$9</f>
        <v>969.45900000000006</v>
      </c>
      <c r="F62" s="117">
        <f>VLOOKUP($A62+ROUND((COLUMN()-2)/24,5),АТС!$A$41:$F$784,6)+'Иные услуги '!$C$5+'РСТ РСО-А'!$I$7+'РСТ РСО-А'!$G$9</f>
        <v>1004.6690000000001</v>
      </c>
      <c r="G62" s="117">
        <f>VLOOKUP($A62+ROUND((COLUMN()-2)/24,5),АТС!$A$41:$F$784,6)+'Иные услуги '!$C$5+'РСТ РСО-А'!$I$7+'РСТ РСО-А'!$G$9</f>
        <v>1026.8589999999999</v>
      </c>
      <c r="H62" s="117">
        <f>VLOOKUP($A62+ROUND((COLUMN()-2)/24,5),АТС!$A$41:$F$784,6)+'Иные услуги '!$C$5+'РСТ РСО-А'!$I$7+'РСТ РСО-А'!$G$9</f>
        <v>1202.9390000000001</v>
      </c>
      <c r="I62" s="117">
        <f>VLOOKUP($A62+ROUND((COLUMN()-2)/24,5),АТС!$A$41:$F$784,6)+'Иные услуги '!$C$5+'РСТ РСО-А'!$I$7+'РСТ РСО-А'!$G$9</f>
        <v>930.59899999999993</v>
      </c>
      <c r="J62" s="117">
        <f>VLOOKUP($A62+ROUND((COLUMN()-2)/24,5),АТС!$A$41:$F$784,6)+'Иные услуги '!$C$5+'РСТ РСО-А'!$I$7+'РСТ РСО-А'!$G$9</f>
        <v>998.21900000000005</v>
      </c>
      <c r="K62" s="117">
        <f>VLOOKUP($A62+ROUND((COLUMN()-2)/24,5),АТС!$A$41:$F$784,6)+'Иные услуги '!$C$5+'РСТ РСО-А'!$I$7+'РСТ РСО-А'!$G$9</f>
        <v>895.37900000000013</v>
      </c>
      <c r="L62" s="117">
        <f>VLOOKUP($A62+ROUND((COLUMN()-2)/24,5),АТС!$A$41:$F$784,6)+'Иные услуги '!$C$5+'РСТ РСО-А'!$I$7+'РСТ РСО-А'!$G$9</f>
        <v>846.46900000000005</v>
      </c>
      <c r="M62" s="117">
        <f>VLOOKUP($A62+ROUND((COLUMN()-2)/24,5),АТС!$A$41:$F$784,6)+'Иные услуги '!$C$5+'РСТ РСО-А'!$I$7+'РСТ РСО-А'!$G$9</f>
        <v>846.54899999999998</v>
      </c>
      <c r="N62" s="117">
        <f>VLOOKUP($A62+ROUND((COLUMN()-2)/24,5),АТС!$A$41:$F$784,6)+'Иные услуги '!$C$5+'РСТ РСО-А'!$I$7+'РСТ РСО-А'!$G$9</f>
        <v>805.06899999999996</v>
      </c>
      <c r="O62" s="117">
        <f>VLOOKUP($A62+ROUND((COLUMN()-2)/24,5),АТС!$A$41:$F$784,6)+'Иные услуги '!$C$5+'РСТ РСО-А'!$I$7+'РСТ РСО-А'!$G$9</f>
        <v>847.44900000000007</v>
      </c>
      <c r="P62" s="117">
        <f>VLOOKUP($A62+ROUND((COLUMN()-2)/24,5),АТС!$A$41:$F$784,6)+'Иные услуги '!$C$5+'РСТ РСО-А'!$I$7+'РСТ РСО-А'!$G$9</f>
        <v>847.43900000000008</v>
      </c>
      <c r="Q62" s="117">
        <f>VLOOKUP($A62+ROUND((COLUMN()-2)/24,5),АТС!$A$41:$F$784,6)+'Иные услуги '!$C$5+'РСТ РСО-А'!$I$7+'РСТ РСО-А'!$G$9</f>
        <v>874.58899999999994</v>
      </c>
      <c r="R62" s="117">
        <f>VLOOKUP($A62+ROUND((COLUMN()-2)/24,5),АТС!$A$41:$F$784,6)+'Иные услуги '!$C$5+'РСТ РСО-А'!$I$7+'РСТ РСО-А'!$G$9</f>
        <v>874.96900000000005</v>
      </c>
      <c r="S62" s="117">
        <f>VLOOKUP($A62+ROUND((COLUMN()-2)/24,5),АТС!$A$41:$F$784,6)+'Иные услуги '!$C$5+'РСТ РСО-А'!$I$7+'РСТ РСО-А'!$G$9</f>
        <v>847.05899999999997</v>
      </c>
      <c r="T62" s="117">
        <f>VLOOKUP($A62+ROUND((COLUMN()-2)/24,5),АТС!$A$41:$F$784,6)+'Иные услуги '!$C$5+'РСТ РСО-А'!$I$7+'РСТ РСО-А'!$G$9</f>
        <v>821.22900000000004</v>
      </c>
      <c r="U62" s="117">
        <f>VLOOKUP($A62+ROUND((COLUMN()-2)/24,5),АТС!$A$41:$F$784,6)+'Иные услуги '!$C$5+'РСТ РСО-А'!$I$7+'РСТ РСО-А'!$G$9</f>
        <v>922.53899999999999</v>
      </c>
      <c r="V62" s="117">
        <f>VLOOKUP($A62+ROUND((COLUMN()-2)/24,5),АТС!$A$41:$F$784,6)+'Иные услуги '!$C$5+'РСТ РСО-А'!$I$7+'РСТ РСО-А'!$G$9</f>
        <v>928.24900000000002</v>
      </c>
      <c r="W62" s="117">
        <f>VLOOKUP($A62+ROUND((COLUMN()-2)/24,5),АТС!$A$41:$F$784,6)+'Иные услуги '!$C$5+'РСТ РСО-А'!$I$7+'РСТ РСО-А'!$G$9</f>
        <v>990.38900000000012</v>
      </c>
      <c r="X62" s="117">
        <f>VLOOKUP($A62+ROUND((COLUMN()-2)/24,5),АТС!$A$41:$F$784,6)+'Иные услуги '!$C$5+'РСТ РСО-А'!$I$7+'РСТ РСО-А'!$G$9</f>
        <v>1372.8290000000002</v>
      </c>
      <c r="Y62" s="117">
        <f>VLOOKUP($A62+ROUND((COLUMN()-2)/24,5),АТС!$A$41:$F$784,6)+'Иные услуги '!$C$5+'РСТ РСО-А'!$I$7+'РСТ РСО-А'!$G$9</f>
        <v>728.55899999999997</v>
      </c>
    </row>
    <row r="63" spans="1:27" x14ac:dyDescent="0.2">
      <c r="A63" s="66">
        <f t="shared" si="1"/>
        <v>43596</v>
      </c>
      <c r="B63" s="117">
        <f>VLOOKUP($A63+ROUND((COLUMN()-2)/24,5),АТС!$A$41:$F$784,6)+'Иные услуги '!$C$5+'РСТ РСО-А'!$I$7+'РСТ РСО-А'!$G$9</f>
        <v>825.12900000000013</v>
      </c>
      <c r="C63" s="117">
        <f>VLOOKUP($A63+ROUND((COLUMN()-2)/24,5),АТС!$A$41:$F$784,6)+'Иные услуги '!$C$5+'РСТ РСО-А'!$I$7+'РСТ РСО-А'!$G$9</f>
        <v>916.75900000000001</v>
      </c>
      <c r="D63" s="117">
        <f>VLOOKUP($A63+ROUND((COLUMN()-2)/24,5),АТС!$A$41:$F$784,6)+'Иные услуги '!$C$5+'РСТ РСО-А'!$I$7+'РСТ РСО-А'!$G$9</f>
        <v>970.38900000000012</v>
      </c>
      <c r="E63" s="117">
        <f>VLOOKUP($A63+ROUND((COLUMN()-2)/24,5),АТС!$A$41:$F$784,6)+'Иные услуги '!$C$5+'РСТ РСО-А'!$I$7+'РСТ РСО-А'!$G$9</f>
        <v>969.47900000000004</v>
      </c>
      <c r="F63" s="117">
        <f>VLOOKUP($A63+ROUND((COLUMN()-2)/24,5),АТС!$A$41:$F$784,6)+'Иные услуги '!$C$5+'РСТ РСО-А'!$I$7+'РСТ РСО-А'!$G$9</f>
        <v>1004.3790000000001</v>
      </c>
      <c r="G63" s="117">
        <f>VLOOKUP($A63+ROUND((COLUMN()-2)/24,5),АТС!$A$41:$F$784,6)+'Иные услуги '!$C$5+'РСТ РСО-А'!$I$7+'РСТ РСО-А'!$G$9</f>
        <v>1028.819</v>
      </c>
      <c r="H63" s="117">
        <f>VLOOKUP($A63+ROUND((COLUMN()-2)/24,5),АТС!$A$41:$F$784,6)+'Иные услуги '!$C$5+'РСТ РСО-А'!$I$7+'РСТ РСО-А'!$G$9</f>
        <v>1208.289</v>
      </c>
      <c r="I63" s="117">
        <f>VLOOKUP($A63+ROUND((COLUMN()-2)/24,5),АТС!$A$41:$F$784,6)+'Иные услуги '!$C$5+'РСТ РСО-А'!$I$7+'РСТ РСО-А'!$G$9</f>
        <v>1102.6990000000001</v>
      </c>
      <c r="J63" s="117">
        <f>VLOOKUP($A63+ROUND((COLUMN()-2)/24,5),АТС!$A$41:$F$784,6)+'Иные услуги '!$C$5+'РСТ РСО-А'!$I$7+'РСТ РСО-А'!$G$9</f>
        <v>1060.9490000000001</v>
      </c>
      <c r="K63" s="117">
        <f>VLOOKUP($A63+ROUND((COLUMN()-2)/24,5),АТС!$A$41:$F$784,6)+'Иные услуги '!$C$5+'РСТ РСО-А'!$I$7+'РСТ РСО-А'!$G$9</f>
        <v>948.29899999999998</v>
      </c>
      <c r="L63" s="117">
        <f>VLOOKUP($A63+ROUND((COLUMN()-2)/24,5),АТС!$A$41:$F$784,6)+'Иные услуги '!$C$5+'РСТ РСО-А'!$I$7+'РСТ РСО-А'!$G$9</f>
        <v>895.97900000000004</v>
      </c>
      <c r="M63" s="117">
        <f>VLOOKUP($A63+ROUND((COLUMN()-2)/24,5),АТС!$A$41:$F$784,6)+'Иные услуги '!$C$5+'РСТ РСО-А'!$I$7+'РСТ РСО-А'!$G$9</f>
        <v>849.67900000000009</v>
      </c>
      <c r="N63" s="117">
        <f>VLOOKUP($A63+ROUND((COLUMN()-2)/24,5),АТС!$A$41:$F$784,6)+'Иные услуги '!$C$5+'РСТ РСО-А'!$I$7+'РСТ РСО-А'!$G$9</f>
        <v>849.779</v>
      </c>
      <c r="O63" s="117">
        <f>VLOOKUP($A63+ROUND((COLUMN()-2)/24,5),АТС!$A$41:$F$784,6)+'Иные услуги '!$C$5+'РСТ РСО-А'!$I$7+'РСТ РСО-А'!$G$9</f>
        <v>849.82899999999995</v>
      </c>
      <c r="P63" s="117">
        <f>VLOOKUP($A63+ROUND((COLUMN()-2)/24,5),АТС!$A$41:$F$784,6)+'Иные услуги '!$C$5+'РСТ РСО-А'!$I$7+'РСТ РСО-А'!$G$9</f>
        <v>849.85899999999992</v>
      </c>
      <c r="Q63" s="117">
        <f>VLOOKUP($A63+ROUND((COLUMN()-2)/24,5),АТС!$A$41:$F$784,6)+'Иные услуги '!$C$5+'РСТ РСО-А'!$I$7+'РСТ РСО-А'!$G$9</f>
        <v>896.19900000000007</v>
      </c>
      <c r="R63" s="117">
        <f>VLOOKUP($A63+ROUND((COLUMN()-2)/24,5),АТС!$A$41:$F$784,6)+'Иные услуги '!$C$5+'РСТ РСО-А'!$I$7+'РСТ РСО-А'!$G$9</f>
        <v>896.57899999999995</v>
      </c>
      <c r="S63" s="117">
        <f>VLOOKUP($A63+ROUND((COLUMN()-2)/24,5),АТС!$A$41:$F$784,6)+'Иные услуги '!$C$5+'РСТ РСО-А'!$I$7+'РСТ РСО-А'!$G$9</f>
        <v>875.99900000000002</v>
      </c>
      <c r="T63" s="117">
        <f>VLOOKUP($A63+ROUND((COLUMN()-2)/24,5),АТС!$A$41:$F$784,6)+'Иные услуги '!$C$5+'РСТ РСО-А'!$I$7+'РСТ РСО-А'!$G$9</f>
        <v>848.74900000000002</v>
      </c>
      <c r="U63" s="117">
        <f>VLOOKUP($A63+ROUND((COLUMN()-2)/24,5),АТС!$A$41:$F$784,6)+'Иные услуги '!$C$5+'РСТ РСО-А'!$I$7+'РСТ РСО-А'!$G$9</f>
        <v>994.49900000000002</v>
      </c>
      <c r="V63" s="117">
        <f>VLOOKUP($A63+ROUND((COLUMN()-2)/24,5),АТС!$A$41:$F$784,6)+'Иные услуги '!$C$5+'РСТ РСО-А'!$I$7+'РСТ РСО-А'!$G$9</f>
        <v>928.58899999999994</v>
      </c>
      <c r="W63" s="117">
        <f>VLOOKUP($A63+ROUND((COLUMN()-2)/24,5),АТС!$A$41:$F$784,6)+'Иные услуги '!$C$5+'РСТ РСО-А'!$I$7+'РСТ РСО-А'!$G$9</f>
        <v>991.10899999999992</v>
      </c>
      <c r="X63" s="117">
        <f>VLOOKUP($A63+ROUND((COLUMN()-2)/24,5),АТС!$A$41:$F$784,6)+'Иные услуги '!$C$5+'РСТ РСО-А'!$I$7+'РСТ РСО-А'!$G$9</f>
        <v>1377.6790000000001</v>
      </c>
      <c r="Y63" s="117">
        <f>VLOOKUP($A63+ROUND((COLUMN()-2)/24,5),АТС!$A$41:$F$784,6)+'Иные услуги '!$C$5+'РСТ РСО-А'!$I$7+'РСТ РСО-А'!$G$9</f>
        <v>728.62899999999991</v>
      </c>
    </row>
    <row r="64" spans="1:27" x14ac:dyDescent="0.2">
      <c r="A64" s="66">
        <f t="shared" si="1"/>
        <v>43597</v>
      </c>
      <c r="B64" s="117">
        <f>VLOOKUP($A64+ROUND((COLUMN()-2)/24,5),АТС!$A$41:$F$784,6)+'Иные услуги '!$C$5+'РСТ РСО-А'!$I$7+'РСТ РСО-А'!$G$9</f>
        <v>803.18900000000008</v>
      </c>
      <c r="C64" s="117">
        <f>VLOOKUP($A64+ROUND((COLUMN()-2)/24,5),АТС!$A$41:$F$784,6)+'Иные услуги '!$C$5+'РСТ РСО-А'!$I$7+'РСТ РСО-А'!$G$9</f>
        <v>864.529</v>
      </c>
      <c r="D64" s="117">
        <f>VLOOKUP($A64+ROUND((COLUMN()-2)/24,5),АТС!$A$41:$F$784,6)+'Иные услуги '!$C$5+'РСТ РСО-А'!$I$7+'РСТ РСО-А'!$G$9</f>
        <v>913.74900000000002</v>
      </c>
      <c r="E64" s="117">
        <f>VLOOKUP($A64+ROUND((COLUMN()-2)/24,5),АТС!$A$41:$F$784,6)+'Иные услуги '!$C$5+'РСТ РСО-А'!$I$7+'РСТ РСО-А'!$G$9</f>
        <v>913.08899999999994</v>
      </c>
      <c r="F64" s="117">
        <f>VLOOKUP($A64+ROUND((COLUMN()-2)/24,5),АТС!$A$41:$F$784,6)+'Иные услуги '!$C$5+'РСТ РСО-А'!$I$7+'РСТ РСО-А'!$G$9</f>
        <v>912.01900000000001</v>
      </c>
      <c r="G64" s="117">
        <f>VLOOKUP($A64+ROUND((COLUMN()-2)/24,5),АТС!$A$41:$F$784,6)+'Иные услуги '!$C$5+'РСТ РСО-А'!$I$7+'РСТ РСО-А'!$G$9</f>
        <v>963.83899999999994</v>
      </c>
      <c r="H64" s="117">
        <f>VLOOKUP($A64+ROUND((COLUMN()-2)/24,5),АТС!$A$41:$F$784,6)+'Иные услуги '!$C$5+'РСТ РСО-А'!$I$7+'РСТ РСО-А'!$G$9</f>
        <v>1199.289</v>
      </c>
      <c r="I64" s="117">
        <f>VLOOKUP($A64+ROUND((COLUMN()-2)/24,5),АТС!$A$41:$F$784,6)+'Иные услуги '!$C$5+'РСТ РСО-А'!$I$7+'РСТ РСО-А'!$G$9</f>
        <v>924.40900000000011</v>
      </c>
      <c r="J64" s="117">
        <f>VLOOKUP($A64+ROUND((COLUMN()-2)/24,5),АТС!$A$41:$F$784,6)+'Иные услуги '!$C$5+'РСТ РСО-А'!$I$7+'РСТ РСО-А'!$G$9</f>
        <v>993.87900000000013</v>
      </c>
      <c r="K64" s="117">
        <f>VLOOKUP($A64+ROUND((COLUMN()-2)/24,5),АТС!$A$41:$F$784,6)+'Иные услуги '!$C$5+'РСТ РСО-А'!$I$7+'РСТ РСО-А'!$G$9</f>
        <v>891.51900000000001</v>
      </c>
      <c r="L64" s="117">
        <f>VLOOKUP($A64+ROUND((COLUMN()-2)/24,5),АТС!$A$41:$F$784,6)+'Иные услуги '!$C$5+'РСТ РСО-А'!$I$7+'РСТ РСО-А'!$G$9</f>
        <v>842.9190000000001</v>
      </c>
      <c r="M64" s="117">
        <f>VLOOKUP($A64+ROUND((COLUMN()-2)/24,5),АТС!$A$41:$F$784,6)+'Иные услуги '!$C$5+'РСТ РСО-А'!$I$7+'РСТ РСО-А'!$G$9</f>
        <v>869.83899999999994</v>
      </c>
      <c r="N64" s="117">
        <f>VLOOKUP($A64+ROUND((COLUMN()-2)/24,5),АТС!$A$41:$F$784,6)+'Иные услуги '!$C$5+'РСТ РСО-А'!$I$7+'РСТ РСО-А'!$G$9</f>
        <v>939.04899999999998</v>
      </c>
      <c r="O64" s="117">
        <f>VLOOKUP($A64+ROUND((COLUMN()-2)/24,5),АТС!$A$41:$F$784,6)+'Иные услуги '!$C$5+'РСТ РСО-А'!$I$7+'РСТ РСО-А'!$G$9</f>
        <v>938.50900000000001</v>
      </c>
      <c r="P64" s="117">
        <f>VLOOKUP($A64+ROUND((COLUMN()-2)/24,5),АТС!$A$41:$F$784,6)+'Иные услуги '!$C$5+'РСТ РСО-А'!$I$7+'РСТ РСО-А'!$G$9</f>
        <v>938.74900000000002</v>
      </c>
      <c r="Q64" s="117">
        <f>VLOOKUP($A64+ROUND((COLUMN()-2)/24,5),АТС!$A$41:$F$784,6)+'Иные услуги '!$C$5+'РСТ РСО-А'!$I$7+'РСТ РСО-А'!$G$9</f>
        <v>938.55899999999997</v>
      </c>
      <c r="R64" s="117">
        <f>VLOOKUP($A64+ROUND((COLUMN()-2)/24,5),АТС!$A$41:$F$784,6)+'Иные услуги '!$C$5+'РСТ РСО-А'!$I$7+'РСТ РСО-А'!$G$9</f>
        <v>993.79899999999998</v>
      </c>
      <c r="S64" s="117">
        <f>VLOOKUP($A64+ROUND((COLUMN()-2)/24,5),АТС!$A$41:$F$784,6)+'Иные услуги '!$C$5+'РСТ РСО-А'!$I$7+'РСТ РСО-А'!$G$9</f>
        <v>992.80899999999997</v>
      </c>
      <c r="T64" s="117">
        <f>VLOOKUP($A64+ROUND((COLUMN()-2)/24,5),АТС!$A$41:$F$784,6)+'Иные услуги '!$C$5+'РСТ РСО-А'!$I$7+'РСТ РСО-А'!$G$9</f>
        <v>992.90900000000011</v>
      </c>
      <c r="U64" s="117">
        <f>VLOOKUP($A64+ROUND((COLUMN()-2)/24,5),АТС!$A$41:$F$784,6)+'Иные услуги '!$C$5+'РСТ РСО-А'!$I$7+'РСТ РСО-А'!$G$9</f>
        <v>1148.249</v>
      </c>
      <c r="V64" s="117">
        <f>VLOOKUP($A64+ROUND((COLUMN()-2)/24,5),АТС!$A$41:$F$784,6)+'Иные услуги '!$C$5+'РСТ РСО-А'!$I$7+'РСТ РСО-А'!$G$9</f>
        <v>915.73900000000003</v>
      </c>
      <c r="W64" s="117">
        <f>VLOOKUP($A64+ROUND((COLUMN()-2)/24,5),АТС!$A$41:$F$784,6)+'Иные услуги '!$C$5+'РСТ РСО-А'!$I$7+'РСТ РСО-А'!$G$9</f>
        <v>980.54899999999998</v>
      </c>
      <c r="X64" s="117">
        <f>VLOOKUP($A64+ROUND((COLUMN()-2)/24,5),АТС!$A$41:$F$784,6)+'Иные услуги '!$C$5+'РСТ РСО-А'!$I$7+'РСТ РСО-А'!$G$9</f>
        <v>1363.6490000000001</v>
      </c>
      <c r="Y64" s="117">
        <f>VLOOKUP($A64+ROUND((COLUMN()-2)/24,5),АТС!$A$41:$F$784,6)+'Иные услуги '!$C$5+'РСТ РСО-А'!$I$7+'РСТ РСО-А'!$G$9</f>
        <v>726.42900000000009</v>
      </c>
    </row>
    <row r="65" spans="1:25" x14ac:dyDescent="0.2">
      <c r="A65" s="66">
        <f t="shared" si="1"/>
        <v>43598</v>
      </c>
      <c r="B65" s="117">
        <f>VLOOKUP($A65+ROUND((COLUMN()-2)/24,5),АТС!$A$41:$F$784,6)+'Иные услуги '!$C$5+'РСТ РСО-А'!$I$7+'РСТ РСО-А'!$G$9</f>
        <v>819.22900000000004</v>
      </c>
      <c r="C65" s="117">
        <f>VLOOKUP($A65+ROUND((COLUMN()-2)/24,5),АТС!$A$41:$F$784,6)+'Иные услуги '!$C$5+'РСТ РСО-А'!$I$7+'РСТ РСО-А'!$G$9</f>
        <v>909.81899999999996</v>
      </c>
      <c r="D65" s="117">
        <f>VLOOKUP($A65+ROUND((COLUMN()-2)/24,5),АТС!$A$41:$F$784,6)+'Иные услуги '!$C$5+'РСТ РСО-А'!$I$7+'РСТ РСО-А'!$G$9</f>
        <v>959.49900000000002</v>
      </c>
      <c r="E65" s="117">
        <f>VLOOKUP($A65+ROUND((COLUMN()-2)/24,5),АТС!$A$41:$F$784,6)+'Иные услуги '!$C$5+'РСТ РСО-А'!$I$7+'РСТ РСО-А'!$G$9</f>
        <v>963.81899999999996</v>
      </c>
      <c r="F65" s="117">
        <f>VLOOKUP($A65+ROUND((COLUMN()-2)/24,5),АТС!$A$41:$F$784,6)+'Иные услуги '!$C$5+'РСТ РСО-А'!$I$7+'РСТ РСО-А'!$G$9</f>
        <v>995.62900000000013</v>
      </c>
      <c r="G65" s="117">
        <f>VLOOKUP($A65+ROUND((COLUMN()-2)/24,5),АТС!$A$41:$F$784,6)+'Иные услуги '!$C$5+'РСТ РСО-А'!$I$7+'РСТ РСО-А'!$G$9</f>
        <v>1021.8489999999999</v>
      </c>
      <c r="H65" s="117">
        <f>VLOOKUP($A65+ROUND((COLUMN()-2)/24,5),АТС!$A$41:$F$784,6)+'Иные услуги '!$C$5+'РСТ РСО-А'!$I$7+'РСТ РСО-А'!$G$9</f>
        <v>1198.519</v>
      </c>
      <c r="I65" s="117">
        <f>VLOOKUP($A65+ROUND((COLUMN()-2)/24,5),АТС!$A$41:$F$784,6)+'Иные услуги '!$C$5+'РСТ РСО-А'!$I$7+'РСТ РСО-А'!$G$9</f>
        <v>936.70900000000006</v>
      </c>
      <c r="J65" s="117">
        <f>VLOOKUP($A65+ROUND((COLUMN()-2)/24,5),АТС!$A$41:$F$784,6)+'Иные услуги '!$C$5+'РСТ РСО-А'!$I$7+'РСТ РСО-А'!$G$9</f>
        <v>948.86899999999991</v>
      </c>
      <c r="K65" s="117">
        <f>VLOOKUP($A65+ROUND((COLUMN()-2)/24,5),АТС!$A$41:$F$784,6)+'Иные услуги '!$C$5+'РСТ РСО-А'!$I$7+'РСТ РСО-А'!$G$9</f>
        <v>854.50900000000001</v>
      </c>
      <c r="L65" s="117">
        <f>VLOOKUP($A65+ROUND((COLUMN()-2)/24,5),АТС!$A$41:$F$784,6)+'Иные услуги '!$C$5+'РСТ РСО-А'!$I$7+'РСТ РСО-А'!$G$9</f>
        <v>848.83899999999994</v>
      </c>
      <c r="M65" s="117">
        <f>VLOOKUP($A65+ROUND((COLUMN()-2)/24,5),АТС!$A$41:$F$784,6)+'Иные услуги '!$C$5+'РСТ РСО-А'!$I$7+'РСТ РСО-А'!$G$9</f>
        <v>847.22900000000004</v>
      </c>
      <c r="N65" s="117">
        <f>VLOOKUP($A65+ROUND((COLUMN()-2)/24,5),АТС!$A$41:$F$784,6)+'Иные услуги '!$C$5+'РСТ РСО-А'!$I$7+'РСТ РСО-А'!$G$9</f>
        <v>893.04899999999998</v>
      </c>
      <c r="O65" s="117">
        <f>VLOOKUP($A65+ROUND((COLUMN()-2)/24,5),АТС!$A$41:$F$784,6)+'Иные услуги '!$C$5+'РСТ РСО-А'!$I$7+'РСТ РСО-А'!$G$9</f>
        <v>892.30899999999997</v>
      </c>
      <c r="P65" s="117">
        <f>VLOOKUP($A65+ROUND((COLUMN()-2)/24,5),АТС!$A$41:$F$784,6)+'Иные услуги '!$C$5+'РСТ РСО-А'!$I$7+'РСТ РСО-А'!$G$9</f>
        <v>892.06899999999996</v>
      </c>
      <c r="Q65" s="117">
        <f>VLOOKUP($A65+ROUND((COLUMN()-2)/24,5),АТС!$A$41:$F$784,6)+'Иные услуги '!$C$5+'РСТ РСО-А'!$I$7+'РСТ РСО-А'!$G$9</f>
        <v>942.30899999999997</v>
      </c>
      <c r="R65" s="117">
        <f>VLOOKUP($A65+ROUND((COLUMN()-2)/24,5),АТС!$A$41:$F$784,6)+'Иные услуги '!$C$5+'РСТ РСО-А'!$I$7+'РСТ РСО-А'!$G$9</f>
        <v>942.01900000000001</v>
      </c>
      <c r="S65" s="117">
        <f>VLOOKUP($A65+ROUND((COLUMN()-2)/24,5),АТС!$A$41:$F$784,6)+'Иные услуги '!$C$5+'РСТ РСО-А'!$I$7+'РСТ РСО-А'!$G$9</f>
        <v>994.95900000000006</v>
      </c>
      <c r="T65" s="117">
        <f>VLOOKUP($A65+ROUND((COLUMN()-2)/24,5),АТС!$A$41:$F$784,6)+'Иные услуги '!$C$5+'РСТ РСО-А'!$I$7+'РСТ РСО-А'!$G$9</f>
        <v>995.32899999999995</v>
      </c>
      <c r="U65" s="117">
        <f>VLOOKUP($A65+ROUND((COLUMN()-2)/24,5),АТС!$A$41:$F$784,6)+'Иные услуги '!$C$5+'РСТ РСО-А'!$I$7+'РСТ РСО-А'!$G$9</f>
        <v>1152.569</v>
      </c>
      <c r="V65" s="117">
        <f>VLOOKUP($A65+ROUND((COLUMN()-2)/24,5),АТС!$A$41:$F$784,6)+'Иные услуги '!$C$5+'РСТ РСО-А'!$I$7+'РСТ РСО-А'!$G$9</f>
        <v>918.61899999999991</v>
      </c>
      <c r="W65" s="117">
        <f>VLOOKUP($A65+ROUND((COLUMN()-2)/24,5),АТС!$A$41:$F$784,6)+'Иные услуги '!$C$5+'РСТ РСО-А'!$I$7+'РСТ РСО-А'!$G$9</f>
        <v>987.279</v>
      </c>
      <c r="X65" s="117">
        <f>VLOOKUP($A65+ROUND((COLUMN()-2)/24,5),АТС!$A$41:$F$784,6)+'Иные услуги '!$C$5+'РСТ РСО-А'!$I$7+'РСТ РСО-А'!$G$9</f>
        <v>1372.1990000000001</v>
      </c>
      <c r="Y65" s="117">
        <f>VLOOKUP($A65+ROUND((COLUMN()-2)/24,5),АТС!$A$41:$F$784,6)+'Иные услуги '!$C$5+'РСТ РСО-А'!$I$7+'РСТ РСО-А'!$G$9</f>
        <v>724.33899999999994</v>
      </c>
    </row>
    <row r="66" spans="1:25" x14ac:dyDescent="0.2">
      <c r="A66" s="66">
        <f t="shared" si="1"/>
        <v>43599</v>
      </c>
      <c r="B66" s="117">
        <f>VLOOKUP($A66+ROUND((COLUMN()-2)/24,5),АТС!$A$41:$F$784,6)+'Иные услуги '!$C$5+'РСТ РСО-А'!$I$7+'РСТ РСО-А'!$G$9</f>
        <v>824.00900000000001</v>
      </c>
      <c r="C66" s="117">
        <f>VLOOKUP($A66+ROUND((COLUMN()-2)/24,5),АТС!$A$41:$F$784,6)+'Иные услуги '!$C$5+'РСТ РСО-А'!$I$7+'РСТ РСО-А'!$G$9</f>
        <v>916.90900000000011</v>
      </c>
      <c r="D66" s="117">
        <f>VLOOKUP($A66+ROUND((COLUMN()-2)/24,5),АТС!$A$41:$F$784,6)+'Иные услуги '!$C$5+'РСТ РСО-А'!$I$7+'РСТ РСО-А'!$G$9</f>
        <v>971.65900000000011</v>
      </c>
      <c r="E66" s="117">
        <f>VLOOKUP($A66+ROUND((COLUMN()-2)/24,5),АТС!$A$41:$F$784,6)+'Иные услуги '!$C$5+'РСТ РСО-А'!$I$7+'РСТ РСО-А'!$G$9</f>
        <v>970.86899999999991</v>
      </c>
      <c r="F66" s="117">
        <f>VLOOKUP($A66+ROUND((COLUMN()-2)/24,5),АТС!$A$41:$F$784,6)+'Иные услуги '!$C$5+'РСТ РСО-А'!$I$7+'РСТ РСО-А'!$G$9</f>
        <v>1030.069</v>
      </c>
      <c r="G66" s="117">
        <f>VLOOKUP($A66+ROUND((COLUMN()-2)/24,5),АТС!$A$41:$F$784,6)+'Иные услуги '!$C$5+'РСТ РСО-А'!$I$7+'РСТ РСО-А'!$G$9</f>
        <v>1094.519</v>
      </c>
      <c r="H66" s="117">
        <f>VLOOKUP($A66+ROUND((COLUMN()-2)/24,5),АТС!$A$41:$F$784,6)+'Иные услуги '!$C$5+'РСТ РСО-А'!$I$7+'РСТ РСО-А'!$G$9</f>
        <v>1480.6290000000001</v>
      </c>
      <c r="I66" s="117">
        <f>VLOOKUP($A66+ROUND((COLUMN()-2)/24,5),АТС!$A$41:$F$784,6)+'Иные услуги '!$C$5+'РСТ РСО-А'!$I$7+'РСТ РСО-А'!$G$9</f>
        <v>1209.739</v>
      </c>
      <c r="J66" s="117">
        <f>VLOOKUP($A66+ROUND((COLUMN()-2)/24,5),АТС!$A$41:$F$784,6)+'Иные услуги '!$C$5+'РСТ РСО-А'!$I$7+'РСТ РСО-А'!$G$9</f>
        <v>1125.739</v>
      </c>
      <c r="K66" s="117">
        <f>VLOOKUP($A66+ROUND((COLUMN()-2)/24,5),АТС!$A$41:$F$784,6)+'Иные услуги '!$C$5+'РСТ РСО-А'!$I$7+'РСТ РСО-А'!$G$9</f>
        <v>994.05899999999997</v>
      </c>
      <c r="L66" s="117">
        <f>VLOOKUP($A66+ROUND((COLUMN()-2)/24,5),АТС!$A$41:$F$784,6)+'Иные услуги '!$C$5+'РСТ РСО-А'!$I$7+'РСТ РСО-А'!$G$9</f>
        <v>939.1690000000001</v>
      </c>
      <c r="M66" s="117">
        <f>VLOOKUP($A66+ROUND((COLUMN()-2)/24,5),АТС!$A$41:$F$784,6)+'Иные услуги '!$C$5+'РСТ РСО-А'!$I$7+'РСТ РСО-А'!$G$9</f>
        <v>944.73900000000003</v>
      </c>
      <c r="N66" s="117">
        <f>VLOOKUP($A66+ROUND((COLUMN()-2)/24,5),АТС!$A$41:$F$784,6)+'Иные услуги '!$C$5+'РСТ РСО-А'!$I$7+'РСТ РСО-А'!$G$9</f>
        <v>1001.329</v>
      </c>
      <c r="O66" s="117">
        <f>VLOOKUP($A66+ROUND((COLUMN()-2)/24,5),АТС!$A$41:$F$784,6)+'Иные услуги '!$C$5+'РСТ РСО-А'!$I$7+'РСТ РСО-А'!$G$9</f>
        <v>1001.1189999999999</v>
      </c>
      <c r="P66" s="117">
        <f>VLOOKUP($A66+ROUND((COLUMN()-2)/24,5),АТС!$A$41:$F$784,6)+'Иные услуги '!$C$5+'РСТ РСО-А'!$I$7+'РСТ РСО-А'!$G$9</f>
        <v>1000.989</v>
      </c>
      <c r="Q66" s="117">
        <f>VLOOKUP($A66+ROUND((COLUMN()-2)/24,5),АТС!$A$41:$F$784,6)+'Иные услуги '!$C$5+'РСТ РСО-А'!$I$7+'РСТ РСО-А'!$G$9</f>
        <v>1001.8489999999999</v>
      </c>
      <c r="R66" s="117">
        <f>VLOOKUP($A66+ROUND((COLUMN()-2)/24,5),АТС!$A$41:$F$784,6)+'Иные услуги '!$C$5+'РСТ РСО-А'!$I$7+'РСТ РСО-А'!$G$9</f>
        <v>993.79899999999998</v>
      </c>
      <c r="S66" s="117">
        <f>VLOOKUP($A66+ROUND((COLUMN()-2)/24,5),АТС!$A$41:$F$784,6)+'Иные услуги '!$C$5+'РСТ РСО-А'!$I$7+'РСТ РСО-А'!$G$9</f>
        <v>1000.5889999999999</v>
      </c>
      <c r="T66" s="117">
        <f>VLOOKUP($A66+ROUND((COLUMN()-2)/24,5),АТС!$A$41:$F$784,6)+'Иные услуги '!$C$5+'РСТ РСО-А'!$I$7+'РСТ РСО-А'!$G$9</f>
        <v>1000.4590000000001</v>
      </c>
      <c r="U66" s="117">
        <f>VLOOKUP($A66+ROUND((COLUMN()-2)/24,5),АТС!$A$41:$F$784,6)+'Иные услуги '!$C$5+'РСТ РСО-А'!$I$7+'РСТ РСО-А'!$G$9</f>
        <v>1156.239</v>
      </c>
      <c r="V66" s="117">
        <f>VLOOKUP($A66+ROUND((COLUMN()-2)/24,5),АТС!$A$41:$F$784,6)+'Иные услуги '!$C$5+'РСТ РСО-А'!$I$7+'РСТ РСО-А'!$G$9</f>
        <v>916.72900000000004</v>
      </c>
      <c r="W66" s="117">
        <f>VLOOKUP($A66+ROUND((COLUMN()-2)/24,5),АТС!$A$41:$F$784,6)+'Иные услуги '!$C$5+'РСТ РСО-А'!$I$7+'РСТ РСО-А'!$G$9</f>
        <v>1072.079</v>
      </c>
      <c r="X66" s="117">
        <f>VLOOKUP($A66+ROUND((COLUMN()-2)/24,5),АТС!$A$41:$F$784,6)+'Иные услуги '!$C$5+'РСТ РСО-А'!$I$7+'РСТ РСО-А'!$G$9</f>
        <v>1375.1990000000001</v>
      </c>
      <c r="Y66" s="117">
        <f>VLOOKUP($A66+ROUND((COLUMN()-2)/24,5),АТС!$A$41:$F$784,6)+'Иные услуги '!$C$5+'РСТ РСО-А'!$I$7+'РСТ РСО-А'!$G$9</f>
        <v>720.9190000000001</v>
      </c>
    </row>
    <row r="67" spans="1:25" x14ac:dyDescent="0.2">
      <c r="A67" s="66">
        <f t="shared" si="1"/>
        <v>43600</v>
      </c>
      <c r="B67" s="117">
        <f>VLOOKUP($A67+ROUND((COLUMN()-2)/24,5),АТС!$A$41:$F$784,6)+'Иные услуги '!$C$5+'РСТ РСО-А'!$I$7+'РСТ РСО-А'!$G$9</f>
        <v>869.98900000000003</v>
      </c>
      <c r="C67" s="117">
        <f>VLOOKUP($A67+ROUND((COLUMN()-2)/24,5),АТС!$A$41:$F$784,6)+'Иные услуги '!$C$5+'РСТ РСО-А'!$I$7+'РСТ РСО-А'!$G$9</f>
        <v>971.06899999999996</v>
      </c>
      <c r="D67" s="117">
        <f>VLOOKUP($A67+ROUND((COLUMN()-2)/24,5),АТС!$A$41:$F$784,6)+'Иные услуги '!$C$5+'РСТ РСО-А'!$I$7+'РСТ РСО-А'!$G$9</f>
        <v>969.25900000000001</v>
      </c>
      <c r="E67" s="117">
        <f>VLOOKUP($A67+ROUND((COLUMN()-2)/24,5),АТС!$A$41:$F$784,6)+'Иные услуги '!$C$5+'РСТ РСО-А'!$I$7+'РСТ РСО-А'!$G$9</f>
        <v>1004.9190000000001</v>
      </c>
      <c r="F67" s="117">
        <f>VLOOKUP($A67+ROUND((COLUMN()-2)/24,5),АТС!$A$41:$F$784,6)+'Иные услуги '!$C$5+'РСТ РСО-А'!$I$7+'РСТ РСО-А'!$G$9</f>
        <v>1029.539</v>
      </c>
      <c r="G67" s="117">
        <f>VLOOKUP($A67+ROUND((COLUMN()-2)/24,5),АТС!$A$41:$F$784,6)+'Иные услуги '!$C$5+'РСТ РСО-А'!$I$7+'РСТ РСО-А'!$G$9</f>
        <v>1095.3689999999999</v>
      </c>
      <c r="H67" s="117">
        <f>VLOOKUP($A67+ROUND((COLUMN()-2)/24,5),АТС!$A$41:$F$784,6)+'Иные услуги '!$C$5+'РСТ РСО-А'!$I$7+'РСТ РСО-А'!$G$9</f>
        <v>1297.029</v>
      </c>
      <c r="I67" s="117">
        <f>VLOOKUP($A67+ROUND((COLUMN()-2)/24,5),АТС!$A$41:$F$784,6)+'Иные услуги '!$C$5+'РСТ РСО-А'!$I$7+'РСТ РСО-А'!$G$9</f>
        <v>936.24900000000002</v>
      </c>
      <c r="J67" s="117">
        <f>VLOOKUP($A67+ROUND((COLUMN()-2)/24,5),АТС!$A$41:$F$784,6)+'Иные услуги '!$C$5+'РСТ РСО-А'!$I$7+'РСТ РСО-А'!$G$9</f>
        <v>944.04899999999998</v>
      </c>
      <c r="K67" s="117">
        <f>VLOOKUP($A67+ROUND((COLUMN()-2)/24,5),АТС!$A$41:$F$784,6)+'Иные услуги '!$C$5+'РСТ РСО-А'!$I$7+'РСТ РСО-А'!$G$9</f>
        <v>767.45900000000006</v>
      </c>
      <c r="L67" s="117">
        <f>VLOOKUP($A67+ROUND((COLUMN()-2)/24,5),АТС!$A$41:$F$784,6)+'Иные услуги '!$C$5+'РСТ РСО-А'!$I$7+'РСТ РСО-А'!$G$9</f>
        <v>767.89900000000011</v>
      </c>
      <c r="M67" s="117">
        <f>VLOOKUP($A67+ROUND((COLUMN()-2)/24,5),АТС!$A$41:$F$784,6)+'Иные услуги '!$C$5+'РСТ РСО-А'!$I$7+'РСТ РСО-А'!$G$9</f>
        <v>806.96900000000005</v>
      </c>
      <c r="N67" s="117">
        <f>VLOOKUP($A67+ROUND((COLUMN()-2)/24,5),АТС!$A$41:$F$784,6)+'Иные услуги '!$C$5+'РСТ РСО-А'!$I$7+'РСТ РСО-А'!$G$9</f>
        <v>895.43900000000008</v>
      </c>
      <c r="O67" s="117">
        <f>VLOOKUP($A67+ROUND((COLUMN()-2)/24,5),АТС!$A$41:$F$784,6)+'Иные услуги '!$C$5+'РСТ РСО-А'!$I$7+'РСТ РСО-А'!$G$9</f>
        <v>946.15900000000011</v>
      </c>
      <c r="P67" s="117">
        <f>VLOOKUP($A67+ROUND((COLUMN()-2)/24,5),АТС!$A$41:$F$784,6)+'Иные услуги '!$C$5+'РСТ РСО-А'!$I$7+'РСТ РСО-А'!$G$9</f>
        <v>978.45900000000006</v>
      </c>
      <c r="Q67" s="117">
        <f>VLOOKUP($A67+ROUND((COLUMN()-2)/24,5),АТС!$A$41:$F$784,6)+'Иные услуги '!$C$5+'РСТ РСО-А'!$I$7+'РСТ РСО-А'!$G$9</f>
        <v>1002.289</v>
      </c>
      <c r="R67" s="117">
        <f>VLOOKUP($A67+ROUND((COLUMN()-2)/24,5),АТС!$A$41:$F$784,6)+'Иные услуги '!$C$5+'РСТ РСО-А'!$I$7+'РСТ РСО-А'!$G$9</f>
        <v>1002.0989999999999</v>
      </c>
      <c r="S67" s="117">
        <f>VLOOKUP($A67+ROUND((COLUMN()-2)/24,5),АТС!$A$41:$F$784,6)+'Иные услуги '!$C$5+'РСТ РСО-А'!$I$7+'РСТ РСО-А'!$G$9</f>
        <v>1001.279</v>
      </c>
      <c r="T67" s="117">
        <f>VLOOKUP($A67+ROUND((COLUMN()-2)/24,5),АТС!$A$41:$F$784,6)+'Иные услуги '!$C$5+'РСТ РСО-А'!$I$7+'РСТ РСО-А'!$G$9</f>
        <v>1061.6089999999999</v>
      </c>
      <c r="U67" s="117">
        <f>VLOOKUP($A67+ROUND((COLUMN()-2)/24,5),АТС!$A$41:$F$784,6)+'Иные услуги '!$C$5+'РСТ РСО-А'!$I$7+'РСТ РСО-А'!$G$9</f>
        <v>1156.7190000000001</v>
      </c>
      <c r="V67" s="117">
        <f>VLOOKUP($A67+ROUND((COLUMN()-2)/24,5),АТС!$A$41:$F$784,6)+'Иные услуги '!$C$5+'РСТ РСО-А'!$I$7+'РСТ РСО-А'!$G$9</f>
        <v>915.15900000000011</v>
      </c>
      <c r="W67" s="117">
        <f>VLOOKUP($A67+ROUND((COLUMN()-2)/24,5),АТС!$A$41:$F$784,6)+'Иные услуги '!$C$5+'РСТ РСО-А'!$I$7+'РСТ РСО-А'!$G$9</f>
        <v>1074.4090000000001</v>
      </c>
      <c r="X67" s="117">
        <f>VLOOKUP($A67+ROUND((COLUMN()-2)/24,5),АТС!$A$41:$F$784,6)+'Иные услуги '!$C$5+'РСТ РСО-А'!$I$7+'РСТ РСО-А'!$G$9</f>
        <v>1376.999</v>
      </c>
      <c r="Y67" s="117">
        <f>VLOOKUP($A67+ROUND((COLUMN()-2)/24,5),АТС!$A$41:$F$784,6)+'Иные услуги '!$C$5+'РСТ РСО-А'!$I$7+'РСТ РСО-А'!$G$9</f>
        <v>727.31899999999996</v>
      </c>
    </row>
    <row r="68" spans="1:25" x14ac:dyDescent="0.2">
      <c r="A68" s="66">
        <f t="shared" si="1"/>
        <v>43601</v>
      </c>
      <c r="B68" s="117">
        <f>VLOOKUP($A68+ROUND((COLUMN()-2)/24,5),АТС!$A$41:$F$784,6)+'Иные услуги '!$C$5+'РСТ РСО-А'!$I$7+'РСТ РСО-А'!$G$9</f>
        <v>852.81899999999996</v>
      </c>
      <c r="C68" s="117">
        <f>VLOOKUP($A68+ROUND((COLUMN()-2)/24,5),АТС!$A$41:$F$784,6)+'Иные услуги '!$C$5+'РСТ РСО-А'!$I$7+'РСТ РСО-А'!$G$9</f>
        <v>973.46900000000005</v>
      </c>
      <c r="D68" s="117">
        <f>VLOOKUP($A68+ROUND((COLUMN()-2)/24,5),АТС!$A$41:$F$784,6)+'Иные услуги '!$C$5+'РСТ РСО-А'!$I$7+'РСТ РСО-А'!$G$9</f>
        <v>971.85899999999992</v>
      </c>
      <c r="E68" s="117">
        <f>VLOOKUP($A68+ROUND((COLUMN()-2)/24,5),АТС!$A$41:$F$784,6)+'Иные услуги '!$C$5+'РСТ РСО-А'!$I$7+'РСТ РСО-А'!$G$9</f>
        <v>1005.9190000000001</v>
      </c>
      <c r="F68" s="117">
        <f>VLOOKUP($A68+ROUND((COLUMN()-2)/24,5),АТС!$A$41:$F$784,6)+'Иные услуги '!$C$5+'РСТ РСО-А'!$I$7+'РСТ РСО-А'!$G$9</f>
        <v>1054.6089999999999</v>
      </c>
      <c r="G68" s="117">
        <f>VLOOKUP($A68+ROUND((COLUMN()-2)/24,5),АТС!$A$41:$F$784,6)+'Иные услуги '!$C$5+'РСТ РСО-А'!$I$7+'РСТ РСО-А'!$G$9</f>
        <v>1094.069</v>
      </c>
      <c r="H68" s="117">
        <f>VLOOKUP($A68+ROUND((COLUMN()-2)/24,5),АТС!$A$41:$F$784,6)+'Иные услуги '!$C$5+'РСТ РСО-А'!$I$7+'РСТ РСО-А'!$G$9</f>
        <v>1325.749</v>
      </c>
      <c r="I68" s="117">
        <f>VLOOKUP($A68+ROUND((COLUMN()-2)/24,5),АТС!$A$41:$F$784,6)+'Иные услуги '!$C$5+'РСТ РСО-А'!$I$7+'РСТ РСО-А'!$G$9</f>
        <v>931.09899999999993</v>
      </c>
      <c r="J68" s="117">
        <f>VLOOKUP($A68+ROUND((COLUMN()-2)/24,5),АТС!$A$41:$F$784,6)+'Иные услуги '!$C$5+'РСТ РСО-А'!$I$7+'РСТ РСО-А'!$G$9</f>
        <v>998.33899999999994</v>
      </c>
      <c r="K68" s="117">
        <f>VLOOKUP($A68+ROUND((COLUMN()-2)/24,5),АТС!$A$41:$F$784,6)+'Иные услуги '!$C$5+'РСТ РСО-А'!$I$7+'РСТ РСО-А'!$G$9</f>
        <v>893.65900000000011</v>
      </c>
      <c r="L68" s="117">
        <f>VLOOKUP($A68+ROUND((COLUMN()-2)/24,5),АТС!$A$41:$F$784,6)+'Иные услуги '!$C$5+'РСТ РСО-А'!$I$7+'РСТ РСО-А'!$G$9</f>
        <v>766.38900000000012</v>
      </c>
      <c r="M68" s="117">
        <f>VLOOKUP($A68+ROUND((COLUMN()-2)/24,5),АТС!$A$41:$F$784,6)+'Иные услуги '!$C$5+'РСТ РСО-А'!$I$7+'РСТ РСО-А'!$G$9</f>
        <v>805.40900000000011</v>
      </c>
      <c r="N68" s="117">
        <f>VLOOKUP($A68+ROUND((COLUMN()-2)/24,5),АТС!$A$41:$F$784,6)+'Иные услуги '!$C$5+'РСТ РСО-А'!$I$7+'РСТ РСО-А'!$G$9</f>
        <v>901.89900000000011</v>
      </c>
      <c r="O68" s="117">
        <f>VLOOKUP($A68+ROUND((COLUMN()-2)/24,5),АТС!$A$41:$F$784,6)+'Иные услуги '!$C$5+'РСТ РСО-А'!$I$7+'РСТ РСО-А'!$G$9</f>
        <v>818.68900000000008</v>
      </c>
      <c r="P68" s="117">
        <f>VLOOKUP($A68+ROUND((COLUMN()-2)/24,5),АТС!$A$41:$F$784,6)+'Иные услуги '!$C$5+'РСТ РСО-А'!$I$7+'РСТ РСО-А'!$G$9</f>
        <v>855.50900000000001</v>
      </c>
      <c r="Q68" s="117">
        <f>VLOOKUP($A68+ROUND((COLUMN()-2)/24,5),АТС!$A$41:$F$784,6)+'Иные услуги '!$C$5+'РСТ РСО-А'!$I$7+'РСТ РСО-А'!$G$9</f>
        <v>953.37900000000013</v>
      </c>
      <c r="R68" s="117">
        <f>VLOOKUP($A68+ROUND((COLUMN()-2)/24,5),АТС!$A$41:$F$784,6)+'Иные услуги '!$C$5+'РСТ РСО-А'!$I$7+'РСТ РСО-А'!$G$9</f>
        <v>954.69900000000007</v>
      </c>
      <c r="S68" s="117">
        <f>VLOOKUP($A68+ROUND((COLUMN()-2)/24,5),АТС!$A$41:$F$784,6)+'Иные услуги '!$C$5+'РСТ РСО-А'!$I$7+'РСТ РСО-А'!$G$9</f>
        <v>1062.2090000000001</v>
      </c>
      <c r="T68" s="117">
        <f>VLOOKUP($A68+ROUND((COLUMN()-2)/24,5),АТС!$A$41:$F$784,6)+'Иные услуги '!$C$5+'РСТ РСО-А'!$I$7+'РСТ РСО-А'!$G$9</f>
        <v>1060.9290000000001</v>
      </c>
      <c r="U68" s="117">
        <f>VLOOKUP($A68+ROUND((COLUMN()-2)/24,5),АТС!$A$41:$F$784,6)+'Иные услуги '!$C$5+'РСТ РСО-А'!$I$7+'РСТ РСО-А'!$G$9</f>
        <v>1153.6390000000001</v>
      </c>
      <c r="V68" s="117">
        <f>VLOOKUP($A68+ROUND((COLUMN()-2)/24,5),АТС!$A$41:$F$784,6)+'Иные услуги '!$C$5+'РСТ РСО-А'!$I$7+'РСТ РСО-А'!$G$9</f>
        <v>989.78899999999999</v>
      </c>
      <c r="W68" s="117">
        <f>VLOOKUP($A68+ROUND((COLUMN()-2)/24,5),АТС!$A$41:$F$784,6)+'Иные услуги '!$C$5+'РСТ РСО-А'!$I$7+'РСТ РСО-А'!$G$9</f>
        <v>1065.5889999999999</v>
      </c>
      <c r="X68" s="117">
        <f>VLOOKUP($A68+ROUND((COLUMN()-2)/24,5),АТС!$A$41:$F$784,6)+'Иные услуги '!$C$5+'РСТ РСО-А'!$I$7+'РСТ РСО-А'!$G$9</f>
        <v>1679.3490000000002</v>
      </c>
      <c r="Y68" s="117">
        <f>VLOOKUP($A68+ROUND((COLUMN()-2)/24,5),АТС!$A$41:$F$784,6)+'Иные услуги '!$C$5+'РСТ РСО-А'!$I$7+'РСТ РСО-А'!$G$9</f>
        <v>823.24900000000002</v>
      </c>
    </row>
    <row r="69" spans="1:25" x14ac:dyDescent="0.2">
      <c r="A69" s="66">
        <f t="shared" si="1"/>
        <v>43602</v>
      </c>
      <c r="B69" s="117">
        <f>VLOOKUP($A69+ROUND((COLUMN()-2)/24,5),АТС!$A$41:$F$784,6)+'Иные услуги '!$C$5+'РСТ РСО-А'!$I$7+'РСТ РСО-А'!$G$9</f>
        <v>874.13900000000012</v>
      </c>
      <c r="C69" s="117">
        <f>VLOOKUP($A69+ROUND((COLUMN()-2)/24,5),АТС!$A$41:$F$784,6)+'Иные услуги '!$C$5+'РСТ РСО-А'!$I$7+'РСТ РСО-А'!$G$9</f>
        <v>975.07899999999995</v>
      </c>
      <c r="D69" s="117">
        <f>VLOOKUP($A69+ROUND((COLUMN()-2)/24,5),АТС!$A$41:$F$784,6)+'Иные услуги '!$C$5+'РСТ РСО-А'!$I$7+'РСТ РСО-А'!$G$9</f>
        <v>1034.8689999999999</v>
      </c>
      <c r="E69" s="117">
        <f>VLOOKUP($A69+ROUND((COLUMN()-2)/24,5),АТС!$A$41:$F$784,6)+'Иные услуги '!$C$5+'РСТ РСО-А'!$I$7+'РСТ РСО-А'!$G$9</f>
        <v>1058.819</v>
      </c>
      <c r="F69" s="117">
        <f>VLOOKUP($A69+ROUND((COLUMN()-2)/24,5),АТС!$A$41:$F$784,6)+'Иные услуги '!$C$5+'РСТ РСО-А'!$I$7+'РСТ РСО-А'!$G$9</f>
        <v>1114.279</v>
      </c>
      <c r="G69" s="117">
        <f>VLOOKUP($A69+ROUND((COLUMN()-2)/24,5),АТС!$A$41:$F$784,6)+'Иные услуги '!$C$5+'РСТ РСО-А'!$I$7+'РСТ РСО-А'!$G$9</f>
        <v>1099.4390000000001</v>
      </c>
      <c r="H69" s="117">
        <f>VLOOKUP($A69+ROUND((COLUMN()-2)/24,5),АТС!$A$41:$F$784,6)+'Иные услуги '!$C$5+'РСТ РСО-А'!$I$7+'РСТ РСО-А'!$G$9</f>
        <v>1333.549</v>
      </c>
      <c r="I69" s="117">
        <f>VLOOKUP($A69+ROUND((COLUMN()-2)/24,5),АТС!$A$41:$F$784,6)+'Иные услуги '!$C$5+'РСТ РСО-А'!$I$7+'РСТ РСО-А'!$G$9</f>
        <v>1014.8990000000001</v>
      </c>
      <c r="J69" s="117">
        <f>VLOOKUP($A69+ROUND((COLUMN()-2)/24,5),АТС!$A$41:$F$784,6)+'Иные услуги '!$C$5+'РСТ РСО-А'!$I$7+'РСТ РСО-А'!$G$9</f>
        <v>1060.499</v>
      </c>
      <c r="K69" s="117">
        <f>VLOOKUP($A69+ROUND((COLUMN()-2)/24,5),АТС!$A$41:$F$784,6)+'Иные услуги '!$C$5+'РСТ РСО-А'!$I$7+'РСТ РСО-А'!$G$9</f>
        <v>893.74900000000002</v>
      </c>
      <c r="L69" s="117">
        <f>VLOOKUP($A69+ROUND((COLUMN()-2)/24,5),АТС!$A$41:$F$784,6)+'Иные услуги '!$C$5+'РСТ РСО-А'!$I$7+'РСТ РСО-А'!$G$9</f>
        <v>890.86899999999991</v>
      </c>
      <c r="M69" s="117">
        <f>VLOOKUP($A69+ROUND((COLUMN()-2)/24,5),АТС!$A$41:$F$784,6)+'Иные услуги '!$C$5+'РСТ РСО-А'!$I$7+'РСТ РСО-А'!$G$9</f>
        <v>890.17900000000009</v>
      </c>
      <c r="N69" s="117">
        <f>VLOOKUP($A69+ROUND((COLUMN()-2)/24,5),АТС!$A$41:$F$784,6)+'Иные услуги '!$C$5+'РСТ РСО-А'!$I$7+'РСТ РСО-А'!$G$9</f>
        <v>949.26900000000001</v>
      </c>
      <c r="O69" s="117">
        <f>VLOOKUP($A69+ROUND((COLUMN()-2)/24,5),АТС!$A$41:$F$784,6)+'Иные услуги '!$C$5+'РСТ РСО-А'!$I$7+'РСТ РСО-А'!$G$9</f>
        <v>951.13900000000012</v>
      </c>
      <c r="P69" s="117">
        <f>VLOOKUP($A69+ROUND((COLUMN()-2)/24,5),АТС!$A$41:$F$784,6)+'Иные услуги '!$C$5+'РСТ РСО-А'!$I$7+'РСТ РСО-А'!$G$9</f>
        <v>950.89900000000011</v>
      </c>
      <c r="Q69" s="117">
        <f>VLOOKUP($A69+ROUND((COLUMN()-2)/24,5),АТС!$A$41:$F$784,6)+'Иные услуги '!$C$5+'РСТ РСО-А'!$I$7+'РСТ РСО-А'!$G$9</f>
        <v>1007.069</v>
      </c>
      <c r="R69" s="117">
        <f>VLOOKUP($A69+ROUND((COLUMN()-2)/24,5),АТС!$A$41:$F$784,6)+'Иные услуги '!$C$5+'РСТ РСО-А'!$I$7+'РСТ РСО-А'!$G$9</f>
        <v>1005.6890000000001</v>
      </c>
      <c r="S69" s="117">
        <f>VLOOKUP($A69+ROUND((COLUMN()-2)/24,5),АТС!$A$41:$F$784,6)+'Иные услуги '!$C$5+'РСТ РСО-А'!$I$7+'РСТ РСО-А'!$G$9</f>
        <v>1057.0989999999999</v>
      </c>
      <c r="T69" s="117">
        <f>VLOOKUP($A69+ROUND((COLUMN()-2)/24,5),АТС!$A$41:$F$784,6)+'Иные услуги '!$C$5+'РСТ РСО-А'!$I$7+'РСТ РСО-А'!$G$9</f>
        <v>1056.4490000000001</v>
      </c>
      <c r="U69" s="117">
        <f>VLOOKUP($A69+ROUND((COLUMN()-2)/24,5),АТС!$A$41:$F$784,6)+'Иные услуги '!$C$5+'РСТ РСО-А'!$I$7+'РСТ РСО-А'!$G$9</f>
        <v>1247.9390000000001</v>
      </c>
      <c r="V69" s="117">
        <f>VLOOKUP($A69+ROUND((COLUMN()-2)/24,5),АТС!$A$41:$F$784,6)+'Иные услуги '!$C$5+'РСТ РСО-А'!$I$7+'РСТ РСО-А'!$G$9</f>
        <v>983.59899999999993</v>
      </c>
      <c r="W69" s="117">
        <f>VLOOKUP($A69+ROUND((COLUMN()-2)/24,5),АТС!$A$41:$F$784,6)+'Иные услуги '!$C$5+'РСТ РСО-А'!$I$7+'РСТ РСО-А'!$G$9</f>
        <v>1061.8689999999999</v>
      </c>
      <c r="X69" s="117">
        <f>VLOOKUP($A69+ROUND((COLUMN()-2)/24,5),АТС!$A$41:$F$784,6)+'Иные услуги '!$C$5+'РСТ РСО-А'!$I$7+'РСТ РСО-А'!$G$9</f>
        <v>1513.6190000000001</v>
      </c>
      <c r="Y69" s="117">
        <f>VLOOKUP($A69+ROUND((COLUMN()-2)/24,5),АТС!$A$41:$F$784,6)+'Иные услуги '!$C$5+'РСТ РСО-А'!$I$7+'РСТ РСО-А'!$G$9</f>
        <v>780.39900000000011</v>
      </c>
    </row>
    <row r="70" spans="1:25" x14ac:dyDescent="0.2">
      <c r="A70" s="66">
        <f t="shared" si="1"/>
        <v>43603</v>
      </c>
      <c r="B70" s="117">
        <f>VLOOKUP($A70+ROUND((COLUMN()-2)/24,5),АТС!$A$41:$F$784,6)+'Иные услуги '!$C$5+'РСТ РСО-А'!$I$7+'РСТ РСО-А'!$G$9</f>
        <v>942.49900000000002</v>
      </c>
      <c r="C70" s="117">
        <f>VLOOKUP($A70+ROUND((COLUMN()-2)/24,5),АТС!$A$41:$F$784,6)+'Иные услуги '!$C$5+'РСТ РСО-А'!$I$7+'РСТ РСО-А'!$G$9</f>
        <v>1032.489</v>
      </c>
      <c r="D70" s="117">
        <f>VLOOKUP($A70+ROUND((COLUMN()-2)/24,5),АТС!$A$41:$F$784,6)+'Иные услуги '!$C$5+'РСТ РСО-А'!$I$7+'РСТ РСО-А'!$G$9</f>
        <v>1055.4390000000001</v>
      </c>
      <c r="E70" s="117">
        <f>VLOOKUP($A70+ROUND((COLUMN()-2)/24,5),АТС!$A$41:$F$784,6)+'Иные услуги '!$C$5+'РСТ РСО-А'!$I$7+'РСТ РСО-А'!$G$9</f>
        <v>1092.729</v>
      </c>
      <c r="F70" s="117">
        <f>VLOOKUP($A70+ROUND((COLUMN()-2)/24,5),АТС!$A$41:$F$784,6)+'Иные услуги '!$C$5+'РСТ РСО-А'!$I$7+'РСТ РСО-А'!$G$9</f>
        <v>1163.999</v>
      </c>
      <c r="G70" s="117">
        <f>VLOOKUP($A70+ROUND((COLUMN()-2)/24,5),АТС!$A$41:$F$784,6)+'Иные услуги '!$C$5+'РСТ РСО-А'!$I$7+'РСТ РСО-А'!$G$9</f>
        <v>1195.779</v>
      </c>
      <c r="H70" s="117">
        <f>VLOOKUP($A70+ROUND((COLUMN()-2)/24,5),АТС!$A$41:$F$784,6)+'Иные услуги '!$C$5+'РСТ РСО-А'!$I$7+'РСТ РСО-А'!$G$9</f>
        <v>1460.3790000000001</v>
      </c>
      <c r="I70" s="117">
        <f>VLOOKUP($A70+ROUND((COLUMN()-2)/24,5),АТС!$A$41:$F$784,6)+'Иные услуги '!$C$5+'РСТ РСО-А'!$I$7+'РСТ РСО-А'!$G$9</f>
        <v>1197.799</v>
      </c>
      <c r="J70" s="117">
        <f>VLOOKUP($A70+ROUND((COLUMN()-2)/24,5),АТС!$A$41:$F$784,6)+'Иные услуги '!$C$5+'РСТ РСО-А'!$I$7+'РСТ РСО-А'!$G$9</f>
        <v>1193.519</v>
      </c>
      <c r="K70" s="117">
        <f>VLOOKUP($A70+ROUND((COLUMN()-2)/24,5),АТС!$A$41:$F$784,6)+'Иные услуги '!$C$5+'РСТ РСО-А'!$I$7+'РСТ РСО-А'!$G$9</f>
        <v>1005.329</v>
      </c>
      <c r="L70" s="117">
        <f>VLOOKUP($A70+ROUND((COLUMN()-2)/24,5),АТС!$A$41:$F$784,6)+'Иные услуги '!$C$5+'РСТ РСО-А'!$I$7+'РСТ РСО-А'!$G$9</f>
        <v>993.72900000000004</v>
      </c>
      <c r="M70" s="117">
        <f>VLOOKUP($A70+ROUND((COLUMN()-2)/24,5),АТС!$A$41:$F$784,6)+'Иные услуги '!$C$5+'РСТ РСО-А'!$I$7+'РСТ РСО-А'!$G$9</f>
        <v>993.65900000000011</v>
      </c>
      <c r="N70" s="117">
        <f>VLOOKUP($A70+ROUND((COLUMN()-2)/24,5),АТС!$A$41:$F$784,6)+'Иные услуги '!$C$5+'РСТ РСО-А'!$I$7+'РСТ РСО-А'!$G$9</f>
        <v>1053.489</v>
      </c>
      <c r="O70" s="117">
        <f>VLOOKUP($A70+ROUND((COLUMN()-2)/24,5),АТС!$A$41:$F$784,6)+'Иные услуги '!$C$5+'РСТ РСО-А'!$I$7+'РСТ РСО-А'!$G$9</f>
        <v>1053.5889999999999</v>
      </c>
      <c r="P70" s="117">
        <f>VLOOKUP($A70+ROUND((COLUMN()-2)/24,5),АТС!$A$41:$F$784,6)+'Иные услуги '!$C$5+'РСТ РСО-А'!$I$7+'РСТ РСО-А'!$G$9</f>
        <v>1053.6590000000001</v>
      </c>
      <c r="Q70" s="117">
        <f>VLOOKUP($A70+ROUND((COLUMN()-2)/24,5),АТС!$A$41:$F$784,6)+'Иные услуги '!$C$5+'РСТ РСО-А'!$I$7+'РСТ РСО-А'!$G$9</f>
        <v>1053.6690000000001</v>
      </c>
      <c r="R70" s="117">
        <f>VLOOKUP($A70+ROUND((COLUMN()-2)/24,5),АТС!$A$41:$F$784,6)+'Иные услуги '!$C$5+'РСТ РСО-А'!$I$7+'РСТ РСО-А'!$G$9</f>
        <v>1053.769</v>
      </c>
      <c r="S70" s="117">
        <f>VLOOKUP($A70+ROUND((COLUMN()-2)/24,5),АТС!$A$41:$F$784,6)+'Иные услуги '!$C$5+'РСТ РСО-А'!$I$7+'РСТ РСО-А'!$G$9</f>
        <v>1193.9590000000001</v>
      </c>
      <c r="T70" s="117">
        <f>VLOOKUP($A70+ROUND((COLUMN()-2)/24,5),АТС!$A$41:$F$784,6)+'Иные услуги '!$C$5+'РСТ РСО-А'!$I$7+'РСТ РСО-А'!$G$9</f>
        <v>1193.8890000000001</v>
      </c>
      <c r="U70" s="117">
        <f>VLOOKUP($A70+ROUND((COLUMN()-2)/24,5),АТС!$A$41:$F$784,6)+'Иные услуги '!$C$5+'РСТ РСО-А'!$I$7+'РСТ РСО-А'!$G$9</f>
        <v>1502.9690000000001</v>
      </c>
      <c r="V70" s="117">
        <f>VLOOKUP($A70+ROUND((COLUMN()-2)/24,5),АТС!$A$41:$F$784,6)+'Иные услуги '!$C$5+'РСТ РСО-А'!$I$7+'РСТ РСО-А'!$G$9</f>
        <v>1155.519</v>
      </c>
      <c r="W70" s="117">
        <f>VLOOKUP($A70+ROUND((COLUMN()-2)/24,5),АТС!$A$41:$F$784,6)+'Иные услуги '!$C$5+'РСТ РСО-А'!$I$7+'РСТ РСО-А'!$G$9</f>
        <v>1252.1990000000001</v>
      </c>
      <c r="X70" s="117">
        <f>VLOOKUP($A70+ROUND((COLUMN()-2)/24,5),АТС!$A$41:$F$784,6)+'Иные услуги '!$C$5+'РСТ РСО-А'!$I$7+'РСТ РСО-А'!$G$9</f>
        <v>1633.5990000000002</v>
      </c>
      <c r="Y70" s="117">
        <f>VLOOKUP($A70+ROUND((COLUMN()-2)/24,5),АТС!$A$41:$F$784,6)+'Иные услуги '!$C$5+'РСТ РСО-А'!$I$7+'РСТ РСО-А'!$G$9</f>
        <v>823.67900000000009</v>
      </c>
    </row>
    <row r="71" spans="1:25" x14ac:dyDescent="0.2">
      <c r="A71" s="66">
        <f t="shared" si="1"/>
        <v>43604</v>
      </c>
      <c r="B71" s="117">
        <f>VLOOKUP($A71+ROUND((COLUMN()-2)/24,5),АТС!$A$41:$F$784,6)+'Иные услуги '!$C$5+'РСТ РСО-А'!$I$7+'РСТ РСО-А'!$G$9</f>
        <v>940.87900000000013</v>
      </c>
      <c r="C71" s="117">
        <f>VLOOKUP($A71+ROUND((COLUMN()-2)/24,5),АТС!$A$41:$F$784,6)+'Иные услуги '!$C$5+'РСТ РСО-А'!$I$7+'РСТ РСО-А'!$G$9</f>
        <v>1033.279</v>
      </c>
      <c r="D71" s="117">
        <f>VLOOKUP($A71+ROUND((COLUMN()-2)/24,5),АТС!$A$41:$F$784,6)+'Иные услуги '!$C$5+'РСТ РСО-А'!$I$7+'РСТ РСО-А'!$G$9</f>
        <v>1097.6590000000001</v>
      </c>
      <c r="E71" s="117">
        <f>VLOOKUP($A71+ROUND((COLUMN()-2)/24,5),АТС!$A$41:$F$784,6)+'Иные услуги '!$C$5+'РСТ РСО-А'!$I$7+'РСТ РСО-А'!$G$9</f>
        <v>1096.009</v>
      </c>
      <c r="F71" s="117">
        <f>VLOOKUP($A71+ROUND((COLUMN()-2)/24,5),АТС!$A$41:$F$784,6)+'Иные услуги '!$C$5+'РСТ РСО-А'!$I$7+'РСТ РСО-А'!$G$9</f>
        <v>1169.979</v>
      </c>
      <c r="G71" s="117">
        <f>VLOOKUP($A71+ROUND((COLUMN()-2)/24,5),АТС!$A$41:$F$784,6)+'Иные услуги '!$C$5+'РСТ РСО-А'!$I$7+'РСТ РСО-А'!$G$9</f>
        <v>1199.9590000000001</v>
      </c>
      <c r="H71" s="117">
        <f>VLOOKUP($A71+ROUND((COLUMN()-2)/24,5),АТС!$A$41:$F$784,6)+'Иные услуги '!$C$5+'РСТ РСО-А'!$I$7+'РСТ РСО-А'!$G$9</f>
        <v>1641.6290000000001</v>
      </c>
      <c r="I71" s="117">
        <f>VLOOKUP($A71+ROUND((COLUMN()-2)/24,5),АТС!$A$41:$F$784,6)+'Иные услуги '!$C$5+'РСТ РСО-А'!$I$7+'РСТ РСО-А'!$G$9</f>
        <v>1201.8489999999999</v>
      </c>
      <c r="J71" s="117">
        <f>VLOOKUP($A71+ROUND((COLUMN()-2)/24,5),АТС!$A$41:$F$784,6)+'Иные услуги '!$C$5+'РСТ РСО-А'!$I$7+'РСТ РСО-А'!$G$9</f>
        <v>1276.8890000000001</v>
      </c>
      <c r="K71" s="117">
        <f>VLOOKUP($A71+ROUND((COLUMN()-2)/24,5),АТС!$A$41:$F$784,6)+'Иные услуги '!$C$5+'РСТ РСО-А'!$I$7+'РСТ РСО-А'!$G$9</f>
        <v>1120.489</v>
      </c>
      <c r="L71" s="117">
        <f>VLOOKUP($A71+ROUND((COLUMN()-2)/24,5),АТС!$A$41:$F$784,6)+'Иные услуги '!$C$5+'РСТ РСО-А'!$I$7+'РСТ РСО-А'!$G$9</f>
        <v>1120.289</v>
      </c>
      <c r="M71" s="117">
        <f>VLOOKUP($A71+ROUND((COLUMN()-2)/24,5),АТС!$A$41:$F$784,6)+'Иные услуги '!$C$5+'РСТ РСО-А'!$I$7+'РСТ РСО-А'!$G$9</f>
        <v>1120.329</v>
      </c>
      <c r="N71" s="117">
        <f>VLOOKUP($A71+ROUND((COLUMN()-2)/24,5),АТС!$A$41:$F$784,6)+'Иные услуги '!$C$5+'РСТ РСО-А'!$I$7+'РСТ РСО-А'!$G$9</f>
        <v>1120.249</v>
      </c>
      <c r="O71" s="117">
        <f>VLOOKUP($A71+ROUND((COLUMN()-2)/24,5),АТС!$A$41:$F$784,6)+'Иные услуги '!$C$5+'РСТ РСО-А'!$I$7+'РСТ РСО-А'!$G$9</f>
        <v>1120.489</v>
      </c>
      <c r="P71" s="117">
        <f>VLOOKUP($A71+ROUND((COLUMN()-2)/24,5),АТС!$A$41:$F$784,6)+'Иные услуги '!$C$5+'РСТ РСО-А'!$I$7+'РСТ РСО-А'!$G$9</f>
        <v>1120.3790000000001</v>
      </c>
      <c r="Q71" s="117">
        <f>VLOOKUP($A71+ROUND((COLUMN()-2)/24,5),АТС!$A$41:$F$784,6)+'Иные услуги '!$C$5+'РСТ РСО-А'!$I$7+'РСТ РСО-А'!$G$9</f>
        <v>1120.579</v>
      </c>
      <c r="R71" s="117">
        <f>VLOOKUP($A71+ROUND((COLUMN()-2)/24,5),АТС!$A$41:$F$784,6)+'Иные услуги '!$C$5+'РСТ РСО-А'!$I$7+'РСТ РСО-А'!$G$9</f>
        <v>1120.289</v>
      </c>
      <c r="S71" s="117">
        <f>VLOOKUP($A71+ROUND((COLUMN()-2)/24,5),АТС!$A$41:$F$784,6)+'Иные услуги '!$C$5+'РСТ РСО-А'!$I$7+'РСТ РСО-А'!$G$9</f>
        <v>1276.539</v>
      </c>
      <c r="T71" s="117">
        <f>VLOOKUP($A71+ROUND((COLUMN()-2)/24,5),АТС!$A$41:$F$784,6)+'Иные услуги '!$C$5+'РСТ РСО-А'!$I$7+'РСТ РСО-А'!$G$9</f>
        <v>1275.8790000000001</v>
      </c>
      <c r="U71" s="117">
        <f>VLOOKUP($A71+ROUND((COLUMN()-2)/24,5),АТС!$A$41:$F$784,6)+'Иные услуги '!$C$5+'РСТ РСО-А'!$I$7+'РСТ РСО-А'!$G$9</f>
        <v>1664.1290000000001</v>
      </c>
      <c r="V71" s="117">
        <f>VLOOKUP($A71+ROUND((COLUMN()-2)/24,5),АТС!$A$41:$F$784,6)+'Иные услуги '!$C$5+'РСТ РСО-А'!$I$7+'РСТ РСО-А'!$G$9</f>
        <v>1249.249</v>
      </c>
      <c r="W71" s="117">
        <f>VLOOKUP($A71+ROUND((COLUMN()-2)/24,5),АТС!$A$41:$F$784,6)+'Иные услуги '!$C$5+'РСТ РСО-А'!$I$7+'РСТ РСО-А'!$G$9</f>
        <v>1366.1490000000001</v>
      </c>
      <c r="X71" s="117">
        <f>VLOOKUP($A71+ROUND((COLUMN()-2)/24,5),АТС!$A$41:$F$784,6)+'Иные услуги '!$C$5+'РСТ РСО-А'!$I$7+'РСТ РСО-А'!$G$9</f>
        <v>1867.259</v>
      </c>
      <c r="Y71" s="117">
        <f>VLOOKUP($A71+ROUND((COLUMN()-2)/24,5),АТС!$A$41:$F$784,6)+'Иные услуги '!$C$5+'РСТ РСО-А'!$I$7+'РСТ РСО-А'!$G$9</f>
        <v>822.9190000000001</v>
      </c>
    </row>
    <row r="72" spans="1:25" x14ac:dyDescent="0.2">
      <c r="A72" s="66">
        <f t="shared" si="1"/>
        <v>43605</v>
      </c>
      <c r="B72" s="117">
        <f>VLOOKUP($A72+ROUND((COLUMN()-2)/24,5),АТС!$A$41:$F$784,6)+'Иные услуги '!$C$5+'РСТ РСО-А'!$I$7+'РСТ РСО-А'!$G$9</f>
        <v>919.10899999999992</v>
      </c>
      <c r="C72" s="117">
        <f>VLOOKUP($A72+ROUND((COLUMN()-2)/24,5),АТС!$A$41:$F$784,6)+'Иные услуги '!$C$5+'РСТ РСО-А'!$I$7+'РСТ РСО-А'!$G$9</f>
        <v>1029.3990000000001</v>
      </c>
      <c r="D72" s="117">
        <f>VLOOKUP($A72+ROUND((COLUMN()-2)/24,5),АТС!$A$41:$F$784,6)+'Иные услуги '!$C$5+'РСТ РСО-А'!$I$7+'РСТ РСО-А'!$G$9</f>
        <v>1092.9490000000001</v>
      </c>
      <c r="E72" s="117">
        <f>VLOOKUP($A72+ROUND((COLUMN()-2)/24,5),АТС!$A$41:$F$784,6)+'Иные услуги '!$C$5+'РСТ РСО-А'!$I$7+'РСТ РСО-А'!$G$9</f>
        <v>1093.3890000000001</v>
      </c>
      <c r="F72" s="117">
        <f>VLOOKUP($A72+ROUND((COLUMN()-2)/24,5),АТС!$A$41:$F$784,6)+'Иные услуги '!$C$5+'РСТ РСО-А'!$I$7+'РСТ РСО-А'!$G$9</f>
        <v>1134.009</v>
      </c>
      <c r="G72" s="117">
        <f>VLOOKUP($A72+ROUND((COLUMN()-2)/24,5),АТС!$A$41:$F$784,6)+'Иные услуги '!$C$5+'РСТ РСО-А'!$I$7+'РСТ РСО-А'!$G$9</f>
        <v>1165.299</v>
      </c>
      <c r="H72" s="117">
        <f>VLOOKUP($A72+ROUND((COLUMN()-2)/24,5),АТС!$A$41:$F$784,6)+'Иные услуги '!$C$5+'РСТ РСО-А'!$I$7+'РСТ РСО-А'!$G$9</f>
        <v>1477.299</v>
      </c>
      <c r="I72" s="117">
        <f>VLOOKUP($A72+ROUND((COLUMN()-2)/24,5),АТС!$A$41:$F$784,6)+'Иные услуги '!$C$5+'РСТ РСО-А'!$I$7+'РСТ РСО-А'!$G$9</f>
        <v>1100.229</v>
      </c>
      <c r="J72" s="117">
        <f>VLOOKUP($A72+ROUND((COLUMN()-2)/24,5),АТС!$A$41:$F$784,6)+'Иные услуги '!$C$5+'РСТ РСО-А'!$I$7+'РСТ РСО-А'!$G$9</f>
        <v>1122.4690000000001</v>
      </c>
      <c r="K72" s="117">
        <f>VLOOKUP($A72+ROUND((COLUMN()-2)/24,5),АТС!$A$41:$F$784,6)+'Иные услуги '!$C$5+'РСТ РСО-А'!$I$7+'РСТ РСО-А'!$G$9</f>
        <v>940.48900000000003</v>
      </c>
      <c r="L72" s="117">
        <f>VLOOKUP($A72+ROUND((COLUMN()-2)/24,5),АТС!$A$41:$F$784,6)+'Иные услуги '!$C$5+'РСТ РСО-А'!$I$7+'РСТ РСО-А'!$G$9</f>
        <v>940.029</v>
      </c>
      <c r="M72" s="117">
        <f>VLOOKUP($A72+ROUND((COLUMN()-2)/24,5),АТС!$A$41:$F$784,6)+'Иные услуги '!$C$5+'РСТ РСО-А'!$I$7+'РСТ РСО-А'!$G$9</f>
        <v>939.96900000000005</v>
      </c>
      <c r="N72" s="117">
        <f>VLOOKUP($A72+ROUND((COLUMN()-2)/24,5),АТС!$A$41:$F$784,6)+'Иные услуги '!$C$5+'РСТ РСО-А'!$I$7+'РСТ РСО-А'!$G$9</f>
        <v>997.779</v>
      </c>
      <c r="O72" s="117">
        <f>VLOOKUP($A72+ROUND((COLUMN()-2)/24,5),АТС!$A$41:$F$784,6)+'Иные услуги '!$C$5+'РСТ РСО-А'!$I$7+'РСТ РСО-А'!$G$9</f>
        <v>997.44900000000007</v>
      </c>
      <c r="P72" s="117">
        <f>VLOOKUP($A72+ROUND((COLUMN()-2)/24,5),АТС!$A$41:$F$784,6)+'Иные услуги '!$C$5+'РСТ РСО-А'!$I$7+'РСТ РСО-А'!$G$9</f>
        <v>997.30899999999997</v>
      </c>
      <c r="Q72" s="117">
        <f>VLOOKUP($A72+ROUND((COLUMN()-2)/24,5),АТС!$A$41:$F$784,6)+'Иные услуги '!$C$5+'РСТ РСО-А'!$I$7+'РСТ РСО-А'!$G$9</f>
        <v>997.1690000000001</v>
      </c>
      <c r="R72" s="117">
        <f>VLOOKUP($A72+ROUND((COLUMN()-2)/24,5),АТС!$A$41:$F$784,6)+'Иные услуги '!$C$5+'РСТ РСО-А'!$I$7+'РСТ РСО-А'!$G$9</f>
        <v>996.97900000000004</v>
      </c>
      <c r="S72" s="117">
        <f>VLOOKUP($A72+ROUND((COLUMN()-2)/24,5),АТС!$A$41:$F$784,6)+'Иные услуги '!$C$5+'РСТ РСО-А'!$I$7+'РСТ РСО-А'!$G$9</f>
        <v>1120.019</v>
      </c>
      <c r="T72" s="117">
        <f>VLOOKUP($A72+ROUND((COLUMN()-2)/24,5),АТС!$A$41:$F$784,6)+'Иные услуги '!$C$5+'РСТ РСО-А'!$I$7+'РСТ РСО-А'!$G$9</f>
        <v>1119.8890000000001</v>
      </c>
      <c r="U72" s="117">
        <f>VLOOKUP($A72+ROUND((COLUMN()-2)/24,5),АТС!$A$41:$F$784,6)+'Иные услуги '!$C$5+'РСТ РСО-А'!$I$7+'РСТ РСО-А'!$G$9</f>
        <v>1494.3990000000001</v>
      </c>
      <c r="V72" s="117">
        <f>VLOOKUP($A72+ROUND((COLUMN()-2)/24,5),АТС!$A$41:$F$784,6)+'Иные услуги '!$C$5+'РСТ РСО-А'!$I$7+'РСТ РСО-А'!$G$9</f>
        <v>1056.6590000000001</v>
      </c>
      <c r="W72" s="117">
        <f>VLOOKUP($A72+ROUND((COLUMN()-2)/24,5),АТС!$A$41:$F$784,6)+'Иные услуги '!$C$5+'РСТ РСО-А'!$I$7+'РСТ РСО-А'!$G$9</f>
        <v>1142.1189999999999</v>
      </c>
      <c r="X72" s="117">
        <f>VLOOKUP($A72+ROUND((COLUMN()-2)/24,5),АТС!$A$41:$F$784,6)+'Иные услуги '!$C$5+'РСТ РСО-А'!$I$7+'РСТ РСО-А'!$G$9</f>
        <v>1676.1190000000001</v>
      </c>
      <c r="Y72" s="117">
        <f>VLOOKUP($A72+ROUND((COLUMN()-2)/24,5),АТС!$A$41:$F$784,6)+'Иные услуги '!$C$5+'РСТ РСО-А'!$I$7+'РСТ РСО-А'!$G$9</f>
        <v>825.31899999999996</v>
      </c>
    </row>
    <row r="73" spans="1:25" x14ac:dyDescent="0.2">
      <c r="A73" s="66">
        <f t="shared" si="1"/>
        <v>43606</v>
      </c>
      <c r="B73" s="117">
        <f>VLOOKUP($A73+ROUND((COLUMN()-2)/24,5),АТС!$A$41:$F$784,6)+'Иные услуги '!$C$5+'РСТ РСО-А'!$I$7+'РСТ РСО-А'!$G$9</f>
        <v>914.9190000000001</v>
      </c>
      <c r="C73" s="117">
        <f>VLOOKUP($A73+ROUND((COLUMN()-2)/24,5),АТС!$A$41:$F$784,6)+'Иные услуги '!$C$5+'РСТ РСО-А'!$I$7+'РСТ РСО-А'!$G$9</f>
        <v>1035.8990000000001</v>
      </c>
      <c r="D73" s="117">
        <f>VLOOKUP($A73+ROUND((COLUMN()-2)/24,5),АТС!$A$41:$F$784,6)+'Иные услуги '!$C$5+'РСТ РСО-А'!$I$7+'РСТ РСО-А'!$G$9</f>
        <v>1109.8389999999999</v>
      </c>
      <c r="E73" s="117">
        <f>VLOOKUP($A73+ROUND((COLUMN()-2)/24,5),АТС!$A$41:$F$784,6)+'Иные услуги '!$C$5+'РСТ РСО-А'!$I$7+'РСТ РСО-А'!$G$9</f>
        <v>1103.769</v>
      </c>
      <c r="F73" s="117">
        <f>VLOOKUP($A73+ROUND((COLUMN()-2)/24,5),АТС!$A$41:$F$784,6)+'Иные услуги '!$C$5+'РСТ РСО-А'!$I$7+'РСТ РСО-А'!$G$9</f>
        <v>1172.229</v>
      </c>
      <c r="G73" s="117">
        <f>VLOOKUP($A73+ROUND((COLUMN()-2)/24,5),АТС!$A$41:$F$784,6)+'Иные услуги '!$C$5+'РСТ РСО-А'!$I$7+'РСТ РСО-А'!$G$9</f>
        <v>1148.079</v>
      </c>
      <c r="H73" s="117">
        <f>VLOOKUP($A73+ROUND((COLUMN()-2)/24,5),АТС!$A$41:$F$784,6)+'Иные услуги '!$C$5+'РСТ РСО-А'!$I$7+'РСТ РСО-А'!$G$9</f>
        <v>1828.269</v>
      </c>
      <c r="I73" s="117">
        <f>VLOOKUP($A73+ROUND((COLUMN()-2)/24,5),АТС!$A$41:$F$784,6)+'Иные услуги '!$C$5+'РСТ РСО-А'!$I$7+'РСТ РСО-А'!$G$9</f>
        <v>1323.4090000000001</v>
      </c>
      <c r="J73" s="117">
        <f>VLOOKUP($A73+ROUND((COLUMN()-2)/24,5),АТС!$A$41:$F$784,6)+'Иные услуги '!$C$5+'РСТ РСО-А'!$I$7+'РСТ РСО-А'!$G$9</f>
        <v>1286.0890000000002</v>
      </c>
      <c r="K73" s="117">
        <f>VLOOKUP($A73+ROUND((COLUMN()-2)/24,5),АТС!$A$41:$F$784,6)+'Иные услуги '!$C$5+'РСТ РСО-А'!$I$7+'РСТ РСО-А'!$G$9</f>
        <v>1002.539</v>
      </c>
      <c r="L73" s="117">
        <f>VLOOKUP($A73+ROUND((COLUMN()-2)/24,5),АТС!$A$41:$F$784,6)+'Иные услуги '!$C$5+'РСТ РСО-А'!$I$7+'РСТ РСО-А'!$G$9</f>
        <v>1002.5889999999999</v>
      </c>
      <c r="M73" s="117">
        <f>VLOOKUP($A73+ROUND((COLUMN()-2)/24,5),АТС!$A$41:$F$784,6)+'Иные услуги '!$C$5+'РСТ РСО-А'!$I$7+'РСТ РСО-А'!$G$9</f>
        <v>1002.3589999999999</v>
      </c>
      <c r="N73" s="117">
        <f>VLOOKUP($A73+ROUND((COLUMN()-2)/24,5),АТС!$A$41:$F$784,6)+'Иные услуги '!$C$5+'РСТ РСО-А'!$I$7+'РСТ РСО-А'!$G$9</f>
        <v>1001.9390000000001</v>
      </c>
      <c r="O73" s="117">
        <f>VLOOKUP($A73+ROUND((COLUMN()-2)/24,5),АТС!$A$41:$F$784,6)+'Иные услуги '!$C$5+'РСТ РСО-А'!$I$7+'РСТ РСО-А'!$G$9</f>
        <v>999.85899999999992</v>
      </c>
      <c r="P73" s="117">
        <f>VLOOKUP($A73+ROUND((COLUMN()-2)/24,5),АТС!$A$41:$F$784,6)+'Иные услуги '!$C$5+'РСТ РСО-А'!$I$7+'РСТ РСО-А'!$G$9</f>
        <v>999.55899999999997</v>
      </c>
      <c r="Q73" s="117">
        <f>VLOOKUP($A73+ROUND((COLUMN()-2)/24,5),АТС!$A$41:$F$784,6)+'Иные услуги '!$C$5+'РСТ РСО-А'!$I$7+'РСТ РСО-А'!$G$9</f>
        <v>999.14900000000011</v>
      </c>
      <c r="R73" s="117">
        <f>VLOOKUP($A73+ROUND((COLUMN()-2)/24,5),АТС!$A$41:$F$784,6)+'Иные услуги '!$C$5+'РСТ РСО-А'!$I$7+'РСТ РСО-А'!$G$9</f>
        <v>998.85899999999992</v>
      </c>
      <c r="S73" s="117">
        <f>VLOOKUP($A73+ROUND((COLUMN()-2)/24,5),АТС!$A$41:$F$784,6)+'Иные услуги '!$C$5+'РСТ РСО-А'!$I$7+'РСТ РСО-А'!$G$9</f>
        <v>1125.4190000000001</v>
      </c>
      <c r="T73" s="117">
        <f>VLOOKUP($A73+ROUND((COLUMN()-2)/24,5),АТС!$A$41:$F$784,6)+'Иные услуги '!$C$5+'РСТ РСО-А'!$I$7+'РСТ РСО-А'!$G$9</f>
        <v>1124.6189999999999</v>
      </c>
      <c r="U73" s="117">
        <f>VLOOKUP($A73+ROUND((COLUMN()-2)/24,5),АТС!$A$41:$F$784,6)+'Иные услуги '!$C$5+'РСТ РСО-А'!$I$7+'РСТ РСО-А'!$G$9</f>
        <v>1507.519</v>
      </c>
      <c r="V73" s="117">
        <f>VLOOKUP($A73+ROUND((COLUMN()-2)/24,5),АТС!$A$41:$F$784,6)+'Иные услуги '!$C$5+'РСТ РСО-А'!$I$7+'РСТ РСО-А'!$G$9</f>
        <v>1062.8489999999999</v>
      </c>
      <c r="W73" s="117">
        <f>VLOOKUP($A73+ROUND((COLUMN()-2)/24,5),АТС!$A$41:$F$784,6)+'Иные услуги '!$C$5+'РСТ РСО-А'!$I$7+'РСТ РСО-А'!$G$9</f>
        <v>1150.239</v>
      </c>
      <c r="X73" s="117">
        <f>VLOOKUP($A73+ROUND((COLUMN()-2)/24,5),АТС!$A$41:$F$784,6)+'Иные услуги '!$C$5+'РСТ РСО-А'!$I$7+'РСТ РСО-А'!$G$9</f>
        <v>1680.049</v>
      </c>
      <c r="Y73" s="117">
        <f>VLOOKUP($A73+ROUND((COLUMN()-2)/24,5),АТС!$A$41:$F$784,6)+'Иные услуги '!$C$5+'РСТ РСО-А'!$I$7+'РСТ РСО-А'!$G$9</f>
        <v>824.63900000000012</v>
      </c>
    </row>
    <row r="74" spans="1:25" x14ac:dyDescent="0.2">
      <c r="A74" s="66">
        <f t="shared" si="1"/>
        <v>43607</v>
      </c>
      <c r="B74" s="117">
        <f>VLOOKUP($A74+ROUND((COLUMN()-2)/24,5),АТС!$A$41:$F$784,6)+'Иные услуги '!$C$5+'РСТ РСО-А'!$I$7+'РСТ РСО-А'!$G$9</f>
        <v>915.22900000000004</v>
      </c>
      <c r="C74" s="117">
        <f>VLOOKUP($A74+ROUND((COLUMN()-2)/24,5),АТС!$A$41:$F$784,6)+'Иные услуги '!$C$5+'РСТ РСО-А'!$I$7+'РСТ РСО-А'!$G$9</f>
        <v>1038.069</v>
      </c>
      <c r="D74" s="117">
        <f>VLOOKUP($A74+ROUND((COLUMN()-2)/24,5),АТС!$A$41:$F$784,6)+'Иные услуги '!$C$5+'РСТ РСО-А'!$I$7+'РСТ РСО-А'!$G$9</f>
        <v>1184.299</v>
      </c>
      <c r="E74" s="117">
        <f>VLOOKUP($A74+ROUND((COLUMN()-2)/24,5),АТС!$A$41:$F$784,6)+'Иные услуги '!$C$5+'РСТ РСО-А'!$I$7+'РСТ РСО-А'!$G$9</f>
        <v>1179.069</v>
      </c>
      <c r="F74" s="117">
        <f>VLOOKUP($A74+ROUND((COLUMN()-2)/24,5),АТС!$A$41:$F$784,6)+'Иные услуги '!$C$5+'РСТ РСО-А'!$I$7+'РСТ РСО-А'!$G$9</f>
        <v>1171.0889999999999</v>
      </c>
      <c r="G74" s="117">
        <f>VLOOKUP($A74+ROUND((COLUMN()-2)/24,5),АТС!$A$41:$F$784,6)+'Иные услуги '!$C$5+'РСТ РСО-А'!$I$7+'РСТ РСО-А'!$G$9</f>
        <v>1173.229</v>
      </c>
      <c r="H74" s="117">
        <f>VLOOKUP($A74+ROUND((COLUMN()-2)/24,5),АТС!$A$41:$F$784,6)+'Иные услуги '!$C$5+'РСТ РСО-А'!$I$7+'РСТ РСО-А'!$G$9</f>
        <v>1300.8290000000002</v>
      </c>
      <c r="I74" s="117">
        <f>VLOOKUP($A74+ROUND((COLUMN()-2)/24,5),АТС!$A$41:$F$784,6)+'Иные услуги '!$C$5+'РСТ РСО-А'!$I$7+'РСТ РСО-А'!$G$9</f>
        <v>1131.729</v>
      </c>
      <c r="J74" s="117">
        <f>VLOOKUP($A74+ROUND((COLUMN()-2)/24,5),АТС!$A$41:$F$784,6)+'Иные услуги '!$C$5+'РСТ РСО-А'!$I$7+'РСТ РСО-А'!$G$9</f>
        <v>1056.1290000000001</v>
      </c>
      <c r="K74" s="117">
        <f>VLOOKUP($A74+ROUND((COLUMN()-2)/24,5),АТС!$A$41:$F$784,6)+'Иные услуги '!$C$5+'РСТ РСО-А'!$I$7+'РСТ РСО-А'!$G$9</f>
        <v>933.6690000000001</v>
      </c>
      <c r="L74" s="117">
        <f>VLOOKUP($A74+ROUND((COLUMN()-2)/24,5),АТС!$A$41:$F$784,6)+'Иные услуги '!$C$5+'РСТ РСО-А'!$I$7+'РСТ РСО-А'!$G$9</f>
        <v>894.93900000000008</v>
      </c>
      <c r="M74" s="117">
        <f>VLOOKUP($A74+ROUND((COLUMN()-2)/24,5),АТС!$A$41:$F$784,6)+'Иные услуги '!$C$5+'РСТ РСО-А'!$I$7+'РСТ РСО-А'!$G$9</f>
        <v>893.97900000000004</v>
      </c>
      <c r="N74" s="117">
        <f>VLOOKUP($A74+ROUND((COLUMN()-2)/24,5),АТС!$A$41:$F$784,6)+'Иные услуги '!$C$5+'РСТ РСО-А'!$I$7+'РСТ РСО-А'!$G$9</f>
        <v>893.12900000000013</v>
      </c>
      <c r="O74" s="117">
        <f>VLOOKUP($A74+ROUND((COLUMN()-2)/24,5),АТС!$A$41:$F$784,6)+'Иные услуги '!$C$5+'РСТ РСО-А'!$I$7+'РСТ РСО-А'!$G$9</f>
        <v>942.05899999999997</v>
      </c>
      <c r="P74" s="117">
        <f>VLOOKUP($A74+ROUND((COLUMN()-2)/24,5),АТС!$A$41:$F$784,6)+'Иные услуги '!$C$5+'РСТ РСО-А'!$I$7+'РСТ РСО-А'!$G$9</f>
        <v>942.37900000000013</v>
      </c>
      <c r="Q74" s="117">
        <f>VLOOKUP($A74+ROUND((COLUMN()-2)/24,5),АТС!$A$41:$F$784,6)+'Иные услуги '!$C$5+'РСТ РСО-А'!$I$7+'РСТ РСО-А'!$G$9</f>
        <v>942.00900000000001</v>
      </c>
      <c r="R74" s="117">
        <f>VLOOKUP($A74+ROUND((COLUMN()-2)/24,5),АТС!$A$41:$F$784,6)+'Иные услуги '!$C$5+'РСТ РСО-А'!$I$7+'РСТ РСО-А'!$G$9</f>
        <v>941.72900000000004</v>
      </c>
      <c r="S74" s="117">
        <f>VLOOKUP($A74+ROUND((COLUMN()-2)/24,5),АТС!$A$41:$F$784,6)+'Иные услуги '!$C$5+'РСТ РСО-А'!$I$7+'РСТ РСО-А'!$G$9</f>
        <v>1055.1690000000001</v>
      </c>
      <c r="T74" s="117">
        <f>VLOOKUP($A74+ROUND((COLUMN()-2)/24,5),АТС!$A$41:$F$784,6)+'Иные услуги '!$C$5+'РСТ РСО-А'!$I$7+'РСТ РСО-А'!$G$9</f>
        <v>1054.1290000000001</v>
      </c>
      <c r="U74" s="117">
        <f>VLOOKUP($A74+ROUND((COLUMN()-2)/24,5),АТС!$A$41:$F$784,6)+'Иные услуги '!$C$5+'РСТ РСО-А'!$I$7+'РСТ РСО-А'!$G$9</f>
        <v>1376.029</v>
      </c>
      <c r="V74" s="117">
        <f>VLOOKUP($A74+ROUND((COLUMN()-2)/24,5),АТС!$A$41:$F$784,6)+'Иные услуги '!$C$5+'РСТ РСО-А'!$I$7+'РСТ РСО-А'!$G$9</f>
        <v>1071.579</v>
      </c>
      <c r="W74" s="117">
        <f>VLOOKUP($A74+ROUND((COLUMN()-2)/24,5),АТС!$A$41:$F$784,6)+'Иные услуги '!$C$5+'РСТ РСО-А'!$I$7+'РСТ РСО-А'!$G$9</f>
        <v>1158.749</v>
      </c>
      <c r="X74" s="117">
        <f>VLOOKUP($A74+ROUND((COLUMN()-2)/24,5),АТС!$A$41:$F$784,6)+'Иные услуги '!$C$5+'РСТ РСО-А'!$I$7+'РСТ РСО-А'!$G$9</f>
        <v>1682.4590000000001</v>
      </c>
      <c r="Y74" s="117">
        <f>VLOOKUP($A74+ROUND((COLUMN()-2)/24,5),АТС!$A$41:$F$784,6)+'Иные услуги '!$C$5+'РСТ РСО-А'!$I$7+'РСТ РСО-А'!$G$9</f>
        <v>822.61899999999991</v>
      </c>
    </row>
    <row r="75" spans="1:25" x14ac:dyDescent="0.2">
      <c r="A75" s="66">
        <f t="shared" si="1"/>
        <v>43608</v>
      </c>
      <c r="B75" s="117">
        <f>VLOOKUP($A75+ROUND((COLUMN()-2)/24,5),АТС!$A$41:$F$784,6)+'Иные услуги '!$C$5+'РСТ РСО-А'!$I$7+'РСТ РСО-А'!$G$9</f>
        <v>919.94900000000007</v>
      </c>
      <c r="C75" s="117">
        <f>VLOOKUP($A75+ROUND((COLUMN()-2)/24,5),АТС!$A$41:$F$784,6)+'Иные услуги '!$C$5+'РСТ РСО-А'!$I$7+'РСТ РСО-А'!$G$9</f>
        <v>1048.049</v>
      </c>
      <c r="D75" s="117">
        <f>VLOOKUP($A75+ROUND((COLUMN()-2)/24,5),АТС!$A$41:$F$784,6)+'Иные услуги '!$C$5+'РСТ РСО-А'!$I$7+'РСТ РСО-А'!$G$9</f>
        <v>1117.019</v>
      </c>
      <c r="E75" s="117">
        <f>VLOOKUP($A75+ROUND((COLUMN()-2)/24,5),АТС!$A$41:$F$784,6)+'Иные услуги '!$C$5+'РСТ РСО-А'!$I$7+'РСТ РСО-А'!$G$9</f>
        <v>1111.3589999999999</v>
      </c>
      <c r="F75" s="117">
        <f>VLOOKUP($A75+ROUND((COLUMN()-2)/24,5),АТС!$A$41:$F$784,6)+'Иные услуги '!$C$5+'РСТ РСО-А'!$I$7+'РСТ РСО-А'!$G$9</f>
        <v>1183.309</v>
      </c>
      <c r="G75" s="117">
        <f>VLOOKUP($A75+ROUND((COLUMN()-2)/24,5),АТС!$A$41:$F$784,6)+'Иные услуги '!$C$5+'РСТ РСО-А'!$I$7+'РСТ РСО-А'!$G$9</f>
        <v>1177.1990000000001</v>
      </c>
      <c r="H75" s="117">
        <f>VLOOKUP($A75+ROUND((COLUMN()-2)/24,5),АТС!$A$41:$F$784,6)+'Иные услуги '!$C$5+'РСТ РСО-А'!$I$7+'РСТ РСО-А'!$G$9</f>
        <v>1472.479</v>
      </c>
      <c r="I75" s="117">
        <f>VLOOKUP($A75+ROUND((COLUMN()-2)/24,5),АТС!$A$41:$F$784,6)+'Иные услуги '!$C$5+'РСТ РСО-А'!$I$7+'РСТ РСО-А'!$G$9</f>
        <v>1109.329</v>
      </c>
      <c r="J75" s="117">
        <f>VLOOKUP($A75+ROUND((COLUMN()-2)/24,5),АТС!$A$41:$F$784,6)+'Иные услуги '!$C$5+'РСТ РСО-А'!$I$7+'РСТ РСО-А'!$G$9</f>
        <v>1061.6990000000001</v>
      </c>
      <c r="K75" s="117">
        <f>VLOOKUP($A75+ROUND((COLUMN()-2)/24,5),АТС!$A$41:$F$784,6)+'Иные услуги '!$C$5+'РСТ РСО-А'!$I$7+'РСТ РСО-А'!$G$9</f>
        <v>936.59899999999993</v>
      </c>
      <c r="L75" s="117">
        <f>VLOOKUP($A75+ROUND((COLUMN()-2)/24,5),АТС!$A$41:$F$784,6)+'Иные услуги '!$C$5+'РСТ РСО-А'!$I$7+'РСТ РСО-А'!$G$9</f>
        <v>896.81899999999996</v>
      </c>
      <c r="M75" s="117">
        <f>VLOOKUP($A75+ROUND((COLUMN()-2)/24,5),АТС!$A$41:$F$784,6)+'Иные услуги '!$C$5+'РСТ РСО-А'!$I$7+'РСТ РСО-А'!$G$9</f>
        <v>896.56899999999996</v>
      </c>
      <c r="N75" s="117">
        <f>VLOOKUP($A75+ROUND((COLUMN()-2)/24,5),АТС!$A$41:$F$784,6)+'Иные услуги '!$C$5+'РСТ РСО-А'!$I$7+'РСТ РСО-А'!$G$9</f>
        <v>946.72900000000004</v>
      </c>
      <c r="O75" s="117">
        <f>VLOOKUP($A75+ROUND((COLUMN()-2)/24,5),АТС!$A$41:$F$784,6)+'Иные услуги '!$C$5+'РСТ РСО-А'!$I$7+'РСТ РСО-А'!$G$9</f>
        <v>947.09899999999993</v>
      </c>
      <c r="P75" s="117">
        <f>VLOOKUP($A75+ROUND((COLUMN()-2)/24,5),АТС!$A$41:$F$784,6)+'Иные услуги '!$C$5+'РСТ РСО-А'!$I$7+'РСТ РСО-А'!$G$9</f>
        <v>947.29899999999998</v>
      </c>
      <c r="Q75" s="117">
        <f>VLOOKUP($A75+ROUND((COLUMN()-2)/24,5),АТС!$A$41:$F$784,6)+'Иные услуги '!$C$5+'РСТ РСО-А'!$I$7+'РСТ РСО-А'!$G$9</f>
        <v>946.87900000000013</v>
      </c>
      <c r="R75" s="117">
        <f>VLOOKUP($A75+ROUND((COLUMN()-2)/24,5),АТС!$A$41:$F$784,6)+'Иные услуги '!$C$5+'РСТ РСО-А'!$I$7+'РСТ РСО-А'!$G$9</f>
        <v>1001.739</v>
      </c>
      <c r="S75" s="117">
        <f>VLOOKUP($A75+ROUND((COLUMN()-2)/24,5),АТС!$A$41:$F$784,6)+'Иные услуги '!$C$5+'РСТ РСО-А'!$I$7+'РСТ РСО-А'!$G$9</f>
        <v>1062.1590000000001</v>
      </c>
      <c r="T75" s="117">
        <f>VLOOKUP($A75+ROUND((COLUMN()-2)/24,5),АТС!$A$41:$F$784,6)+'Иные услуги '!$C$5+'РСТ РСО-А'!$I$7+'РСТ РСО-А'!$G$9</f>
        <v>1061.6189999999999</v>
      </c>
      <c r="U75" s="117">
        <f>VLOOKUP($A75+ROUND((COLUMN()-2)/24,5),АТС!$A$41:$F$784,6)+'Иные услуги '!$C$5+'РСТ РСО-А'!$I$7+'РСТ РСО-А'!$G$9</f>
        <v>1516.9590000000001</v>
      </c>
      <c r="V75" s="117">
        <f>VLOOKUP($A75+ROUND((COLUMN()-2)/24,5),АТС!$A$41:$F$784,6)+'Иные услуги '!$C$5+'РСТ РСО-А'!$I$7+'РСТ РСО-А'!$G$9</f>
        <v>1071.1590000000001</v>
      </c>
      <c r="W75" s="117">
        <f>VLOOKUP($A75+ROUND((COLUMN()-2)/24,5),АТС!$A$41:$F$784,6)+'Иные услуги '!$C$5+'РСТ РСО-А'!$I$7+'РСТ РСО-А'!$G$9</f>
        <v>1157.1790000000001</v>
      </c>
      <c r="X75" s="117">
        <f>VLOOKUP($A75+ROUND((COLUMN()-2)/24,5),АТС!$A$41:$F$784,6)+'Иные услуги '!$C$5+'РСТ РСО-А'!$I$7+'РСТ РСО-А'!$G$9</f>
        <v>1693.229</v>
      </c>
      <c r="Y75" s="117">
        <f>VLOOKUP($A75+ROUND((COLUMN()-2)/24,5),АТС!$A$41:$F$784,6)+'Иные услуги '!$C$5+'РСТ РСО-А'!$I$7+'РСТ РСО-А'!$G$9</f>
        <v>828.48900000000003</v>
      </c>
    </row>
    <row r="76" spans="1:25" x14ac:dyDescent="0.2">
      <c r="A76" s="66">
        <f t="shared" si="1"/>
        <v>43609</v>
      </c>
      <c r="B76" s="117">
        <f>VLOOKUP($A76+ROUND((COLUMN()-2)/24,5),АТС!$A$41:$F$784,6)+'Иные услуги '!$C$5+'РСТ РСО-А'!$I$7+'РСТ РСО-А'!$G$9</f>
        <v>920.11899999999991</v>
      </c>
      <c r="C76" s="117">
        <f>VLOOKUP($A76+ROUND((COLUMN()-2)/24,5),АТС!$A$41:$F$784,6)+'Иные услуги '!$C$5+'РСТ РСО-А'!$I$7+'РСТ РСО-А'!$G$9</f>
        <v>1049.309</v>
      </c>
      <c r="D76" s="117">
        <f>VLOOKUP($A76+ROUND((COLUMN()-2)/24,5),АТС!$A$41:$F$784,6)+'Иные услуги '!$C$5+'РСТ РСО-А'!$I$7+'РСТ РСО-А'!$G$9</f>
        <v>1117.8990000000001</v>
      </c>
      <c r="E76" s="117">
        <f>VLOOKUP($A76+ROUND((COLUMN()-2)/24,5),АТС!$A$41:$F$784,6)+'Иные услуги '!$C$5+'РСТ РСО-А'!$I$7+'РСТ РСО-А'!$G$9</f>
        <v>1111.559</v>
      </c>
      <c r="F76" s="117">
        <f>VLOOKUP($A76+ROUND((COLUMN()-2)/24,5),АТС!$A$41:$F$784,6)+'Иные услуги '!$C$5+'РСТ РСО-А'!$I$7+'РСТ РСО-А'!$G$9</f>
        <v>1232.8690000000001</v>
      </c>
      <c r="G76" s="117">
        <f>VLOOKUP($A76+ROUND((COLUMN()-2)/24,5),АТС!$A$41:$F$784,6)+'Иные услуги '!$C$5+'РСТ РСО-А'!$I$7+'РСТ РСО-А'!$G$9</f>
        <v>1270.289</v>
      </c>
      <c r="H76" s="117">
        <f>VLOOKUP($A76+ROUND((COLUMN()-2)/24,5),АТС!$A$41:$F$784,6)+'Иные услуги '!$C$5+'РСТ РСО-А'!$I$7+'РСТ РСО-А'!$G$9</f>
        <v>1674.9190000000001</v>
      </c>
      <c r="I76" s="117">
        <f>VLOOKUP($A76+ROUND((COLUMN()-2)/24,5),АТС!$A$41:$F$784,6)+'Иные услуги '!$C$5+'РСТ РСО-А'!$I$7+'РСТ РСО-А'!$G$9</f>
        <v>1113.1690000000001</v>
      </c>
      <c r="J76" s="117">
        <f>VLOOKUP($A76+ROUND((COLUMN()-2)/24,5),АТС!$A$41:$F$784,6)+'Иные услуги '!$C$5+'РСТ РСО-А'!$I$7+'РСТ РСО-А'!$G$9</f>
        <v>1134.249</v>
      </c>
      <c r="K76" s="117">
        <f>VLOOKUP($A76+ROUND((COLUMN()-2)/24,5),АТС!$A$41:$F$784,6)+'Иные услуги '!$C$5+'РСТ РСО-А'!$I$7+'РСТ РСО-А'!$G$9</f>
        <v>941.4190000000001</v>
      </c>
      <c r="L76" s="117">
        <f>VLOOKUP($A76+ROUND((COLUMN()-2)/24,5),АТС!$A$41:$F$784,6)+'Иные услуги '!$C$5+'РСТ РСО-А'!$I$7+'РСТ РСО-А'!$G$9</f>
        <v>901.58899999999994</v>
      </c>
      <c r="M76" s="117">
        <f>VLOOKUP($A76+ROUND((COLUMN()-2)/24,5),АТС!$A$41:$F$784,6)+'Иные услуги '!$C$5+'РСТ РСО-А'!$I$7+'РСТ РСО-А'!$G$9</f>
        <v>902.09899999999993</v>
      </c>
      <c r="N76" s="117">
        <f>VLOOKUP($A76+ROUND((COLUMN()-2)/24,5),АТС!$A$41:$F$784,6)+'Иные услуги '!$C$5+'РСТ РСО-А'!$I$7+'РСТ РСО-А'!$G$9</f>
        <v>951.89900000000011</v>
      </c>
      <c r="O76" s="117">
        <f>VLOOKUP($A76+ROUND((COLUMN()-2)/24,5),АТС!$A$41:$F$784,6)+'Иные услуги '!$C$5+'РСТ РСО-А'!$I$7+'РСТ РСО-А'!$G$9</f>
        <v>952.48900000000003</v>
      </c>
      <c r="P76" s="117">
        <f>VLOOKUP($A76+ROUND((COLUMN()-2)/24,5),АТС!$A$41:$F$784,6)+'Иные услуги '!$C$5+'РСТ РСО-А'!$I$7+'РСТ РСО-А'!$G$9</f>
        <v>952.75900000000001</v>
      </c>
      <c r="Q76" s="117">
        <f>VLOOKUP($A76+ROUND((COLUMN()-2)/24,5),АТС!$A$41:$F$784,6)+'Иные услуги '!$C$5+'РСТ РСО-А'!$I$7+'РСТ РСО-А'!$G$9</f>
        <v>952.89900000000011</v>
      </c>
      <c r="R76" s="117">
        <f>VLOOKUP($A76+ROUND((COLUMN()-2)/24,5),АТС!$A$41:$F$784,6)+'Иные услуги '!$C$5+'РСТ РСО-А'!$I$7+'РСТ РСО-А'!$G$9</f>
        <v>953.73900000000003</v>
      </c>
      <c r="S76" s="117">
        <f>VLOOKUP($A76+ROUND((COLUMN()-2)/24,5),АТС!$A$41:$F$784,6)+'Иные услуги '!$C$5+'РСТ РСО-А'!$I$7+'РСТ РСО-А'!$G$9</f>
        <v>951.25900000000001</v>
      </c>
      <c r="T76" s="117">
        <f>VLOOKUP($A76+ROUND((COLUMN()-2)/24,5),АТС!$A$41:$F$784,6)+'Иные услуги '!$C$5+'РСТ РСО-А'!$I$7+'РСТ РСО-А'!$G$9</f>
        <v>898.35899999999992</v>
      </c>
      <c r="U76" s="117">
        <f>VLOOKUP($A76+ROUND((COLUMN()-2)/24,5),АТС!$A$41:$F$784,6)+'Иные услуги '!$C$5+'РСТ РСО-А'!$I$7+'РСТ РСО-А'!$G$9</f>
        <v>1263.239</v>
      </c>
      <c r="V76" s="117">
        <f>VLOOKUP($A76+ROUND((COLUMN()-2)/24,5),АТС!$A$41:$F$784,6)+'Иные услуги '!$C$5+'РСТ РСО-А'!$I$7+'РСТ РСО-А'!$G$9</f>
        <v>1073.3589999999999</v>
      </c>
      <c r="W76" s="117">
        <f>VLOOKUP($A76+ROUND((COLUMN()-2)/24,5),АТС!$A$41:$F$784,6)+'Иные услуги '!$C$5+'РСТ РСО-А'!$I$7+'РСТ РСО-А'!$G$9</f>
        <v>1163.4090000000001</v>
      </c>
      <c r="X76" s="117">
        <f>VLOOKUP($A76+ROUND((COLUMN()-2)/24,5),АТС!$A$41:$F$784,6)+'Иные услуги '!$C$5+'РСТ РСО-А'!$I$7+'РСТ РСО-А'!$G$9</f>
        <v>1696.6190000000001</v>
      </c>
      <c r="Y76" s="117">
        <f>VLOOKUP($A76+ROUND((COLUMN()-2)/24,5),АТС!$A$41:$F$784,6)+'Иные услуги '!$C$5+'РСТ РСО-А'!$I$7+'РСТ РСО-А'!$G$9</f>
        <v>788.28899999999999</v>
      </c>
    </row>
    <row r="77" spans="1:25" x14ac:dyDescent="0.2">
      <c r="A77" s="66">
        <f t="shared" si="1"/>
        <v>43610</v>
      </c>
      <c r="B77" s="117">
        <f>VLOOKUP($A77+ROUND((COLUMN()-2)/24,5),АТС!$A$41:$F$784,6)+'Иные услуги '!$C$5+'РСТ РСО-А'!$I$7+'РСТ РСО-А'!$G$9</f>
        <v>997.9190000000001</v>
      </c>
      <c r="C77" s="117">
        <f>VLOOKUP($A77+ROUND((COLUMN()-2)/24,5),АТС!$A$41:$F$784,6)+'Иные услуги '!$C$5+'РСТ РСО-А'!$I$7+'РСТ РСО-А'!$G$9</f>
        <v>1094.029</v>
      </c>
      <c r="D77" s="117">
        <f>VLOOKUP($A77+ROUND((COLUMN()-2)/24,5),АТС!$A$41:$F$784,6)+'Иные услуги '!$C$5+'РСТ РСО-А'!$I$7+'РСТ РСО-А'!$G$9</f>
        <v>1134.6790000000001</v>
      </c>
      <c r="E77" s="117">
        <f>VLOOKUP($A77+ROUND((COLUMN()-2)/24,5),АТС!$A$41:$F$784,6)+'Иные услуги '!$C$5+'РСТ РСО-А'!$I$7+'РСТ РСО-А'!$G$9</f>
        <v>1162.8890000000001</v>
      </c>
      <c r="F77" s="117">
        <f>VLOOKUP($A77+ROUND((COLUMN()-2)/24,5),АТС!$A$41:$F$784,6)+'Иные услуги '!$C$5+'РСТ РСО-А'!$I$7+'РСТ РСО-А'!$G$9</f>
        <v>1257.1890000000001</v>
      </c>
      <c r="G77" s="117">
        <f>VLOOKUP($A77+ROUND((COLUMN()-2)/24,5),АТС!$A$41:$F$784,6)+'Иные услуги '!$C$5+'РСТ РСО-А'!$I$7+'РСТ РСО-А'!$G$9</f>
        <v>1254.499</v>
      </c>
      <c r="H77" s="117">
        <f>VLOOKUP($A77+ROUND((COLUMN()-2)/24,5),АТС!$A$41:$F$784,6)+'Иные услуги '!$C$5+'РСТ РСО-А'!$I$7+'РСТ РСО-А'!$G$9</f>
        <v>1786.529</v>
      </c>
      <c r="I77" s="117">
        <f>VLOOKUP($A77+ROUND((COLUMN()-2)/24,5),АТС!$A$41:$F$784,6)+'Иные услуги '!$C$5+'РСТ РСО-А'!$I$7+'РСТ РСО-А'!$G$9</f>
        <v>1217.1490000000001</v>
      </c>
      <c r="J77" s="117">
        <f>VLOOKUP($A77+ROUND((COLUMN()-2)/24,5),АТС!$A$41:$F$784,6)+'Иные услуги '!$C$5+'РСТ РСО-А'!$I$7+'РСТ РСО-А'!$G$9</f>
        <v>1203.0889999999999</v>
      </c>
      <c r="K77" s="117">
        <f>VLOOKUP($A77+ROUND((COLUMN()-2)/24,5),АТС!$A$41:$F$784,6)+'Иные услуги '!$C$5+'РСТ РСО-А'!$I$7+'РСТ РСО-А'!$G$9</f>
        <v>1062.4090000000001</v>
      </c>
      <c r="L77" s="117">
        <f>VLOOKUP($A77+ROUND((COLUMN()-2)/24,5),АТС!$A$41:$F$784,6)+'Иные услуги '!$C$5+'РСТ РСО-А'!$I$7+'РСТ РСО-А'!$G$9</f>
        <v>957.47900000000004</v>
      </c>
      <c r="M77" s="117">
        <f>VLOOKUP($A77+ROUND((COLUMN()-2)/24,5),АТС!$A$41:$F$784,6)+'Иные услуги '!$C$5+'РСТ РСО-А'!$I$7+'РСТ РСО-А'!$G$9</f>
        <v>1001.999</v>
      </c>
      <c r="N77" s="117">
        <f>VLOOKUP($A77+ROUND((COLUMN()-2)/24,5),АТС!$A$41:$F$784,6)+'Иные услуги '!$C$5+'РСТ РСО-А'!$I$7+'РСТ РСО-А'!$G$9</f>
        <v>1013.499</v>
      </c>
      <c r="O77" s="117">
        <f>VLOOKUP($A77+ROUND((COLUMN()-2)/24,5),АТС!$A$41:$F$784,6)+'Иные услуги '!$C$5+'РСТ РСО-А'!$I$7+'РСТ РСО-А'!$G$9</f>
        <v>1025.479</v>
      </c>
      <c r="P77" s="117">
        <f>VLOOKUP($A77+ROUND((COLUMN()-2)/24,5),АТС!$A$41:$F$784,6)+'Иные услуги '!$C$5+'РСТ РСО-А'!$I$7+'РСТ РСО-А'!$G$9</f>
        <v>1025.4590000000001</v>
      </c>
      <c r="Q77" s="117">
        <f>VLOOKUP($A77+ROUND((COLUMN()-2)/24,5),АТС!$A$41:$F$784,6)+'Иные услуги '!$C$5+'РСТ РСО-А'!$I$7+'РСТ РСО-А'!$G$9</f>
        <v>1062.529</v>
      </c>
      <c r="R77" s="117">
        <f>VLOOKUP($A77+ROUND((COLUMN()-2)/24,5),АТС!$A$41:$F$784,6)+'Иные услуги '!$C$5+'РСТ РСО-А'!$I$7+'РСТ РСО-А'!$G$9</f>
        <v>1088.499</v>
      </c>
      <c r="S77" s="117">
        <f>VLOOKUP($A77+ROUND((COLUMN()-2)/24,5),АТС!$A$41:$F$784,6)+'Иные услуги '!$C$5+'РСТ РСО-А'!$I$7+'РСТ РСО-А'!$G$9</f>
        <v>1143.729</v>
      </c>
      <c r="T77" s="117">
        <f>VLOOKUP($A77+ROUND((COLUMN()-2)/24,5),АТС!$A$41:$F$784,6)+'Иные услуги '!$C$5+'РСТ РСО-А'!$I$7+'РСТ РСО-А'!$G$9</f>
        <v>1115.029</v>
      </c>
      <c r="U77" s="117">
        <f>VLOOKUP($A77+ROUND((COLUMN()-2)/24,5),АТС!$A$41:$F$784,6)+'Иные услуги '!$C$5+'РСТ РСО-А'!$I$7+'РСТ РСО-А'!$G$9</f>
        <v>1381.029</v>
      </c>
      <c r="V77" s="117">
        <f>VLOOKUP($A77+ROUND((COLUMN()-2)/24,5),АТС!$A$41:$F$784,6)+'Иные услуги '!$C$5+'РСТ РСО-А'!$I$7+'РСТ РСО-А'!$G$9</f>
        <v>1202.789</v>
      </c>
      <c r="W77" s="117">
        <f>VLOOKUP($A77+ROUND((COLUMN()-2)/24,5),АТС!$A$41:$F$784,6)+'Иные услуги '!$C$5+'РСТ РСО-А'!$I$7+'РСТ РСО-А'!$G$9</f>
        <v>1380.759</v>
      </c>
      <c r="X77" s="117">
        <f>VLOOKUP($A77+ROUND((COLUMN()-2)/24,5),АТС!$A$41:$F$784,6)+'Иные услуги '!$C$5+'РСТ РСО-А'!$I$7+'РСТ РСО-А'!$G$9</f>
        <v>1941.4190000000001</v>
      </c>
      <c r="Y77" s="117">
        <f>VLOOKUP($A77+ROUND((COLUMN()-2)/24,5),АТС!$A$41:$F$784,6)+'Иные услуги '!$C$5+'РСТ РСО-А'!$I$7+'РСТ РСО-А'!$G$9</f>
        <v>854.25900000000001</v>
      </c>
    </row>
    <row r="78" spans="1:25" x14ac:dyDescent="0.2">
      <c r="A78" s="66">
        <f t="shared" si="1"/>
        <v>43611</v>
      </c>
      <c r="B78" s="117">
        <f>VLOOKUP($A78+ROUND((COLUMN()-2)/24,5),АТС!$A$41:$F$784,6)+'Иные услуги '!$C$5+'РСТ РСО-А'!$I$7+'РСТ РСО-А'!$G$9</f>
        <v>923.43900000000008</v>
      </c>
      <c r="C78" s="117">
        <f>VLOOKUP($A78+ROUND((COLUMN()-2)/24,5),АТС!$A$41:$F$784,6)+'Иные услуги '!$C$5+'РСТ РСО-А'!$I$7+'РСТ РСО-А'!$G$9</f>
        <v>1034.4390000000001</v>
      </c>
      <c r="D78" s="117">
        <f>VLOOKUP($A78+ROUND((COLUMN()-2)/24,5),АТС!$A$41:$F$784,6)+'Иные услуги '!$C$5+'РСТ РСО-А'!$I$7+'РСТ РСО-А'!$G$9</f>
        <v>1098.759</v>
      </c>
      <c r="E78" s="117">
        <f>VLOOKUP($A78+ROUND((COLUMN()-2)/24,5),АТС!$A$41:$F$784,6)+'Иные услуги '!$C$5+'РСТ РСО-А'!$I$7+'РСТ РСО-А'!$G$9</f>
        <v>1140.9390000000001</v>
      </c>
      <c r="F78" s="117">
        <f>VLOOKUP($A78+ROUND((COLUMN()-2)/24,5),АТС!$A$41:$F$784,6)+'Иные услуги '!$C$5+'РСТ РСО-А'!$I$7+'РСТ РСО-А'!$G$9</f>
        <v>1218.4290000000001</v>
      </c>
      <c r="G78" s="117">
        <f>VLOOKUP($A78+ROUND((COLUMN()-2)/24,5),АТС!$A$41:$F$784,6)+'Иные услуги '!$C$5+'РСТ РСО-А'!$I$7+'РСТ РСО-А'!$G$9</f>
        <v>1253.8190000000002</v>
      </c>
      <c r="H78" s="117">
        <f>VLOOKUP($A78+ROUND((COLUMN()-2)/24,5),АТС!$A$41:$F$784,6)+'Иные услуги '!$C$5+'РСТ РСО-А'!$I$7+'РСТ РСО-А'!$G$9</f>
        <v>1868.729</v>
      </c>
      <c r="I78" s="117">
        <f>VLOOKUP($A78+ROUND((COLUMN()-2)/24,5),АТС!$A$41:$F$784,6)+'Иные услуги '!$C$5+'РСТ РСО-А'!$I$7+'РСТ РСО-А'!$G$9</f>
        <v>1478.059</v>
      </c>
      <c r="J78" s="117">
        <f>VLOOKUP($A78+ROUND((COLUMN()-2)/24,5),АТС!$A$41:$F$784,6)+'Иные услуги '!$C$5+'РСТ РСО-А'!$I$7+'РСТ РСО-А'!$G$9</f>
        <v>1378.259</v>
      </c>
      <c r="K78" s="117">
        <f>VLOOKUP($A78+ROUND((COLUMN()-2)/24,5),АТС!$A$41:$F$784,6)+'Иные услуги '!$C$5+'РСТ РСО-А'!$I$7+'РСТ РСО-А'!$G$9</f>
        <v>1127.8589999999999</v>
      </c>
      <c r="L78" s="117">
        <f>VLOOKUP($A78+ROUND((COLUMN()-2)/24,5),АТС!$A$41:$F$784,6)+'Иные услуги '!$C$5+'РСТ РСО-А'!$I$7+'РСТ РСО-А'!$G$9</f>
        <v>1059.549</v>
      </c>
      <c r="M78" s="117">
        <f>VLOOKUP($A78+ROUND((COLUMN()-2)/24,5),АТС!$A$41:$F$784,6)+'Иные услуги '!$C$5+'РСТ РСО-А'!$I$7+'РСТ РСО-А'!$G$9</f>
        <v>1059.509</v>
      </c>
      <c r="N78" s="117">
        <f>VLOOKUP($A78+ROUND((COLUMN()-2)/24,5),АТС!$A$41:$F$784,6)+'Иные услуги '!$C$5+'РСТ РСО-А'!$I$7+'РСТ РСО-А'!$G$9</f>
        <v>1098.8790000000001</v>
      </c>
      <c r="O78" s="117">
        <f>VLOOKUP($A78+ROUND((COLUMN()-2)/24,5),АТС!$A$41:$F$784,6)+'Иные услуги '!$C$5+'РСТ РСО-А'!$I$7+'РСТ РСО-А'!$G$9</f>
        <v>1059.549</v>
      </c>
      <c r="P78" s="117">
        <f>VLOOKUP($A78+ROUND((COLUMN()-2)/24,5),АТС!$A$41:$F$784,6)+'Иные услуги '!$C$5+'РСТ РСО-А'!$I$7+'РСТ РСО-А'!$G$9</f>
        <v>1059.6590000000001</v>
      </c>
      <c r="Q78" s="117">
        <f>VLOOKUP($A78+ROUND((COLUMN()-2)/24,5),АТС!$A$41:$F$784,6)+'Иные услуги '!$C$5+'РСТ РСО-А'!$I$7+'РСТ РСО-А'!$G$9</f>
        <v>1059.4490000000001</v>
      </c>
      <c r="R78" s="117">
        <f>VLOOKUP($A78+ROUND((COLUMN()-2)/24,5),АТС!$A$41:$F$784,6)+'Иные услуги '!$C$5+'РСТ РСО-А'!$I$7+'РСТ РСО-А'!$G$9</f>
        <v>1059.4590000000001</v>
      </c>
      <c r="S78" s="117">
        <f>VLOOKUP($A78+ROUND((COLUMN()-2)/24,5),АТС!$A$41:$F$784,6)+'Иные услуги '!$C$5+'РСТ РСО-А'!$I$7+'РСТ РСО-А'!$G$9</f>
        <v>1125.9490000000001</v>
      </c>
      <c r="T78" s="117">
        <f>VLOOKUP($A78+ROUND((COLUMN()-2)/24,5),АТС!$A$41:$F$784,6)+'Иные услуги '!$C$5+'РСТ РСО-А'!$I$7+'РСТ РСО-А'!$G$9</f>
        <v>1125.479</v>
      </c>
      <c r="U78" s="117">
        <f>VLOOKUP($A78+ROUND((COLUMN()-2)/24,5),АТС!$A$41:$F$784,6)+'Иные услуги '!$C$5+'РСТ РСО-А'!$I$7+'РСТ РСО-А'!$G$9</f>
        <v>1515.3490000000002</v>
      </c>
      <c r="V78" s="117">
        <f>VLOOKUP($A78+ROUND((COLUMN()-2)/24,5),АТС!$A$41:$F$784,6)+'Иные услуги '!$C$5+'РСТ РСО-А'!$I$7+'РСТ РСО-А'!$G$9</f>
        <v>1161.9090000000001</v>
      </c>
      <c r="W78" s="117">
        <f>VLOOKUP($A78+ROUND((COLUMN()-2)/24,5),АТС!$A$41:$F$784,6)+'Иные услуги '!$C$5+'РСТ РСО-А'!$I$7+'РСТ РСО-А'!$G$9</f>
        <v>1328.4290000000001</v>
      </c>
      <c r="X78" s="117">
        <f>VLOOKUP($A78+ROUND((COLUMN()-2)/24,5),АТС!$A$41:$F$784,6)+'Иные услуги '!$C$5+'РСТ РСО-А'!$I$7+'РСТ РСО-А'!$G$9</f>
        <v>1763.769</v>
      </c>
      <c r="Y78" s="117">
        <f>VLOOKUP($A78+ROUND((COLUMN()-2)/24,5),АТС!$A$41:$F$784,6)+'Иные услуги '!$C$5+'РСТ РСО-А'!$I$7+'РСТ РСО-А'!$G$9</f>
        <v>827.09899999999993</v>
      </c>
    </row>
    <row r="79" spans="1:25" x14ac:dyDescent="0.2">
      <c r="A79" s="66">
        <f t="shared" si="1"/>
        <v>43612</v>
      </c>
      <c r="B79" s="117">
        <f>VLOOKUP($A79+ROUND((COLUMN()-2)/24,5),АТС!$A$41:$F$784,6)+'Иные услуги '!$C$5+'РСТ РСО-А'!$I$7+'РСТ РСО-А'!$G$9</f>
        <v>923.07899999999995</v>
      </c>
      <c r="C79" s="117">
        <f>VLOOKUP($A79+ROUND((COLUMN()-2)/24,5),АТС!$A$41:$F$784,6)+'Иные услуги '!$C$5+'РСТ РСО-А'!$I$7+'РСТ РСО-А'!$G$9</f>
        <v>1035.0889999999999</v>
      </c>
      <c r="D79" s="117">
        <f>VLOOKUP($A79+ROUND((COLUMN()-2)/24,5),АТС!$A$41:$F$784,6)+'Иные услуги '!$C$5+'РСТ РСО-А'!$I$7+'РСТ РСО-А'!$G$9</f>
        <v>1100.1290000000001</v>
      </c>
      <c r="E79" s="117">
        <f>VLOOKUP($A79+ROUND((COLUMN()-2)/24,5),АТС!$A$41:$F$784,6)+'Иные услуги '!$C$5+'РСТ РСО-А'!$I$7+'РСТ РСО-А'!$G$9</f>
        <v>1099.4490000000001</v>
      </c>
      <c r="F79" s="117">
        <f>VLOOKUP($A79+ROUND((COLUMN()-2)/24,5),АТС!$A$41:$F$784,6)+'Иные услуги '!$C$5+'РСТ РСО-А'!$I$7+'РСТ РСО-А'!$G$9</f>
        <v>1220.1990000000001</v>
      </c>
      <c r="G79" s="117">
        <f>VLOOKUP($A79+ROUND((COLUMN()-2)/24,5),АТС!$A$41:$F$784,6)+'Иные услуги '!$C$5+'РСТ РСО-А'!$I$7+'РСТ РСО-А'!$G$9</f>
        <v>1253.3290000000002</v>
      </c>
      <c r="H79" s="117">
        <f>VLOOKUP($A79+ROUND((COLUMN()-2)/24,5),АТС!$A$41:$F$784,6)+'Иные услуги '!$C$5+'РСТ РСО-А'!$I$7+'РСТ РСО-А'!$G$9</f>
        <v>1656.799</v>
      </c>
      <c r="I79" s="117">
        <f>VLOOKUP($A79+ROUND((COLUMN()-2)/24,5),АТС!$A$41:$F$784,6)+'Иные услуги '!$C$5+'РСТ РСО-А'!$I$7+'РСТ РСО-А'!$G$9</f>
        <v>1105.9690000000001</v>
      </c>
      <c r="J79" s="117">
        <f>VLOOKUP($A79+ROUND((COLUMN()-2)/24,5),АТС!$A$41:$F$784,6)+'Иные услуги '!$C$5+'РСТ РСО-А'!$I$7+'РСТ РСО-А'!$G$9</f>
        <v>1125.5889999999999</v>
      </c>
      <c r="K79" s="117">
        <f>VLOOKUP($A79+ROUND((COLUMN()-2)/24,5),АТС!$A$41:$F$784,6)+'Иные услуги '!$C$5+'РСТ РСО-А'!$I$7+'РСТ РСО-А'!$G$9</f>
        <v>932.45900000000006</v>
      </c>
      <c r="L79" s="117">
        <f>VLOOKUP($A79+ROUND((COLUMN()-2)/24,5),АТС!$A$41:$F$784,6)+'Иные услуги '!$C$5+'РСТ РСО-А'!$I$7+'РСТ РСО-А'!$G$9</f>
        <v>892.84899999999993</v>
      </c>
      <c r="M79" s="117">
        <f>VLOOKUP($A79+ROUND((COLUMN()-2)/24,5),АТС!$A$41:$F$784,6)+'Иные услуги '!$C$5+'РСТ РСО-А'!$I$7+'РСТ РСО-А'!$G$9</f>
        <v>892.73900000000003</v>
      </c>
      <c r="N79" s="117">
        <f>VLOOKUP($A79+ROUND((COLUMN()-2)/24,5),АТС!$A$41:$F$784,6)+'Иные услуги '!$C$5+'РСТ РСО-А'!$I$7+'РСТ РСО-А'!$G$9</f>
        <v>942.47900000000004</v>
      </c>
      <c r="O79" s="117">
        <f>VLOOKUP($A79+ROUND((COLUMN()-2)/24,5),АТС!$A$41:$F$784,6)+'Иные услуги '!$C$5+'РСТ РСО-А'!$I$7+'РСТ РСО-А'!$G$9</f>
        <v>997.529</v>
      </c>
      <c r="P79" s="117">
        <f>VLOOKUP($A79+ROUND((COLUMN()-2)/24,5),АТС!$A$41:$F$784,6)+'Иные услуги '!$C$5+'РСТ РСО-А'!$I$7+'РСТ РСО-А'!$G$9</f>
        <v>997.57899999999995</v>
      </c>
      <c r="Q79" s="117">
        <f>VLOOKUP($A79+ROUND((COLUMN()-2)/24,5),АТС!$A$41:$F$784,6)+'Иные услуги '!$C$5+'РСТ РСО-А'!$I$7+'РСТ РСО-А'!$G$9</f>
        <v>997.46900000000005</v>
      </c>
      <c r="R79" s="117">
        <f>VLOOKUP($A79+ROUND((COLUMN()-2)/24,5),АТС!$A$41:$F$784,6)+'Иные услуги '!$C$5+'РСТ РСО-А'!$I$7+'РСТ РСО-А'!$G$9</f>
        <v>997.46900000000005</v>
      </c>
      <c r="S79" s="117">
        <f>VLOOKUP($A79+ROUND((COLUMN()-2)/24,5),АТС!$A$41:$F$784,6)+'Иные услуги '!$C$5+'РСТ РСО-А'!$I$7+'РСТ РСО-А'!$G$9</f>
        <v>997.63900000000012</v>
      </c>
      <c r="T79" s="117">
        <f>VLOOKUP($A79+ROUND((COLUMN()-2)/24,5),АТС!$A$41:$F$784,6)+'Иные услуги '!$C$5+'РСТ РСО-А'!$I$7+'РСТ РСО-А'!$G$9</f>
        <v>997.40900000000011</v>
      </c>
      <c r="U79" s="117">
        <f>VLOOKUP($A79+ROUND((COLUMN()-2)/24,5),АТС!$A$41:$F$784,6)+'Иные услуги '!$C$5+'РСТ РСО-А'!$I$7+'РСТ РСО-А'!$G$9</f>
        <v>1257.8390000000002</v>
      </c>
      <c r="V79" s="117">
        <f>VLOOKUP($A79+ROUND((COLUMN()-2)/24,5),АТС!$A$41:$F$784,6)+'Иные услуги '!$C$5+'РСТ РСО-А'!$I$7+'РСТ РСО-А'!$G$9</f>
        <v>1070.569</v>
      </c>
      <c r="W79" s="117">
        <f>VLOOKUP($A79+ROUND((COLUMN()-2)/24,5),АТС!$A$41:$F$784,6)+'Иные услуги '!$C$5+'РСТ РСО-А'!$I$7+'РСТ РСО-А'!$G$9</f>
        <v>1157.3589999999999</v>
      </c>
      <c r="X79" s="117">
        <f>VLOOKUP($A79+ROUND((COLUMN()-2)/24,5),АТС!$A$41:$F$784,6)+'Иные услуги '!$C$5+'РСТ РСО-А'!$I$7+'РСТ РСО-А'!$G$9</f>
        <v>1681.8290000000002</v>
      </c>
      <c r="Y79" s="117">
        <f>VLOOKUP($A79+ROUND((COLUMN()-2)/24,5),АТС!$A$41:$F$784,6)+'Иные услуги '!$C$5+'РСТ РСО-А'!$I$7+'РСТ РСО-А'!$G$9</f>
        <v>823.76900000000001</v>
      </c>
    </row>
    <row r="80" spans="1:25" x14ac:dyDescent="0.2">
      <c r="A80" s="66">
        <f t="shared" si="1"/>
        <v>43613</v>
      </c>
      <c r="B80" s="117">
        <f>VLOOKUP($A80+ROUND((COLUMN()-2)/24,5),АТС!$A$41:$F$784,6)+'Иные услуги '!$C$5+'РСТ РСО-А'!$I$7+'РСТ РСО-А'!$G$9</f>
        <v>966.60899999999992</v>
      </c>
      <c r="C80" s="117">
        <f>VLOOKUP($A80+ROUND((COLUMN()-2)/24,5),АТС!$A$41:$F$784,6)+'Иные услуги '!$C$5+'РСТ РСО-А'!$I$7+'РСТ РСО-А'!$G$9</f>
        <v>1075.499</v>
      </c>
      <c r="D80" s="117">
        <f>VLOOKUP($A80+ROUND((COLUMN()-2)/24,5),АТС!$A$41:$F$784,6)+'Иные услуги '!$C$5+'РСТ РСО-А'!$I$7+'РСТ РСО-А'!$G$9</f>
        <v>1142.3589999999999</v>
      </c>
      <c r="E80" s="117">
        <f>VLOOKUP($A80+ROUND((COLUMN()-2)/24,5),АТС!$A$41:$F$784,6)+'Иные услуги '!$C$5+'РСТ РСО-А'!$I$7+'РСТ РСО-А'!$G$9</f>
        <v>1171.029</v>
      </c>
      <c r="F80" s="117">
        <f>VLOOKUP($A80+ROUND((COLUMN()-2)/24,5),АТС!$A$41:$F$784,6)+'Иные услуги '!$C$5+'РСТ РСО-А'!$I$7+'РСТ РСО-А'!$G$9</f>
        <v>1248.2590000000002</v>
      </c>
      <c r="G80" s="117">
        <f>VLOOKUP($A80+ROUND((COLUMN()-2)/24,5),АТС!$A$41:$F$784,6)+'Иные услуги '!$C$5+'РСТ РСО-А'!$I$7+'РСТ РСО-А'!$G$9</f>
        <v>1321.6290000000001</v>
      </c>
      <c r="H80" s="117">
        <f>VLOOKUP($A80+ROUND((COLUMN()-2)/24,5),АТС!$A$41:$F$784,6)+'Иные услуги '!$C$5+'РСТ РСО-А'!$I$7+'РСТ РСО-А'!$G$9</f>
        <v>1855.549</v>
      </c>
      <c r="I80" s="117">
        <f>VLOOKUP($A80+ROUND((COLUMN()-2)/24,5),АТС!$A$41:$F$784,6)+'Иные услуги '!$C$5+'РСТ РСО-А'!$I$7+'РСТ РСО-А'!$G$9</f>
        <v>1316.4090000000001</v>
      </c>
      <c r="J80" s="117">
        <f>VLOOKUP($A80+ROUND((COLUMN()-2)/24,5),АТС!$A$41:$F$784,6)+'Иные услуги '!$C$5+'РСТ РСО-А'!$I$7+'РСТ РСО-А'!$G$9</f>
        <v>1371.0890000000002</v>
      </c>
      <c r="K80" s="117">
        <f>VLOOKUP($A80+ROUND((COLUMN()-2)/24,5),АТС!$A$41:$F$784,6)+'Иные услуги '!$C$5+'РСТ РСО-А'!$I$7+'РСТ РСО-А'!$G$9</f>
        <v>1126.4290000000001</v>
      </c>
      <c r="L80" s="117">
        <f>VLOOKUP($A80+ROUND((COLUMN()-2)/24,5),АТС!$A$41:$F$784,6)+'Иные услуги '!$C$5+'РСТ РСО-А'!$I$7+'РСТ РСО-А'!$G$9</f>
        <v>1059.809</v>
      </c>
      <c r="M80" s="117">
        <f>VLOOKUP($A80+ROUND((COLUMN()-2)/24,5),АТС!$A$41:$F$784,6)+'Иные услуги '!$C$5+'РСТ РСО-А'!$I$7+'РСТ РСО-А'!$G$9</f>
        <v>1059.509</v>
      </c>
      <c r="N80" s="117">
        <f>VLOOKUP($A80+ROUND((COLUMN()-2)/24,5),АТС!$A$41:$F$784,6)+'Иные услуги '!$C$5+'РСТ РСО-А'!$I$7+'РСТ РСО-А'!$G$9</f>
        <v>1059.3489999999999</v>
      </c>
      <c r="O80" s="117">
        <f>VLOOKUP($A80+ROUND((COLUMN()-2)/24,5),АТС!$A$41:$F$784,6)+'Иные услуги '!$C$5+'РСТ РСО-А'!$I$7+'РСТ РСО-А'!$G$9</f>
        <v>1057.6189999999999</v>
      </c>
      <c r="P80" s="117">
        <f>VLOOKUP($A80+ROUND((COLUMN()-2)/24,5),АТС!$A$41:$F$784,6)+'Иные услуги '!$C$5+'РСТ РСО-А'!$I$7+'РСТ РСО-А'!$G$9</f>
        <v>1057.489</v>
      </c>
      <c r="Q80" s="117">
        <f>VLOOKUP($A80+ROUND((COLUMN()-2)/24,5),АТС!$A$41:$F$784,6)+'Иные услуги '!$C$5+'РСТ РСО-А'!$I$7+'РСТ РСО-А'!$G$9</f>
        <v>1057.3489999999999</v>
      </c>
      <c r="R80" s="117">
        <f>VLOOKUP($A80+ROUND((COLUMN()-2)/24,5),АТС!$A$41:$F$784,6)+'Иные услуги '!$C$5+'РСТ РСО-А'!$I$7+'РСТ РСО-А'!$G$9</f>
        <v>1055.329</v>
      </c>
      <c r="S80" s="117">
        <f>VLOOKUP($A80+ROUND((COLUMN()-2)/24,5),АТС!$A$41:$F$784,6)+'Иные услуги '!$C$5+'РСТ РСО-А'!$I$7+'РСТ РСО-А'!$G$9</f>
        <v>995.28899999999999</v>
      </c>
      <c r="T80" s="117">
        <f>VLOOKUP($A80+ROUND((COLUMN()-2)/24,5),АТС!$A$41:$F$784,6)+'Иные услуги '!$C$5+'РСТ РСО-А'!$I$7+'РСТ РСО-А'!$G$9</f>
        <v>995.17900000000009</v>
      </c>
      <c r="U80" s="117">
        <f>VLOOKUP($A80+ROUND((COLUMN()-2)/24,5),АТС!$A$41:$F$784,6)+'Иные услуги '!$C$5+'РСТ РСО-А'!$I$7+'РСТ РСО-А'!$G$9</f>
        <v>1368.229</v>
      </c>
      <c r="V80" s="117">
        <f>VLOOKUP($A80+ROUND((COLUMN()-2)/24,5),АТС!$A$41:$F$784,6)+'Иные услуги '!$C$5+'РСТ РСО-А'!$I$7+'РСТ РСО-А'!$G$9</f>
        <v>1063.519</v>
      </c>
      <c r="W80" s="117">
        <f>VLOOKUP($A80+ROUND((COLUMN()-2)/24,5),АТС!$A$41:$F$784,6)+'Иные услуги '!$C$5+'РСТ РСО-А'!$I$7+'РСТ РСО-А'!$G$9</f>
        <v>1150.1590000000001</v>
      </c>
      <c r="X80" s="117">
        <f>VLOOKUP($A80+ROUND((COLUMN()-2)/24,5),АТС!$A$41:$F$784,6)+'Иные услуги '!$C$5+'РСТ РСО-А'!$I$7+'РСТ РСО-А'!$G$9</f>
        <v>1676.9690000000001</v>
      </c>
      <c r="Y80" s="117">
        <f>VLOOKUP($A80+ROUND((COLUMN()-2)/24,5),АТС!$A$41:$F$784,6)+'Иные услуги '!$C$5+'РСТ РСО-А'!$I$7+'РСТ РСО-А'!$G$9</f>
        <v>816.50900000000001</v>
      </c>
    </row>
    <row r="81" spans="1:27" x14ac:dyDescent="0.2">
      <c r="A81" s="66">
        <f t="shared" si="1"/>
        <v>43614</v>
      </c>
      <c r="B81" s="117">
        <f>VLOOKUP($A81+ROUND((COLUMN()-2)/24,5),АТС!$A$41:$F$784,6)+'Иные услуги '!$C$5+'РСТ РСО-А'!$I$7+'РСТ РСО-А'!$G$9</f>
        <v>1031.9390000000001</v>
      </c>
      <c r="C81" s="117">
        <f>VLOOKUP($A81+ROUND((COLUMN()-2)/24,5),АТС!$A$41:$F$784,6)+'Иные услуги '!$C$5+'РСТ РСО-А'!$I$7+'РСТ РСО-А'!$G$9</f>
        <v>1140.039</v>
      </c>
      <c r="D81" s="117">
        <f>VLOOKUP($A81+ROUND((COLUMN()-2)/24,5),АТС!$A$41:$F$784,6)+'Иные услуги '!$C$5+'РСТ РСО-А'!$I$7+'РСТ РСО-А'!$G$9</f>
        <v>1171.6990000000001</v>
      </c>
      <c r="E81" s="117">
        <f>VLOOKUP($A81+ROUND((COLUMN()-2)/24,5),АТС!$A$41:$F$784,6)+'Иные услуги '!$C$5+'РСТ РСО-А'!$I$7+'РСТ РСО-А'!$G$9</f>
        <v>1173.229</v>
      </c>
      <c r="F81" s="117">
        <f>VLOOKUP($A81+ROUND((COLUMN()-2)/24,5),АТС!$A$41:$F$784,6)+'Иные услуги '!$C$5+'РСТ РСО-А'!$I$7+'РСТ РСО-А'!$G$9</f>
        <v>1344.6890000000001</v>
      </c>
      <c r="G81" s="117">
        <f>VLOOKUP($A81+ROUND((COLUMN()-2)/24,5),АТС!$A$41:$F$784,6)+'Иные услуги '!$C$5+'РСТ РСО-А'!$I$7+'РСТ РСО-А'!$G$9</f>
        <v>1229.6490000000001</v>
      </c>
      <c r="H81" s="117">
        <f>VLOOKUP($A81+ROUND((COLUMN()-2)/24,5),АТС!$A$41:$F$784,6)+'Иные услуги '!$C$5+'РСТ РСО-А'!$I$7+'РСТ РСО-А'!$G$9</f>
        <v>1647.6990000000001</v>
      </c>
      <c r="I81" s="117">
        <f>VLOOKUP($A81+ROUND((COLUMN()-2)/24,5),АТС!$A$41:$F$784,6)+'Иные услуги '!$C$5+'РСТ РСО-А'!$I$7+'РСТ РСО-А'!$G$9</f>
        <v>1161.539</v>
      </c>
      <c r="J81" s="117">
        <f>VLOOKUP($A81+ROUND((COLUMN()-2)/24,5),АТС!$A$41:$F$784,6)+'Иные услуги '!$C$5+'РСТ РСО-А'!$I$7+'РСТ РСО-А'!$G$9</f>
        <v>1123.2190000000001</v>
      </c>
      <c r="K81" s="117">
        <f>VLOOKUP($A81+ROUND((COLUMN()-2)/24,5),АТС!$A$41:$F$784,6)+'Иные услуги '!$C$5+'РСТ РСО-А'!$I$7+'РСТ РСО-А'!$G$9</f>
        <v>942.93900000000008</v>
      </c>
      <c r="L81" s="117">
        <f>VLOOKUP($A81+ROUND((COLUMN()-2)/24,5),АТС!$A$41:$F$784,6)+'Иные услуги '!$C$5+'РСТ РСО-А'!$I$7+'РСТ РСО-А'!$G$9</f>
        <v>943.12900000000013</v>
      </c>
      <c r="M81" s="117">
        <f>VLOOKUP($A81+ROUND((COLUMN()-2)/24,5),АТС!$A$41:$F$784,6)+'Иные услуги '!$C$5+'РСТ РСО-А'!$I$7+'РСТ РСО-А'!$G$9</f>
        <v>943.00900000000001</v>
      </c>
      <c r="N81" s="117">
        <f>VLOOKUP($A81+ROUND((COLUMN()-2)/24,5),АТС!$A$41:$F$784,6)+'Иные услуги '!$C$5+'РСТ РСО-А'!$I$7+'РСТ РСО-А'!$G$9</f>
        <v>998.08899999999994</v>
      </c>
      <c r="O81" s="117">
        <f>VLOOKUP($A81+ROUND((COLUMN()-2)/24,5),АТС!$A$41:$F$784,6)+'Иные услуги '!$C$5+'РСТ РСО-А'!$I$7+'РСТ РСО-А'!$G$9</f>
        <v>998.35899999999992</v>
      </c>
      <c r="P81" s="117">
        <f>VLOOKUP($A81+ROUND((COLUMN()-2)/24,5),АТС!$A$41:$F$784,6)+'Иные услуги '!$C$5+'РСТ РСО-А'!$I$7+'РСТ РСО-А'!$G$9</f>
        <v>998.4190000000001</v>
      </c>
      <c r="Q81" s="117">
        <f>VLOOKUP($A81+ROUND((COLUMN()-2)/24,5),АТС!$A$41:$F$784,6)+'Иные услуги '!$C$5+'РСТ РСО-А'!$I$7+'РСТ РСО-А'!$G$9</f>
        <v>998.32899999999995</v>
      </c>
      <c r="R81" s="117">
        <f>VLOOKUP($A81+ROUND((COLUMN()-2)/24,5),АТС!$A$41:$F$784,6)+'Иные услуги '!$C$5+'РСТ РСО-А'!$I$7+'РСТ РСО-А'!$G$9</f>
        <v>998.01900000000001</v>
      </c>
      <c r="S81" s="117">
        <f>VLOOKUP($A81+ROUND((COLUMN()-2)/24,5),АТС!$A$41:$F$784,6)+'Иные услуги '!$C$5+'РСТ РСО-А'!$I$7+'РСТ РСО-А'!$G$9</f>
        <v>998.00900000000001</v>
      </c>
      <c r="T81" s="117">
        <f>VLOOKUP($A81+ROUND((COLUMN()-2)/24,5),АТС!$A$41:$F$784,6)+'Иные услуги '!$C$5+'РСТ РСО-А'!$I$7+'РСТ РСО-А'!$G$9</f>
        <v>997.92900000000009</v>
      </c>
      <c r="U81" s="117">
        <f>VLOOKUP($A81+ROUND((COLUMN()-2)/24,5),АТС!$A$41:$F$784,6)+'Иные услуги '!$C$5+'РСТ РСО-А'!$I$7+'РСТ РСО-А'!$G$9</f>
        <v>1375.499</v>
      </c>
      <c r="V81" s="117">
        <f>VLOOKUP($A81+ROUND((COLUMN()-2)/24,5),АТС!$A$41:$F$784,6)+'Иные услуги '!$C$5+'РСТ РСО-А'!$I$7+'РСТ РСО-А'!$G$9</f>
        <v>1158.039</v>
      </c>
      <c r="W81" s="117">
        <f>VLOOKUP($A81+ROUND((COLUMN()-2)/24,5),АТС!$A$41:$F$784,6)+'Иные услуги '!$C$5+'РСТ РСО-А'!$I$7+'РСТ РСО-А'!$G$9</f>
        <v>1258.6390000000001</v>
      </c>
      <c r="X81" s="117">
        <f>VLOOKUP($A81+ROUND((COLUMN()-2)/24,5),АТС!$A$41:$F$784,6)+'Иные услуги '!$C$5+'РСТ РСО-А'!$I$7+'РСТ РСО-А'!$G$9</f>
        <v>1686.039</v>
      </c>
      <c r="Y81" s="117">
        <f>VLOOKUP($A81+ROUND((COLUMN()-2)/24,5),АТС!$A$41:$F$784,6)+'Иные услуги '!$C$5+'РСТ РСО-А'!$I$7+'РСТ РСО-А'!$G$9</f>
        <v>826.28899999999999</v>
      </c>
    </row>
    <row r="82" spans="1:27" x14ac:dyDescent="0.2">
      <c r="A82" s="66">
        <f t="shared" si="1"/>
        <v>43615</v>
      </c>
      <c r="B82" s="117">
        <f>VLOOKUP($A82+ROUND((COLUMN()-2)/24,5),АТС!$A$41:$F$784,6)+'Иные услуги '!$C$5+'РСТ РСО-А'!$I$7+'РСТ РСО-А'!$G$9</f>
        <v>1035.539</v>
      </c>
      <c r="C82" s="117">
        <f>VLOOKUP($A82+ROUND((COLUMN()-2)/24,5),АТС!$A$41:$F$784,6)+'Иные услуги '!$C$5+'РСТ РСО-А'!$I$7+'РСТ РСО-А'!$G$9</f>
        <v>1142.8890000000001</v>
      </c>
      <c r="D82" s="117">
        <f>VLOOKUP($A82+ROUND((COLUMN()-2)/24,5),АТС!$A$41:$F$784,6)+'Иные услуги '!$C$5+'РСТ РСО-А'!$I$7+'РСТ РСО-А'!$G$9</f>
        <v>1171.729</v>
      </c>
      <c r="E82" s="117">
        <f>VLOOKUP($A82+ROUND((COLUMN()-2)/24,5),АТС!$A$41:$F$784,6)+'Иные услуги '!$C$5+'РСТ РСО-А'!$I$7+'РСТ РСО-А'!$G$9</f>
        <v>1169.239</v>
      </c>
      <c r="F82" s="117">
        <f>VLOOKUP($A82+ROUND((COLUMN()-2)/24,5),АТС!$A$41:$F$784,6)+'Иные услуги '!$C$5+'РСТ РСО-А'!$I$7+'РСТ РСО-А'!$G$9</f>
        <v>1344.7090000000001</v>
      </c>
      <c r="G82" s="117">
        <f>VLOOKUP($A82+ROUND((COLUMN()-2)/24,5),АТС!$A$41:$F$784,6)+'Иные услуги '!$C$5+'РСТ РСО-А'!$I$7+'РСТ РСО-А'!$G$9</f>
        <v>1254.3690000000001</v>
      </c>
      <c r="H82" s="117">
        <f>VLOOKUP($A82+ROUND((COLUMN()-2)/24,5),АТС!$A$41:$F$784,6)+'Иные услуги '!$C$5+'РСТ РСО-А'!$I$7+'РСТ РСО-А'!$G$9</f>
        <v>1651.789</v>
      </c>
      <c r="I82" s="117">
        <f>VLOOKUP($A82+ROUND((COLUMN()-2)/24,5),АТС!$A$41:$F$784,6)+'Иные услуги '!$C$5+'РСТ РСО-А'!$I$7+'РСТ РСО-А'!$G$9</f>
        <v>1168.579</v>
      </c>
      <c r="J82" s="117">
        <f>VLOOKUP($A82+ROUND((COLUMN()-2)/24,5),АТС!$A$41:$F$784,6)+'Иные услуги '!$C$5+'РСТ РСО-А'!$I$7+'РСТ РСО-А'!$G$9</f>
        <v>1129.6290000000001</v>
      </c>
      <c r="K82" s="117">
        <f>VLOOKUP($A82+ROUND((COLUMN()-2)/24,5),АТС!$A$41:$F$784,6)+'Иные услуги '!$C$5+'РСТ РСО-А'!$I$7+'РСТ РСО-А'!$G$9</f>
        <v>947.33899999999994</v>
      </c>
      <c r="L82" s="117">
        <f>VLOOKUP($A82+ROUND((COLUMN()-2)/24,5),АТС!$A$41:$F$784,6)+'Иные услуги '!$C$5+'РСТ РСО-А'!$I$7+'РСТ РСО-А'!$G$9</f>
        <v>947.20900000000006</v>
      </c>
      <c r="M82" s="117">
        <f>VLOOKUP($A82+ROUND((COLUMN()-2)/24,5),АТС!$A$41:$F$784,6)+'Иные услуги '!$C$5+'РСТ РСО-А'!$I$7+'РСТ РСО-А'!$G$9</f>
        <v>946.55899999999997</v>
      </c>
      <c r="N82" s="117">
        <f>VLOOKUP($A82+ROUND((COLUMN()-2)/24,5),АТС!$A$41:$F$784,6)+'Иные услуги '!$C$5+'РСТ РСО-А'!$I$7+'РСТ РСО-А'!$G$9</f>
        <v>1001.6390000000001</v>
      </c>
      <c r="O82" s="117">
        <f>VLOOKUP($A82+ROUND((COLUMN()-2)/24,5),АТС!$A$41:$F$784,6)+'Иные услуги '!$C$5+'РСТ РСО-А'!$I$7+'РСТ РСО-А'!$G$9</f>
        <v>1001.779</v>
      </c>
      <c r="P82" s="117">
        <f>VLOOKUP($A82+ROUND((COLUMN()-2)/24,5),АТС!$A$41:$F$784,6)+'Иные услуги '!$C$5+'РСТ РСО-А'!$I$7+'РСТ РСО-А'!$G$9</f>
        <v>1002.069</v>
      </c>
      <c r="Q82" s="117">
        <f>VLOOKUP($A82+ROUND((COLUMN()-2)/24,5),АТС!$A$41:$F$784,6)+'Иные услуги '!$C$5+'РСТ РСО-А'!$I$7+'РСТ РСО-А'!$G$9</f>
        <v>1002.029</v>
      </c>
      <c r="R82" s="117">
        <f>VLOOKUP($A82+ROUND((COLUMN()-2)/24,5),АТС!$A$41:$F$784,6)+'Иные услуги '!$C$5+'РСТ РСО-А'!$I$7+'РСТ РСО-А'!$G$9</f>
        <v>1001.8589999999999</v>
      </c>
      <c r="S82" s="117">
        <f>VLOOKUP($A82+ROUND((COLUMN()-2)/24,5),АТС!$A$41:$F$784,6)+'Иные услуги '!$C$5+'РСТ РСО-А'!$I$7+'РСТ РСО-А'!$G$9</f>
        <v>1001.799</v>
      </c>
      <c r="T82" s="117">
        <f>VLOOKUP($A82+ROUND((COLUMN()-2)/24,5),АТС!$A$41:$F$784,6)+'Иные услуги '!$C$5+'РСТ РСО-А'!$I$7+'РСТ РСО-А'!$G$9</f>
        <v>1001.8489999999999</v>
      </c>
      <c r="U82" s="117">
        <f>VLOOKUP($A82+ROUND((COLUMN()-2)/24,5),АТС!$A$41:$F$784,6)+'Иные услуги '!$C$5+'РСТ РСО-А'!$I$7+'РСТ РСО-А'!$G$9</f>
        <v>1381.8490000000002</v>
      </c>
      <c r="V82" s="117">
        <f>VLOOKUP($A82+ROUND((COLUMN()-2)/24,5),АТС!$A$41:$F$784,6)+'Иные услуги '!$C$5+'РСТ РСО-А'!$I$7+'РСТ РСО-А'!$G$9</f>
        <v>1161.9690000000001</v>
      </c>
      <c r="W82" s="117">
        <f>VLOOKUP($A82+ROUND((COLUMN()-2)/24,5),АТС!$A$41:$F$784,6)+'Иные услуги '!$C$5+'РСТ РСО-А'!$I$7+'РСТ РСО-А'!$G$9</f>
        <v>1261.8790000000001</v>
      </c>
      <c r="X82" s="117">
        <f>VLOOKUP($A82+ROUND((COLUMN()-2)/24,5),АТС!$A$41:$F$784,6)+'Иные услуги '!$C$5+'РСТ РСО-А'!$I$7+'РСТ РСО-А'!$G$9</f>
        <v>1682.239</v>
      </c>
      <c r="Y82" s="117">
        <f>VLOOKUP($A82+ROUND((COLUMN()-2)/24,5),АТС!$A$41:$F$784,6)+'Иные услуги '!$C$5+'РСТ РСО-А'!$I$7+'РСТ РСО-А'!$G$9</f>
        <v>826.029</v>
      </c>
    </row>
    <row r="83" spans="1:27" x14ac:dyDescent="0.2">
      <c r="A83" s="66">
        <f t="shared" si="1"/>
        <v>43616</v>
      </c>
      <c r="B83" s="117">
        <f>VLOOKUP($A83+ROUND((COLUMN()-2)/24,5),АТС!$A$41:$F$784,6)+'Иные услуги '!$C$5+'РСТ РСО-А'!$I$7+'РСТ РСО-А'!$G$9</f>
        <v>975.779</v>
      </c>
      <c r="C83" s="117">
        <f>VLOOKUP($A83+ROUND((COLUMN()-2)/24,5),АТС!$A$41:$F$784,6)+'Иные услуги '!$C$5+'РСТ РСО-А'!$I$7+'РСТ РСО-А'!$G$9</f>
        <v>1034.0889999999999</v>
      </c>
      <c r="D83" s="117">
        <f>VLOOKUP($A83+ROUND((COLUMN()-2)/24,5),АТС!$A$41:$F$784,6)+'Иные услуги '!$C$5+'РСТ РСО-А'!$I$7+'РСТ РСО-А'!$G$9</f>
        <v>1098.8389999999999</v>
      </c>
      <c r="E83" s="117">
        <f>VLOOKUP($A83+ROUND((COLUMN()-2)/24,5),АТС!$A$41:$F$784,6)+'Иные услуги '!$C$5+'РСТ РСО-А'!$I$7+'РСТ РСО-А'!$G$9</f>
        <v>1171.4390000000001</v>
      </c>
      <c r="F83" s="117">
        <f>VLOOKUP($A83+ROUND((COLUMN()-2)/24,5),АТС!$A$41:$F$784,6)+'Иные услуги '!$C$5+'РСТ РСО-А'!$I$7+'РСТ РСО-А'!$G$9</f>
        <v>1236.249</v>
      </c>
      <c r="G83" s="117">
        <f>VLOOKUP($A83+ROUND((COLUMN()-2)/24,5),АТС!$A$41:$F$784,6)+'Иные услуги '!$C$5+'РСТ РСО-А'!$I$7+'РСТ РСО-А'!$G$9</f>
        <v>1236.8190000000002</v>
      </c>
      <c r="H83" s="117">
        <f>VLOOKUP($A83+ROUND((COLUMN()-2)/24,5),АТС!$A$41:$F$784,6)+'Иные услуги '!$C$5+'РСТ РСО-А'!$I$7+'РСТ РСО-А'!$G$9</f>
        <v>1648.039</v>
      </c>
      <c r="I83" s="117">
        <f>VLOOKUP($A83+ROUND((COLUMN()-2)/24,5),АТС!$A$41:$F$784,6)+'Иные услуги '!$C$5+'РСТ РСО-А'!$I$7+'РСТ РСО-А'!$G$9</f>
        <v>1162.789</v>
      </c>
      <c r="J83" s="117">
        <f>VLOOKUP($A83+ROUND((COLUMN()-2)/24,5),АТС!$A$41:$F$784,6)+'Иные услуги '!$C$5+'РСТ РСО-А'!$I$7+'РСТ РСО-А'!$G$9</f>
        <v>1138.6390000000001</v>
      </c>
      <c r="K83" s="117">
        <f>VLOOKUP($A83+ROUND((COLUMN()-2)/24,5),АТС!$A$41:$F$784,6)+'Иные услуги '!$C$5+'РСТ РСО-А'!$I$7+'РСТ РСО-А'!$G$9</f>
        <v>954.53899999999999</v>
      </c>
      <c r="L83" s="117">
        <f>VLOOKUP($A83+ROUND((COLUMN()-2)/24,5),АТС!$A$41:$F$784,6)+'Иные услуги '!$C$5+'РСТ РСО-А'!$I$7+'РСТ РСО-А'!$G$9</f>
        <v>903.59899999999993</v>
      </c>
      <c r="M83" s="117">
        <f>VLOOKUP($A83+ROUND((COLUMN()-2)/24,5),АТС!$A$41:$F$784,6)+'Иные услуги '!$C$5+'РСТ РСО-А'!$I$7+'РСТ РСО-А'!$G$9</f>
        <v>903.73900000000003</v>
      </c>
      <c r="N83" s="117">
        <f>VLOOKUP($A83+ROUND((COLUMN()-2)/24,5),АТС!$A$41:$F$784,6)+'Иные услуги '!$C$5+'РСТ РСО-А'!$I$7+'РСТ РСО-А'!$G$9</f>
        <v>904.15900000000011</v>
      </c>
      <c r="O83" s="117">
        <f>VLOOKUP($A83+ROUND((COLUMN()-2)/24,5),АТС!$A$41:$F$784,6)+'Иные услуги '!$C$5+'РСТ РСО-А'!$I$7+'РСТ РСО-А'!$G$9</f>
        <v>903.18900000000008</v>
      </c>
      <c r="P83" s="117">
        <f>VLOOKUP($A83+ROUND((COLUMN()-2)/24,5),АТС!$A$41:$F$784,6)+'Иные услуги '!$C$5+'РСТ РСО-А'!$I$7+'РСТ РСО-А'!$G$9</f>
        <v>903.12900000000013</v>
      </c>
      <c r="Q83" s="117">
        <f>VLOOKUP($A83+ROUND((COLUMN()-2)/24,5),АТС!$A$41:$F$784,6)+'Иные услуги '!$C$5+'РСТ РСО-А'!$I$7+'РСТ РСО-А'!$G$9</f>
        <v>903.22900000000004</v>
      </c>
      <c r="R83" s="117">
        <f>VLOOKUP($A83+ROUND((COLUMN()-2)/24,5),АТС!$A$41:$F$784,6)+'Иные услуги '!$C$5+'РСТ РСО-А'!$I$7+'РСТ РСО-А'!$G$9</f>
        <v>954.13900000000012</v>
      </c>
      <c r="S83" s="117">
        <f>VLOOKUP($A83+ROUND((COLUMN()-2)/24,5),АТС!$A$41:$F$784,6)+'Иные услуги '!$C$5+'РСТ РСО-А'!$I$7+'РСТ РСО-А'!$G$9</f>
        <v>1009.3790000000001</v>
      </c>
      <c r="T83" s="117">
        <f>VLOOKUP($A83+ROUND((COLUMN()-2)/24,5),АТС!$A$41:$F$784,6)+'Иные услуги '!$C$5+'РСТ РСО-А'!$I$7+'РСТ РСО-А'!$G$9</f>
        <v>1009.4690000000001</v>
      </c>
      <c r="U83" s="117">
        <f>VLOOKUP($A83+ROUND((COLUMN()-2)/24,5),АТС!$A$41:$F$784,6)+'Иные услуги '!$C$5+'РСТ РСО-А'!$I$7+'РСТ РСО-А'!$G$9</f>
        <v>1395.559</v>
      </c>
      <c r="V83" s="117">
        <f>VLOOKUP($A83+ROUND((COLUMN()-2)/24,5),АТС!$A$41:$F$784,6)+'Иные услуги '!$C$5+'РСТ РСО-А'!$I$7+'РСТ РСО-А'!$G$9</f>
        <v>1173.3589999999999</v>
      </c>
      <c r="W83" s="117">
        <f>VLOOKUP($A83+ROUND((COLUMN()-2)/24,5),АТС!$A$41:$F$784,6)+'Иные услуги '!$C$5+'РСТ РСО-А'!$I$7+'РСТ РСО-А'!$G$9</f>
        <v>1274.8490000000002</v>
      </c>
      <c r="X83" s="117">
        <f>VLOOKUP($A83+ROUND((COLUMN()-2)/24,5),АТС!$A$41:$F$784,6)+'Иные услуги '!$C$5+'РСТ РСО-А'!$I$7+'РСТ РСО-А'!$G$9</f>
        <v>1708.539</v>
      </c>
      <c r="Y83" s="117">
        <f>VLOOKUP($A83+ROUND((COLUMN()-2)/24,5),АТС!$A$41:$F$784,6)+'Иные услуги '!$C$5+'РСТ РСО-А'!$I$7+'РСТ РСО-А'!$G$9</f>
        <v>795.68900000000008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43586</v>
      </c>
      <c r="B90" s="91">
        <f>VLOOKUP($A90+ROUND((COLUMN()-2)/24,5),АТС!$A$41:$F$784,6)+'Иные услуги '!$C$5+'РСТ РСО-А'!$I$7+'РСТ РСО-А'!$H$9</f>
        <v>764.82899999999995</v>
      </c>
      <c r="C90" s="117">
        <f>VLOOKUP($A90+ROUND((COLUMN()-2)/24,5),АТС!$A$41:$F$784,6)+'Иные услуги '!$C$5+'РСТ РСО-А'!$I$7+'РСТ РСО-А'!$H$9</f>
        <v>853.72900000000004</v>
      </c>
      <c r="D90" s="117">
        <f>VLOOKUP($A90+ROUND((COLUMN()-2)/24,5),АТС!$A$41:$F$784,6)+'Иные услуги '!$C$5+'РСТ РСО-А'!$I$7+'РСТ РСО-А'!$H$9</f>
        <v>906.19899999999996</v>
      </c>
      <c r="E90" s="117">
        <f>VLOOKUP($A90+ROUND((COLUMN()-2)/24,5),АТС!$A$41:$F$784,6)+'Иные услуги '!$C$5+'РСТ РСО-А'!$I$7+'РСТ РСО-А'!$H$9</f>
        <v>906.95900000000006</v>
      </c>
      <c r="F90" s="117">
        <f>VLOOKUP($A90+ROUND((COLUMN()-2)/24,5),АТС!$A$41:$F$784,6)+'Иные услуги '!$C$5+'РСТ РСО-А'!$I$7+'РСТ РСО-А'!$H$9</f>
        <v>905.47900000000004</v>
      </c>
      <c r="G90" s="117">
        <f>VLOOKUP($A90+ROUND((COLUMN()-2)/24,5),АТС!$A$41:$F$784,6)+'Иные услуги '!$C$5+'РСТ РСО-А'!$I$7+'РСТ РСО-А'!$H$9</f>
        <v>966.55899999999997</v>
      </c>
      <c r="H90" s="117">
        <f>VLOOKUP($A90+ROUND((COLUMN()-2)/24,5),АТС!$A$41:$F$784,6)+'Иные услуги '!$C$5+'РСТ РСО-А'!$I$7+'РСТ РСО-А'!$H$9</f>
        <v>1152.749</v>
      </c>
      <c r="I90" s="117">
        <f>VLOOKUP($A90+ROUND((COLUMN()-2)/24,5),АТС!$A$41:$F$784,6)+'Иные услуги '!$C$5+'РСТ РСО-А'!$I$7+'РСТ РСО-А'!$H$9</f>
        <v>952.60900000000004</v>
      </c>
      <c r="J90" s="117">
        <f>VLOOKUP($A90+ROUND((COLUMN()-2)/24,5),АТС!$A$41:$F$784,6)+'Иные услуги '!$C$5+'РСТ РСО-А'!$I$7+'РСТ РСО-А'!$H$9</f>
        <v>1151.4690000000001</v>
      </c>
      <c r="K90" s="117">
        <f>VLOOKUP($A90+ROUND((COLUMN()-2)/24,5),АТС!$A$41:$F$784,6)+'Иные услуги '!$C$5+'РСТ РСО-А'!$I$7+'РСТ РСО-А'!$H$9</f>
        <v>1071.9290000000001</v>
      </c>
      <c r="L90" s="117">
        <f>VLOOKUP($A90+ROUND((COLUMN()-2)/24,5),АТС!$A$41:$F$784,6)+'Иные услуги '!$C$5+'РСТ РСО-А'!$I$7+'РСТ РСО-А'!$H$9</f>
        <v>1064.759</v>
      </c>
      <c r="M90" s="117">
        <f>VLOOKUP($A90+ROUND((COLUMN()-2)/24,5),АТС!$A$41:$F$784,6)+'Иные услуги '!$C$5+'РСТ РСО-А'!$I$7+'РСТ РСО-А'!$H$9</f>
        <v>1069.479</v>
      </c>
      <c r="N90" s="117">
        <f>VLOOKUP($A90+ROUND((COLUMN()-2)/24,5),АТС!$A$41:$F$784,6)+'Иные услуги '!$C$5+'РСТ РСО-А'!$I$7+'РСТ РСО-А'!$H$9</f>
        <v>1070.3490000000002</v>
      </c>
      <c r="O90" s="117">
        <f>VLOOKUP($A90+ROUND((COLUMN()-2)/24,5),АТС!$A$41:$F$784,6)+'Иные услуги '!$C$5+'РСТ РСО-А'!$I$7+'РСТ РСО-А'!$H$9</f>
        <v>1071.9690000000001</v>
      </c>
      <c r="P90" s="117">
        <f>VLOOKUP($A90+ROUND((COLUMN()-2)/24,5),АТС!$A$41:$F$784,6)+'Иные услуги '!$C$5+'РСТ РСО-А'!$I$7+'РСТ РСО-А'!$H$9</f>
        <v>1073.8890000000001</v>
      </c>
      <c r="Q90" s="117">
        <f>VLOOKUP($A90+ROUND((COLUMN()-2)/24,5),АТС!$A$41:$F$784,6)+'Иные услуги '!$C$5+'РСТ РСО-А'!$I$7+'РСТ РСО-А'!$H$9</f>
        <v>1070.3890000000001</v>
      </c>
      <c r="R90" s="117">
        <f>VLOOKUP($A90+ROUND((COLUMN()-2)/24,5),АТС!$A$41:$F$784,6)+'Иные услуги '!$C$5+'РСТ РСО-А'!$I$7+'РСТ РСО-А'!$H$9</f>
        <v>1062.5990000000002</v>
      </c>
      <c r="S90" s="117">
        <f>VLOOKUP($A90+ROUND((COLUMN()-2)/24,5),АТС!$A$41:$F$784,6)+'Иные услуги '!$C$5+'РСТ РСО-А'!$I$7+'РСТ РСО-А'!$H$9</f>
        <v>1063.8990000000001</v>
      </c>
      <c r="T90" s="117">
        <f>VLOOKUP($A90+ROUND((COLUMN()-2)/24,5),АТС!$A$41:$F$784,6)+'Иные услуги '!$C$5+'РСТ РСО-А'!$I$7+'РСТ РСО-А'!$H$9</f>
        <v>985.11900000000003</v>
      </c>
      <c r="U90" s="117">
        <f>VLOOKUP($A90+ROUND((COLUMN()-2)/24,5),АТС!$A$41:$F$784,6)+'Иные услуги '!$C$5+'РСТ РСО-А'!$I$7+'РСТ РСО-А'!$H$9</f>
        <v>999.96900000000005</v>
      </c>
      <c r="V90" s="117">
        <f>VLOOKUP($A90+ROUND((COLUMN()-2)/24,5),АТС!$A$41:$F$784,6)+'Иные услуги '!$C$5+'РСТ РСО-А'!$I$7+'РСТ РСО-А'!$H$9</f>
        <v>926.16899999999998</v>
      </c>
      <c r="W90" s="117">
        <f>VLOOKUP($A90+ROUND((COLUMN()-2)/24,5),АТС!$A$41:$F$784,6)+'Иные услуги '!$C$5+'РСТ РСО-А'!$I$7+'РСТ РСО-А'!$H$9</f>
        <v>1047.6090000000002</v>
      </c>
      <c r="X90" s="117">
        <f>VLOOKUP($A90+ROUND((COLUMN()-2)/24,5),АТС!$A$41:$F$784,6)+'Иные услуги '!$C$5+'РСТ РСО-А'!$I$7+'РСТ РСО-А'!$H$9</f>
        <v>1454.4190000000001</v>
      </c>
      <c r="Y90" s="117">
        <f>VLOOKUP($A90+ROUND((COLUMN()-2)/24,5),АТС!$A$41:$F$784,6)+'Иные услуги '!$C$5+'РСТ РСО-А'!$I$7+'РСТ РСО-А'!$H$9</f>
        <v>669.41899999999998</v>
      </c>
      <c r="AA90" s="67"/>
    </row>
    <row r="91" spans="1:27" x14ac:dyDescent="0.2">
      <c r="A91" s="66">
        <f t="shared" si="2"/>
        <v>43587</v>
      </c>
      <c r="B91" s="117">
        <f>VLOOKUP($A91+ROUND((COLUMN()-2)/24,5),АТС!$A$41:$F$784,6)+'Иные услуги '!$C$5+'РСТ РСО-А'!$I$7+'РСТ РСО-А'!$H$9</f>
        <v>782.13900000000001</v>
      </c>
      <c r="C91" s="117">
        <f>VLOOKUP($A91+ROUND((COLUMN()-2)/24,5),АТС!$A$41:$F$784,6)+'Иные услуги '!$C$5+'РСТ РСО-А'!$I$7+'РСТ РСО-А'!$H$9</f>
        <v>839.29899999999998</v>
      </c>
      <c r="D91" s="117">
        <f>VLOOKUP($A91+ROUND((COLUMN()-2)/24,5),АТС!$A$41:$F$784,6)+'Иные услуги '!$C$5+'РСТ РСО-А'!$I$7+'РСТ РСО-А'!$H$9</f>
        <v>893.31899999999996</v>
      </c>
      <c r="E91" s="117">
        <f>VLOOKUP($A91+ROUND((COLUMN()-2)/24,5),АТС!$A$41:$F$784,6)+'Иные услуги '!$C$5+'РСТ РСО-А'!$I$7+'РСТ РСО-А'!$H$9</f>
        <v>893.17899999999997</v>
      </c>
      <c r="F91" s="117">
        <f>VLOOKUP($A91+ROUND((COLUMN()-2)/24,5),АТС!$A$41:$F$784,6)+'Иные услуги '!$C$5+'РСТ РСО-А'!$I$7+'РСТ РСО-А'!$H$9</f>
        <v>893.19899999999996</v>
      </c>
      <c r="G91" s="117">
        <f>VLOOKUP($A91+ROUND((COLUMN()-2)/24,5),АТС!$A$41:$F$784,6)+'Иные услуги '!$C$5+'РСТ РСО-А'!$I$7+'РСТ РСО-А'!$H$9</f>
        <v>953.76900000000001</v>
      </c>
      <c r="H91" s="117">
        <f>VLOOKUP($A91+ROUND((COLUMN()-2)/24,5),АТС!$A$41:$F$784,6)+'Иные услуги '!$C$5+'РСТ РСО-А'!$I$7+'РСТ РСО-А'!$H$9</f>
        <v>1256.799</v>
      </c>
      <c r="I91" s="117">
        <f>VLOOKUP($A91+ROUND((COLUMN()-2)/24,5),АТС!$A$41:$F$784,6)+'Иные услуги '!$C$5+'РСТ РСО-А'!$I$7+'РСТ РСО-А'!$H$9</f>
        <v>1027.8690000000001</v>
      </c>
      <c r="J91" s="117">
        <f>VLOOKUP($A91+ROUND((COLUMN()-2)/24,5),АТС!$A$41:$F$784,6)+'Иные услуги '!$C$5+'РСТ РСО-А'!$I$7+'РСТ РСО-А'!$H$9</f>
        <v>1211.1490000000001</v>
      </c>
      <c r="K91" s="117">
        <f>VLOOKUP($A91+ROUND((COLUMN()-2)/24,5),АТС!$A$41:$F$784,6)+'Иные услуги '!$C$5+'РСТ РСО-А'!$I$7+'РСТ РСО-А'!$H$9</f>
        <v>1130.3990000000001</v>
      </c>
      <c r="L91" s="117">
        <f>VLOOKUP($A91+ROUND((COLUMN()-2)/24,5),АТС!$A$41:$F$784,6)+'Иные услуги '!$C$5+'РСТ РСО-А'!$I$7+'РСТ РСО-А'!$H$9</f>
        <v>1130.3890000000001</v>
      </c>
      <c r="M91" s="117">
        <f>VLOOKUP($A91+ROUND((COLUMN()-2)/24,5),АТС!$A$41:$F$784,6)+'Иные услуги '!$C$5+'РСТ РСО-А'!$I$7+'РСТ РСО-А'!$H$9</f>
        <v>1130.2190000000001</v>
      </c>
      <c r="N91" s="117">
        <f>VLOOKUP($A91+ROUND((COLUMN()-2)/24,5),АТС!$A$41:$F$784,6)+'Иные услуги '!$C$5+'РСТ РСО-А'!$I$7+'РСТ РСО-А'!$H$9</f>
        <v>1129.989</v>
      </c>
      <c r="O91" s="117">
        <f>VLOOKUP($A91+ROUND((COLUMN()-2)/24,5),АТС!$A$41:$F$784,6)+'Иные услуги '!$C$5+'РСТ РСО-А'!$I$7+'РСТ РСО-А'!$H$9</f>
        <v>1129.819</v>
      </c>
      <c r="P91" s="117">
        <f>VLOOKUP($A91+ROUND((COLUMN()-2)/24,5),АТС!$A$41:$F$784,6)+'Иные услуги '!$C$5+'РСТ РСО-А'!$I$7+'РСТ РСО-А'!$H$9</f>
        <v>1127.729</v>
      </c>
      <c r="Q91" s="117">
        <f>VLOOKUP($A91+ROUND((COLUMN()-2)/24,5),АТС!$A$41:$F$784,6)+'Иные услуги '!$C$5+'РСТ РСО-А'!$I$7+'РСТ РСО-А'!$H$9</f>
        <v>1211.1690000000001</v>
      </c>
      <c r="R91" s="117">
        <f>VLOOKUP($A91+ROUND((COLUMN()-2)/24,5),АТС!$A$41:$F$784,6)+'Иные услуги '!$C$5+'РСТ РСО-А'!$I$7+'РСТ РСО-А'!$H$9</f>
        <v>1210.6790000000001</v>
      </c>
      <c r="S91" s="117">
        <f>VLOOKUP($A91+ROUND((COLUMN()-2)/24,5),АТС!$A$41:$F$784,6)+'Иные услуги '!$C$5+'РСТ РСО-А'!$I$7+'РСТ РСО-А'!$H$9</f>
        <v>1210.739</v>
      </c>
      <c r="T91" s="117">
        <f>VLOOKUP($A91+ROUND((COLUMN()-2)/24,5),АТС!$A$41:$F$784,6)+'Иные услуги '!$C$5+'РСТ РСО-А'!$I$7+'РСТ РСО-А'!$H$9</f>
        <v>985.83900000000006</v>
      </c>
      <c r="U91" s="117">
        <f>VLOOKUP($A91+ROUND((COLUMN()-2)/24,5),АТС!$A$41:$F$784,6)+'Иные услуги '!$C$5+'РСТ РСО-А'!$I$7+'РСТ РСО-А'!$H$9</f>
        <v>1086.4090000000001</v>
      </c>
      <c r="V91" s="117">
        <f>VLOOKUP($A91+ROUND((COLUMN()-2)/24,5),АТС!$A$41:$F$784,6)+'Иные услуги '!$C$5+'РСТ РСО-А'!$I$7+'РСТ РСО-А'!$H$9</f>
        <v>975.26900000000001</v>
      </c>
      <c r="W91" s="117">
        <f>VLOOKUP($A91+ROUND((COLUMN()-2)/24,5),АТС!$A$41:$F$784,6)+'Иные услуги '!$C$5+'РСТ РСО-А'!$I$7+'РСТ РСО-А'!$H$9</f>
        <v>1085.029</v>
      </c>
      <c r="X91" s="117">
        <f>VLOOKUP($A91+ROUND((COLUMN()-2)/24,5),АТС!$A$41:$F$784,6)+'Иные услуги '!$C$5+'РСТ РСО-А'!$I$7+'РСТ РСО-А'!$H$9</f>
        <v>1517.3489999999999</v>
      </c>
      <c r="Y91" s="117">
        <f>VLOOKUP($A91+ROUND((COLUMN()-2)/24,5),АТС!$A$41:$F$784,6)+'Иные услуги '!$C$5+'РСТ РСО-А'!$I$7+'РСТ РСО-А'!$H$9</f>
        <v>668.96899999999994</v>
      </c>
    </row>
    <row r="92" spans="1:27" x14ac:dyDescent="0.2">
      <c r="A92" s="66">
        <f t="shared" si="2"/>
        <v>43588</v>
      </c>
      <c r="B92" s="117">
        <f>VLOOKUP($A92+ROUND((COLUMN()-2)/24,5),АТС!$A$41:$F$784,6)+'Иные услуги '!$C$5+'РСТ РСО-А'!$I$7+'РСТ РСО-А'!$H$9</f>
        <v>786.00900000000001</v>
      </c>
      <c r="C92" s="117">
        <f>VLOOKUP($A92+ROUND((COLUMN()-2)/24,5),АТС!$A$41:$F$784,6)+'Иные услуги '!$C$5+'РСТ РСО-А'!$I$7+'РСТ РСО-А'!$H$9</f>
        <v>843.25900000000001</v>
      </c>
      <c r="D92" s="117">
        <f>VLOOKUP($A92+ROUND((COLUMN()-2)/24,5),АТС!$A$41:$F$784,6)+'Иные услуги '!$C$5+'РСТ РСО-А'!$I$7+'РСТ РСО-А'!$H$9</f>
        <v>897.08900000000006</v>
      </c>
      <c r="E92" s="117">
        <f>VLOOKUP($A92+ROUND((COLUMN()-2)/24,5),АТС!$A$41:$F$784,6)+'Иные услуги '!$C$5+'РСТ РСО-А'!$I$7+'РСТ РСО-А'!$H$9</f>
        <v>896.41899999999998</v>
      </c>
      <c r="F92" s="117">
        <f>VLOOKUP($A92+ROUND((COLUMN()-2)/24,5),АТС!$A$41:$F$784,6)+'Иные услуги '!$C$5+'РСТ РСО-А'!$I$7+'РСТ РСО-А'!$H$9</f>
        <v>896.58900000000006</v>
      </c>
      <c r="G92" s="117">
        <f>VLOOKUP($A92+ROUND((COLUMN()-2)/24,5),АТС!$A$41:$F$784,6)+'Иные услуги '!$C$5+'РСТ РСО-А'!$I$7+'РСТ РСО-А'!$H$9</f>
        <v>957.31899999999996</v>
      </c>
      <c r="H92" s="117">
        <f>VLOOKUP($A92+ROUND((COLUMN()-2)/24,5),АТС!$A$41:$F$784,6)+'Иные услуги '!$C$5+'РСТ РСО-А'!$I$7+'РСТ РСО-А'!$H$9</f>
        <v>1265.6790000000001</v>
      </c>
      <c r="I92" s="117">
        <f>VLOOKUP($A92+ROUND((COLUMN()-2)/24,5),АТС!$A$41:$F$784,6)+'Иные услуги '!$C$5+'РСТ РСО-А'!$I$7+'РСТ РСО-А'!$H$9</f>
        <v>1035.519</v>
      </c>
      <c r="J92" s="117">
        <f>VLOOKUP($A92+ROUND((COLUMN()-2)/24,5),АТС!$A$41:$F$784,6)+'Иные услуги '!$C$5+'РСТ РСО-А'!$I$7+'РСТ РСО-А'!$H$9</f>
        <v>1218.499</v>
      </c>
      <c r="K92" s="117">
        <f>VLOOKUP($A92+ROUND((COLUMN()-2)/24,5),АТС!$A$41:$F$784,6)+'Иные услуги '!$C$5+'РСТ РСО-А'!$I$7+'РСТ РСО-А'!$H$9</f>
        <v>1135.6490000000001</v>
      </c>
      <c r="L92" s="117">
        <f>VLOOKUP($A92+ROUND((COLUMN()-2)/24,5),АТС!$A$41:$F$784,6)+'Иные услуги '!$C$5+'РСТ РСО-А'!$I$7+'РСТ РСО-А'!$H$9</f>
        <v>1135.6890000000001</v>
      </c>
      <c r="M92" s="117">
        <f>VLOOKUP($A92+ROUND((COLUMN()-2)/24,5),АТС!$A$41:$F$784,6)+'Иные услуги '!$C$5+'РСТ РСО-А'!$I$7+'РСТ РСО-А'!$H$9</f>
        <v>1135.6590000000001</v>
      </c>
      <c r="N92" s="117">
        <f>VLOOKUP($A92+ROUND((COLUMN()-2)/24,5),АТС!$A$41:$F$784,6)+'Иные услуги '!$C$5+'РСТ РСО-А'!$I$7+'РСТ РСО-А'!$H$9</f>
        <v>1135.809</v>
      </c>
      <c r="O92" s="117">
        <f>VLOOKUP($A92+ROUND((COLUMN()-2)/24,5),АТС!$A$41:$F$784,6)+'Иные услуги '!$C$5+'РСТ РСО-А'!$I$7+'РСТ РСО-А'!$H$9</f>
        <v>1136.3790000000001</v>
      </c>
      <c r="P92" s="117">
        <f>VLOOKUP($A92+ROUND((COLUMN()-2)/24,5),АТС!$A$41:$F$784,6)+'Иные услуги '!$C$5+'РСТ РСО-А'!$I$7+'РСТ РСО-А'!$H$9</f>
        <v>1134.0990000000002</v>
      </c>
      <c r="Q92" s="117">
        <f>VLOOKUP($A92+ROUND((COLUMN()-2)/24,5),АТС!$A$41:$F$784,6)+'Иные услуги '!$C$5+'РСТ РСО-А'!$I$7+'РСТ РСО-А'!$H$9</f>
        <v>1217.8389999999999</v>
      </c>
      <c r="R92" s="117">
        <f>VLOOKUP($A92+ROUND((COLUMN()-2)/24,5),АТС!$A$41:$F$784,6)+'Иные услуги '!$C$5+'РСТ РСО-А'!$I$7+'РСТ РСО-А'!$H$9</f>
        <v>1216.1089999999999</v>
      </c>
      <c r="S92" s="117">
        <f>VLOOKUP($A92+ROUND((COLUMN()-2)/24,5),АТС!$A$41:$F$784,6)+'Иные услуги '!$C$5+'РСТ РСО-А'!$I$7+'РСТ РСО-А'!$H$9</f>
        <v>1216.1089999999999</v>
      </c>
      <c r="T92" s="117">
        <f>VLOOKUP($A92+ROUND((COLUMN()-2)/24,5),АТС!$A$41:$F$784,6)+'Иные услуги '!$C$5+'РСТ РСО-А'!$I$7+'РСТ РСО-А'!$H$9</f>
        <v>989.86900000000003</v>
      </c>
      <c r="U92" s="117">
        <f>VLOOKUP($A92+ROUND((COLUMN()-2)/24,5),АТС!$A$41:$F$784,6)+'Иные услуги '!$C$5+'РСТ РСО-А'!$I$7+'РСТ РСО-А'!$H$9</f>
        <v>1093.8690000000001</v>
      </c>
      <c r="V92" s="117">
        <f>VLOOKUP($A92+ROUND((COLUMN()-2)/24,5),АТС!$A$41:$F$784,6)+'Иные услуги '!$C$5+'РСТ РСО-А'!$I$7+'РСТ РСО-А'!$H$9</f>
        <v>982.41899999999998</v>
      </c>
      <c r="W92" s="117">
        <f>VLOOKUP($A92+ROUND((COLUMN()-2)/24,5),АТС!$A$41:$F$784,6)+'Иные услуги '!$C$5+'РСТ РСО-А'!$I$7+'РСТ РСО-А'!$H$9</f>
        <v>1092.9590000000001</v>
      </c>
      <c r="X92" s="117">
        <f>VLOOKUP($A92+ROUND((COLUMN()-2)/24,5),АТС!$A$41:$F$784,6)+'Иные услуги '!$C$5+'РСТ РСО-А'!$I$7+'РСТ РСО-А'!$H$9</f>
        <v>1528.1389999999999</v>
      </c>
      <c r="Y92" s="117">
        <f>VLOOKUP($A92+ROUND((COLUMN()-2)/24,5),АТС!$A$41:$F$784,6)+'Иные услуги '!$C$5+'РСТ РСО-А'!$I$7+'РСТ РСО-А'!$H$9</f>
        <v>671.79899999999998</v>
      </c>
    </row>
    <row r="93" spans="1:27" x14ac:dyDescent="0.2">
      <c r="A93" s="66">
        <f t="shared" si="2"/>
        <v>43589</v>
      </c>
      <c r="B93" s="117">
        <f>VLOOKUP($A93+ROUND((COLUMN()-2)/24,5),АТС!$A$41:$F$784,6)+'Иные услуги '!$C$5+'РСТ РСО-А'!$I$7+'РСТ РСО-А'!$H$9</f>
        <v>784.87900000000002</v>
      </c>
      <c r="C93" s="117">
        <f>VLOOKUP($A93+ROUND((COLUMN()-2)/24,5),АТС!$A$41:$F$784,6)+'Иные услуги '!$C$5+'РСТ РСО-А'!$I$7+'РСТ РСО-А'!$H$9</f>
        <v>842.21900000000005</v>
      </c>
      <c r="D93" s="117">
        <f>VLOOKUP($A93+ROUND((COLUMN()-2)/24,5),АТС!$A$41:$F$784,6)+'Иные услуги '!$C$5+'РСТ РСО-А'!$I$7+'РСТ РСО-А'!$H$9</f>
        <v>895.96900000000005</v>
      </c>
      <c r="E93" s="117">
        <f>VLOOKUP($A93+ROUND((COLUMN()-2)/24,5),АТС!$A$41:$F$784,6)+'Иные услуги '!$C$5+'РСТ РСО-А'!$I$7+'РСТ РСО-А'!$H$9</f>
        <v>894.73900000000003</v>
      </c>
      <c r="F93" s="117">
        <f>VLOOKUP($A93+ROUND((COLUMN()-2)/24,5),АТС!$A$41:$F$784,6)+'Иные услуги '!$C$5+'РСТ РСО-А'!$I$7+'РСТ РСО-А'!$H$9</f>
        <v>895.03899999999999</v>
      </c>
      <c r="G93" s="117">
        <f>VLOOKUP($A93+ROUND((COLUMN()-2)/24,5),АТС!$A$41:$F$784,6)+'Иные услуги '!$C$5+'РСТ РСО-А'!$I$7+'РСТ РСО-А'!$H$9</f>
        <v>955.68899999999996</v>
      </c>
      <c r="H93" s="117">
        <f>VLOOKUP($A93+ROUND((COLUMN()-2)/24,5),АТС!$A$41:$F$784,6)+'Иные услуги '!$C$5+'РСТ РСО-А'!$I$7+'РСТ РСО-А'!$H$9</f>
        <v>1262.5989999999999</v>
      </c>
      <c r="I93" s="117">
        <f>VLOOKUP($A93+ROUND((COLUMN()-2)/24,5),АТС!$A$41:$F$784,6)+'Иные услуги '!$C$5+'РСТ РСО-А'!$I$7+'РСТ РСО-А'!$H$9</f>
        <v>1033.6390000000001</v>
      </c>
      <c r="J93" s="117">
        <f>VLOOKUP($A93+ROUND((COLUMN()-2)/24,5),АТС!$A$41:$F$784,6)+'Иные услуги '!$C$5+'РСТ РСО-А'!$I$7+'РСТ РСО-А'!$H$9</f>
        <v>1214.789</v>
      </c>
      <c r="K93" s="117">
        <f>VLOOKUP($A93+ROUND((COLUMN()-2)/24,5),АТС!$A$41:$F$784,6)+'Иные услуги '!$C$5+'РСТ РСО-А'!$I$7+'РСТ РСО-А'!$H$9</f>
        <v>1133.6490000000001</v>
      </c>
      <c r="L93" s="117">
        <f>VLOOKUP($A93+ROUND((COLUMN()-2)/24,5),АТС!$A$41:$F$784,6)+'Иные услуги '!$C$5+'РСТ РСО-А'!$I$7+'РСТ РСО-А'!$H$9</f>
        <v>1133.489</v>
      </c>
      <c r="M93" s="117">
        <f>VLOOKUP($A93+ROUND((COLUMN()-2)/24,5),АТС!$A$41:$F$784,6)+'Иные услуги '!$C$5+'РСТ РСО-А'!$I$7+'РСТ РСО-А'!$H$9</f>
        <v>1133.729</v>
      </c>
      <c r="N93" s="117">
        <f>VLOOKUP($A93+ROUND((COLUMN()-2)/24,5),АТС!$A$41:$F$784,6)+'Иные услуги '!$C$5+'РСТ РСО-А'!$I$7+'РСТ РСО-А'!$H$9</f>
        <v>1132.5990000000002</v>
      </c>
      <c r="O93" s="117">
        <f>VLOOKUP($A93+ROUND((COLUMN()-2)/24,5),АТС!$A$41:$F$784,6)+'Иные услуги '!$C$5+'РСТ РСО-А'!$I$7+'РСТ РСО-А'!$H$9</f>
        <v>1131.6890000000001</v>
      </c>
      <c r="P93" s="117">
        <f>VLOOKUP($A93+ROUND((COLUMN()-2)/24,5),АТС!$A$41:$F$784,6)+'Иные услуги '!$C$5+'РСТ РСО-А'!$I$7+'РСТ РСО-А'!$H$9</f>
        <v>1129.5890000000002</v>
      </c>
      <c r="Q93" s="117">
        <f>VLOOKUP($A93+ROUND((COLUMN()-2)/24,5),АТС!$A$41:$F$784,6)+'Иные услуги '!$C$5+'РСТ РСО-А'!$I$7+'РСТ РСО-А'!$H$9</f>
        <v>1129.8390000000002</v>
      </c>
      <c r="R93" s="117">
        <f>VLOOKUP($A93+ROUND((COLUMN()-2)/24,5),АТС!$A$41:$F$784,6)+'Иные услуги '!$C$5+'РСТ РСО-А'!$I$7+'РСТ РСО-А'!$H$9</f>
        <v>1129.2190000000001</v>
      </c>
      <c r="S93" s="117">
        <f>VLOOKUP($A93+ROUND((COLUMN()-2)/24,5),АТС!$A$41:$F$784,6)+'Иные услуги '!$C$5+'РСТ РСО-А'!$I$7+'РСТ РСО-А'!$H$9</f>
        <v>1129.4490000000001</v>
      </c>
      <c r="T93" s="117">
        <f>VLOOKUP($A93+ROUND((COLUMN()-2)/24,5),АТС!$A$41:$F$784,6)+'Иные услуги '!$C$5+'РСТ РСО-А'!$I$7+'РСТ РСО-А'!$H$9</f>
        <v>987.529</v>
      </c>
      <c r="U93" s="117">
        <f>VLOOKUP($A93+ROUND((COLUMN()-2)/24,5),АТС!$A$41:$F$784,6)+'Иные услуги '!$C$5+'РСТ РСО-А'!$I$7+'РСТ РСО-А'!$H$9</f>
        <v>1088.539</v>
      </c>
      <c r="V93" s="117">
        <f>VLOOKUP($A93+ROUND((COLUMN()-2)/24,5),АТС!$A$41:$F$784,6)+'Иные услуги '!$C$5+'РСТ РСО-А'!$I$7+'РСТ РСО-А'!$H$9</f>
        <v>976.21900000000005</v>
      </c>
      <c r="W93" s="117">
        <f>VLOOKUP($A93+ROUND((COLUMN()-2)/24,5),АТС!$A$41:$F$784,6)+'Иные услуги '!$C$5+'РСТ РСО-А'!$I$7+'РСТ РСО-А'!$H$9</f>
        <v>1089.9090000000001</v>
      </c>
      <c r="X93" s="117">
        <f>VLOOKUP($A93+ROUND((COLUMN()-2)/24,5),АТС!$A$41:$F$784,6)+'Иные услуги '!$C$5+'РСТ РСО-А'!$I$7+'РСТ РСО-А'!$H$9</f>
        <v>1525.039</v>
      </c>
      <c r="Y93" s="117">
        <f>VLOOKUP($A93+ROUND((COLUMN()-2)/24,5),АТС!$A$41:$F$784,6)+'Иные услуги '!$C$5+'РСТ РСО-А'!$I$7+'РСТ РСО-А'!$H$9</f>
        <v>670.47899999999993</v>
      </c>
    </row>
    <row r="94" spans="1:27" x14ac:dyDescent="0.2">
      <c r="A94" s="66">
        <f t="shared" si="2"/>
        <v>43590</v>
      </c>
      <c r="B94" s="117">
        <f>VLOOKUP($A94+ROUND((COLUMN()-2)/24,5),АТС!$A$41:$F$784,6)+'Иные услуги '!$C$5+'РСТ РСО-А'!$I$7+'РСТ РСО-А'!$H$9</f>
        <v>785.11900000000003</v>
      </c>
      <c r="C94" s="117">
        <f>VLOOKUP($A94+ROUND((COLUMN()-2)/24,5),АТС!$A$41:$F$784,6)+'Иные услуги '!$C$5+'РСТ РСО-А'!$I$7+'РСТ РСО-А'!$H$9</f>
        <v>842.80899999999997</v>
      </c>
      <c r="D94" s="117">
        <f>VLOOKUP($A94+ROUND((COLUMN()-2)/24,5),АТС!$A$41:$F$784,6)+'Иные услуги '!$C$5+'РСТ РСО-А'!$I$7+'РСТ РСО-А'!$H$9</f>
        <v>896.41899999999998</v>
      </c>
      <c r="E94" s="117">
        <f>VLOOKUP($A94+ROUND((COLUMN()-2)/24,5),АТС!$A$41:$F$784,6)+'Иные услуги '!$C$5+'РСТ РСО-А'!$I$7+'РСТ РСО-А'!$H$9</f>
        <v>896.08900000000006</v>
      </c>
      <c r="F94" s="117">
        <f>VLOOKUP($A94+ROUND((COLUMN()-2)/24,5),АТС!$A$41:$F$784,6)+'Иные услуги '!$C$5+'РСТ РСО-А'!$I$7+'РСТ РСО-А'!$H$9</f>
        <v>895.40899999999999</v>
      </c>
      <c r="G94" s="117">
        <f>VLOOKUP($A94+ROUND((COLUMN()-2)/24,5),АТС!$A$41:$F$784,6)+'Иные услуги '!$C$5+'РСТ РСО-А'!$I$7+'РСТ РСО-А'!$H$9</f>
        <v>956.67899999999997</v>
      </c>
      <c r="H94" s="117">
        <f>VLOOKUP($A94+ROUND((COLUMN()-2)/24,5),АТС!$A$41:$F$784,6)+'Иные услуги '!$C$5+'РСТ РСО-А'!$I$7+'РСТ РСО-А'!$H$9</f>
        <v>1263.4190000000001</v>
      </c>
      <c r="I94" s="117">
        <f>VLOOKUP($A94+ROUND((COLUMN()-2)/24,5),АТС!$A$41:$F$784,6)+'Иные услуги '!$C$5+'РСТ РСО-А'!$I$7+'РСТ РСО-А'!$H$9</f>
        <v>1033.3390000000002</v>
      </c>
      <c r="J94" s="117">
        <f>VLOOKUP($A94+ROUND((COLUMN()-2)/24,5),АТС!$A$41:$F$784,6)+'Иные услуги '!$C$5+'РСТ РСО-А'!$I$7+'РСТ РСО-А'!$H$9</f>
        <v>1214.819</v>
      </c>
      <c r="K94" s="117">
        <f>VLOOKUP($A94+ROUND((COLUMN()-2)/24,5),АТС!$A$41:$F$784,6)+'Иные услуги '!$C$5+'РСТ РСО-А'!$I$7+'РСТ РСО-А'!$H$9</f>
        <v>1134.329</v>
      </c>
      <c r="L94" s="117">
        <f>VLOOKUP($A94+ROUND((COLUMN()-2)/24,5),АТС!$A$41:$F$784,6)+'Иные услуги '!$C$5+'РСТ РСО-А'!$I$7+'РСТ РСО-А'!$H$9</f>
        <v>1134.3890000000001</v>
      </c>
      <c r="M94" s="117">
        <f>VLOOKUP($A94+ROUND((COLUMN()-2)/24,5),АТС!$A$41:$F$784,6)+'Иные услуги '!$C$5+'РСТ РСО-А'!$I$7+'РСТ РСО-А'!$H$9</f>
        <v>1133.3890000000001</v>
      </c>
      <c r="N94" s="117">
        <f>VLOOKUP($A94+ROUND((COLUMN()-2)/24,5),АТС!$A$41:$F$784,6)+'Иные услуги '!$C$5+'РСТ РСО-А'!$I$7+'РСТ РСО-А'!$H$9</f>
        <v>1217.8589999999999</v>
      </c>
      <c r="O94" s="117">
        <f>VLOOKUP($A94+ROUND((COLUMN()-2)/24,5),АТС!$A$41:$F$784,6)+'Иные услуги '!$C$5+'РСТ РСО-А'!$I$7+'РСТ РСО-А'!$H$9</f>
        <v>1218.6490000000001</v>
      </c>
      <c r="P94" s="117">
        <f>VLOOKUP($A94+ROUND((COLUMN()-2)/24,5),АТС!$A$41:$F$784,6)+'Иные услуги '!$C$5+'РСТ РСО-А'!$I$7+'РСТ РСО-А'!$H$9</f>
        <v>1214.8689999999999</v>
      </c>
      <c r="Q94" s="117">
        <f>VLOOKUP($A94+ROUND((COLUMN()-2)/24,5),АТС!$A$41:$F$784,6)+'Иные услуги '!$C$5+'РСТ РСО-А'!$I$7+'РСТ РСО-А'!$H$9</f>
        <v>1214.069</v>
      </c>
      <c r="R94" s="117">
        <f>VLOOKUP($A94+ROUND((COLUMN()-2)/24,5),АТС!$A$41:$F$784,6)+'Иные услуги '!$C$5+'РСТ РСО-А'!$I$7+'РСТ РСО-А'!$H$9</f>
        <v>1213.4490000000001</v>
      </c>
      <c r="S94" s="117">
        <f>VLOOKUP($A94+ROUND((COLUMN()-2)/24,5),АТС!$A$41:$F$784,6)+'Иные услуги '!$C$5+'РСТ РСО-А'!$I$7+'РСТ РСО-А'!$H$9</f>
        <v>1213.5889999999999</v>
      </c>
      <c r="T94" s="117">
        <f>VLOOKUP($A94+ROUND((COLUMN()-2)/24,5),АТС!$A$41:$F$784,6)+'Иные услуги '!$C$5+'РСТ РСО-А'!$I$7+'РСТ РСО-А'!$H$9</f>
        <v>988.78899999999999</v>
      </c>
      <c r="U94" s="117">
        <f>VLOOKUP($A94+ROUND((COLUMN()-2)/24,5),АТС!$A$41:$F$784,6)+'Иные услуги '!$C$5+'РСТ РСО-А'!$I$7+'РСТ РСО-А'!$H$9</f>
        <v>1090.999</v>
      </c>
      <c r="V94" s="117">
        <f>VLOOKUP($A94+ROUND((COLUMN()-2)/24,5),АТС!$A$41:$F$784,6)+'Иные услуги '!$C$5+'РСТ РСО-А'!$I$7+'РСТ РСО-А'!$H$9</f>
        <v>980.00900000000001</v>
      </c>
      <c r="W94" s="117">
        <f>VLOOKUP($A94+ROUND((COLUMN()-2)/24,5),АТС!$A$41:$F$784,6)+'Иные услуги '!$C$5+'РСТ РСО-А'!$I$7+'РСТ РСО-А'!$H$9</f>
        <v>1088.519</v>
      </c>
      <c r="X94" s="117">
        <f>VLOOKUP($A94+ROUND((COLUMN()-2)/24,5),АТС!$A$41:$F$784,6)+'Иные услуги '!$C$5+'РСТ РСО-А'!$I$7+'РСТ РСО-А'!$H$9</f>
        <v>1524.6189999999999</v>
      </c>
      <c r="Y94" s="117">
        <f>VLOOKUP($A94+ROUND((COLUMN()-2)/24,5),АТС!$A$41:$F$784,6)+'Иные услуги '!$C$5+'РСТ РСО-А'!$I$7+'РСТ РСО-А'!$H$9</f>
        <v>672.68899999999996</v>
      </c>
    </row>
    <row r="95" spans="1:27" x14ac:dyDescent="0.2">
      <c r="A95" s="66">
        <f t="shared" si="2"/>
        <v>43591</v>
      </c>
      <c r="B95" s="117">
        <f>VLOOKUP($A95+ROUND((COLUMN()-2)/24,5),АТС!$A$41:$F$784,6)+'Иные услуги '!$C$5+'РСТ РСО-А'!$I$7+'РСТ РСО-А'!$H$9</f>
        <v>747.61900000000003</v>
      </c>
      <c r="C95" s="117">
        <f>VLOOKUP($A95+ROUND((COLUMN()-2)/24,5),АТС!$A$41:$F$784,6)+'Иные услуги '!$C$5+'РСТ РСО-А'!$I$7+'РСТ РСО-А'!$H$9</f>
        <v>841.01900000000001</v>
      </c>
      <c r="D95" s="117">
        <f>VLOOKUP($A95+ROUND((COLUMN()-2)/24,5),АТС!$A$41:$F$784,6)+'Иные услуги '!$C$5+'РСТ РСО-А'!$I$7+'РСТ РСО-А'!$H$9</f>
        <v>893.56899999999996</v>
      </c>
      <c r="E95" s="117">
        <f>VLOOKUP($A95+ROUND((COLUMN()-2)/24,5),АТС!$A$41:$F$784,6)+'Иные услуги '!$C$5+'РСТ РСО-А'!$I$7+'РСТ РСО-А'!$H$9</f>
        <v>894.12900000000002</v>
      </c>
      <c r="F95" s="117">
        <f>VLOOKUP($A95+ROUND((COLUMN()-2)/24,5),АТС!$A$41:$F$784,6)+'Иные услуги '!$C$5+'РСТ РСО-А'!$I$7+'РСТ РСО-А'!$H$9</f>
        <v>894.19899999999996</v>
      </c>
      <c r="G95" s="117">
        <f>VLOOKUP($A95+ROUND((COLUMN()-2)/24,5),АТС!$A$41:$F$784,6)+'Иные услуги '!$C$5+'РСТ РСО-А'!$I$7+'РСТ РСО-А'!$H$9</f>
        <v>953.899</v>
      </c>
      <c r="H95" s="117">
        <f>VLOOKUP($A95+ROUND((COLUMN()-2)/24,5),АТС!$A$41:$F$784,6)+'Иные услуги '!$C$5+'РСТ РСО-А'!$I$7+'РСТ РСО-А'!$H$9</f>
        <v>1135.9290000000001</v>
      </c>
      <c r="I95" s="117">
        <f>VLOOKUP($A95+ROUND((COLUMN()-2)/24,5),АТС!$A$41:$F$784,6)+'Иные услуги '!$C$5+'РСТ РСО-А'!$I$7+'РСТ РСО-А'!$H$9</f>
        <v>942.85900000000004</v>
      </c>
      <c r="J95" s="117">
        <f>VLOOKUP($A95+ROUND((COLUMN()-2)/24,5),АТС!$A$41:$F$784,6)+'Иные услуги '!$C$5+'РСТ РСО-А'!$I$7+'РСТ РСО-А'!$H$9</f>
        <v>1055.4090000000001</v>
      </c>
      <c r="K95" s="117">
        <f>VLOOKUP($A95+ROUND((COLUMN()-2)/24,5),АТС!$A$41:$F$784,6)+'Иные услуги '!$C$5+'РСТ РСО-А'!$I$7+'РСТ РСО-А'!$H$9</f>
        <v>873.529</v>
      </c>
      <c r="L95" s="117">
        <f>VLOOKUP($A95+ROUND((COLUMN()-2)/24,5),АТС!$A$41:$F$784,6)+'Иные услуги '!$C$5+'РСТ РСО-А'!$I$7+'РСТ РСО-А'!$H$9</f>
        <v>873.31899999999996</v>
      </c>
      <c r="M95" s="117">
        <f>VLOOKUP($A95+ROUND((COLUMN()-2)/24,5),АТС!$A$41:$F$784,6)+'Иные услуги '!$C$5+'РСТ РСО-А'!$I$7+'РСТ РСО-А'!$H$9</f>
        <v>872.58900000000006</v>
      </c>
      <c r="N95" s="117">
        <f>VLOOKUP($A95+ROUND((COLUMN()-2)/24,5),АТС!$A$41:$F$784,6)+'Иные услуги '!$C$5+'РСТ РСО-А'!$I$7+'РСТ РСО-А'!$H$9</f>
        <v>872.31899999999996</v>
      </c>
      <c r="O95" s="117">
        <f>VLOOKUP($A95+ROUND((COLUMN()-2)/24,5),АТС!$A$41:$F$784,6)+'Иные услуги '!$C$5+'РСТ РСО-А'!$I$7+'РСТ РСО-А'!$H$9</f>
        <v>927.86900000000003</v>
      </c>
      <c r="P95" s="117">
        <f>VLOOKUP($A95+ROUND((COLUMN()-2)/24,5),АТС!$A$41:$F$784,6)+'Иные услуги '!$C$5+'РСТ РСО-А'!$I$7+'РСТ РСО-А'!$H$9</f>
        <v>923.95900000000006</v>
      </c>
      <c r="Q95" s="117">
        <f>VLOOKUP($A95+ROUND((COLUMN()-2)/24,5),АТС!$A$41:$F$784,6)+'Иные услуги '!$C$5+'РСТ РСО-А'!$I$7+'РСТ РСО-А'!$H$9</f>
        <v>924.529</v>
      </c>
      <c r="R95" s="117">
        <f>VLOOKUP($A95+ROUND((COLUMN()-2)/24,5),АТС!$A$41:$F$784,6)+'Иные услуги '!$C$5+'РСТ РСО-А'!$I$7+'РСТ РСО-А'!$H$9</f>
        <v>924.26900000000001</v>
      </c>
      <c r="S95" s="117">
        <f>VLOOKUP($A95+ROUND((COLUMN()-2)/24,5),АТС!$A$41:$F$784,6)+'Иные услуги '!$C$5+'РСТ РСО-А'!$I$7+'РСТ РСО-А'!$H$9</f>
        <v>868.82899999999995</v>
      </c>
      <c r="T95" s="117">
        <f>VLOOKUP($A95+ROUND((COLUMN()-2)/24,5),АТС!$A$41:$F$784,6)+'Иные услуги '!$C$5+'РСТ РСО-А'!$I$7+'РСТ РСО-А'!$H$9</f>
        <v>820.31899999999996</v>
      </c>
      <c r="U95" s="117">
        <f>VLOOKUP($A95+ROUND((COLUMN()-2)/24,5),АТС!$A$41:$F$784,6)+'Иные услуги '!$C$5+'РСТ РСО-А'!$I$7+'РСТ РСО-А'!$H$9</f>
        <v>999.65899999999999</v>
      </c>
      <c r="V95" s="117">
        <f>VLOOKUP($A95+ROUND((COLUMN()-2)/24,5),АТС!$A$41:$F$784,6)+'Иные услуги '!$C$5+'РСТ РСО-А'!$I$7+'РСТ РСО-А'!$H$9</f>
        <v>925.84900000000005</v>
      </c>
      <c r="W95" s="117">
        <f>VLOOKUP($A95+ROUND((COLUMN()-2)/24,5),АТС!$A$41:$F$784,6)+'Иные услуги '!$C$5+'РСТ РСО-А'!$I$7+'РСТ РСО-А'!$H$9</f>
        <v>1050.4290000000001</v>
      </c>
      <c r="X95" s="117">
        <f>VLOOKUP($A95+ROUND((COLUMN()-2)/24,5),АТС!$A$41:$F$784,6)+'Иные услуги '!$C$5+'РСТ РСО-А'!$I$7+'РСТ РСО-А'!$H$9</f>
        <v>1456.489</v>
      </c>
      <c r="Y95" s="117">
        <f>VLOOKUP($A95+ROUND((COLUMN()-2)/24,5),АТС!$A$41:$F$784,6)+'Иные услуги '!$C$5+'РСТ РСО-А'!$I$7+'РСТ РСО-А'!$H$9</f>
        <v>670.40899999999999</v>
      </c>
    </row>
    <row r="96" spans="1:27" x14ac:dyDescent="0.2">
      <c r="A96" s="66">
        <f t="shared" si="2"/>
        <v>43592</v>
      </c>
      <c r="B96" s="117">
        <f>VLOOKUP($A96+ROUND((COLUMN()-2)/24,5),АТС!$A$41:$F$784,6)+'Иные услуги '!$C$5+'РСТ РСО-А'!$I$7+'РСТ РСО-А'!$H$9</f>
        <v>746.65899999999999</v>
      </c>
      <c r="C96" s="117">
        <f>VLOOKUP($A96+ROUND((COLUMN()-2)/24,5),АТС!$A$41:$F$784,6)+'Иные услуги '!$C$5+'РСТ РСО-А'!$I$7+'РСТ РСО-А'!$H$9</f>
        <v>789.51900000000001</v>
      </c>
      <c r="D96" s="117">
        <f>VLOOKUP($A96+ROUND((COLUMN()-2)/24,5),АТС!$A$41:$F$784,6)+'Иные услуги '!$C$5+'РСТ РСО-А'!$I$7+'РСТ РСО-А'!$H$9</f>
        <v>838.78899999999999</v>
      </c>
      <c r="E96" s="117">
        <f>VLOOKUP($A96+ROUND((COLUMN()-2)/24,5),АТС!$A$41:$F$784,6)+'Иные услуги '!$C$5+'РСТ РСО-А'!$I$7+'РСТ РСО-А'!$H$9</f>
        <v>893.779</v>
      </c>
      <c r="F96" s="117">
        <f>VLOOKUP($A96+ROUND((COLUMN()-2)/24,5),АТС!$A$41:$F$784,6)+'Иные услуги '!$C$5+'РСТ РСО-А'!$I$7+'РСТ РСО-А'!$H$9</f>
        <v>893.47900000000004</v>
      </c>
      <c r="G96" s="117">
        <f>VLOOKUP($A96+ROUND((COLUMN()-2)/24,5),АТС!$A$41:$F$784,6)+'Иные услуги '!$C$5+'РСТ РСО-А'!$I$7+'РСТ РСО-А'!$H$9</f>
        <v>952.72900000000004</v>
      </c>
      <c r="H96" s="117">
        <f>VLOOKUP($A96+ROUND((COLUMN()-2)/24,5),АТС!$A$41:$F$784,6)+'Иные услуги '!$C$5+'РСТ РСО-А'!$I$7+'РСТ РСО-А'!$H$9</f>
        <v>1259.529</v>
      </c>
      <c r="I96" s="117">
        <f>VLOOKUP($A96+ROUND((COLUMN()-2)/24,5),АТС!$A$41:$F$784,6)+'Иные услуги '!$C$5+'РСТ РСО-А'!$I$7+'РСТ РСО-А'!$H$9</f>
        <v>1035.8990000000001</v>
      </c>
      <c r="J96" s="117">
        <f>VLOOKUP($A96+ROUND((COLUMN()-2)/24,5),АТС!$A$41:$F$784,6)+'Иные услуги '!$C$5+'РСТ РСО-А'!$I$7+'РСТ РСО-А'!$H$9</f>
        <v>1057.4390000000001</v>
      </c>
      <c r="K96" s="117">
        <f>VLOOKUP($A96+ROUND((COLUMN()-2)/24,5),АТС!$A$41:$F$784,6)+'Иные услуги '!$C$5+'РСТ РСО-А'!$I$7+'РСТ РСО-А'!$H$9</f>
        <v>874.90899999999999</v>
      </c>
      <c r="L96" s="117">
        <f>VLOOKUP($A96+ROUND((COLUMN()-2)/24,5),АТС!$A$41:$F$784,6)+'Иные услуги '!$C$5+'РСТ РСО-А'!$I$7+'РСТ РСО-А'!$H$9</f>
        <v>825.91899999999998</v>
      </c>
      <c r="M96" s="117">
        <f>VLOOKUP($A96+ROUND((COLUMN()-2)/24,5),АТС!$A$41:$F$784,6)+'Иные услуги '!$C$5+'РСТ РСО-А'!$I$7+'РСТ РСО-А'!$H$9</f>
        <v>829.35900000000004</v>
      </c>
      <c r="N96" s="117">
        <f>VLOOKUP($A96+ROUND((COLUMN()-2)/24,5),АТС!$A$41:$F$784,6)+'Иные услуги '!$C$5+'РСТ РСО-А'!$I$7+'РСТ РСО-А'!$H$9</f>
        <v>830.08900000000006</v>
      </c>
      <c r="O96" s="117">
        <f>VLOOKUP($A96+ROUND((COLUMN()-2)/24,5),АТС!$A$41:$F$784,6)+'Иные услуги '!$C$5+'РСТ РСО-А'!$I$7+'РСТ РСО-А'!$H$9</f>
        <v>830.34900000000005</v>
      </c>
      <c r="P96" s="117">
        <f>VLOOKUP($A96+ROUND((COLUMN()-2)/24,5),АТС!$A$41:$F$784,6)+'Иные услуги '!$C$5+'РСТ РСО-А'!$I$7+'РСТ РСО-А'!$H$9</f>
        <v>824.98900000000003</v>
      </c>
      <c r="Q96" s="117">
        <f>VLOOKUP($A96+ROUND((COLUMN()-2)/24,5),АТС!$A$41:$F$784,6)+'Иные услуги '!$C$5+'РСТ РСО-А'!$I$7+'РСТ РСО-А'!$H$9</f>
        <v>874.21900000000005</v>
      </c>
      <c r="R96" s="117">
        <f>VLOOKUP($A96+ROUND((COLUMN()-2)/24,5),АТС!$A$41:$F$784,6)+'Иные услуги '!$C$5+'РСТ РСО-А'!$I$7+'РСТ РСО-А'!$H$9</f>
        <v>873.88900000000001</v>
      </c>
      <c r="S96" s="117">
        <f>VLOOKUP($A96+ROUND((COLUMN()-2)/24,5),АТС!$A$41:$F$784,6)+'Иные услуги '!$C$5+'РСТ РСО-А'!$I$7+'РСТ РСО-А'!$H$9</f>
        <v>823.24900000000002</v>
      </c>
      <c r="T96" s="117">
        <f>VLOOKUP($A96+ROUND((COLUMN()-2)/24,5),АТС!$A$41:$F$784,6)+'Иные услуги '!$C$5+'РСТ РСО-А'!$I$7+'РСТ РСО-А'!$H$9</f>
        <v>824.18899999999996</v>
      </c>
      <c r="U96" s="117">
        <f>VLOOKUP($A96+ROUND((COLUMN()-2)/24,5),АТС!$A$41:$F$784,6)+'Иные услуги '!$C$5+'РСТ РСО-А'!$I$7+'РСТ РСО-А'!$H$9</f>
        <v>961.79899999999998</v>
      </c>
      <c r="V96" s="117">
        <f>VLOOKUP($A96+ROUND((COLUMN()-2)/24,5),АТС!$A$41:$F$784,6)+'Иные услуги '!$C$5+'РСТ РСО-А'!$I$7+'РСТ РСО-А'!$H$9</f>
        <v>820.73900000000003</v>
      </c>
      <c r="W96" s="117">
        <f>VLOOKUP($A96+ROUND((COLUMN()-2)/24,5),АТС!$A$41:$F$784,6)+'Иные услуги '!$C$5+'РСТ РСО-А'!$I$7+'РСТ РСО-А'!$H$9</f>
        <v>889.94899999999996</v>
      </c>
      <c r="X96" s="117">
        <f>VLOOKUP($A96+ROUND((COLUMN()-2)/24,5),АТС!$A$41:$F$784,6)+'Иные услуги '!$C$5+'РСТ РСО-А'!$I$7+'РСТ РСО-А'!$H$9</f>
        <v>1147.9390000000001</v>
      </c>
      <c r="Y96" s="117">
        <f>VLOOKUP($A96+ROUND((COLUMN()-2)/24,5),АТС!$A$41:$F$784,6)+'Иные услуги '!$C$5+'РСТ РСО-А'!$I$7+'РСТ РСО-А'!$H$9</f>
        <v>606.24900000000002</v>
      </c>
    </row>
    <row r="97" spans="1:25" x14ac:dyDescent="0.2">
      <c r="A97" s="66">
        <f t="shared" si="2"/>
        <v>43593</v>
      </c>
      <c r="B97" s="117">
        <f>VLOOKUP($A97+ROUND((COLUMN()-2)/24,5),АТС!$A$41:$F$784,6)+'Иные услуги '!$C$5+'РСТ РСО-А'!$I$7+'РСТ РСО-А'!$H$9</f>
        <v>706.83900000000006</v>
      </c>
      <c r="C97" s="117">
        <f>VLOOKUP($A97+ROUND((COLUMN()-2)/24,5),АТС!$A$41:$F$784,6)+'Иные услуги '!$C$5+'РСТ РСО-А'!$I$7+'РСТ РСО-А'!$H$9</f>
        <v>790.30899999999997</v>
      </c>
      <c r="D97" s="117">
        <f>VLOOKUP($A97+ROUND((COLUMN()-2)/24,5),АТС!$A$41:$F$784,6)+'Иные услуги '!$C$5+'РСТ РСО-А'!$I$7+'РСТ РСО-А'!$H$9</f>
        <v>840.28899999999999</v>
      </c>
      <c r="E97" s="117">
        <f>VLOOKUP($A97+ROUND((COLUMN()-2)/24,5),АТС!$A$41:$F$784,6)+'Иные услуги '!$C$5+'РСТ РСО-А'!$I$7+'РСТ РСО-А'!$H$9</f>
        <v>837.76900000000001</v>
      </c>
      <c r="F97" s="117">
        <f>VLOOKUP($A97+ROUND((COLUMN()-2)/24,5),АТС!$A$41:$F$784,6)+'Иные услуги '!$C$5+'РСТ РСО-А'!$I$7+'РСТ РСО-А'!$H$9</f>
        <v>889.08900000000006</v>
      </c>
      <c r="G97" s="117">
        <f>VLOOKUP($A97+ROUND((COLUMN()-2)/24,5),АТС!$A$41:$F$784,6)+'Иные услуги '!$C$5+'РСТ РСО-А'!$I$7+'РСТ РСО-А'!$H$9</f>
        <v>890.10900000000004</v>
      </c>
      <c r="H97" s="117">
        <f>VLOOKUP($A97+ROUND((COLUMN()-2)/24,5),АТС!$A$41:$F$784,6)+'Иные услуги '!$C$5+'РСТ РСО-А'!$I$7+'РСТ РСО-А'!$H$9</f>
        <v>1024.0990000000002</v>
      </c>
      <c r="I97" s="117">
        <f>VLOOKUP($A97+ROUND((COLUMN()-2)/24,5),АТС!$A$41:$F$784,6)+'Иные услуги '!$C$5+'РСТ РСО-А'!$I$7+'РСТ РСО-А'!$H$9</f>
        <v>788.91899999999998</v>
      </c>
      <c r="J97" s="117">
        <f>VLOOKUP($A97+ROUND((COLUMN()-2)/24,5),АТС!$A$41:$F$784,6)+'Иные услуги '!$C$5+'РСТ РСО-А'!$I$7+'РСТ РСО-А'!$H$9</f>
        <v>902.22900000000004</v>
      </c>
      <c r="K97" s="117">
        <f>VLOOKUP($A97+ROUND((COLUMN()-2)/24,5),АТС!$A$41:$F$784,6)+'Иные услуги '!$C$5+'РСТ РСО-А'!$I$7+'РСТ РСО-А'!$H$9</f>
        <v>774.41899999999998</v>
      </c>
      <c r="L97" s="117">
        <f>VLOOKUP($A97+ROUND((COLUMN()-2)/24,5),АТС!$A$41:$F$784,6)+'Иные услуги '!$C$5+'РСТ РСО-А'!$I$7+'РСТ РСО-А'!$H$9</f>
        <v>770.26900000000001</v>
      </c>
      <c r="M97" s="117">
        <f>VLOOKUP($A97+ROUND((COLUMN()-2)/24,5),АТС!$A$41:$F$784,6)+'Иные услуги '!$C$5+'РСТ РСО-А'!$I$7+'РСТ РСО-А'!$H$9</f>
        <v>771.84900000000005</v>
      </c>
      <c r="N97" s="117">
        <f>VLOOKUP($A97+ROUND((COLUMN()-2)/24,5),АТС!$A$41:$F$784,6)+'Иные услуги '!$C$5+'РСТ РСО-А'!$I$7+'РСТ РСО-А'!$H$9</f>
        <v>800.70900000000006</v>
      </c>
      <c r="O97" s="117">
        <f>VLOOKUP($A97+ROUND((COLUMN()-2)/24,5),АТС!$A$41:$F$784,6)+'Иные услуги '!$C$5+'РСТ РСО-А'!$I$7+'РСТ РСО-А'!$H$9</f>
        <v>800.649</v>
      </c>
      <c r="P97" s="117">
        <f>VLOOKUP($A97+ROUND((COLUMN()-2)/24,5),АТС!$A$41:$F$784,6)+'Иные услуги '!$C$5+'РСТ РСО-А'!$I$7+'РСТ РСО-А'!$H$9</f>
        <v>802.08900000000006</v>
      </c>
      <c r="Q97" s="117">
        <f>VLOOKUP($A97+ROUND((COLUMN()-2)/24,5),АТС!$A$41:$F$784,6)+'Иные услуги '!$C$5+'РСТ РСО-А'!$I$7+'РСТ РСО-А'!$H$9</f>
        <v>820.33900000000006</v>
      </c>
      <c r="R97" s="117">
        <f>VLOOKUP($A97+ROUND((COLUMN()-2)/24,5),АТС!$A$41:$F$784,6)+'Иные услуги '!$C$5+'РСТ РСО-А'!$I$7+'РСТ РСО-А'!$H$9</f>
        <v>870.55899999999997</v>
      </c>
      <c r="S97" s="117">
        <f>VLOOKUP($A97+ROUND((COLUMN()-2)/24,5),АТС!$A$41:$F$784,6)+'Иные услуги '!$C$5+'РСТ РСО-А'!$I$7+'РСТ РСО-А'!$H$9</f>
        <v>870.97900000000004</v>
      </c>
      <c r="T97" s="117">
        <f>VLOOKUP($A97+ROUND((COLUMN()-2)/24,5),АТС!$A$41:$F$784,6)+'Иные услуги '!$C$5+'РСТ РСО-А'!$I$7+'РСТ РСО-А'!$H$9</f>
        <v>870.96900000000005</v>
      </c>
      <c r="U97" s="117">
        <f>VLOOKUP($A97+ROUND((COLUMN()-2)/24,5),АТС!$A$41:$F$784,6)+'Иные услуги '!$C$5+'РСТ РСО-А'!$I$7+'РСТ РСО-А'!$H$9</f>
        <v>963.00900000000001</v>
      </c>
      <c r="V97" s="117">
        <f>VLOOKUP($A97+ROUND((COLUMN()-2)/24,5),АТС!$A$41:$F$784,6)+'Иные услуги '!$C$5+'РСТ РСО-А'!$I$7+'РСТ РСО-А'!$H$9</f>
        <v>815.67899999999997</v>
      </c>
      <c r="W97" s="117">
        <f>VLOOKUP($A97+ROUND((COLUMN()-2)/24,5),АТС!$A$41:$F$784,6)+'Иные услуги '!$C$5+'РСТ РСО-А'!$I$7+'РСТ РСО-А'!$H$9</f>
        <v>883.03899999999999</v>
      </c>
      <c r="X97" s="117">
        <f>VLOOKUP($A97+ROUND((COLUMN()-2)/24,5),АТС!$A$41:$F$784,6)+'Иные услуги '!$C$5+'РСТ РСО-А'!$I$7+'РСТ РСО-А'!$H$9</f>
        <v>1139.029</v>
      </c>
      <c r="Y97" s="117">
        <f>VLOOKUP($A97+ROUND((COLUMN()-2)/24,5),АТС!$A$41:$F$784,6)+'Иные услуги '!$C$5+'РСТ РСО-А'!$I$7+'РСТ РСО-А'!$H$9</f>
        <v>633.85899999999992</v>
      </c>
    </row>
    <row r="98" spans="1:25" x14ac:dyDescent="0.2">
      <c r="A98" s="66">
        <f t="shared" si="2"/>
        <v>43594</v>
      </c>
      <c r="B98" s="117">
        <f>VLOOKUP($A98+ROUND((COLUMN()-2)/24,5),АТС!$A$41:$F$784,6)+'Иные услуги '!$C$5+'РСТ РСО-А'!$I$7+'РСТ РСО-А'!$H$9</f>
        <v>747.74900000000002</v>
      </c>
      <c r="C98" s="117">
        <f>VLOOKUP($A98+ROUND((COLUMN()-2)/24,5),АТС!$A$41:$F$784,6)+'Иные услуги '!$C$5+'РСТ РСО-А'!$I$7+'РСТ РСО-А'!$H$9</f>
        <v>839.11900000000003</v>
      </c>
      <c r="D98" s="117">
        <f>VLOOKUP($A98+ROUND((COLUMN()-2)/24,5),АТС!$A$41:$F$784,6)+'Иные услуги '!$C$5+'РСТ РСО-А'!$I$7+'РСТ РСО-А'!$H$9</f>
        <v>893.49900000000002</v>
      </c>
      <c r="E98" s="117">
        <f>VLOOKUP($A98+ROUND((COLUMN()-2)/24,5),АТС!$A$41:$F$784,6)+'Иные услуги '!$C$5+'РСТ РСО-А'!$I$7+'РСТ РСО-А'!$H$9</f>
        <v>891.01900000000001</v>
      </c>
      <c r="F98" s="117">
        <f>VLOOKUP($A98+ROUND((COLUMN()-2)/24,5),АТС!$A$41:$F$784,6)+'Иные услуги '!$C$5+'РСТ РСО-А'!$I$7+'РСТ РСО-А'!$H$9</f>
        <v>925.40899999999999</v>
      </c>
      <c r="G98" s="117">
        <f>VLOOKUP($A98+ROUND((COLUMN()-2)/24,5),АТС!$A$41:$F$784,6)+'Иные услуги '!$C$5+'РСТ РСО-А'!$I$7+'РСТ РСО-А'!$H$9</f>
        <v>948.84900000000005</v>
      </c>
      <c r="H98" s="117">
        <f>VLOOKUP($A98+ROUND((COLUMN()-2)/24,5),АТС!$A$41:$F$784,6)+'Иные услуги '!$C$5+'РСТ РСО-А'!$I$7+'РСТ РСО-А'!$H$9</f>
        <v>1124.239</v>
      </c>
      <c r="I98" s="117">
        <f>VLOOKUP($A98+ROUND((COLUMN()-2)/24,5),АТС!$A$41:$F$784,6)+'Иные услуги '!$C$5+'РСТ РСО-А'!$I$7+'РСТ РСО-А'!$H$9</f>
        <v>849.45900000000006</v>
      </c>
      <c r="J98" s="117">
        <f>VLOOKUP($A98+ROUND((COLUMN()-2)/24,5),АТС!$A$41:$F$784,6)+'Иные услуги '!$C$5+'РСТ РСО-А'!$I$7+'РСТ РСО-А'!$H$9</f>
        <v>978.49900000000002</v>
      </c>
      <c r="K98" s="117">
        <f>VLOOKUP($A98+ROUND((COLUMN()-2)/24,5),АТС!$A$41:$F$784,6)+'Иные услуги '!$C$5+'РСТ РСО-А'!$I$7+'РСТ РСО-А'!$H$9</f>
        <v>867.81899999999996</v>
      </c>
      <c r="L98" s="117">
        <f>VLOOKUP($A98+ROUND((COLUMN()-2)/24,5),АТС!$A$41:$F$784,6)+'Иные услуги '!$C$5+'РСТ РСО-А'!$I$7+'РСТ РСО-А'!$H$9</f>
        <v>862.05899999999997</v>
      </c>
      <c r="M98" s="117">
        <f>VLOOKUP($A98+ROUND((COLUMN()-2)/24,5),АТС!$A$41:$F$784,6)+'Иные услуги '!$C$5+'РСТ РСО-А'!$I$7+'РСТ РСО-А'!$H$9</f>
        <v>863.19899999999996</v>
      </c>
      <c r="N98" s="117">
        <f>VLOOKUP($A98+ROUND((COLUMN()-2)/24,5),АТС!$A$41:$F$784,6)+'Иные услуги '!$C$5+'РСТ РСО-А'!$I$7+'РСТ РСО-А'!$H$9</f>
        <v>897.71900000000005</v>
      </c>
      <c r="O98" s="117">
        <f>VLOOKUP($A98+ROUND((COLUMN()-2)/24,5),АТС!$A$41:$F$784,6)+'Иные услуги '!$C$5+'РСТ РСО-А'!$I$7+'РСТ РСО-А'!$H$9</f>
        <v>920.62900000000002</v>
      </c>
      <c r="P98" s="117">
        <f>VLOOKUP($A98+ROUND((COLUMN()-2)/24,5),АТС!$A$41:$F$784,6)+'Иные услуги '!$C$5+'РСТ РСО-А'!$I$7+'РСТ РСО-А'!$H$9</f>
        <v>865.57899999999995</v>
      </c>
      <c r="Q98" s="117">
        <f>VLOOKUP($A98+ROUND((COLUMN()-2)/24,5),АТС!$A$41:$F$784,6)+'Иные услуги '!$C$5+'РСТ РСО-А'!$I$7+'РСТ РСО-А'!$H$9</f>
        <v>919.99900000000002</v>
      </c>
      <c r="R98" s="117">
        <f>VLOOKUP($A98+ROUND((COLUMN()-2)/24,5),АТС!$A$41:$F$784,6)+'Иные услуги '!$C$5+'РСТ РСО-А'!$I$7+'РСТ РСО-А'!$H$9</f>
        <v>919.93899999999996</v>
      </c>
      <c r="S98" s="117">
        <f>VLOOKUP($A98+ROUND((COLUMN()-2)/24,5),АТС!$A$41:$F$784,6)+'Иные услуги '!$C$5+'РСТ РСО-А'!$I$7+'РСТ РСО-А'!$H$9</f>
        <v>917.43899999999996</v>
      </c>
      <c r="T98" s="117">
        <f>VLOOKUP($A98+ROUND((COLUMN()-2)/24,5),АТС!$A$41:$F$784,6)+'Иные услуги '!$C$5+'РСТ РСО-А'!$I$7+'РСТ РСО-А'!$H$9</f>
        <v>918.36900000000003</v>
      </c>
      <c r="U98" s="117">
        <f>VLOOKUP($A98+ROUND((COLUMN()-2)/24,5),АТС!$A$41:$F$784,6)+'Иные услуги '!$C$5+'РСТ РСО-А'!$I$7+'РСТ РСО-А'!$H$9</f>
        <v>1076.9290000000001</v>
      </c>
      <c r="V98" s="117">
        <f>VLOOKUP($A98+ROUND((COLUMN()-2)/24,5),АТС!$A$41:$F$784,6)+'Иные услуги '!$C$5+'РСТ РСО-А'!$I$7+'РСТ РСО-А'!$H$9</f>
        <v>844.94899999999996</v>
      </c>
      <c r="W98" s="117">
        <f>VLOOKUP($A98+ROUND((COLUMN()-2)/24,5),АТС!$A$41:$F$784,6)+'Иные услуги '!$C$5+'РСТ РСО-А'!$I$7+'РСТ РСО-А'!$H$9</f>
        <v>908.95900000000006</v>
      </c>
      <c r="X98" s="117">
        <f>VLOOKUP($A98+ROUND((COLUMN()-2)/24,5),АТС!$A$41:$F$784,6)+'Иные услуги '!$C$5+'РСТ РСО-А'!$I$7+'РСТ РСО-А'!$H$9</f>
        <v>1295.4090000000001</v>
      </c>
      <c r="Y98" s="117">
        <f>VLOOKUP($A98+ROUND((COLUMN()-2)/24,5),АТС!$A$41:$F$784,6)+'Иные услуги '!$C$5+'РСТ РСО-А'!$I$7+'РСТ РСО-А'!$H$9</f>
        <v>650.32899999999995</v>
      </c>
    </row>
    <row r="99" spans="1:25" x14ac:dyDescent="0.2">
      <c r="A99" s="66">
        <f t="shared" si="2"/>
        <v>43595</v>
      </c>
      <c r="B99" s="117">
        <f>VLOOKUP($A99+ROUND((COLUMN()-2)/24,5),АТС!$A$41:$F$784,6)+'Иные услуги '!$C$5+'РСТ РСО-А'!$I$7+'РСТ РСО-А'!$H$9</f>
        <v>746.31899999999996</v>
      </c>
      <c r="C99" s="117">
        <f>VLOOKUP($A99+ROUND((COLUMN()-2)/24,5),АТС!$A$41:$F$784,6)+'Иные услуги '!$C$5+'РСТ РСО-А'!$I$7+'РСТ РСО-А'!$H$9</f>
        <v>839.70900000000006</v>
      </c>
      <c r="D99" s="117">
        <f>VLOOKUP($A99+ROUND((COLUMN()-2)/24,5),АТС!$A$41:$F$784,6)+'Иные услуги '!$C$5+'РСТ РСО-А'!$I$7+'РСТ РСО-А'!$H$9</f>
        <v>892.20900000000006</v>
      </c>
      <c r="E99" s="117">
        <f>VLOOKUP($A99+ROUND((COLUMN()-2)/24,5),АТС!$A$41:$F$784,6)+'Иные услуги '!$C$5+'РСТ РСО-А'!$I$7+'РСТ РСО-А'!$H$9</f>
        <v>892.28899999999999</v>
      </c>
      <c r="F99" s="117">
        <f>VLOOKUP($A99+ROUND((COLUMN()-2)/24,5),АТС!$A$41:$F$784,6)+'Иные услуги '!$C$5+'РСТ РСО-А'!$I$7+'РСТ РСО-А'!$H$9</f>
        <v>927.49900000000002</v>
      </c>
      <c r="G99" s="117">
        <f>VLOOKUP($A99+ROUND((COLUMN()-2)/24,5),АТС!$A$41:$F$784,6)+'Иные услуги '!$C$5+'РСТ РСО-А'!$I$7+'РСТ РСО-А'!$H$9</f>
        <v>949.68899999999996</v>
      </c>
      <c r="H99" s="117">
        <f>VLOOKUP($A99+ROUND((COLUMN()-2)/24,5),АТС!$A$41:$F$784,6)+'Иные услуги '!$C$5+'РСТ РСО-А'!$I$7+'РСТ РСО-А'!$H$9</f>
        <v>1125.769</v>
      </c>
      <c r="I99" s="117">
        <f>VLOOKUP($A99+ROUND((COLUMN()-2)/24,5),АТС!$A$41:$F$784,6)+'Иные услуги '!$C$5+'РСТ РСО-А'!$I$7+'РСТ РСО-А'!$H$9</f>
        <v>853.42899999999997</v>
      </c>
      <c r="J99" s="117">
        <f>VLOOKUP($A99+ROUND((COLUMN()-2)/24,5),АТС!$A$41:$F$784,6)+'Иные услуги '!$C$5+'РСТ РСО-А'!$I$7+'РСТ РСО-А'!$H$9</f>
        <v>921.04899999999998</v>
      </c>
      <c r="K99" s="117">
        <f>VLOOKUP($A99+ROUND((COLUMN()-2)/24,5),АТС!$A$41:$F$784,6)+'Иные услуги '!$C$5+'РСТ РСО-А'!$I$7+'РСТ РСО-А'!$H$9</f>
        <v>818.20900000000006</v>
      </c>
      <c r="L99" s="117">
        <f>VLOOKUP($A99+ROUND((COLUMN()-2)/24,5),АТС!$A$41:$F$784,6)+'Иные услуги '!$C$5+'РСТ РСО-А'!$I$7+'РСТ РСО-А'!$H$9</f>
        <v>769.29899999999998</v>
      </c>
      <c r="M99" s="117">
        <f>VLOOKUP($A99+ROUND((COLUMN()-2)/24,5),АТС!$A$41:$F$784,6)+'Иные услуги '!$C$5+'РСТ РСО-А'!$I$7+'РСТ РСО-А'!$H$9</f>
        <v>769.37900000000002</v>
      </c>
      <c r="N99" s="117">
        <f>VLOOKUP($A99+ROUND((COLUMN()-2)/24,5),АТС!$A$41:$F$784,6)+'Иные услуги '!$C$5+'РСТ РСО-А'!$I$7+'РСТ РСО-А'!$H$9</f>
        <v>727.899</v>
      </c>
      <c r="O99" s="117">
        <f>VLOOKUP($A99+ROUND((COLUMN()-2)/24,5),АТС!$A$41:$F$784,6)+'Иные услуги '!$C$5+'РСТ РСО-А'!$I$7+'РСТ РСО-А'!$H$9</f>
        <v>770.279</v>
      </c>
      <c r="P99" s="117">
        <f>VLOOKUP($A99+ROUND((COLUMN()-2)/24,5),АТС!$A$41:$F$784,6)+'Иные услуги '!$C$5+'РСТ РСО-А'!$I$7+'РСТ РСО-А'!$H$9</f>
        <v>770.26900000000001</v>
      </c>
      <c r="Q99" s="117">
        <f>VLOOKUP($A99+ROUND((COLUMN()-2)/24,5),АТС!$A$41:$F$784,6)+'Иные услуги '!$C$5+'РСТ РСО-А'!$I$7+'РСТ РСО-А'!$H$9</f>
        <v>797.41899999999998</v>
      </c>
      <c r="R99" s="117">
        <f>VLOOKUP($A99+ROUND((COLUMN()-2)/24,5),АТС!$A$41:$F$784,6)+'Иные услуги '!$C$5+'РСТ РСО-А'!$I$7+'РСТ РСО-А'!$H$9</f>
        <v>797.79899999999998</v>
      </c>
      <c r="S99" s="117">
        <f>VLOOKUP($A99+ROUND((COLUMN()-2)/24,5),АТС!$A$41:$F$784,6)+'Иные услуги '!$C$5+'РСТ РСО-А'!$I$7+'РСТ РСО-А'!$H$9</f>
        <v>769.88900000000001</v>
      </c>
      <c r="T99" s="117">
        <f>VLOOKUP($A99+ROUND((COLUMN()-2)/24,5),АТС!$A$41:$F$784,6)+'Иные услуги '!$C$5+'РСТ РСО-А'!$I$7+'РСТ РСО-А'!$H$9</f>
        <v>744.05899999999997</v>
      </c>
      <c r="U99" s="117">
        <f>VLOOKUP($A99+ROUND((COLUMN()-2)/24,5),АТС!$A$41:$F$784,6)+'Иные услуги '!$C$5+'РСТ РСО-А'!$I$7+'РСТ РСО-А'!$H$9</f>
        <v>845.36900000000003</v>
      </c>
      <c r="V99" s="117">
        <f>VLOOKUP($A99+ROUND((COLUMN()-2)/24,5),АТС!$A$41:$F$784,6)+'Иные услуги '!$C$5+'РСТ РСО-А'!$I$7+'РСТ РСО-А'!$H$9</f>
        <v>851.07899999999995</v>
      </c>
      <c r="W99" s="117">
        <f>VLOOKUP($A99+ROUND((COLUMN()-2)/24,5),АТС!$A$41:$F$784,6)+'Иные услуги '!$C$5+'РСТ РСО-А'!$I$7+'РСТ РСО-А'!$H$9</f>
        <v>913.21900000000005</v>
      </c>
      <c r="X99" s="117">
        <f>VLOOKUP($A99+ROUND((COLUMN()-2)/24,5),АТС!$A$41:$F$784,6)+'Иные услуги '!$C$5+'РСТ РСО-А'!$I$7+'РСТ РСО-А'!$H$9</f>
        <v>1295.6590000000001</v>
      </c>
      <c r="Y99" s="117">
        <f>VLOOKUP($A99+ROUND((COLUMN()-2)/24,5),АТС!$A$41:$F$784,6)+'Иные услуги '!$C$5+'РСТ РСО-А'!$I$7+'РСТ РСО-А'!$H$9</f>
        <v>651.38900000000001</v>
      </c>
    </row>
    <row r="100" spans="1:25" x14ac:dyDescent="0.2">
      <c r="A100" s="66">
        <f t="shared" si="2"/>
        <v>43596</v>
      </c>
      <c r="B100" s="117">
        <f>VLOOKUP($A100+ROUND((COLUMN()-2)/24,5),АТС!$A$41:$F$784,6)+'Иные услуги '!$C$5+'РСТ РСО-А'!$I$7+'РСТ РСО-А'!$H$9</f>
        <v>747.95900000000006</v>
      </c>
      <c r="C100" s="117">
        <f>VLOOKUP($A100+ROUND((COLUMN()-2)/24,5),АТС!$A$41:$F$784,6)+'Иные услуги '!$C$5+'РСТ РСО-А'!$I$7+'РСТ РСО-А'!$H$9</f>
        <v>839.58900000000006</v>
      </c>
      <c r="D100" s="117">
        <f>VLOOKUP($A100+ROUND((COLUMN()-2)/24,5),АТС!$A$41:$F$784,6)+'Иные услуги '!$C$5+'РСТ РСО-А'!$I$7+'РСТ РСО-А'!$H$9</f>
        <v>893.21900000000005</v>
      </c>
      <c r="E100" s="117">
        <f>VLOOKUP($A100+ROUND((COLUMN()-2)/24,5),АТС!$A$41:$F$784,6)+'Иные услуги '!$C$5+'РСТ РСО-А'!$I$7+'РСТ РСО-А'!$H$9</f>
        <v>892.30899999999997</v>
      </c>
      <c r="F100" s="117">
        <f>VLOOKUP($A100+ROUND((COLUMN()-2)/24,5),АТС!$A$41:$F$784,6)+'Иные услуги '!$C$5+'РСТ РСО-А'!$I$7+'РСТ РСО-А'!$H$9</f>
        <v>927.20900000000006</v>
      </c>
      <c r="G100" s="117">
        <f>VLOOKUP($A100+ROUND((COLUMN()-2)/24,5),АТС!$A$41:$F$784,6)+'Иные услуги '!$C$5+'РСТ РСО-А'!$I$7+'РСТ РСО-А'!$H$9</f>
        <v>951.649</v>
      </c>
      <c r="H100" s="117">
        <f>VLOOKUP($A100+ROUND((COLUMN()-2)/24,5),АТС!$A$41:$F$784,6)+'Иные услуги '!$C$5+'РСТ РСО-А'!$I$7+'РСТ РСО-А'!$H$9</f>
        <v>1131.1190000000001</v>
      </c>
      <c r="I100" s="117">
        <f>VLOOKUP($A100+ROUND((COLUMN()-2)/24,5),АТС!$A$41:$F$784,6)+'Иные услуги '!$C$5+'РСТ РСО-А'!$I$7+'РСТ РСО-А'!$H$9</f>
        <v>1025.529</v>
      </c>
      <c r="J100" s="117">
        <f>VLOOKUP($A100+ROUND((COLUMN()-2)/24,5),АТС!$A$41:$F$784,6)+'Иные услуги '!$C$5+'РСТ РСО-А'!$I$7+'РСТ РСО-А'!$H$9</f>
        <v>983.779</v>
      </c>
      <c r="K100" s="117">
        <f>VLOOKUP($A100+ROUND((COLUMN()-2)/24,5),АТС!$A$41:$F$784,6)+'Иные услуги '!$C$5+'РСТ РСО-А'!$I$7+'РСТ РСО-А'!$H$9</f>
        <v>871.12900000000002</v>
      </c>
      <c r="L100" s="117">
        <f>VLOOKUP($A100+ROUND((COLUMN()-2)/24,5),АТС!$A$41:$F$784,6)+'Иные услуги '!$C$5+'РСТ РСО-А'!$I$7+'РСТ РСО-А'!$H$9</f>
        <v>818.80899999999997</v>
      </c>
      <c r="M100" s="117">
        <f>VLOOKUP($A100+ROUND((COLUMN()-2)/24,5),АТС!$A$41:$F$784,6)+'Иные услуги '!$C$5+'РСТ РСО-А'!$I$7+'РСТ РСО-А'!$H$9</f>
        <v>772.50900000000001</v>
      </c>
      <c r="N100" s="117">
        <f>VLOOKUP($A100+ROUND((COLUMN()-2)/24,5),АТС!$A$41:$F$784,6)+'Иные услуги '!$C$5+'РСТ РСО-А'!$I$7+'РСТ РСО-А'!$H$9</f>
        <v>772.60900000000004</v>
      </c>
      <c r="O100" s="117">
        <f>VLOOKUP($A100+ROUND((COLUMN()-2)/24,5),АТС!$A$41:$F$784,6)+'Иные услуги '!$C$5+'РСТ РСО-А'!$I$7+'РСТ РСО-А'!$H$9</f>
        <v>772.65899999999999</v>
      </c>
      <c r="P100" s="117">
        <f>VLOOKUP($A100+ROUND((COLUMN()-2)/24,5),АТС!$A$41:$F$784,6)+'Иные услуги '!$C$5+'РСТ РСО-А'!$I$7+'РСТ РСО-А'!$H$9</f>
        <v>772.68899999999996</v>
      </c>
      <c r="Q100" s="117">
        <f>VLOOKUP($A100+ROUND((COLUMN()-2)/24,5),АТС!$A$41:$F$784,6)+'Иные услуги '!$C$5+'РСТ РСО-А'!$I$7+'РСТ РСО-А'!$H$9</f>
        <v>819.029</v>
      </c>
      <c r="R100" s="117">
        <f>VLOOKUP($A100+ROUND((COLUMN()-2)/24,5),АТС!$A$41:$F$784,6)+'Иные услуги '!$C$5+'РСТ РСО-А'!$I$7+'РСТ РСО-А'!$H$9</f>
        <v>819.40899999999999</v>
      </c>
      <c r="S100" s="117">
        <f>VLOOKUP($A100+ROUND((COLUMN()-2)/24,5),АТС!$A$41:$F$784,6)+'Иные услуги '!$C$5+'РСТ РСО-А'!$I$7+'РСТ РСО-А'!$H$9</f>
        <v>798.82899999999995</v>
      </c>
      <c r="T100" s="117">
        <f>VLOOKUP($A100+ROUND((COLUMN()-2)/24,5),АТС!$A$41:$F$784,6)+'Иные услуги '!$C$5+'РСТ РСО-А'!$I$7+'РСТ РСО-А'!$H$9</f>
        <v>771.57899999999995</v>
      </c>
      <c r="U100" s="117">
        <f>VLOOKUP($A100+ROUND((COLUMN()-2)/24,5),АТС!$A$41:$F$784,6)+'Иные услуги '!$C$5+'РСТ РСО-А'!$I$7+'РСТ РСО-А'!$H$9</f>
        <v>917.32899999999995</v>
      </c>
      <c r="V100" s="117">
        <f>VLOOKUP($A100+ROUND((COLUMN()-2)/24,5),АТС!$A$41:$F$784,6)+'Иные услуги '!$C$5+'РСТ РСО-А'!$I$7+'РСТ РСО-А'!$H$9</f>
        <v>851.41899999999998</v>
      </c>
      <c r="W100" s="117">
        <f>VLOOKUP($A100+ROUND((COLUMN()-2)/24,5),АТС!$A$41:$F$784,6)+'Иные услуги '!$C$5+'РСТ РСО-А'!$I$7+'РСТ РСО-А'!$H$9</f>
        <v>913.93899999999996</v>
      </c>
      <c r="X100" s="117">
        <f>VLOOKUP($A100+ROUND((COLUMN()-2)/24,5),АТС!$A$41:$F$784,6)+'Иные услуги '!$C$5+'РСТ РСО-А'!$I$7+'РСТ РСО-А'!$H$9</f>
        <v>1300.509</v>
      </c>
      <c r="Y100" s="117">
        <f>VLOOKUP($A100+ROUND((COLUMN()-2)/24,5),АТС!$A$41:$F$784,6)+'Иные услуги '!$C$5+'РСТ РСО-А'!$I$7+'РСТ РСО-А'!$H$9</f>
        <v>651.45899999999995</v>
      </c>
    </row>
    <row r="101" spans="1:25" x14ac:dyDescent="0.2">
      <c r="A101" s="66">
        <f t="shared" si="2"/>
        <v>43597</v>
      </c>
      <c r="B101" s="117">
        <f>VLOOKUP($A101+ROUND((COLUMN()-2)/24,5),АТС!$A$41:$F$784,6)+'Иные услуги '!$C$5+'РСТ РСО-А'!$I$7+'РСТ РСО-А'!$H$9</f>
        <v>726.01900000000001</v>
      </c>
      <c r="C101" s="117">
        <f>VLOOKUP($A101+ROUND((COLUMN()-2)/24,5),АТС!$A$41:$F$784,6)+'Иные услуги '!$C$5+'РСТ РСО-А'!$I$7+'РСТ РСО-А'!$H$9</f>
        <v>787.35900000000004</v>
      </c>
      <c r="D101" s="117">
        <f>VLOOKUP($A101+ROUND((COLUMN()-2)/24,5),АТС!$A$41:$F$784,6)+'Иные услуги '!$C$5+'РСТ РСО-А'!$I$7+'РСТ РСО-А'!$H$9</f>
        <v>836.57899999999995</v>
      </c>
      <c r="E101" s="117">
        <f>VLOOKUP($A101+ROUND((COLUMN()-2)/24,5),АТС!$A$41:$F$784,6)+'Иные услуги '!$C$5+'РСТ РСО-А'!$I$7+'РСТ РСО-А'!$H$9</f>
        <v>835.91899999999998</v>
      </c>
      <c r="F101" s="117">
        <f>VLOOKUP($A101+ROUND((COLUMN()-2)/24,5),АТС!$A$41:$F$784,6)+'Иные услуги '!$C$5+'РСТ РСО-А'!$I$7+'РСТ РСО-А'!$H$9</f>
        <v>834.84900000000005</v>
      </c>
      <c r="G101" s="117">
        <f>VLOOKUP($A101+ROUND((COLUMN()-2)/24,5),АТС!$A$41:$F$784,6)+'Иные услуги '!$C$5+'РСТ РСО-А'!$I$7+'РСТ РСО-А'!$H$9</f>
        <v>886.66899999999998</v>
      </c>
      <c r="H101" s="117">
        <f>VLOOKUP($A101+ROUND((COLUMN()-2)/24,5),АТС!$A$41:$F$784,6)+'Иные услуги '!$C$5+'РСТ РСО-А'!$I$7+'РСТ РСО-А'!$H$9</f>
        <v>1122.1190000000001</v>
      </c>
      <c r="I101" s="117">
        <f>VLOOKUP($A101+ROUND((COLUMN()-2)/24,5),АТС!$A$41:$F$784,6)+'Иные услуги '!$C$5+'РСТ РСО-А'!$I$7+'РСТ РСО-А'!$H$9</f>
        <v>847.23900000000003</v>
      </c>
      <c r="J101" s="117">
        <f>VLOOKUP($A101+ROUND((COLUMN()-2)/24,5),АТС!$A$41:$F$784,6)+'Иные услуги '!$C$5+'РСТ РСО-А'!$I$7+'РСТ РСО-А'!$H$9</f>
        <v>916.70900000000006</v>
      </c>
      <c r="K101" s="117">
        <f>VLOOKUP($A101+ROUND((COLUMN()-2)/24,5),АТС!$A$41:$F$784,6)+'Иные услуги '!$C$5+'РСТ РСО-А'!$I$7+'РСТ РСО-А'!$H$9</f>
        <v>814.34900000000005</v>
      </c>
      <c r="L101" s="117">
        <f>VLOOKUP($A101+ROUND((COLUMN()-2)/24,5),АТС!$A$41:$F$784,6)+'Иные услуги '!$C$5+'РСТ РСО-А'!$I$7+'РСТ РСО-А'!$H$9</f>
        <v>765.74900000000002</v>
      </c>
      <c r="M101" s="117">
        <f>VLOOKUP($A101+ROUND((COLUMN()-2)/24,5),АТС!$A$41:$F$784,6)+'Иные услуги '!$C$5+'РСТ РСО-А'!$I$7+'РСТ РСО-А'!$H$9</f>
        <v>792.66899999999998</v>
      </c>
      <c r="N101" s="117">
        <f>VLOOKUP($A101+ROUND((COLUMN()-2)/24,5),АТС!$A$41:$F$784,6)+'Иные услуги '!$C$5+'РСТ РСО-А'!$I$7+'РСТ РСО-А'!$H$9</f>
        <v>861.87900000000002</v>
      </c>
      <c r="O101" s="117">
        <f>VLOOKUP($A101+ROUND((COLUMN()-2)/24,5),АТС!$A$41:$F$784,6)+'Иные услуги '!$C$5+'РСТ РСО-А'!$I$7+'РСТ РСО-А'!$H$9</f>
        <v>861.33900000000006</v>
      </c>
      <c r="P101" s="117">
        <f>VLOOKUP($A101+ROUND((COLUMN()-2)/24,5),АТС!$A$41:$F$784,6)+'Иные услуги '!$C$5+'РСТ РСО-А'!$I$7+'РСТ РСО-А'!$H$9</f>
        <v>861.57899999999995</v>
      </c>
      <c r="Q101" s="117">
        <f>VLOOKUP($A101+ROUND((COLUMN()-2)/24,5),АТС!$A$41:$F$784,6)+'Иные услуги '!$C$5+'РСТ РСО-А'!$I$7+'РСТ РСО-А'!$H$9</f>
        <v>861.38900000000001</v>
      </c>
      <c r="R101" s="117">
        <f>VLOOKUP($A101+ROUND((COLUMN()-2)/24,5),АТС!$A$41:$F$784,6)+'Иные услуги '!$C$5+'РСТ РСО-А'!$I$7+'РСТ РСО-А'!$H$9</f>
        <v>916.62900000000002</v>
      </c>
      <c r="S101" s="117">
        <f>VLOOKUP($A101+ROUND((COLUMN()-2)/24,5),АТС!$A$41:$F$784,6)+'Иные услуги '!$C$5+'РСТ РСО-А'!$I$7+'РСТ РСО-А'!$H$9</f>
        <v>915.63900000000001</v>
      </c>
      <c r="T101" s="117">
        <f>VLOOKUP($A101+ROUND((COLUMN()-2)/24,5),АТС!$A$41:$F$784,6)+'Иные услуги '!$C$5+'РСТ РСО-А'!$I$7+'РСТ РСО-А'!$H$9</f>
        <v>915.73900000000003</v>
      </c>
      <c r="U101" s="117">
        <f>VLOOKUP($A101+ROUND((COLUMN()-2)/24,5),АТС!$A$41:$F$784,6)+'Иные услуги '!$C$5+'РСТ РСО-А'!$I$7+'РСТ РСО-А'!$H$9</f>
        <v>1071.079</v>
      </c>
      <c r="V101" s="117">
        <f>VLOOKUP($A101+ROUND((COLUMN()-2)/24,5),АТС!$A$41:$F$784,6)+'Иные услуги '!$C$5+'РСТ РСО-А'!$I$7+'РСТ РСО-А'!$H$9</f>
        <v>838.56899999999996</v>
      </c>
      <c r="W101" s="117">
        <f>VLOOKUP($A101+ROUND((COLUMN()-2)/24,5),АТС!$A$41:$F$784,6)+'Иные услуги '!$C$5+'РСТ РСО-А'!$I$7+'РСТ РСО-А'!$H$9</f>
        <v>903.37900000000002</v>
      </c>
      <c r="X101" s="117">
        <f>VLOOKUP($A101+ROUND((COLUMN()-2)/24,5),АТС!$A$41:$F$784,6)+'Иные услуги '!$C$5+'РСТ РСО-А'!$I$7+'РСТ РСО-А'!$H$9</f>
        <v>1286.479</v>
      </c>
      <c r="Y101" s="117">
        <f>VLOOKUP($A101+ROUND((COLUMN()-2)/24,5),АТС!$A$41:$F$784,6)+'Иные услуги '!$C$5+'РСТ РСО-А'!$I$7+'РСТ РСО-А'!$H$9</f>
        <v>649.25900000000001</v>
      </c>
    </row>
    <row r="102" spans="1:25" x14ac:dyDescent="0.2">
      <c r="A102" s="66">
        <f t="shared" si="2"/>
        <v>43598</v>
      </c>
      <c r="B102" s="117">
        <f>VLOOKUP($A102+ROUND((COLUMN()-2)/24,5),АТС!$A$41:$F$784,6)+'Иные услуги '!$C$5+'РСТ РСО-А'!$I$7+'РСТ РСО-А'!$H$9</f>
        <v>742.05899999999997</v>
      </c>
      <c r="C102" s="117">
        <f>VLOOKUP($A102+ROUND((COLUMN()-2)/24,5),АТС!$A$41:$F$784,6)+'Иные услуги '!$C$5+'РСТ РСО-А'!$I$7+'РСТ РСО-А'!$H$9</f>
        <v>832.649</v>
      </c>
      <c r="D102" s="117">
        <f>VLOOKUP($A102+ROUND((COLUMN()-2)/24,5),АТС!$A$41:$F$784,6)+'Иные услуги '!$C$5+'РСТ РСО-А'!$I$7+'РСТ РСО-А'!$H$9</f>
        <v>882.32899999999995</v>
      </c>
      <c r="E102" s="117">
        <f>VLOOKUP($A102+ROUND((COLUMN()-2)/24,5),АТС!$A$41:$F$784,6)+'Иные услуги '!$C$5+'РСТ РСО-А'!$I$7+'РСТ РСО-А'!$H$9</f>
        <v>886.649</v>
      </c>
      <c r="F102" s="117">
        <f>VLOOKUP($A102+ROUND((COLUMN()-2)/24,5),АТС!$A$41:$F$784,6)+'Иные услуги '!$C$5+'РСТ РСО-А'!$I$7+'РСТ РСО-А'!$H$9</f>
        <v>918.45900000000006</v>
      </c>
      <c r="G102" s="117">
        <f>VLOOKUP($A102+ROUND((COLUMN()-2)/24,5),АТС!$A$41:$F$784,6)+'Иные услуги '!$C$5+'РСТ РСО-А'!$I$7+'РСТ РСО-А'!$H$9</f>
        <v>944.67899999999997</v>
      </c>
      <c r="H102" s="117">
        <f>VLOOKUP($A102+ROUND((COLUMN()-2)/24,5),АТС!$A$41:$F$784,6)+'Иные услуги '!$C$5+'РСТ РСО-А'!$I$7+'РСТ РСО-А'!$H$9</f>
        <v>1121.3490000000002</v>
      </c>
      <c r="I102" s="117">
        <f>VLOOKUP($A102+ROUND((COLUMN()-2)/24,5),АТС!$A$41:$F$784,6)+'Иные услуги '!$C$5+'РСТ РСО-А'!$I$7+'РСТ РСО-А'!$H$9</f>
        <v>859.53899999999999</v>
      </c>
      <c r="J102" s="117">
        <f>VLOOKUP($A102+ROUND((COLUMN()-2)/24,5),АТС!$A$41:$F$784,6)+'Иные услуги '!$C$5+'РСТ РСО-А'!$I$7+'РСТ РСО-А'!$H$9</f>
        <v>871.69899999999996</v>
      </c>
      <c r="K102" s="117">
        <f>VLOOKUP($A102+ROUND((COLUMN()-2)/24,5),АТС!$A$41:$F$784,6)+'Иные услуги '!$C$5+'РСТ РСО-А'!$I$7+'РСТ РСО-А'!$H$9</f>
        <v>777.33900000000006</v>
      </c>
      <c r="L102" s="117">
        <f>VLOOKUP($A102+ROUND((COLUMN()-2)/24,5),АТС!$A$41:$F$784,6)+'Иные услуги '!$C$5+'РСТ РСО-А'!$I$7+'РСТ РСО-А'!$H$9</f>
        <v>771.66899999999998</v>
      </c>
      <c r="M102" s="117">
        <f>VLOOKUP($A102+ROUND((COLUMN()-2)/24,5),АТС!$A$41:$F$784,6)+'Иные услуги '!$C$5+'РСТ РСО-А'!$I$7+'РСТ РСО-А'!$H$9</f>
        <v>770.05899999999997</v>
      </c>
      <c r="N102" s="117">
        <f>VLOOKUP($A102+ROUND((COLUMN()-2)/24,5),АТС!$A$41:$F$784,6)+'Иные услуги '!$C$5+'РСТ РСО-А'!$I$7+'РСТ РСО-А'!$H$9</f>
        <v>815.87900000000002</v>
      </c>
      <c r="O102" s="117">
        <f>VLOOKUP($A102+ROUND((COLUMN()-2)/24,5),АТС!$A$41:$F$784,6)+'Иные услуги '!$C$5+'РСТ РСО-А'!$I$7+'РСТ РСО-А'!$H$9</f>
        <v>815.13900000000001</v>
      </c>
      <c r="P102" s="117">
        <f>VLOOKUP($A102+ROUND((COLUMN()-2)/24,5),АТС!$A$41:$F$784,6)+'Иные услуги '!$C$5+'РСТ РСО-А'!$I$7+'РСТ РСО-А'!$H$9</f>
        <v>814.899</v>
      </c>
      <c r="Q102" s="117">
        <f>VLOOKUP($A102+ROUND((COLUMN()-2)/24,5),АТС!$A$41:$F$784,6)+'Иные услуги '!$C$5+'РСТ РСО-А'!$I$7+'РСТ РСО-А'!$H$9</f>
        <v>865.13900000000001</v>
      </c>
      <c r="R102" s="117">
        <f>VLOOKUP($A102+ROUND((COLUMN()-2)/24,5),АТС!$A$41:$F$784,6)+'Иные услуги '!$C$5+'РСТ РСО-А'!$I$7+'РСТ РСО-А'!$H$9</f>
        <v>864.84900000000005</v>
      </c>
      <c r="S102" s="117">
        <f>VLOOKUP($A102+ROUND((COLUMN()-2)/24,5),АТС!$A$41:$F$784,6)+'Иные услуги '!$C$5+'РСТ РСО-А'!$I$7+'РСТ РСО-А'!$H$9</f>
        <v>917.78899999999999</v>
      </c>
      <c r="T102" s="117">
        <f>VLOOKUP($A102+ROUND((COLUMN()-2)/24,5),АТС!$A$41:$F$784,6)+'Иные услуги '!$C$5+'РСТ РСО-А'!$I$7+'РСТ РСО-А'!$H$9</f>
        <v>918.15899999999999</v>
      </c>
      <c r="U102" s="117">
        <f>VLOOKUP($A102+ROUND((COLUMN()-2)/24,5),АТС!$A$41:$F$784,6)+'Иные услуги '!$C$5+'РСТ РСО-А'!$I$7+'РСТ РСО-А'!$H$9</f>
        <v>1075.3990000000001</v>
      </c>
      <c r="V102" s="117">
        <f>VLOOKUP($A102+ROUND((COLUMN()-2)/24,5),АТС!$A$41:$F$784,6)+'Иные услуги '!$C$5+'РСТ РСО-А'!$I$7+'РСТ РСО-А'!$H$9</f>
        <v>841.44899999999996</v>
      </c>
      <c r="W102" s="117">
        <f>VLOOKUP($A102+ROUND((COLUMN()-2)/24,5),АТС!$A$41:$F$784,6)+'Иные услуги '!$C$5+'РСТ РСО-А'!$I$7+'РСТ РСО-А'!$H$9</f>
        <v>910.10900000000004</v>
      </c>
      <c r="X102" s="117">
        <f>VLOOKUP($A102+ROUND((COLUMN()-2)/24,5),АТС!$A$41:$F$784,6)+'Иные услуги '!$C$5+'РСТ РСО-А'!$I$7+'РСТ РСО-А'!$H$9</f>
        <v>1295.029</v>
      </c>
      <c r="Y102" s="117">
        <f>VLOOKUP($A102+ROUND((COLUMN()-2)/24,5),АТС!$A$41:$F$784,6)+'Иные услуги '!$C$5+'РСТ РСО-А'!$I$7+'РСТ РСО-А'!$H$9</f>
        <v>647.16899999999998</v>
      </c>
    </row>
    <row r="103" spans="1:25" x14ac:dyDescent="0.2">
      <c r="A103" s="66">
        <f t="shared" si="2"/>
        <v>43599</v>
      </c>
      <c r="B103" s="117">
        <f>VLOOKUP($A103+ROUND((COLUMN()-2)/24,5),АТС!$A$41:$F$784,6)+'Иные услуги '!$C$5+'РСТ РСО-А'!$I$7+'РСТ РСО-А'!$H$9</f>
        <v>746.83900000000006</v>
      </c>
      <c r="C103" s="117">
        <f>VLOOKUP($A103+ROUND((COLUMN()-2)/24,5),АТС!$A$41:$F$784,6)+'Иные услуги '!$C$5+'РСТ РСО-А'!$I$7+'РСТ РСО-А'!$H$9</f>
        <v>839.73900000000003</v>
      </c>
      <c r="D103" s="117">
        <f>VLOOKUP($A103+ROUND((COLUMN()-2)/24,5),АТС!$A$41:$F$784,6)+'Иные услуги '!$C$5+'РСТ РСО-А'!$I$7+'РСТ РСО-А'!$H$9</f>
        <v>894.48900000000003</v>
      </c>
      <c r="E103" s="117">
        <f>VLOOKUP($A103+ROUND((COLUMN()-2)/24,5),АТС!$A$41:$F$784,6)+'Иные услуги '!$C$5+'РСТ РСО-А'!$I$7+'РСТ РСО-А'!$H$9</f>
        <v>893.69899999999996</v>
      </c>
      <c r="F103" s="117">
        <f>VLOOKUP($A103+ROUND((COLUMN()-2)/24,5),АТС!$A$41:$F$784,6)+'Иные услуги '!$C$5+'РСТ РСО-А'!$I$7+'РСТ РСО-А'!$H$9</f>
        <v>952.899</v>
      </c>
      <c r="G103" s="117">
        <f>VLOOKUP($A103+ROUND((COLUMN()-2)/24,5),АТС!$A$41:$F$784,6)+'Иные услуги '!$C$5+'РСТ РСО-А'!$I$7+'РСТ РСО-А'!$H$9</f>
        <v>1017.349</v>
      </c>
      <c r="H103" s="117">
        <f>VLOOKUP($A103+ROUND((COLUMN()-2)/24,5),АТС!$A$41:$F$784,6)+'Иные услуги '!$C$5+'РСТ РСО-А'!$I$7+'РСТ РСО-А'!$H$9</f>
        <v>1403.4590000000001</v>
      </c>
      <c r="I103" s="117">
        <f>VLOOKUP($A103+ROUND((COLUMN()-2)/24,5),АТС!$A$41:$F$784,6)+'Иные услуги '!$C$5+'РСТ РСО-А'!$I$7+'РСТ РСО-А'!$H$9</f>
        <v>1132.569</v>
      </c>
      <c r="J103" s="117">
        <f>VLOOKUP($A103+ROUND((COLUMN()-2)/24,5),АТС!$A$41:$F$784,6)+'Иные услуги '!$C$5+'РСТ РСО-А'!$I$7+'РСТ РСО-А'!$H$9</f>
        <v>1048.569</v>
      </c>
      <c r="K103" s="117">
        <f>VLOOKUP($A103+ROUND((COLUMN()-2)/24,5),АТС!$A$41:$F$784,6)+'Иные услуги '!$C$5+'РСТ РСО-А'!$I$7+'РСТ РСО-А'!$H$9</f>
        <v>916.88900000000001</v>
      </c>
      <c r="L103" s="117">
        <f>VLOOKUP($A103+ROUND((COLUMN()-2)/24,5),АТС!$A$41:$F$784,6)+'Иные услуги '!$C$5+'РСТ РСО-А'!$I$7+'РСТ РСО-А'!$H$9</f>
        <v>861.99900000000002</v>
      </c>
      <c r="M103" s="117">
        <f>VLOOKUP($A103+ROUND((COLUMN()-2)/24,5),АТС!$A$41:$F$784,6)+'Иные услуги '!$C$5+'РСТ РСО-А'!$I$7+'РСТ РСО-А'!$H$9</f>
        <v>867.56899999999996</v>
      </c>
      <c r="N103" s="117">
        <f>VLOOKUP($A103+ROUND((COLUMN()-2)/24,5),АТС!$A$41:$F$784,6)+'Иные услуги '!$C$5+'РСТ РСО-А'!$I$7+'РСТ РСО-А'!$H$9</f>
        <v>924.15899999999999</v>
      </c>
      <c r="O103" s="117">
        <f>VLOOKUP($A103+ROUND((COLUMN()-2)/24,5),АТС!$A$41:$F$784,6)+'Иные услуги '!$C$5+'РСТ РСО-А'!$I$7+'РСТ РСО-А'!$H$9</f>
        <v>923.94899999999996</v>
      </c>
      <c r="P103" s="117">
        <f>VLOOKUP($A103+ROUND((COLUMN()-2)/24,5),АТС!$A$41:$F$784,6)+'Иные услуги '!$C$5+'РСТ РСО-А'!$I$7+'РСТ РСО-А'!$H$9</f>
        <v>923.81899999999996</v>
      </c>
      <c r="Q103" s="117">
        <f>VLOOKUP($A103+ROUND((COLUMN()-2)/24,5),АТС!$A$41:$F$784,6)+'Иные услуги '!$C$5+'РСТ РСО-А'!$I$7+'РСТ РСО-А'!$H$9</f>
        <v>924.67899999999997</v>
      </c>
      <c r="R103" s="117">
        <f>VLOOKUP($A103+ROUND((COLUMN()-2)/24,5),АТС!$A$41:$F$784,6)+'Иные услуги '!$C$5+'РСТ РСО-А'!$I$7+'РСТ РСО-А'!$H$9</f>
        <v>916.62900000000002</v>
      </c>
      <c r="S103" s="117">
        <f>VLOOKUP($A103+ROUND((COLUMN()-2)/24,5),АТС!$A$41:$F$784,6)+'Иные услуги '!$C$5+'РСТ РСО-А'!$I$7+'РСТ РСО-А'!$H$9</f>
        <v>923.41899999999998</v>
      </c>
      <c r="T103" s="117">
        <f>VLOOKUP($A103+ROUND((COLUMN()-2)/24,5),АТС!$A$41:$F$784,6)+'Иные услуги '!$C$5+'РСТ РСО-А'!$I$7+'РСТ РСО-А'!$H$9</f>
        <v>923.28899999999999</v>
      </c>
      <c r="U103" s="117">
        <f>VLOOKUP($A103+ROUND((COLUMN()-2)/24,5),АТС!$A$41:$F$784,6)+'Иные услуги '!$C$5+'РСТ РСО-А'!$I$7+'РСТ РСО-А'!$H$9</f>
        <v>1079.069</v>
      </c>
      <c r="V103" s="117">
        <f>VLOOKUP($A103+ROUND((COLUMN()-2)/24,5),АТС!$A$41:$F$784,6)+'Иные услуги '!$C$5+'РСТ РСО-А'!$I$7+'РСТ РСО-А'!$H$9</f>
        <v>839.55899999999997</v>
      </c>
      <c r="W103" s="117">
        <f>VLOOKUP($A103+ROUND((COLUMN()-2)/24,5),АТС!$A$41:$F$784,6)+'Иные услуги '!$C$5+'РСТ РСО-А'!$I$7+'РСТ РСО-А'!$H$9</f>
        <v>994.90899999999999</v>
      </c>
      <c r="X103" s="117">
        <f>VLOOKUP($A103+ROUND((COLUMN()-2)/24,5),АТС!$A$41:$F$784,6)+'Иные услуги '!$C$5+'РСТ РСО-А'!$I$7+'РСТ РСО-А'!$H$9</f>
        <v>1298.029</v>
      </c>
      <c r="Y103" s="117">
        <f>VLOOKUP($A103+ROUND((COLUMN()-2)/24,5),АТС!$A$41:$F$784,6)+'Иные услуги '!$C$5+'РСТ РСО-А'!$I$7+'РСТ РСО-А'!$H$9</f>
        <v>643.74900000000002</v>
      </c>
    </row>
    <row r="104" spans="1:25" x14ac:dyDescent="0.2">
      <c r="A104" s="66">
        <f t="shared" si="2"/>
        <v>43600</v>
      </c>
      <c r="B104" s="117">
        <f>VLOOKUP($A104+ROUND((COLUMN()-2)/24,5),АТС!$A$41:$F$784,6)+'Иные услуги '!$C$5+'РСТ РСО-А'!$I$7+'РСТ РСО-А'!$H$9</f>
        <v>792.81899999999996</v>
      </c>
      <c r="C104" s="117">
        <f>VLOOKUP($A104+ROUND((COLUMN()-2)/24,5),АТС!$A$41:$F$784,6)+'Иные услуги '!$C$5+'РСТ РСО-А'!$I$7+'РСТ РСО-А'!$H$9</f>
        <v>893.899</v>
      </c>
      <c r="D104" s="117">
        <f>VLOOKUP($A104+ROUND((COLUMN()-2)/24,5),АТС!$A$41:$F$784,6)+'Иные услуги '!$C$5+'РСТ РСО-А'!$I$7+'РСТ РСО-А'!$H$9</f>
        <v>892.08900000000006</v>
      </c>
      <c r="E104" s="117">
        <f>VLOOKUP($A104+ROUND((COLUMN()-2)/24,5),АТС!$A$41:$F$784,6)+'Иные услуги '!$C$5+'РСТ РСО-А'!$I$7+'РСТ РСО-А'!$H$9</f>
        <v>927.74900000000002</v>
      </c>
      <c r="F104" s="117">
        <f>VLOOKUP($A104+ROUND((COLUMN()-2)/24,5),АТС!$A$41:$F$784,6)+'Иные услуги '!$C$5+'РСТ РСО-А'!$I$7+'РСТ РСО-А'!$H$9</f>
        <v>952.36900000000003</v>
      </c>
      <c r="G104" s="117">
        <f>VLOOKUP($A104+ROUND((COLUMN()-2)/24,5),АТС!$A$41:$F$784,6)+'Иные услуги '!$C$5+'РСТ РСО-А'!$I$7+'РСТ РСО-А'!$H$9</f>
        <v>1018.199</v>
      </c>
      <c r="H104" s="117">
        <f>VLOOKUP($A104+ROUND((COLUMN()-2)/24,5),АТС!$A$41:$F$784,6)+'Иные услуги '!$C$5+'РСТ РСО-А'!$I$7+'РСТ РСО-А'!$H$9</f>
        <v>1219.8589999999999</v>
      </c>
      <c r="I104" s="117">
        <f>VLOOKUP($A104+ROUND((COLUMN()-2)/24,5),АТС!$A$41:$F$784,6)+'Иные услуги '!$C$5+'РСТ РСО-А'!$I$7+'РСТ РСО-А'!$H$9</f>
        <v>859.07899999999995</v>
      </c>
      <c r="J104" s="117">
        <f>VLOOKUP($A104+ROUND((COLUMN()-2)/24,5),АТС!$A$41:$F$784,6)+'Иные услуги '!$C$5+'РСТ РСО-А'!$I$7+'РСТ РСО-А'!$H$9</f>
        <v>866.87900000000002</v>
      </c>
      <c r="K104" s="117">
        <f>VLOOKUP($A104+ROUND((COLUMN()-2)/24,5),АТС!$A$41:$F$784,6)+'Иные услуги '!$C$5+'РСТ РСО-А'!$I$7+'РСТ РСО-А'!$H$9</f>
        <v>690.28899999999999</v>
      </c>
      <c r="L104" s="117">
        <f>VLOOKUP($A104+ROUND((COLUMN()-2)/24,5),АТС!$A$41:$F$784,6)+'Иные услуги '!$C$5+'РСТ РСО-А'!$I$7+'РСТ РСО-А'!$H$9</f>
        <v>690.72900000000004</v>
      </c>
      <c r="M104" s="117">
        <f>VLOOKUP($A104+ROUND((COLUMN()-2)/24,5),АТС!$A$41:$F$784,6)+'Иные услуги '!$C$5+'РСТ РСО-А'!$I$7+'РСТ РСО-А'!$H$9</f>
        <v>729.79899999999998</v>
      </c>
      <c r="N104" s="117">
        <f>VLOOKUP($A104+ROUND((COLUMN()-2)/24,5),АТС!$A$41:$F$784,6)+'Иные услуги '!$C$5+'РСТ РСО-А'!$I$7+'РСТ РСО-А'!$H$9</f>
        <v>818.26900000000001</v>
      </c>
      <c r="O104" s="117">
        <f>VLOOKUP($A104+ROUND((COLUMN()-2)/24,5),АТС!$A$41:$F$784,6)+'Иные услуги '!$C$5+'РСТ РСО-А'!$I$7+'РСТ РСО-А'!$H$9</f>
        <v>868.98900000000003</v>
      </c>
      <c r="P104" s="117">
        <f>VLOOKUP($A104+ROUND((COLUMN()-2)/24,5),АТС!$A$41:$F$784,6)+'Иные услуги '!$C$5+'РСТ РСО-А'!$I$7+'РСТ РСО-А'!$H$9</f>
        <v>901.28899999999999</v>
      </c>
      <c r="Q104" s="117">
        <f>VLOOKUP($A104+ROUND((COLUMN()-2)/24,5),АТС!$A$41:$F$784,6)+'Иные услуги '!$C$5+'РСТ РСО-А'!$I$7+'РСТ РСО-А'!$H$9</f>
        <v>925.11900000000003</v>
      </c>
      <c r="R104" s="117">
        <f>VLOOKUP($A104+ROUND((COLUMN()-2)/24,5),АТС!$A$41:$F$784,6)+'Иные услуги '!$C$5+'РСТ РСО-А'!$I$7+'РСТ РСО-А'!$H$9</f>
        <v>924.92899999999997</v>
      </c>
      <c r="S104" s="117">
        <f>VLOOKUP($A104+ROUND((COLUMN()-2)/24,5),АТС!$A$41:$F$784,6)+'Иные услуги '!$C$5+'РСТ РСО-А'!$I$7+'РСТ РСО-А'!$H$9</f>
        <v>924.10900000000004</v>
      </c>
      <c r="T104" s="117">
        <f>VLOOKUP($A104+ROUND((COLUMN()-2)/24,5),АТС!$A$41:$F$784,6)+'Иные услуги '!$C$5+'РСТ РСО-А'!$I$7+'РСТ РСО-А'!$H$9</f>
        <v>984.43899999999996</v>
      </c>
      <c r="U104" s="117">
        <f>VLOOKUP($A104+ROUND((COLUMN()-2)/24,5),АТС!$A$41:$F$784,6)+'Иные услуги '!$C$5+'РСТ РСО-А'!$I$7+'РСТ РСО-А'!$H$9</f>
        <v>1079.549</v>
      </c>
      <c r="V104" s="117">
        <f>VLOOKUP($A104+ROUND((COLUMN()-2)/24,5),АТС!$A$41:$F$784,6)+'Иные услуги '!$C$5+'РСТ РСО-А'!$I$7+'РСТ РСО-А'!$H$9</f>
        <v>837.98900000000003</v>
      </c>
      <c r="W104" s="117">
        <f>VLOOKUP($A104+ROUND((COLUMN()-2)/24,5),АТС!$A$41:$F$784,6)+'Иные услуги '!$C$5+'РСТ РСО-А'!$I$7+'РСТ РСО-А'!$H$9</f>
        <v>997.23900000000003</v>
      </c>
      <c r="X104" s="117">
        <f>VLOOKUP($A104+ROUND((COLUMN()-2)/24,5),АТС!$A$41:$F$784,6)+'Иные услуги '!$C$5+'РСТ РСО-А'!$I$7+'РСТ РСО-А'!$H$9</f>
        <v>1299.829</v>
      </c>
      <c r="Y104" s="117">
        <f>VLOOKUP($A104+ROUND((COLUMN()-2)/24,5),АТС!$A$41:$F$784,6)+'Иные услуги '!$C$5+'РСТ РСО-А'!$I$7+'РСТ РСО-А'!$H$9</f>
        <v>650.149</v>
      </c>
    </row>
    <row r="105" spans="1:25" x14ac:dyDescent="0.2">
      <c r="A105" s="66">
        <f t="shared" si="2"/>
        <v>43601</v>
      </c>
      <c r="B105" s="117">
        <f>VLOOKUP($A105+ROUND((COLUMN()-2)/24,5),АТС!$A$41:$F$784,6)+'Иные услуги '!$C$5+'РСТ РСО-А'!$I$7+'РСТ РСО-А'!$H$9</f>
        <v>775.649</v>
      </c>
      <c r="C105" s="117">
        <f>VLOOKUP($A105+ROUND((COLUMN()-2)/24,5),АТС!$A$41:$F$784,6)+'Иные услуги '!$C$5+'РСТ РСО-А'!$I$7+'РСТ РСО-А'!$H$9</f>
        <v>896.29899999999998</v>
      </c>
      <c r="D105" s="117">
        <f>VLOOKUP($A105+ROUND((COLUMN()-2)/24,5),АТС!$A$41:$F$784,6)+'Иные услуги '!$C$5+'РСТ РСО-А'!$I$7+'РСТ РСО-А'!$H$9</f>
        <v>894.68899999999996</v>
      </c>
      <c r="E105" s="117">
        <f>VLOOKUP($A105+ROUND((COLUMN()-2)/24,5),АТС!$A$41:$F$784,6)+'Иные услуги '!$C$5+'РСТ РСО-А'!$I$7+'РСТ РСО-А'!$H$9</f>
        <v>928.74900000000002</v>
      </c>
      <c r="F105" s="117">
        <f>VLOOKUP($A105+ROUND((COLUMN()-2)/24,5),АТС!$A$41:$F$784,6)+'Иные услуги '!$C$5+'РСТ РСО-А'!$I$7+'РСТ РСО-А'!$H$9</f>
        <v>977.43899999999996</v>
      </c>
      <c r="G105" s="117">
        <f>VLOOKUP($A105+ROUND((COLUMN()-2)/24,5),АТС!$A$41:$F$784,6)+'Иные услуги '!$C$5+'РСТ РСО-А'!$I$7+'РСТ РСО-А'!$H$9</f>
        <v>1016.899</v>
      </c>
      <c r="H105" s="117">
        <f>VLOOKUP($A105+ROUND((COLUMN()-2)/24,5),АТС!$A$41:$F$784,6)+'Иные услуги '!$C$5+'РСТ РСО-А'!$I$7+'РСТ РСО-А'!$H$9</f>
        <v>1248.579</v>
      </c>
      <c r="I105" s="117">
        <f>VLOOKUP($A105+ROUND((COLUMN()-2)/24,5),АТС!$A$41:$F$784,6)+'Иные услуги '!$C$5+'РСТ РСО-А'!$I$7+'РСТ РСО-А'!$H$9</f>
        <v>853.92899999999997</v>
      </c>
      <c r="J105" s="117">
        <f>VLOOKUP($A105+ROUND((COLUMN()-2)/24,5),АТС!$A$41:$F$784,6)+'Иные услуги '!$C$5+'РСТ РСО-А'!$I$7+'РСТ РСО-А'!$H$9</f>
        <v>921.16899999999998</v>
      </c>
      <c r="K105" s="117">
        <f>VLOOKUP($A105+ROUND((COLUMN()-2)/24,5),АТС!$A$41:$F$784,6)+'Иные услуги '!$C$5+'РСТ РСО-А'!$I$7+'РСТ РСО-А'!$H$9</f>
        <v>816.48900000000003</v>
      </c>
      <c r="L105" s="117">
        <f>VLOOKUP($A105+ROUND((COLUMN()-2)/24,5),АТС!$A$41:$F$784,6)+'Иные услуги '!$C$5+'РСТ РСО-А'!$I$7+'РСТ РСО-А'!$H$9</f>
        <v>689.21900000000005</v>
      </c>
      <c r="M105" s="117">
        <f>VLOOKUP($A105+ROUND((COLUMN()-2)/24,5),АТС!$A$41:$F$784,6)+'Иные услуги '!$C$5+'РСТ РСО-А'!$I$7+'РСТ РСО-А'!$H$9</f>
        <v>728.23900000000003</v>
      </c>
      <c r="N105" s="117">
        <f>VLOOKUP($A105+ROUND((COLUMN()-2)/24,5),АТС!$A$41:$F$784,6)+'Иные услуги '!$C$5+'РСТ РСО-А'!$I$7+'РСТ РСО-А'!$H$9</f>
        <v>824.72900000000004</v>
      </c>
      <c r="O105" s="117">
        <f>VLOOKUP($A105+ROUND((COLUMN()-2)/24,5),АТС!$A$41:$F$784,6)+'Иные услуги '!$C$5+'РСТ РСО-А'!$I$7+'РСТ РСО-А'!$H$9</f>
        <v>741.51900000000001</v>
      </c>
      <c r="P105" s="117">
        <f>VLOOKUP($A105+ROUND((COLUMN()-2)/24,5),АТС!$A$41:$F$784,6)+'Иные услуги '!$C$5+'РСТ РСО-А'!$I$7+'РСТ РСО-А'!$H$9</f>
        <v>778.33900000000006</v>
      </c>
      <c r="Q105" s="117">
        <f>VLOOKUP($A105+ROUND((COLUMN()-2)/24,5),АТС!$A$41:$F$784,6)+'Иные услуги '!$C$5+'РСТ РСО-А'!$I$7+'РСТ РСО-А'!$H$9</f>
        <v>876.20900000000006</v>
      </c>
      <c r="R105" s="117">
        <f>VLOOKUP($A105+ROUND((COLUMN()-2)/24,5),АТС!$A$41:$F$784,6)+'Иные услуги '!$C$5+'РСТ РСО-А'!$I$7+'РСТ РСО-А'!$H$9</f>
        <v>877.529</v>
      </c>
      <c r="S105" s="117">
        <f>VLOOKUP($A105+ROUND((COLUMN()-2)/24,5),АТС!$A$41:$F$784,6)+'Иные услуги '!$C$5+'РСТ РСО-А'!$I$7+'РСТ РСО-А'!$H$9</f>
        <v>985.03899999999999</v>
      </c>
      <c r="T105" s="117">
        <f>VLOOKUP($A105+ROUND((COLUMN()-2)/24,5),АТС!$A$41:$F$784,6)+'Иные услуги '!$C$5+'РСТ РСО-А'!$I$7+'РСТ РСО-А'!$H$9</f>
        <v>983.75900000000001</v>
      </c>
      <c r="U105" s="117">
        <f>VLOOKUP($A105+ROUND((COLUMN()-2)/24,5),АТС!$A$41:$F$784,6)+'Иные услуги '!$C$5+'РСТ РСО-А'!$I$7+'РСТ РСО-А'!$H$9</f>
        <v>1076.4690000000001</v>
      </c>
      <c r="V105" s="117">
        <f>VLOOKUP($A105+ROUND((COLUMN()-2)/24,5),АТС!$A$41:$F$784,6)+'Иные услуги '!$C$5+'РСТ РСО-А'!$I$7+'РСТ РСО-А'!$H$9</f>
        <v>912.61900000000003</v>
      </c>
      <c r="W105" s="117">
        <f>VLOOKUP($A105+ROUND((COLUMN()-2)/24,5),АТС!$A$41:$F$784,6)+'Иные услуги '!$C$5+'РСТ РСО-А'!$I$7+'РСТ РСО-А'!$H$9</f>
        <v>988.41899999999998</v>
      </c>
      <c r="X105" s="117">
        <f>VLOOKUP($A105+ROUND((COLUMN()-2)/24,5),АТС!$A$41:$F$784,6)+'Иные услуги '!$C$5+'РСТ РСО-А'!$I$7+'РСТ РСО-А'!$H$9</f>
        <v>1602.1790000000001</v>
      </c>
      <c r="Y105" s="117">
        <f>VLOOKUP($A105+ROUND((COLUMN()-2)/24,5),АТС!$A$41:$F$784,6)+'Иные услуги '!$C$5+'РСТ РСО-А'!$I$7+'РСТ РСО-А'!$H$9</f>
        <v>746.07899999999995</v>
      </c>
    </row>
    <row r="106" spans="1:25" x14ac:dyDescent="0.2">
      <c r="A106" s="66">
        <f t="shared" si="2"/>
        <v>43602</v>
      </c>
      <c r="B106" s="117">
        <f>VLOOKUP($A106+ROUND((COLUMN()-2)/24,5),АТС!$A$41:$F$784,6)+'Иные услуги '!$C$5+'РСТ РСО-А'!$I$7+'РСТ РСО-А'!$H$9</f>
        <v>796.96900000000005</v>
      </c>
      <c r="C106" s="117">
        <f>VLOOKUP($A106+ROUND((COLUMN()-2)/24,5),АТС!$A$41:$F$784,6)+'Иные услуги '!$C$5+'РСТ РСО-А'!$I$7+'РСТ РСО-А'!$H$9</f>
        <v>897.90899999999999</v>
      </c>
      <c r="D106" s="117">
        <f>VLOOKUP($A106+ROUND((COLUMN()-2)/24,5),АТС!$A$41:$F$784,6)+'Иные услуги '!$C$5+'РСТ РСО-А'!$I$7+'РСТ РСО-А'!$H$9</f>
        <v>957.69899999999996</v>
      </c>
      <c r="E106" s="117">
        <f>VLOOKUP($A106+ROUND((COLUMN()-2)/24,5),АТС!$A$41:$F$784,6)+'Иные услуги '!$C$5+'РСТ РСО-А'!$I$7+'РСТ РСО-А'!$H$9</f>
        <v>981.649</v>
      </c>
      <c r="F106" s="117">
        <f>VLOOKUP($A106+ROUND((COLUMN()-2)/24,5),АТС!$A$41:$F$784,6)+'Иные услуги '!$C$5+'РСТ РСО-А'!$I$7+'РСТ РСО-А'!$H$9</f>
        <v>1037.1090000000002</v>
      </c>
      <c r="G106" s="117">
        <f>VLOOKUP($A106+ROUND((COLUMN()-2)/24,5),АТС!$A$41:$F$784,6)+'Иные услуги '!$C$5+'РСТ РСО-А'!$I$7+'РСТ РСО-А'!$H$9</f>
        <v>1022.269</v>
      </c>
      <c r="H106" s="117">
        <f>VLOOKUP($A106+ROUND((COLUMN()-2)/24,5),АТС!$A$41:$F$784,6)+'Иные услуги '!$C$5+'РСТ РСО-А'!$I$7+'РСТ РСО-А'!$H$9</f>
        <v>1256.3789999999999</v>
      </c>
      <c r="I106" s="117">
        <f>VLOOKUP($A106+ROUND((COLUMN()-2)/24,5),АТС!$A$41:$F$784,6)+'Иные услуги '!$C$5+'РСТ РСО-А'!$I$7+'РСТ РСО-А'!$H$9</f>
        <v>937.72900000000004</v>
      </c>
      <c r="J106" s="117">
        <f>VLOOKUP($A106+ROUND((COLUMN()-2)/24,5),АТС!$A$41:$F$784,6)+'Иные услуги '!$C$5+'РСТ РСО-А'!$I$7+'РСТ РСО-А'!$H$9</f>
        <v>983.32899999999995</v>
      </c>
      <c r="K106" s="117">
        <f>VLOOKUP($A106+ROUND((COLUMN()-2)/24,5),АТС!$A$41:$F$784,6)+'Иные услуги '!$C$5+'РСТ РСО-А'!$I$7+'РСТ РСО-А'!$H$9</f>
        <v>816.57899999999995</v>
      </c>
      <c r="L106" s="117">
        <f>VLOOKUP($A106+ROUND((COLUMN()-2)/24,5),АТС!$A$41:$F$784,6)+'Иные услуги '!$C$5+'РСТ РСО-А'!$I$7+'РСТ РСО-А'!$H$9</f>
        <v>813.69899999999996</v>
      </c>
      <c r="M106" s="117">
        <f>VLOOKUP($A106+ROUND((COLUMN()-2)/24,5),АТС!$A$41:$F$784,6)+'Иные услуги '!$C$5+'РСТ РСО-А'!$I$7+'РСТ РСО-А'!$H$9</f>
        <v>813.00900000000001</v>
      </c>
      <c r="N106" s="117">
        <f>VLOOKUP($A106+ROUND((COLUMN()-2)/24,5),АТС!$A$41:$F$784,6)+'Иные услуги '!$C$5+'РСТ РСО-А'!$I$7+'РСТ РСО-А'!$H$9</f>
        <v>872.09900000000005</v>
      </c>
      <c r="O106" s="117">
        <f>VLOOKUP($A106+ROUND((COLUMN()-2)/24,5),АТС!$A$41:$F$784,6)+'Иные услуги '!$C$5+'РСТ РСО-А'!$I$7+'РСТ РСО-А'!$H$9</f>
        <v>873.96900000000005</v>
      </c>
      <c r="P106" s="117">
        <f>VLOOKUP($A106+ROUND((COLUMN()-2)/24,5),АТС!$A$41:$F$784,6)+'Иные услуги '!$C$5+'РСТ РСО-А'!$I$7+'РСТ РСО-А'!$H$9</f>
        <v>873.72900000000004</v>
      </c>
      <c r="Q106" s="117">
        <f>VLOOKUP($A106+ROUND((COLUMN()-2)/24,5),АТС!$A$41:$F$784,6)+'Иные услуги '!$C$5+'РСТ РСО-А'!$I$7+'РСТ РСО-А'!$H$9</f>
        <v>929.899</v>
      </c>
      <c r="R106" s="117">
        <f>VLOOKUP($A106+ROUND((COLUMN()-2)/24,5),АТС!$A$41:$F$784,6)+'Иные услуги '!$C$5+'РСТ РСО-А'!$I$7+'РСТ РСО-А'!$H$9</f>
        <v>928.51900000000001</v>
      </c>
      <c r="S106" s="117">
        <f>VLOOKUP($A106+ROUND((COLUMN()-2)/24,5),АТС!$A$41:$F$784,6)+'Иные услуги '!$C$5+'РСТ РСО-А'!$I$7+'РСТ РСО-А'!$H$9</f>
        <v>979.92899999999997</v>
      </c>
      <c r="T106" s="117">
        <f>VLOOKUP($A106+ROUND((COLUMN()-2)/24,5),АТС!$A$41:$F$784,6)+'Иные услуги '!$C$5+'РСТ РСО-А'!$I$7+'РСТ РСО-А'!$H$9</f>
        <v>979.279</v>
      </c>
      <c r="U106" s="117">
        <f>VLOOKUP($A106+ROUND((COLUMN()-2)/24,5),АТС!$A$41:$F$784,6)+'Иные услуги '!$C$5+'РСТ РСО-А'!$I$7+'РСТ РСО-А'!$H$9</f>
        <v>1170.769</v>
      </c>
      <c r="V106" s="117">
        <f>VLOOKUP($A106+ROUND((COLUMN()-2)/24,5),АТС!$A$41:$F$784,6)+'Иные услуги '!$C$5+'РСТ РСО-А'!$I$7+'РСТ РСО-А'!$H$9</f>
        <v>906.42899999999997</v>
      </c>
      <c r="W106" s="117">
        <f>VLOOKUP($A106+ROUND((COLUMN()-2)/24,5),АТС!$A$41:$F$784,6)+'Иные услуги '!$C$5+'РСТ РСО-А'!$I$7+'РСТ РСО-А'!$H$9</f>
        <v>984.69899999999996</v>
      </c>
      <c r="X106" s="117">
        <f>VLOOKUP($A106+ROUND((COLUMN()-2)/24,5),АТС!$A$41:$F$784,6)+'Иные услуги '!$C$5+'РСТ РСО-А'!$I$7+'РСТ РСО-А'!$H$9</f>
        <v>1436.4490000000001</v>
      </c>
      <c r="Y106" s="117">
        <f>VLOOKUP($A106+ROUND((COLUMN()-2)/24,5),АТС!$A$41:$F$784,6)+'Иные услуги '!$C$5+'РСТ РСО-А'!$I$7+'РСТ РСО-А'!$H$9</f>
        <v>703.22900000000004</v>
      </c>
    </row>
    <row r="107" spans="1:25" x14ac:dyDescent="0.2">
      <c r="A107" s="66">
        <f t="shared" si="2"/>
        <v>43603</v>
      </c>
      <c r="B107" s="117">
        <f>VLOOKUP($A107+ROUND((COLUMN()-2)/24,5),АТС!$A$41:$F$784,6)+'Иные услуги '!$C$5+'РСТ РСО-А'!$I$7+'РСТ РСО-А'!$H$9</f>
        <v>865.32899999999995</v>
      </c>
      <c r="C107" s="117">
        <f>VLOOKUP($A107+ROUND((COLUMN()-2)/24,5),АТС!$A$41:$F$784,6)+'Иные услуги '!$C$5+'РСТ РСО-А'!$I$7+'РСТ РСО-А'!$H$9</f>
        <v>955.31899999999996</v>
      </c>
      <c r="D107" s="117">
        <f>VLOOKUP($A107+ROUND((COLUMN()-2)/24,5),АТС!$A$41:$F$784,6)+'Иные услуги '!$C$5+'РСТ РСО-А'!$I$7+'РСТ РСО-А'!$H$9</f>
        <v>978.26900000000001</v>
      </c>
      <c r="E107" s="117">
        <f>VLOOKUP($A107+ROUND((COLUMN()-2)/24,5),АТС!$A$41:$F$784,6)+'Иные услуги '!$C$5+'РСТ РСО-А'!$I$7+'РСТ РСО-А'!$H$9</f>
        <v>1015.559</v>
      </c>
      <c r="F107" s="117">
        <f>VLOOKUP($A107+ROUND((COLUMN()-2)/24,5),АТС!$A$41:$F$784,6)+'Иные услуги '!$C$5+'РСТ РСО-А'!$I$7+'РСТ РСО-А'!$H$9</f>
        <v>1086.829</v>
      </c>
      <c r="G107" s="117">
        <f>VLOOKUP($A107+ROUND((COLUMN()-2)/24,5),АТС!$A$41:$F$784,6)+'Иные услуги '!$C$5+'РСТ РСО-А'!$I$7+'РСТ РСО-А'!$H$9</f>
        <v>1118.6090000000002</v>
      </c>
      <c r="H107" s="117">
        <f>VLOOKUP($A107+ROUND((COLUMN()-2)/24,5),АТС!$A$41:$F$784,6)+'Иные услуги '!$C$5+'РСТ РСО-А'!$I$7+'РСТ РСО-А'!$H$9</f>
        <v>1383.2090000000001</v>
      </c>
      <c r="I107" s="117">
        <f>VLOOKUP($A107+ROUND((COLUMN()-2)/24,5),АТС!$A$41:$F$784,6)+'Иные услуги '!$C$5+'РСТ РСО-А'!$I$7+'РСТ РСО-А'!$H$9</f>
        <v>1120.6290000000001</v>
      </c>
      <c r="J107" s="117">
        <f>VLOOKUP($A107+ROUND((COLUMN()-2)/24,5),АТС!$A$41:$F$784,6)+'Иные услуги '!$C$5+'РСТ РСО-А'!$I$7+'РСТ РСО-А'!$H$9</f>
        <v>1116.3490000000002</v>
      </c>
      <c r="K107" s="117">
        <f>VLOOKUP($A107+ROUND((COLUMN()-2)/24,5),АТС!$A$41:$F$784,6)+'Иные услуги '!$C$5+'РСТ РСО-А'!$I$7+'РСТ РСО-А'!$H$9</f>
        <v>928.15899999999999</v>
      </c>
      <c r="L107" s="117">
        <f>VLOOKUP($A107+ROUND((COLUMN()-2)/24,5),АТС!$A$41:$F$784,6)+'Иные услуги '!$C$5+'РСТ РСО-А'!$I$7+'РСТ РСО-А'!$H$9</f>
        <v>916.55899999999997</v>
      </c>
      <c r="M107" s="117">
        <f>VLOOKUP($A107+ROUND((COLUMN()-2)/24,5),АТС!$A$41:$F$784,6)+'Иные услуги '!$C$5+'РСТ РСО-А'!$I$7+'РСТ РСО-А'!$H$9</f>
        <v>916.48900000000003</v>
      </c>
      <c r="N107" s="117">
        <f>VLOOKUP($A107+ROUND((COLUMN()-2)/24,5),АТС!$A$41:$F$784,6)+'Иные услуги '!$C$5+'РСТ РСО-А'!$I$7+'РСТ РСО-А'!$H$9</f>
        <v>976.31899999999996</v>
      </c>
      <c r="O107" s="117">
        <f>VLOOKUP($A107+ROUND((COLUMN()-2)/24,5),АТС!$A$41:$F$784,6)+'Иные услуги '!$C$5+'РСТ РСО-А'!$I$7+'РСТ РСО-А'!$H$9</f>
        <v>976.41899999999998</v>
      </c>
      <c r="P107" s="117">
        <f>VLOOKUP($A107+ROUND((COLUMN()-2)/24,5),АТС!$A$41:$F$784,6)+'Иные услуги '!$C$5+'РСТ РСО-А'!$I$7+'РСТ РСО-А'!$H$9</f>
        <v>976.48900000000003</v>
      </c>
      <c r="Q107" s="117">
        <f>VLOOKUP($A107+ROUND((COLUMN()-2)/24,5),АТС!$A$41:$F$784,6)+'Иные услуги '!$C$5+'РСТ РСО-А'!$I$7+'РСТ РСО-А'!$H$9</f>
        <v>976.49900000000002</v>
      </c>
      <c r="R107" s="117">
        <f>VLOOKUP($A107+ROUND((COLUMN()-2)/24,5),АТС!$A$41:$F$784,6)+'Иные услуги '!$C$5+'РСТ РСО-А'!$I$7+'РСТ РСО-А'!$H$9</f>
        <v>976.59900000000005</v>
      </c>
      <c r="S107" s="117">
        <f>VLOOKUP($A107+ROUND((COLUMN()-2)/24,5),АТС!$A$41:$F$784,6)+'Иные услуги '!$C$5+'РСТ РСО-А'!$I$7+'РСТ РСО-А'!$H$9</f>
        <v>1116.789</v>
      </c>
      <c r="T107" s="117">
        <f>VLOOKUP($A107+ROUND((COLUMN()-2)/24,5),АТС!$A$41:$F$784,6)+'Иные услуги '!$C$5+'РСТ РСО-А'!$I$7+'РСТ РСО-А'!$H$9</f>
        <v>1116.7190000000001</v>
      </c>
      <c r="U107" s="117">
        <f>VLOOKUP($A107+ROUND((COLUMN()-2)/24,5),АТС!$A$41:$F$784,6)+'Иные услуги '!$C$5+'РСТ РСО-А'!$I$7+'РСТ РСО-А'!$H$9</f>
        <v>1425.799</v>
      </c>
      <c r="V107" s="117">
        <f>VLOOKUP($A107+ROUND((COLUMN()-2)/24,5),АТС!$A$41:$F$784,6)+'Иные услуги '!$C$5+'РСТ РСО-А'!$I$7+'РСТ РСО-А'!$H$9</f>
        <v>1078.3490000000002</v>
      </c>
      <c r="W107" s="117">
        <f>VLOOKUP($A107+ROUND((COLUMN()-2)/24,5),АТС!$A$41:$F$784,6)+'Иные услуги '!$C$5+'РСТ РСО-А'!$I$7+'РСТ РСО-А'!$H$9</f>
        <v>1175.029</v>
      </c>
      <c r="X107" s="117">
        <f>VLOOKUP($A107+ROUND((COLUMN()-2)/24,5),АТС!$A$41:$F$784,6)+'Иные услуги '!$C$5+'РСТ РСО-А'!$I$7+'РСТ РСО-А'!$H$9</f>
        <v>1556.4290000000001</v>
      </c>
      <c r="Y107" s="117">
        <f>VLOOKUP($A107+ROUND((COLUMN()-2)/24,5),АТС!$A$41:$F$784,6)+'Иные услуги '!$C$5+'РСТ РСО-А'!$I$7+'РСТ РСО-А'!$H$9</f>
        <v>746.50900000000001</v>
      </c>
    </row>
    <row r="108" spans="1:25" x14ac:dyDescent="0.2">
      <c r="A108" s="66">
        <f t="shared" si="2"/>
        <v>43604</v>
      </c>
      <c r="B108" s="117">
        <f>VLOOKUP($A108+ROUND((COLUMN()-2)/24,5),АТС!$A$41:$F$784,6)+'Иные услуги '!$C$5+'РСТ РСО-А'!$I$7+'РСТ РСО-А'!$H$9</f>
        <v>863.70900000000006</v>
      </c>
      <c r="C108" s="117">
        <f>VLOOKUP($A108+ROUND((COLUMN()-2)/24,5),АТС!$A$41:$F$784,6)+'Иные услуги '!$C$5+'РСТ РСО-А'!$I$7+'РСТ РСО-А'!$H$9</f>
        <v>956.10900000000004</v>
      </c>
      <c r="D108" s="117">
        <f>VLOOKUP($A108+ROUND((COLUMN()-2)/24,5),АТС!$A$41:$F$784,6)+'Иные услуги '!$C$5+'РСТ РСО-А'!$I$7+'РСТ РСО-А'!$H$9</f>
        <v>1020.489</v>
      </c>
      <c r="E108" s="117">
        <f>VLOOKUP($A108+ROUND((COLUMN()-2)/24,5),АТС!$A$41:$F$784,6)+'Иные услуги '!$C$5+'РСТ РСО-А'!$I$7+'РСТ РСО-А'!$H$9</f>
        <v>1018.8390000000001</v>
      </c>
      <c r="F108" s="117">
        <f>VLOOKUP($A108+ROUND((COLUMN()-2)/24,5),АТС!$A$41:$F$784,6)+'Иные услуги '!$C$5+'РСТ РСО-А'!$I$7+'РСТ РСО-А'!$H$9</f>
        <v>1092.809</v>
      </c>
      <c r="G108" s="117">
        <f>VLOOKUP($A108+ROUND((COLUMN()-2)/24,5),АТС!$A$41:$F$784,6)+'Иные услуги '!$C$5+'РСТ РСО-А'!$I$7+'РСТ РСО-А'!$H$9</f>
        <v>1122.789</v>
      </c>
      <c r="H108" s="117">
        <f>VLOOKUP($A108+ROUND((COLUMN()-2)/24,5),АТС!$A$41:$F$784,6)+'Иные услуги '!$C$5+'РСТ РСО-А'!$I$7+'РСТ РСО-А'!$H$9</f>
        <v>1564.4590000000001</v>
      </c>
      <c r="I108" s="117">
        <f>VLOOKUP($A108+ROUND((COLUMN()-2)/24,5),АТС!$A$41:$F$784,6)+'Иные услуги '!$C$5+'РСТ РСО-А'!$I$7+'РСТ РСО-А'!$H$9</f>
        <v>1124.6790000000001</v>
      </c>
      <c r="J108" s="117">
        <f>VLOOKUP($A108+ROUND((COLUMN()-2)/24,5),АТС!$A$41:$F$784,6)+'Иные услуги '!$C$5+'РСТ РСО-А'!$I$7+'РСТ РСО-А'!$H$9</f>
        <v>1199.7190000000001</v>
      </c>
      <c r="K108" s="117">
        <f>VLOOKUP($A108+ROUND((COLUMN()-2)/24,5),АТС!$A$41:$F$784,6)+'Иные услуги '!$C$5+'РСТ РСО-А'!$I$7+'РСТ РСО-А'!$H$9</f>
        <v>1043.319</v>
      </c>
      <c r="L108" s="117">
        <f>VLOOKUP($A108+ROUND((COLUMN()-2)/24,5),АТС!$A$41:$F$784,6)+'Иные услуги '!$C$5+'РСТ РСО-А'!$I$7+'РСТ РСО-А'!$H$9</f>
        <v>1043.1190000000001</v>
      </c>
      <c r="M108" s="117">
        <f>VLOOKUP($A108+ROUND((COLUMN()-2)/24,5),АТС!$A$41:$F$784,6)+'Иные услуги '!$C$5+'РСТ РСО-А'!$I$7+'РСТ РСО-А'!$H$9</f>
        <v>1043.1590000000001</v>
      </c>
      <c r="N108" s="117">
        <f>VLOOKUP($A108+ROUND((COLUMN()-2)/24,5),АТС!$A$41:$F$784,6)+'Иные услуги '!$C$5+'РСТ РСО-А'!$I$7+'РСТ РСО-А'!$H$9</f>
        <v>1043.079</v>
      </c>
      <c r="O108" s="117">
        <f>VLOOKUP($A108+ROUND((COLUMN()-2)/24,5),АТС!$A$41:$F$784,6)+'Иные услуги '!$C$5+'РСТ РСО-А'!$I$7+'РСТ РСО-А'!$H$9</f>
        <v>1043.319</v>
      </c>
      <c r="P108" s="117">
        <f>VLOOKUP($A108+ROUND((COLUMN()-2)/24,5),АТС!$A$41:$F$784,6)+'Иные услуги '!$C$5+'РСТ РСО-А'!$I$7+'РСТ РСО-А'!$H$9</f>
        <v>1043.2090000000001</v>
      </c>
      <c r="Q108" s="117">
        <f>VLOOKUP($A108+ROUND((COLUMN()-2)/24,5),АТС!$A$41:$F$784,6)+'Иные услуги '!$C$5+'РСТ РСО-А'!$I$7+'РСТ РСО-А'!$H$9</f>
        <v>1043.4090000000001</v>
      </c>
      <c r="R108" s="117">
        <f>VLOOKUP($A108+ROUND((COLUMN()-2)/24,5),АТС!$A$41:$F$784,6)+'Иные услуги '!$C$5+'РСТ РСО-А'!$I$7+'РСТ РСО-А'!$H$9</f>
        <v>1043.1190000000001</v>
      </c>
      <c r="S108" s="117">
        <f>VLOOKUP($A108+ROUND((COLUMN()-2)/24,5),АТС!$A$41:$F$784,6)+'Иные услуги '!$C$5+'РСТ РСО-А'!$I$7+'РСТ РСО-А'!$H$9</f>
        <v>1199.3689999999999</v>
      </c>
      <c r="T108" s="117">
        <f>VLOOKUP($A108+ROUND((COLUMN()-2)/24,5),АТС!$A$41:$F$784,6)+'Иные услуги '!$C$5+'РСТ РСО-А'!$I$7+'РСТ РСО-А'!$H$9</f>
        <v>1198.7090000000001</v>
      </c>
      <c r="U108" s="117">
        <f>VLOOKUP($A108+ROUND((COLUMN()-2)/24,5),АТС!$A$41:$F$784,6)+'Иные услуги '!$C$5+'РСТ РСО-А'!$I$7+'РСТ РСО-А'!$H$9</f>
        <v>1586.9590000000001</v>
      </c>
      <c r="V108" s="117">
        <f>VLOOKUP($A108+ROUND((COLUMN()-2)/24,5),АТС!$A$41:$F$784,6)+'Иные услуги '!$C$5+'РСТ РСО-А'!$I$7+'РСТ РСО-А'!$H$9</f>
        <v>1172.079</v>
      </c>
      <c r="W108" s="117">
        <f>VLOOKUP($A108+ROUND((COLUMN()-2)/24,5),АТС!$A$41:$F$784,6)+'Иные услуги '!$C$5+'РСТ РСО-А'!$I$7+'РСТ РСО-А'!$H$9</f>
        <v>1288.979</v>
      </c>
      <c r="X108" s="117">
        <f>VLOOKUP($A108+ROUND((COLUMN()-2)/24,5),АТС!$A$41:$F$784,6)+'Иные услуги '!$C$5+'РСТ РСО-А'!$I$7+'РСТ РСО-А'!$H$9</f>
        <v>1790.0889999999999</v>
      </c>
      <c r="Y108" s="117">
        <f>VLOOKUP($A108+ROUND((COLUMN()-2)/24,5),АТС!$A$41:$F$784,6)+'Иные услуги '!$C$5+'РСТ РСО-А'!$I$7+'РСТ РСО-А'!$H$9</f>
        <v>745.74900000000002</v>
      </c>
    </row>
    <row r="109" spans="1:25" x14ac:dyDescent="0.2">
      <c r="A109" s="66">
        <f t="shared" si="2"/>
        <v>43605</v>
      </c>
      <c r="B109" s="117">
        <f>VLOOKUP($A109+ROUND((COLUMN()-2)/24,5),АТС!$A$41:$F$784,6)+'Иные услуги '!$C$5+'РСТ РСО-А'!$I$7+'РСТ РСО-А'!$H$9</f>
        <v>841.93899999999996</v>
      </c>
      <c r="C109" s="117">
        <f>VLOOKUP($A109+ROUND((COLUMN()-2)/24,5),АТС!$A$41:$F$784,6)+'Иные услуги '!$C$5+'РСТ РСО-А'!$I$7+'РСТ РСО-А'!$H$9</f>
        <v>952.22900000000004</v>
      </c>
      <c r="D109" s="117">
        <f>VLOOKUP($A109+ROUND((COLUMN()-2)/24,5),АТС!$A$41:$F$784,6)+'Иные услуги '!$C$5+'РСТ РСО-А'!$I$7+'РСТ РСО-А'!$H$9</f>
        <v>1015.779</v>
      </c>
      <c r="E109" s="117">
        <f>VLOOKUP($A109+ROUND((COLUMN()-2)/24,5),АТС!$A$41:$F$784,6)+'Иные услуги '!$C$5+'РСТ РСО-А'!$I$7+'РСТ РСО-А'!$H$9</f>
        <v>1016.2190000000001</v>
      </c>
      <c r="F109" s="117">
        <f>VLOOKUP($A109+ROUND((COLUMN()-2)/24,5),АТС!$A$41:$F$784,6)+'Иные услуги '!$C$5+'РСТ РСО-А'!$I$7+'РСТ РСО-А'!$H$9</f>
        <v>1056.8390000000002</v>
      </c>
      <c r="G109" s="117">
        <f>VLOOKUP($A109+ROUND((COLUMN()-2)/24,5),АТС!$A$41:$F$784,6)+'Иные услуги '!$C$5+'РСТ РСО-А'!$I$7+'РСТ РСО-А'!$H$9</f>
        <v>1088.1290000000001</v>
      </c>
      <c r="H109" s="117">
        <f>VLOOKUP($A109+ROUND((COLUMN()-2)/24,5),АТС!$A$41:$F$784,6)+'Иные услуги '!$C$5+'РСТ РСО-А'!$I$7+'РСТ РСО-А'!$H$9</f>
        <v>1400.1289999999999</v>
      </c>
      <c r="I109" s="117">
        <f>VLOOKUP($A109+ROUND((COLUMN()-2)/24,5),АТС!$A$41:$F$784,6)+'Иные услуги '!$C$5+'РСТ РСО-А'!$I$7+'РСТ РСО-А'!$H$9</f>
        <v>1023.059</v>
      </c>
      <c r="J109" s="117">
        <f>VLOOKUP($A109+ROUND((COLUMN()-2)/24,5),АТС!$A$41:$F$784,6)+'Иные услуги '!$C$5+'РСТ РСО-А'!$I$7+'РСТ РСО-А'!$H$9</f>
        <v>1045.299</v>
      </c>
      <c r="K109" s="117">
        <f>VLOOKUP($A109+ROUND((COLUMN()-2)/24,5),АТС!$A$41:$F$784,6)+'Иные услуги '!$C$5+'РСТ РСО-А'!$I$7+'РСТ РСО-А'!$H$9</f>
        <v>863.31899999999996</v>
      </c>
      <c r="L109" s="117">
        <f>VLOOKUP($A109+ROUND((COLUMN()-2)/24,5),АТС!$A$41:$F$784,6)+'Иные услуги '!$C$5+'РСТ РСО-А'!$I$7+'РСТ РСО-А'!$H$9</f>
        <v>862.85900000000004</v>
      </c>
      <c r="M109" s="117">
        <f>VLOOKUP($A109+ROUND((COLUMN()-2)/24,5),АТС!$A$41:$F$784,6)+'Иные услуги '!$C$5+'РСТ РСО-А'!$I$7+'РСТ РСО-А'!$H$9</f>
        <v>862.79899999999998</v>
      </c>
      <c r="N109" s="117">
        <f>VLOOKUP($A109+ROUND((COLUMN()-2)/24,5),АТС!$A$41:$F$784,6)+'Иные услуги '!$C$5+'РСТ РСО-А'!$I$7+'РСТ РСО-А'!$H$9</f>
        <v>920.60900000000004</v>
      </c>
      <c r="O109" s="117">
        <f>VLOOKUP($A109+ROUND((COLUMN()-2)/24,5),АТС!$A$41:$F$784,6)+'Иные услуги '!$C$5+'РСТ РСО-А'!$I$7+'РСТ РСО-А'!$H$9</f>
        <v>920.279</v>
      </c>
      <c r="P109" s="117">
        <f>VLOOKUP($A109+ROUND((COLUMN()-2)/24,5),АТС!$A$41:$F$784,6)+'Иные услуги '!$C$5+'РСТ РСО-А'!$I$7+'РСТ РСО-А'!$H$9</f>
        <v>920.13900000000001</v>
      </c>
      <c r="Q109" s="117">
        <f>VLOOKUP($A109+ROUND((COLUMN()-2)/24,5),АТС!$A$41:$F$784,6)+'Иные услуги '!$C$5+'РСТ РСО-А'!$I$7+'РСТ РСО-А'!$H$9</f>
        <v>919.99900000000002</v>
      </c>
      <c r="R109" s="117">
        <f>VLOOKUP($A109+ROUND((COLUMN()-2)/24,5),АТС!$A$41:$F$784,6)+'Иные услуги '!$C$5+'РСТ РСО-А'!$I$7+'РСТ РСО-А'!$H$9</f>
        <v>919.80899999999997</v>
      </c>
      <c r="S109" s="117">
        <f>VLOOKUP($A109+ROUND((COLUMN()-2)/24,5),АТС!$A$41:$F$784,6)+'Иные услуги '!$C$5+'РСТ РСО-А'!$I$7+'РСТ РСО-А'!$H$9</f>
        <v>1042.8490000000002</v>
      </c>
      <c r="T109" s="117">
        <f>VLOOKUP($A109+ROUND((COLUMN()-2)/24,5),АТС!$A$41:$F$784,6)+'Иные услуги '!$C$5+'РСТ РСО-А'!$I$7+'РСТ РСО-А'!$H$9</f>
        <v>1042.7190000000001</v>
      </c>
      <c r="U109" s="117">
        <f>VLOOKUP($A109+ROUND((COLUMN()-2)/24,5),АТС!$A$41:$F$784,6)+'Иные услуги '!$C$5+'РСТ РСО-А'!$I$7+'РСТ РСО-А'!$H$9</f>
        <v>1417.229</v>
      </c>
      <c r="V109" s="117">
        <f>VLOOKUP($A109+ROUND((COLUMN()-2)/24,5),АТС!$A$41:$F$784,6)+'Иные услуги '!$C$5+'РСТ РСО-А'!$I$7+'РСТ РСО-А'!$H$9</f>
        <v>979.48900000000003</v>
      </c>
      <c r="W109" s="117">
        <f>VLOOKUP($A109+ROUND((COLUMN()-2)/24,5),АТС!$A$41:$F$784,6)+'Иные услуги '!$C$5+'РСТ РСО-А'!$I$7+'РСТ РСО-А'!$H$9</f>
        <v>1064.9490000000001</v>
      </c>
      <c r="X109" s="117">
        <f>VLOOKUP($A109+ROUND((COLUMN()-2)/24,5),АТС!$A$41:$F$784,6)+'Иные услуги '!$C$5+'РСТ РСО-А'!$I$7+'РСТ РСО-А'!$H$9</f>
        <v>1598.9490000000001</v>
      </c>
      <c r="Y109" s="117">
        <f>VLOOKUP($A109+ROUND((COLUMN()-2)/24,5),АТС!$A$41:$F$784,6)+'Иные услуги '!$C$5+'РСТ РСО-А'!$I$7+'РСТ РСО-А'!$H$9</f>
        <v>748.149</v>
      </c>
    </row>
    <row r="110" spans="1:25" x14ac:dyDescent="0.2">
      <c r="A110" s="66">
        <f t="shared" si="2"/>
        <v>43606</v>
      </c>
      <c r="B110" s="117">
        <f>VLOOKUP($A110+ROUND((COLUMN()-2)/24,5),АТС!$A$41:$F$784,6)+'Иные услуги '!$C$5+'РСТ РСО-А'!$I$7+'РСТ РСО-А'!$H$9</f>
        <v>837.74900000000002</v>
      </c>
      <c r="C110" s="117">
        <f>VLOOKUP($A110+ROUND((COLUMN()-2)/24,5),АТС!$A$41:$F$784,6)+'Иные услуги '!$C$5+'РСТ РСО-А'!$I$7+'РСТ РСО-А'!$H$9</f>
        <v>958.72900000000004</v>
      </c>
      <c r="D110" s="117">
        <f>VLOOKUP($A110+ROUND((COLUMN()-2)/24,5),АТС!$A$41:$F$784,6)+'Иные услуги '!$C$5+'РСТ РСО-А'!$I$7+'РСТ РСО-А'!$H$9</f>
        <v>1032.6690000000001</v>
      </c>
      <c r="E110" s="117">
        <f>VLOOKUP($A110+ROUND((COLUMN()-2)/24,5),АТС!$A$41:$F$784,6)+'Иные услуги '!$C$5+'РСТ РСО-А'!$I$7+'РСТ РСО-А'!$H$9</f>
        <v>1026.5990000000002</v>
      </c>
      <c r="F110" s="117">
        <f>VLOOKUP($A110+ROUND((COLUMN()-2)/24,5),АТС!$A$41:$F$784,6)+'Иные услуги '!$C$5+'РСТ РСО-А'!$I$7+'РСТ РСО-А'!$H$9</f>
        <v>1095.059</v>
      </c>
      <c r="G110" s="117">
        <f>VLOOKUP($A110+ROUND((COLUMN()-2)/24,5),АТС!$A$41:$F$784,6)+'Иные услуги '!$C$5+'РСТ РСО-А'!$I$7+'РСТ РСО-А'!$H$9</f>
        <v>1070.9090000000001</v>
      </c>
      <c r="H110" s="117">
        <f>VLOOKUP($A110+ROUND((COLUMN()-2)/24,5),АТС!$A$41:$F$784,6)+'Иные услуги '!$C$5+'РСТ РСО-А'!$I$7+'РСТ РСО-А'!$H$9</f>
        <v>1751.0989999999999</v>
      </c>
      <c r="I110" s="117">
        <f>VLOOKUP($A110+ROUND((COLUMN()-2)/24,5),АТС!$A$41:$F$784,6)+'Иные услуги '!$C$5+'РСТ РСО-А'!$I$7+'РСТ РСО-А'!$H$9</f>
        <v>1246.239</v>
      </c>
      <c r="J110" s="117">
        <f>VLOOKUP($A110+ROUND((COLUMN()-2)/24,5),АТС!$A$41:$F$784,6)+'Иные услуги '!$C$5+'РСТ РСО-А'!$I$7+'РСТ РСО-А'!$H$9</f>
        <v>1208.9190000000001</v>
      </c>
      <c r="K110" s="117">
        <f>VLOOKUP($A110+ROUND((COLUMN()-2)/24,5),АТС!$A$41:$F$784,6)+'Иные услуги '!$C$5+'РСТ РСО-А'!$I$7+'РСТ РСО-А'!$H$9</f>
        <v>925.36900000000003</v>
      </c>
      <c r="L110" s="117">
        <f>VLOOKUP($A110+ROUND((COLUMN()-2)/24,5),АТС!$A$41:$F$784,6)+'Иные услуги '!$C$5+'РСТ РСО-А'!$I$7+'РСТ РСО-А'!$H$9</f>
        <v>925.41899999999998</v>
      </c>
      <c r="M110" s="117">
        <f>VLOOKUP($A110+ROUND((COLUMN()-2)/24,5),АТС!$A$41:$F$784,6)+'Иные услуги '!$C$5+'РСТ РСО-А'!$I$7+'РСТ РСО-А'!$H$9</f>
        <v>925.18899999999996</v>
      </c>
      <c r="N110" s="117">
        <f>VLOOKUP($A110+ROUND((COLUMN()-2)/24,5),АТС!$A$41:$F$784,6)+'Иные услуги '!$C$5+'РСТ РСО-А'!$I$7+'РСТ РСО-А'!$H$9</f>
        <v>924.76900000000001</v>
      </c>
      <c r="O110" s="117">
        <f>VLOOKUP($A110+ROUND((COLUMN()-2)/24,5),АТС!$A$41:$F$784,6)+'Иные услуги '!$C$5+'РСТ РСО-А'!$I$7+'РСТ РСО-А'!$H$9</f>
        <v>922.68899999999996</v>
      </c>
      <c r="P110" s="117">
        <f>VLOOKUP($A110+ROUND((COLUMN()-2)/24,5),АТС!$A$41:$F$784,6)+'Иные услуги '!$C$5+'РСТ РСО-А'!$I$7+'РСТ РСО-А'!$H$9</f>
        <v>922.38900000000001</v>
      </c>
      <c r="Q110" s="117">
        <f>VLOOKUP($A110+ROUND((COLUMN()-2)/24,5),АТС!$A$41:$F$784,6)+'Иные услуги '!$C$5+'РСТ РСО-А'!$I$7+'РСТ РСО-А'!$H$9</f>
        <v>921.97900000000004</v>
      </c>
      <c r="R110" s="117">
        <f>VLOOKUP($A110+ROUND((COLUMN()-2)/24,5),АТС!$A$41:$F$784,6)+'Иные услуги '!$C$5+'РСТ РСО-А'!$I$7+'РСТ РСО-А'!$H$9</f>
        <v>921.68899999999996</v>
      </c>
      <c r="S110" s="117">
        <f>VLOOKUP($A110+ROUND((COLUMN()-2)/24,5),АТС!$A$41:$F$784,6)+'Иные услуги '!$C$5+'РСТ РСО-А'!$I$7+'РСТ РСО-А'!$H$9</f>
        <v>1048.249</v>
      </c>
      <c r="T110" s="117">
        <f>VLOOKUP($A110+ROUND((COLUMN()-2)/24,5),АТС!$A$41:$F$784,6)+'Иные услуги '!$C$5+'РСТ РСО-А'!$I$7+'РСТ РСО-А'!$H$9</f>
        <v>1047.4490000000001</v>
      </c>
      <c r="U110" s="117">
        <f>VLOOKUP($A110+ROUND((COLUMN()-2)/24,5),АТС!$A$41:$F$784,6)+'Иные услуги '!$C$5+'РСТ РСО-А'!$I$7+'РСТ РСО-А'!$H$9</f>
        <v>1430.3489999999999</v>
      </c>
      <c r="V110" s="117">
        <f>VLOOKUP($A110+ROUND((COLUMN()-2)/24,5),АТС!$A$41:$F$784,6)+'Иные услуги '!$C$5+'РСТ РСО-А'!$I$7+'РСТ РСО-А'!$H$9</f>
        <v>985.67899999999997</v>
      </c>
      <c r="W110" s="117">
        <f>VLOOKUP($A110+ROUND((COLUMN()-2)/24,5),АТС!$A$41:$F$784,6)+'Иные услуги '!$C$5+'РСТ РСО-А'!$I$7+'РСТ РСО-А'!$H$9</f>
        <v>1073.069</v>
      </c>
      <c r="X110" s="117">
        <f>VLOOKUP($A110+ROUND((COLUMN()-2)/24,5),АТС!$A$41:$F$784,6)+'Иные услуги '!$C$5+'РСТ РСО-А'!$I$7+'РСТ РСО-А'!$H$9</f>
        <v>1602.8789999999999</v>
      </c>
      <c r="Y110" s="117">
        <f>VLOOKUP($A110+ROUND((COLUMN()-2)/24,5),АТС!$A$41:$F$784,6)+'Иные услуги '!$C$5+'РСТ РСО-А'!$I$7+'РСТ РСО-А'!$H$9</f>
        <v>747.46900000000005</v>
      </c>
    </row>
    <row r="111" spans="1:25" x14ac:dyDescent="0.2">
      <c r="A111" s="66">
        <f t="shared" si="2"/>
        <v>43607</v>
      </c>
      <c r="B111" s="117">
        <f>VLOOKUP($A111+ROUND((COLUMN()-2)/24,5),АТС!$A$41:$F$784,6)+'Иные услуги '!$C$5+'РСТ РСО-А'!$I$7+'РСТ РСО-А'!$H$9</f>
        <v>838.05899999999997</v>
      </c>
      <c r="C111" s="117">
        <f>VLOOKUP($A111+ROUND((COLUMN()-2)/24,5),АТС!$A$41:$F$784,6)+'Иные услуги '!$C$5+'РСТ РСО-А'!$I$7+'РСТ РСО-А'!$H$9</f>
        <v>960.899</v>
      </c>
      <c r="D111" s="117">
        <f>VLOOKUP($A111+ROUND((COLUMN()-2)/24,5),АТС!$A$41:$F$784,6)+'Иные услуги '!$C$5+'РСТ РСО-А'!$I$7+'РСТ РСО-А'!$H$9</f>
        <v>1107.1290000000001</v>
      </c>
      <c r="E111" s="117">
        <f>VLOOKUP($A111+ROUND((COLUMN()-2)/24,5),АТС!$A$41:$F$784,6)+'Иные услуги '!$C$5+'РСТ РСО-А'!$I$7+'РСТ РСО-А'!$H$9</f>
        <v>1101.8990000000001</v>
      </c>
      <c r="F111" s="117">
        <f>VLOOKUP($A111+ROUND((COLUMN()-2)/24,5),АТС!$A$41:$F$784,6)+'Иные услуги '!$C$5+'РСТ РСО-А'!$I$7+'РСТ РСО-А'!$H$9</f>
        <v>1093.9190000000001</v>
      </c>
      <c r="G111" s="117">
        <f>VLOOKUP($A111+ROUND((COLUMN()-2)/24,5),АТС!$A$41:$F$784,6)+'Иные услуги '!$C$5+'РСТ РСО-А'!$I$7+'РСТ РСО-А'!$H$9</f>
        <v>1096.059</v>
      </c>
      <c r="H111" s="117">
        <f>VLOOKUP($A111+ROUND((COLUMN()-2)/24,5),АТС!$A$41:$F$784,6)+'Иные услуги '!$C$5+'РСТ РСО-А'!$I$7+'РСТ РСО-А'!$H$9</f>
        <v>1223.6590000000001</v>
      </c>
      <c r="I111" s="117">
        <f>VLOOKUP($A111+ROUND((COLUMN()-2)/24,5),АТС!$A$41:$F$784,6)+'Иные услуги '!$C$5+'РСТ РСО-А'!$I$7+'РСТ РСО-А'!$H$9</f>
        <v>1054.559</v>
      </c>
      <c r="J111" s="117">
        <f>VLOOKUP($A111+ROUND((COLUMN()-2)/24,5),АТС!$A$41:$F$784,6)+'Иные услуги '!$C$5+'РСТ РСО-А'!$I$7+'РСТ РСО-А'!$H$9</f>
        <v>978.95900000000006</v>
      </c>
      <c r="K111" s="117">
        <f>VLOOKUP($A111+ROUND((COLUMN()-2)/24,5),АТС!$A$41:$F$784,6)+'Иные услуги '!$C$5+'РСТ РСО-А'!$I$7+'РСТ РСО-А'!$H$9</f>
        <v>856.49900000000002</v>
      </c>
      <c r="L111" s="117">
        <f>VLOOKUP($A111+ROUND((COLUMN()-2)/24,5),АТС!$A$41:$F$784,6)+'Иные услуги '!$C$5+'РСТ РСО-А'!$I$7+'РСТ РСО-А'!$H$9</f>
        <v>817.76900000000001</v>
      </c>
      <c r="M111" s="117">
        <f>VLOOKUP($A111+ROUND((COLUMN()-2)/24,5),АТС!$A$41:$F$784,6)+'Иные услуги '!$C$5+'РСТ РСО-А'!$I$7+'РСТ РСО-А'!$H$9</f>
        <v>816.80899999999997</v>
      </c>
      <c r="N111" s="117">
        <f>VLOOKUP($A111+ROUND((COLUMN()-2)/24,5),АТС!$A$41:$F$784,6)+'Иные услуги '!$C$5+'РСТ РСО-А'!$I$7+'РСТ РСО-А'!$H$9</f>
        <v>815.95900000000006</v>
      </c>
      <c r="O111" s="117">
        <f>VLOOKUP($A111+ROUND((COLUMN()-2)/24,5),АТС!$A$41:$F$784,6)+'Иные услуги '!$C$5+'РСТ РСО-А'!$I$7+'РСТ РСО-А'!$H$9</f>
        <v>864.88900000000001</v>
      </c>
      <c r="P111" s="117">
        <f>VLOOKUP($A111+ROUND((COLUMN()-2)/24,5),АТС!$A$41:$F$784,6)+'Иные услуги '!$C$5+'РСТ РСО-А'!$I$7+'РСТ РСО-А'!$H$9</f>
        <v>865.20900000000006</v>
      </c>
      <c r="Q111" s="117">
        <f>VLOOKUP($A111+ROUND((COLUMN()-2)/24,5),АТС!$A$41:$F$784,6)+'Иные услуги '!$C$5+'РСТ РСО-А'!$I$7+'РСТ РСО-А'!$H$9</f>
        <v>864.83900000000006</v>
      </c>
      <c r="R111" s="117">
        <f>VLOOKUP($A111+ROUND((COLUMN()-2)/24,5),АТС!$A$41:$F$784,6)+'Иные услуги '!$C$5+'РСТ РСО-А'!$I$7+'РСТ РСО-А'!$H$9</f>
        <v>864.55899999999997</v>
      </c>
      <c r="S111" s="117">
        <f>VLOOKUP($A111+ROUND((COLUMN()-2)/24,5),АТС!$A$41:$F$784,6)+'Иные услуги '!$C$5+'РСТ РСО-А'!$I$7+'РСТ РСО-А'!$H$9</f>
        <v>977.99900000000002</v>
      </c>
      <c r="T111" s="117">
        <f>VLOOKUP($A111+ROUND((COLUMN()-2)/24,5),АТС!$A$41:$F$784,6)+'Иные услуги '!$C$5+'РСТ РСО-А'!$I$7+'РСТ РСО-А'!$H$9</f>
        <v>976.95900000000006</v>
      </c>
      <c r="U111" s="117">
        <f>VLOOKUP($A111+ROUND((COLUMN()-2)/24,5),АТС!$A$41:$F$784,6)+'Иные услуги '!$C$5+'РСТ РСО-А'!$I$7+'РСТ РСО-А'!$H$9</f>
        <v>1298.8589999999999</v>
      </c>
      <c r="V111" s="117">
        <f>VLOOKUP($A111+ROUND((COLUMN()-2)/24,5),АТС!$A$41:$F$784,6)+'Иные услуги '!$C$5+'РСТ РСО-А'!$I$7+'РСТ РСО-А'!$H$9</f>
        <v>994.40899999999999</v>
      </c>
      <c r="W111" s="117">
        <f>VLOOKUP($A111+ROUND((COLUMN()-2)/24,5),АТС!$A$41:$F$784,6)+'Иные услуги '!$C$5+'РСТ РСО-А'!$I$7+'РСТ РСО-А'!$H$9</f>
        <v>1081.579</v>
      </c>
      <c r="X111" s="117">
        <f>VLOOKUP($A111+ROUND((COLUMN()-2)/24,5),АТС!$A$41:$F$784,6)+'Иные услуги '!$C$5+'РСТ РСО-А'!$I$7+'РСТ РСО-А'!$H$9</f>
        <v>1605.289</v>
      </c>
      <c r="Y111" s="117">
        <f>VLOOKUP($A111+ROUND((COLUMN()-2)/24,5),АТС!$A$41:$F$784,6)+'Иные услуги '!$C$5+'РСТ РСО-А'!$I$7+'РСТ РСО-А'!$H$9</f>
        <v>745.44899999999996</v>
      </c>
    </row>
    <row r="112" spans="1:25" x14ac:dyDescent="0.2">
      <c r="A112" s="66">
        <f t="shared" si="2"/>
        <v>43608</v>
      </c>
      <c r="B112" s="117">
        <f>VLOOKUP($A112+ROUND((COLUMN()-2)/24,5),АТС!$A$41:$F$784,6)+'Иные услуги '!$C$5+'РСТ РСО-А'!$I$7+'РСТ РСО-А'!$H$9</f>
        <v>842.779</v>
      </c>
      <c r="C112" s="117">
        <f>VLOOKUP($A112+ROUND((COLUMN()-2)/24,5),АТС!$A$41:$F$784,6)+'Иные услуги '!$C$5+'РСТ РСО-А'!$I$7+'РСТ РСО-А'!$H$9</f>
        <v>970.87900000000002</v>
      </c>
      <c r="D112" s="117">
        <f>VLOOKUP($A112+ROUND((COLUMN()-2)/24,5),АТС!$A$41:$F$784,6)+'Иные услуги '!$C$5+'РСТ РСО-А'!$I$7+'РСТ РСО-А'!$H$9</f>
        <v>1039.8490000000002</v>
      </c>
      <c r="E112" s="117">
        <f>VLOOKUP($A112+ROUND((COLUMN()-2)/24,5),АТС!$A$41:$F$784,6)+'Иные услуги '!$C$5+'РСТ РСО-А'!$I$7+'РСТ РСО-А'!$H$9</f>
        <v>1034.1890000000001</v>
      </c>
      <c r="F112" s="117">
        <f>VLOOKUP($A112+ROUND((COLUMN()-2)/24,5),АТС!$A$41:$F$784,6)+'Иные услуги '!$C$5+'РСТ РСО-А'!$I$7+'РСТ РСО-А'!$H$9</f>
        <v>1106.1390000000001</v>
      </c>
      <c r="G112" s="117">
        <f>VLOOKUP($A112+ROUND((COLUMN()-2)/24,5),АТС!$A$41:$F$784,6)+'Иные услуги '!$C$5+'РСТ РСО-А'!$I$7+'РСТ РСО-А'!$H$9</f>
        <v>1100.029</v>
      </c>
      <c r="H112" s="117">
        <f>VLOOKUP($A112+ROUND((COLUMN()-2)/24,5),АТС!$A$41:$F$784,6)+'Иные услуги '!$C$5+'РСТ РСО-А'!$I$7+'РСТ РСО-А'!$H$9</f>
        <v>1395.309</v>
      </c>
      <c r="I112" s="117">
        <f>VLOOKUP($A112+ROUND((COLUMN()-2)/24,5),АТС!$A$41:$F$784,6)+'Иные услуги '!$C$5+'РСТ РСО-А'!$I$7+'РСТ РСО-А'!$H$9</f>
        <v>1032.1590000000001</v>
      </c>
      <c r="J112" s="117">
        <f>VLOOKUP($A112+ROUND((COLUMN()-2)/24,5),АТС!$A$41:$F$784,6)+'Иные услуги '!$C$5+'РСТ РСО-А'!$I$7+'РСТ РСО-А'!$H$9</f>
        <v>984.529</v>
      </c>
      <c r="K112" s="117">
        <f>VLOOKUP($A112+ROUND((COLUMN()-2)/24,5),АТС!$A$41:$F$784,6)+'Иные услуги '!$C$5+'РСТ РСО-А'!$I$7+'РСТ РСО-А'!$H$9</f>
        <v>859.42899999999997</v>
      </c>
      <c r="L112" s="117">
        <f>VLOOKUP($A112+ROUND((COLUMN()-2)/24,5),АТС!$A$41:$F$784,6)+'Иные услуги '!$C$5+'РСТ РСО-А'!$I$7+'РСТ РСО-А'!$H$9</f>
        <v>819.649</v>
      </c>
      <c r="M112" s="117">
        <f>VLOOKUP($A112+ROUND((COLUMN()-2)/24,5),АТС!$A$41:$F$784,6)+'Иные услуги '!$C$5+'РСТ РСО-А'!$I$7+'РСТ РСО-А'!$H$9</f>
        <v>819.399</v>
      </c>
      <c r="N112" s="117">
        <f>VLOOKUP($A112+ROUND((COLUMN()-2)/24,5),АТС!$A$41:$F$784,6)+'Иные услуги '!$C$5+'РСТ РСО-А'!$I$7+'РСТ РСО-А'!$H$9</f>
        <v>869.55899999999997</v>
      </c>
      <c r="O112" s="117">
        <f>VLOOKUP($A112+ROUND((COLUMN()-2)/24,5),АТС!$A$41:$F$784,6)+'Иные услуги '!$C$5+'РСТ РСО-А'!$I$7+'РСТ РСО-А'!$H$9</f>
        <v>869.92899999999997</v>
      </c>
      <c r="P112" s="117">
        <f>VLOOKUP($A112+ROUND((COLUMN()-2)/24,5),АТС!$A$41:$F$784,6)+'Иные услуги '!$C$5+'РСТ РСО-А'!$I$7+'РСТ РСО-А'!$H$9</f>
        <v>870.12900000000002</v>
      </c>
      <c r="Q112" s="117">
        <f>VLOOKUP($A112+ROUND((COLUMN()-2)/24,5),АТС!$A$41:$F$784,6)+'Иные услуги '!$C$5+'РСТ РСО-А'!$I$7+'РСТ РСО-А'!$H$9</f>
        <v>869.70900000000006</v>
      </c>
      <c r="R112" s="117">
        <f>VLOOKUP($A112+ROUND((COLUMN()-2)/24,5),АТС!$A$41:$F$784,6)+'Иные услуги '!$C$5+'РСТ РСО-А'!$I$7+'РСТ РСО-А'!$H$9</f>
        <v>924.56899999999996</v>
      </c>
      <c r="S112" s="117">
        <f>VLOOKUP($A112+ROUND((COLUMN()-2)/24,5),АТС!$A$41:$F$784,6)+'Иные услуги '!$C$5+'РСТ РСО-А'!$I$7+'РСТ РСО-А'!$H$9</f>
        <v>984.98900000000003</v>
      </c>
      <c r="T112" s="117">
        <f>VLOOKUP($A112+ROUND((COLUMN()-2)/24,5),АТС!$A$41:$F$784,6)+'Иные услуги '!$C$5+'РСТ РСО-А'!$I$7+'РСТ РСО-А'!$H$9</f>
        <v>984.44899999999996</v>
      </c>
      <c r="U112" s="117">
        <f>VLOOKUP($A112+ROUND((COLUMN()-2)/24,5),АТС!$A$41:$F$784,6)+'Иные услуги '!$C$5+'РСТ РСО-А'!$I$7+'РСТ РСО-А'!$H$9</f>
        <v>1439.789</v>
      </c>
      <c r="V112" s="117">
        <f>VLOOKUP($A112+ROUND((COLUMN()-2)/24,5),АТС!$A$41:$F$784,6)+'Иные услуги '!$C$5+'РСТ РСО-А'!$I$7+'РСТ РСО-А'!$H$9</f>
        <v>993.98900000000003</v>
      </c>
      <c r="W112" s="117">
        <f>VLOOKUP($A112+ROUND((COLUMN()-2)/24,5),АТС!$A$41:$F$784,6)+'Иные услуги '!$C$5+'РСТ РСО-А'!$I$7+'РСТ РСО-А'!$H$9</f>
        <v>1080.009</v>
      </c>
      <c r="X112" s="117">
        <f>VLOOKUP($A112+ROUND((COLUMN()-2)/24,5),АТС!$A$41:$F$784,6)+'Иные услуги '!$C$5+'РСТ РСО-А'!$I$7+'РСТ РСО-А'!$H$9</f>
        <v>1616.059</v>
      </c>
      <c r="Y112" s="117">
        <f>VLOOKUP($A112+ROUND((COLUMN()-2)/24,5),АТС!$A$41:$F$784,6)+'Иные услуги '!$C$5+'РСТ РСО-А'!$I$7+'РСТ РСО-А'!$H$9</f>
        <v>751.31899999999996</v>
      </c>
    </row>
    <row r="113" spans="1:27" x14ac:dyDescent="0.2">
      <c r="A113" s="66">
        <f t="shared" si="2"/>
        <v>43609</v>
      </c>
      <c r="B113" s="117">
        <f>VLOOKUP($A113+ROUND((COLUMN()-2)/24,5),АТС!$A$41:$F$784,6)+'Иные услуги '!$C$5+'РСТ РСО-А'!$I$7+'РСТ РСО-А'!$H$9</f>
        <v>842.94899999999996</v>
      </c>
      <c r="C113" s="117">
        <f>VLOOKUP($A113+ROUND((COLUMN()-2)/24,5),АТС!$A$41:$F$784,6)+'Иные услуги '!$C$5+'РСТ РСО-А'!$I$7+'РСТ РСО-А'!$H$9</f>
        <v>972.13900000000001</v>
      </c>
      <c r="D113" s="117">
        <f>VLOOKUP($A113+ROUND((COLUMN()-2)/24,5),АТС!$A$41:$F$784,6)+'Иные услуги '!$C$5+'РСТ РСО-А'!$I$7+'РСТ РСО-А'!$H$9</f>
        <v>1040.729</v>
      </c>
      <c r="E113" s="117">
        <f>VLOOKUP($A113+ROUND((COLUMN()-2)/24,5),АТС!$A$41:$F$784,6)+'Иные услуги '!$C$5+'РСТ РСО-А'!$I$7+'РСТ РСО-А'!$H$9</f>
        <v>1034.3890000000001</v>
      </c>
      <c r="F113" s="117">
        <f>VLOOKUP($A113+ROUND((COLUMN()-2)/24,5),АТС!$A$41:$F$784,6)+'Иные услуги '!$C$5+'РСТ РСО-А'!$I$7+'РСТ РСО-А'!$H$9</f>
        <v>1155.6990000000001</v>
      </c>
      <c r="G113" s="117">
        <f>VLOOKUP($A113+ROUND((COLUMN()-2)/24,5),АТС!$A$41:$F$784,6)+'Иные услуги '!$C$5+'РСТ РСО-А'!$I$7+'РСТ РСО-А'!$H$9</f>
        <v>1193.1189999999999</v>
      </c>
      <c r="H113" s="117">
        <f>VLOOKUP($A113+ROUND((COLUMN()-2)/24,5),АТС!$A$41:$F$784,6)+'Иные услуги '!$C$5+'РСТ РСО-А'!$I$7+'РСТ РСО-А'!$H$9</f>
        <v>1597.749</v>
      </c>
      <c r="I113" s="117">
        <f>VLOOKUP($A113+ROUND((COLUMN()-2)/24,5),АТС!$A$41:$F$784,6)+'Иные услуги '!$C$5+'РСТ РСО-А'!$I$7+'РСТ РСО-А'!$H$9</f>
        <v>1035.999</v>
      </c>
      <c r="J113" s="117">
        <f>VLOOKUP($A113+ROUND((COLUMN()-2)/24,5),АТС!$A$41:$F$784,6)+'Иные услуги '!$C$5+'РСТ РСО-А'!$I$7+'РСТ РСО-А'!$H$9</f>
        <v>1057.079</v>
      </c>
      <c r="K113" s="117">
        <f>VLOOKUP($A113+ROUND((COLUMN()-2)/24,5),АТС!$A$41:$F$784,6)+'Иные услуги '!$C$5+'РСТ РСО-А'!$I$7+'РСТ РСО-А'!$H$9</f>
        <v>864.24900000000002</v>
      </c>
      <c r="L113" s="117">
        <f>VLOOKUP($A113+ROUND((COLUMN()-2)/24,5),АТС!$A$41:$F$784,6)+'Иные услуги '!$C$5+'РСТ РСО-А'!$I$7+'РСТ РСО-А'!$H$9</f>
        <v>824.41899999999998</v>
      </c>
      <c r="M113" s="117">
        <f>VLOOKUP($A113+ROUND((COLUMN()-2)/24,5),АТС!$A$41:$F$784,6)+'Иные услуги '!$C$5+'РСТ РСО-А'!$I$7+'РСТ РСО-А'!$H$9</f>
        <v>824.92899999999997</v>
      </c>
      <c r="N113" s="117">
        <f>VLOOKUP($A113+ROUND((COLUMN()-2)/24,5),АТС!$A$41:$F$784,6)+'Иные услуги '!$C$5+'РСТ РСО-А'!$I$7+'РСТ РСО-А'!$H$9</f>
        <v>874.72900000000004</v>
      </c>
      <c r="O113" s="117">
        <f>VLOOKUP($A113+ROUND((COLUMN()-2)/24,5),АТС!$A$41:$F$784,6)+'Иные услуги '!$C$5+'РСТ РСО-А'!$I$7+'РСТ РСО-А'!$H$9</f>
        <v>875.31899999999996</v>
      </c>
      <c r="P113" s="117">
        <f>VLOOKUP($A113+ROUND((COLUMN()-2)/24,5),АТС!$A$41:$F$784,6)+'Иные услуги '!$C$5+'РСТ РСО-А'!$I$7+'РСТ РСО-А'!$H$9</f>
        <v>875.58900000000006</v>
      </c>
      <c r="Q113" s="117">
        <f>VLOOKUP($A113+ROUND((COLUMN()-2)/24,5),АТС!$A$41:$F$784,6)+'Иные услуги '!$C$5+'РСТ РСО-А'!$I$7+'РСТ РСО-А'!$H$9</f>
        <v>875.72900000000004</v>
      </c>
      <c r="R113" s="117">
        <f>VLOOKUP($A113+ROUND((COLUMN()-2)/24,5),АТС!$A$41:$F$784,6)+'Иные услуги '!$C$5+'РСТ РСО-А'!$I$7+'РСТ РСО-А'!$H$9</f>
        <v>876.56899999999996</v>
      </c>
      <c r="S113" s="117">
        <f>VLOOKUP($A113+ROUND((COLUMN()-2)/24,5),АТС!$A$41:$F$784,6)+'Иные услуги '!$C$5+'РСТ РСО-А'!$I$7+'РСТ РСО-А'!$H$9</f>
        <v>874.08900000000006</v>
      </c>
      <c r="T113" s="117">
        <f>VLOOKUP($A113+ROUND((COLUMN()-2)/24,5),АТС!$A$41:$F$784,6)+'Иные услуги '!$C$5+'РСТ РСО-А'!$I$7+'РСТ РСО-А'!$H$9</f>
        <v>821.18899999999996</v>
      </c>
      <c r="U113" s="117">
        <f>VLOOKUP($A113+ROUND((COLUMN()-2)/24,5),АТС!$A$41:$F$784,6)+'Иные услуги '!$C$5+'РСТ РСО-А'!$I$7+'РСТ РСО-А'!$H$9</f>
        <v>1186.069</v>
      </c>
      <c r="V113" s="117">
        <f>VLOOKUP($A113+ROUND((COLUMN()-2)/24,5),АТС!$A$41:$F$784,6)+'Иные услуги '!$C$5+'РСТ РСО-А'!$I$7+'РСТ РСО-А'!$H$9</f>
        <v>996.18899999999996</v>
      </c>
      <c r="W113" s="117">
        <f>VLOOKUP($A113+ROUND((COLUMN()-2)/24,5),АТС!$A$41:$F$784,6)+'Иные услуги '!$C$5+'РСТ РСО-А'!$I$7+'РСТ РСО-А'!$H$9</f>
        <v>1086.239</v>
      </c>
      <c r="X113" s="117">
        <f>VLOOKUP($A113+ROUND((COLUMN()-2)/24,5),АТС!$A$41:$F$784,6)+'Иные услуги '!$C$5+'РСТ РСО-А'!$I$7+'РСТ РСО-А'!$H$9</f>
        <v>1619.4490000000001</v>
      </c>
      <c r="Y113" s="117">
        <f>VLOOKUP($A113+ROUND((COLUMN()-2)/24,5),АТС!$A$41:$F$784,6)+'Иные услуги '!$C$5+'РСТ РСО-А'!$I$7+'РСТ РСО-А'!$H$9</f>
        <v>711.11900000000003</v>
      </c>
    </row>
    <row r="114" spans="1:27" x14ac:dyDescent="0.2">
      <c r="A114" s="66">
        <f t="shared" si="2"/>
        <v>43610</v>
      </c>
      <c r="B114" s="117">
        <f>VLOOKUP($A114+ROUND((COLUMN()-2)/24,5),АТС!$A$41:$F$784,6)+'Иные услуги '!$C$5+'РСТ РСО-А'!$I$7+'РСТ РСО-А'!$H$9</f>
        <v>920.74900000000002</v>
      </c>
      <c r="C114" s="117">
        <f>VLOOKUP($A114+ROUND((COLUMN()-2)/24,5),АТС!$A$41:$F$784,6)+'Иные услуги '!$C$5+'РСТ РСО-А'!$I$7+'РСТ РСО-А'!$H$9</f>
        <v>1016.859</v>
      </c>
      <c r="D114" s="117">
        <f>VLOOKUP($A114+ROUND((COLUMN()-2)/24,5),АТС!$A$41:$F$784,6)+'Иные услуги '!$C$5+'РСТ РСО-А'!$I$7+'РСТ РСО-А'!$H$9</f>
        <v>1057.509</v>
      </c>
      <c r="E114" s="117">
        <f>VLOOKUP($A114+ROUND((COLUMN()-2)/24,5),АТС!$A$41:$F$784,6)+'Иные услуги '!$C$5+'РСТ РСО-А'!$I$7+'РСТ РСО-А'!$H$9</f>
        <v>1085.7190000000001</v>
      </c>
      <c r="F114" s="117">
        <f>VLOOKUP($A114+ROUND((COLUMN()-2)/24,5),АТС!$A$41:$F$784,6)+'Иные услуги '!$C$5+'РСТ РСО-А'!$I$7+'РСТ РСО-А'!$H$9</f>
        <v>1180.019</v>
      </c>
      <c r="G114" s="117">
        <f>VLOOKUP($A114+ROUND((COLUMN()-2)/24,5),АТС!$A$41:$F$784,6)+'Иные услуги '!$C$5+'РСТ РСО-А'!$I$7+'РСТ РСО-А'!$H$9</f>
        <v>1177.329</v>
      </c>
      <c r="H114" s="117">
        <f>VLOOKUP($A114+ROUND((COLUMN()-2)/24,5),АТС!$A$41:$F$784,6)+'Иные услуги '!$C$5+'РСТ РСО-А'!$I$7+'РСТ РСО-А'!$H$9</f>
        <v>1709.3589999999999</v>
      </c>
      <c r="I114" s="117">
        <f>VLOOKUP($A114+ROUND((COLUMN()-2)/24,5),АТС!$A$41:$F$784,6)+'Иные услуги '!$C$5+'РСТ РСО-А'!$I$7+'РСТ РСО-А'!$H$9</f>
        <v>1139.979</v>
      </c>
      <c r="J114" s="117">
        <f>VLOOKUP($A114+ROUND((COLUMN()-2)/24,5),АТС!$A$41:$F$784,6)+'Иные услуги '!$C$5+'РСТ РСО-А'!$I$7+'РСТ РСО-А'!$H$9</f>
        <v>1125.9190000000001</v>
      </c>
      <c r="K114" s="117">
        <f>VLOOKUP($A114+ROUND((COLUMN()-2)/24,5),АТС!$A$41:$F$784,6)+'Иные услуги '!$C$5+'РСТ РСО-А'!$I$7+'РСТ РСО-А'!$H$9</f>
        <v>985.23900000000003</v>
      </c>
      <c r="L114" s="117">
        <f>VLOOKUP($A114+ROUND((COLUMN()-2)/24,5),АТС!$A$41:$F$784,6)+'Иные услуги '!$C$5+'РСТ РСО-А'!$I$7+'РСТ РСО-А'!$H$9</f>
        <v>880.30899999999997</v>
      </c>
      <c r="M114" s="117">
        <f>VLOOKUP($A114+ROUND((COLUMN()-2)/24,5),АТС!$A$41:$F$784,6)+'Иные услуги '!$C$5+'РСТ РСО-А'!$I$7+'РСТ РСО-А'!$H$9</f>
        <v>924.82899999999995</v>
      </c>
      <c r="N114" s="117">
        <f>VLOOKUP($A114+ROUND((COLUMN()-2)/24,5),АТС!$A$41:$F$784,6)+'Иные услуги '!$C$5+'РСТ РСО-А'!$I$7+'РСТ РСО-А'!$H$9</f>
        <v>936.32899999999995</v>
      </c>
      <c r="O114" s="117">
        <f>VLOOKUP($A114+ROUND((COLUMN()-2)/24,5),АТС!$A$41:$F$784,6)+'Иные услуги '!$C$5+'РСТ РСО-А'!$I$7+'РСТ РСО-А'!$H$9</f>
        <v>948.30899999999997</v>
      </c>
      <c r="P114" s="117">
        <f>VLOOKUP($A114+ROUND((COLUMN()-2)/24,5),АТС!$A$41:$F$784,6)+'Иные услуги '!$C$5+'РСТ РСО-А'!$I$7+'РСТ РСО-А'!$H$9</f>
        <v>948.28899999999999</v>
      </c>
      <c r="Q114" s="117">
        <f>VLOOKUP($A114+ROUND((COLUMN()-2)/24,5),АТС!$A$41:$F$784,6)+'Иные услуги '!$C$5+'РСТ РСО-А'!$I$7+'РСТ РСО-А'!$H$9</f>
        <v>985.35900000000004</v>
      </c>
      <c r="R114" s="117">
        <f>VLOOKUP($A114+ROUND((COLUMN()-2)/24,5),АТС!$A$41:$F$784,6)+'Иные услуги '!$C$5+'РСТ РСО-А'!$I$7+'РСТ РСО-А'!$H$9</f>
        <v>1011.329</v>
      </c>
      <c r="S114" s="117">
        <f>VLOOKUP($A114+ROUND((COLUMN()-2)/24,5),АТС!$A$41:$F$784,6)+'Иные услуги '!$C$5+'РСТ РСО-А'!$I$7+'РСТ РСО-А'!$H$9</f>
        <v>1066.559</v>
      </c>
      <c r="T114" s="117">
        <f>VLOOKUP($A114+ROUND((COLUMN()-2)/24,5),АТС!$A$41:$F$784,6)+'Иные услуги '!$C$5+'РСТ РСО-А'!$I$7+'РСТ РСО-А'!$H$9</f>
        <v>1037.8590000000002</v>
      </c>
      <c r="U114" s="117">
        <f>VLOOKUP($A114+ROUND((COLUMN()-2)/24,5),АТС!$A$41:$F$784,6)+'Иные услуги '!$C$5+'РСТ РСО-А'!$I$7+'РСТ РСО-А'!$H$9</f>
        <v>1303.8589999999999</v>
      </c>
      <c r="V114" s="117">
        <f>VLOOKUP($A114+ROUND((COLUMN()-2)/24,5),АТС!$A$41:$F$784,6)+'Иные услуги '!$C$5+'РСТ РСО-А'!$I$7+'РСТ РСО-А'!$H$9</f>
        <v>1125.6190000000001</v>
      </c>
      <c r="W114" s="117">
        <f>VLOOKUP($A114+ROUND((COLUMN()-2)/24,5),АТС!$A$41:$F$784,6)+'Иные услуги '!$C$5+'РСТ РСО-А'!$I$7+'РСТ РСО-А'!$H$9</f>
        <v>1303.5889999999999</v>
      </c>
      <c r="X114" s="117">
        <f>VLOOKUP($A114+ROUND((COLUMN()-2)/24,5),АТС!$A$41:$F$784,6)+'Иные услуги '!$C$5+'РСТ РСО-А'!$I$7+'РСТ РСО-А'!$H$9</f>
        <v>1864.249</v>
      </c>
      <c r="Y114" s="117">
        <f>VLOOKUP($A114+ROUND((COLUMN()-2)/24,5),АТС!$A$41:$F$784,6)+'Иные услуги '!$C$5+'РСТ РСО-А'!$I$7+'РСТ РСО-А'!$H$9</f>
        <v>777.08900000000006</v>
      </c>
    </row>
    <row r="115" spans="1:27" x14ac:dyDescent="0.2">
      <c r="A115" s="66">
        <f t="shared" si="2"/>
        <v>43611</v>
      </c>
      <c r="B115" s="117">
        <f>VLOOKUP($A115+ROUND((COLUMN()-2)/24,5),АТС!$A$41:$F$784,6)+'Иные услуги '!$C$5+'РСТ РСО-А'!$I$7+'РСТ РСО-А'!$H$9</f>
        <v>846.26900000000001</v>
      </c>
      <c r="C115" s="117">
        <f>VLOOKUP($A115+ROUND((COLUMN()-2)/24,5),АТС!$A$41:$F$784,6)+'Иные услуги '!$C$5+'РСТ РСО-А'!$I$7+'РСТ РСО-А'!$H$9</f>
        <v>957.26900000000001</v>
      </c>
      <c r="D115" s="117">
        <f>VLOOKUP($A115+ROUND((COLUMN()-2)/24,5),АТС!$A$41:$F$784,6)+'Иные услуги '!$C$5+'РСТ РСО-А'!$I$7+'РСТ РСО-А'!$H$9</f>
        <v>1021.5890000000001</v>
      </c>
      <c r="E115" s="117">
        <f>VLOOKUP($A115+ROUND((COLUMN()-2)/24,5),АТС!$A$41:$F$784,6)+'Иные услуги '!$C$5+'РСТ РСО-А'!$I$7+'РСТ РСО-А'!$H$9</f>
        <v>1063.769</v>
      </c>
      <c r="F115" s="117">
        <f>VLOOKUP($A115+ROUND((COLUMN()-2)/24,5),АТС!$A$41:$F$784,6)+'Иные услуги '!$C$5+'РСТ РСО-А'!$I$7+'РСТ РСО-А'!$H$9</f>
        <v>1141.259</v>
      </c>
      <c r="G115" s="117">
        <f>VLOOKUP($A115+ROUND((COLUMN()-2)/24,5),АТС!$A$41:$F$784,6)+'Иные услуги '!$C$5+'РСТ РСО-А'!$I$7+'РСТ РСО-А'!$H$9</f>
        <v>1176.6490000000001</v>
      </c>
      <c r="H115" s="117">
        <f>VLOOKUP($A115+ROUND((COLUMN()-2)/24,5),АТС!$A$41:$F$784,6)+'Иные услуги '!$C$5+'РСТ РСО-А'!$I$7+'РСТ РСО-А'!$H$9</f>
        <v>1791.559</v>
      </c>
      <c r="I115" s="117">
        <f>VLOOKUP($A115+ROUND((COLUMN()-2)/24,5),АТС!$A$41:$F$784,6)+'Иные услуги '!$C$5+'РСТ РСО-А'!$I$7+'РСТ РСО-А'!$H$9</f>
        <v>1400.8889999999999</v>
      </c>
      <c r="J115" s="117">
        <f>VLOOKUP($A115+ROUND((COLUMN()-2)/24,5),АТС!$A$41:$F$784,6)+'Иные услуги '!$C$5+'РСТ РСО-А'!$I$7+'РСТ РСО-А'!$H$9</f>
        <v>1301.0889999999999</v>
      </c>
      <c r="K115" s="117">
        <f>VLOOKUP($A115+ROUND((COLUMN()-2)/24,5),АТС!$A$41:$F$784,6)+'Иные услуги '!$C$5+'РСТ РСО-А'!$I$7+'РСТ РСО-А'!$H$9</f>
        <v>1050.6890000000001</v>
      </c>
      <c r="L115" s="117">
        <f>VLOOKUP($A115+ROUND((COLUMN()-2)/24,5),АТС!$A$41:$F$784,6)+'Иные услуги '!$C$5+'РСТ РСО-А'!$I$7+'РСТ РСО-А'!$H$9</f>
        <v>982.37900000000002</v>
      </c>
      <c r="M115" s="117">
        <f>VLOOKUP($A115+ROUND((COLUMN()-2)/24,5),АТС!$A$41:$F$784,6)+'Иные услуги '!$C$5+'РСТ РСО-А'!$I$7+'РСТ РСО-А'!$H$9</f>
        <v>982.33900000000006</v>
      </c>
      <c r="N115" s="117">
        <f>VLOOKUP($A115+ROUND((COLUMN()-2)/24,5),АТС!$A$41:$F$784,6)+'Иные услуги '!$C$5+'РСТ РСО-А'!$I$7+'РСТ РСО-А'!$H$9</f>
        <v>1021.7090000000001</v>
      </c>
      <c r="O115" s="117">
        <f>VLOOKUP($A115+ROUND((COLUMN()-2)/24,5),АТС!$A$41:$F$784,6)+'Иные услуги '!$C$5+'РСТ РСО-А'!$I$7+'РСТ РСО-А'!$H$9</f>
        <v>982.37900000000002</v>
      </c>
      <c r="P115" s="117">
        <f>VLOOKUP($A115+ROUND((COLUMN()-2)/24,5),АТС!$A$41:$F$784,6)+'Иные услуги '!$C$5+'РСТ РСО-А'!$I$7+'РСТ РСО-А'!$H$9</f>
        <v>982.48900000000003</v>
      </c>
      <c r="Q115" s="117">
        <f>VLOOKUP($A115+ROUND((COLUMN()-2)/24,5),АТС!$A$41:$F$784,6)+'Иные услуги '!$C$5+'РСТ РСО-А'!$I$7+'РСТ РСО-А'!$H$9</f>
        <v>982.279</v>
      </c>
      <c r="R115" s="117">
        <f>VLOOKUP($A115+ROUND((COLUMN()-2)/24,5),АТС!$A$41:$F$784,6)+'Иные услуги '!$C$5+'РСТ РСО-А'!$I$7+'РСТ РСО-А'!$H$9</f>
        <v>982.28899999999999</v>
      </c>
      <c r="S115" s="117">
        <f>VLOOKUP($A115+ROUND((COLUMN()-2)/24,5),АТС!$A$41:$F$784,6)+'Иные услуги '!$C$5+'РСТ РСО-А'!$I$7+'РСТ РСО-А'!$H$9</f>
        <v>1048.779</v>
      </c>
      <c r="T115" s="117">
        <f>VLOOKUP($A115+ROUND((COLUMN()-2)/24,5),АТС!$A$41:$F$784,6)+'Иные услуги '!$C$5+'РСТ РСО-А'!$I$7+'РСТ РСО-А'!$H$9</f>
        <v>1048.309</v>
      </c>
      <c r="U115" s="117">
        <f>VLOOKUP($A115+ROUND((COLUMN()-2)/24,5),АТС!$A$41:$F$784,6)+'Иные услуги '!$C$5+'РСТ РСО-А'!$I$7+'РСТ РСО-А'!$H$9</f>
        <v>1438.1790000000001</v>
      </c>
      <c r="V115" s="117">
        <f>VLOOKUP($A115+ROUND((COLUMN()-2)/24,5),АТС!$A$41:$F$784,6)+'Иные услуги '!$C$5+'РСТ РСО-А'!$I$7+'РСТ РСО-А'!$H$9</f>
        <v>1084.739</v>
      </c>
      <c r="W115" s="117">
        <f>VLOOKUP($A115+ROUND((COLUMN()-2)/24,5),АТС!$A$41:$F$784,6)+'Иные услуги '!$C$5+'РСТ РСО-А'!$I$7+'РСТ РСО-А'!$H$9</f>
        <v>1251.259</v>
      </c>
      <c r="X115" s="117">
        <f>VLOOKUP($A115+ROUND((COLUMN()-2)/24,5),АТС!$A$41:$F$784,6)+'Иные услуги '!$C$5+'РСТ РСО-А'!$I$7+'РСТ РСО-А'!$H$9</f>
        <v>1686.5989999999999</v>
      </c>
      <c r="Y115" s="117">
        <f>VLOOKUP($A115+ROUND((COLUMN()-2)/24,5),АТС!$A$41:$F$784,6)+'Иные услуги '!$C$5+'РСТ РСО-А'!$I$7+'РСТ РСО-А'!$H$9</f>
        <v>749.92899999999997</v>
      </c>
    </row>
    <row r="116" spans="1:27" x14ac:dyDescent="0.2">
      <c r="A116" s="66">
        <f t="shared" si="2"/>
        <v>43612</v>
      </c>
      <c r="B116" s="117">
        <f>VLOOKUP($A116+ROUND((COLUMN()-2)/24,5),АТС!$A$41:$F$784,6)+'Иные услуги '!$C$5+'РСТ РСО-А'!$I$7+'РСТ РСО-А'!$H$9</f>
        <v>845.90899999999999</v>
      </c>
      <c r="C116" s="117">
        <f>VLOOKUP($A116+ROUND((COLUMN()-2)/24,5),АТС!$A$41:$F$784,6)+'Иные услуги '!$C$5+'РСТ РСО-А'!$I$7+'РСТ РСО-А'!$H$9</f>
        <v>957.91899999999998</v>
      </c>
      <c r="D116" s="117">
        <f>VLOOKUP($A116+ROUND((COLUMN()-2)/24,5),АТС!$A$41:$F$784,6)+'Иные услуги '!$C$5+'РСТ РСО-А'!$I$7+'РСТ РСО-А'!$H$9</f>
        <v>1022.9590000000001</v>
      </c>
      <c r="E116" s="117">
        <f>VLOOKUP($A116+ROUND((COLUMN()-2)/24,5),АТС!$A$41:$F$784,6)+'Иные услуги '!$C$5+'РСТ РСО-А'!$I$7+'РСТ РСО-А'!$H$9</f>
        <v>1022.279</v>
      </c>
      <c r="F116" s="117">
        <f>VLOOKUP($A116+ROUND((COLUMN()-2)/24,5),АТС!$A$41:$F$784,6)+'Иные услуги '!$C$5+'РСТ РСО-А'!$I$7+'РСТ РСО-А'!$H$9</f>
        <v>1143.029</v>
      </c>
      <c r="G116" s="117">
        <f>VLOOKUP($A116+ROUND((COLUMN()-2)/24,5),АТС!$A$41:$F$784,6)+'Иные услуги '!$C$5+'РСТ РСО-А'!$I$7+'РСТ РСО-А'!$H$9</f>
        <v>1176.1590000000001</v>
      </c>
      <c r="H116" s="117">
        <f>VLOOKUP($A116+ROUND((COLUMN()-2)/24,5),АТС!$A$41:$F$784,6)+'Иные услуги '!$C$5+'РСТ РСО-А'!$I$7+'РСТ РСО-А'!$H$9</f>
        <v>1579.6289999999999</v>
      </c>
      <c r="I116" s="117">
        <f>VLOOKUP($A116+ROUND((COLUMN()-2)/24,5),АТС!$A$41:$F$784,6)+'Иные услуги '!$C$5+'РСТ РСО-А'!$I$7+'РСТ РСО-А'!$H$9</f>
        <v>1028.799</v>
      </c>
      <c r="J116" s="117">
        <f>VLOOKUP($A116+ROUND((COLUMN()-2)/24,5),АТС!$A$41:$F$784,6)+'Иные услуги '!$C$5+'РСТ РСО-А'!$I$7+'РСТ РСО-А'!$H$9</f>
        <v>1048.4190000000001</v>
      </c>
      <c r="K116" s="117">
        <f>VLOOKUP($A116+ROUND((COLUMN()-2)/24,5),АТС!$A$41:$F$784,6)+'Иные услуги '!$C$5+'РСТ РСО-А'!$I$7+'РСТ РСО-А'!$H$9</f>
        <v>855.28899999999999</v>
      </c>
      <c r="L116" s="117">
        <f>VLOOKUP($A116+ROUND((COLUMN()-2)/24,5),АТС!$A$41:$F$784,6)+'Иные услуги '!$C$5+'РСТ РСО-А'!$I$7+'РСТ РСО-А'!$H$9</f>
        <v>815.67899999999997</v>
      </c>
      <c r="M116" s="117">
        <f>VLOOKUP($A116+ROUND((COLUMN()-2)/24,5),АТС!$A$41:$F$784,6)+'Иные услуги '!$C$5+'РСТ РСО-А'!$I$7+'РСТ РСО-А'!$H$9</f>
        <v>815.56899999999996</v>
      </c>
      <c r="N116" s="117">
        <f>VLOOKUP($A116+ROUND((COLUMN()-2)/24,5),АТС!$A$41:$F$784,6)+'Иные услуги '!$C$5+'РСТ РСО-А'!$I$7+'РСТ РСО-А'!$H$9</f>
        <v>865.30899999999997</v>
      </c>
      <c r="O116" s="117">
        <f>VLOOKUP($A116+ROUND((COLUMN()-2)/24,5),АТС!$A$41:$F$784,6)+'Иные услуги '!$C$5+'РСТ РСО-А'!$I$7+'РСТ РСО-А'!$H$9</f>
        <v>920.35900000000004</v>
      </c>
      <c r="P116" s="117">
        <f>VLOOKUP($A116+ROUND((COLUMN()-2)/24,5),АТС!$A$41:$F$784,6)+'Иные услуги '!$C$5+'РСТ РСО-А'!$I$7+'РСТ РСО-А'!$H$9</f>
        <v>920.40899999999999</v>
      </c>
      <c r="Q116" s="117">
        <f>VLOOKUP($A116+ROUND((COLUMN()-2)/24,5),АТС!$A$41:$F$784,6)+'Иные услуги '!$C$5+'РСТ РСО-А'!$I$7+'РСТ РСО-А'!$H$9</f>
        <v>920.29899999999998</v>
      </c>
      <c r="R116" s="117">
        <f>VLOOKUP($A116+ROUND((COLUMN()-2)/24,5),АТС!$A$41:$F$784,6)+'Иные услуги '!$C$5+'РСТ РСО-А'!$I$7+'РСТ РСО-А'!$H$9</f>
        <v>920.29899999999998</v>
      </c>
      <c r="S116" s="117">
        <f>VLOOKUP($A116+ROUND((COLUMN()-2)/24,5),АТС!$A$41:$F$784,6)+'Иные услуги '!$C$5+'РСТ РСО-А'!$I$7+'РСТ РСО-А'!$H$9</f>
        <v>920.46900000000005</v>
      </c>
      <c r="T116" s="117">
        <f>VLOOKUP($A116+ROUND((COLUMN()-2)/24,5),АТС!$A$41:$F$784,6)+'Иные услуги '!$C$5+'РСТ РСО-А'!$I$7+'РСТ РСО-А'!$H$9</f>
        <v>920.23900000000003</v>
      </c>
      <c r="U116" s="117">
        <f>VLOOKUP($A116+ROUND((COLUMN()-2)/24,5),АТС!$A$41:$F$784,6)+'Иные услуги '!$C$5+'РСТ РСО-А'!$I$7+'РСТ РСО-А'!$H$9</f>
        <v>1180.6690000000001</v>
      </c>
      <c r="V116" s="117">
        <f>VLOOKUP($A116+ROUND((COLUMN()-2)/24,5),АТС!$A$41:$F$784,6)+'Иные услуги '!$C$5+'РСТ РСО-А'!$I$7+'РСТ РСО-А'!$H$9</f>
        <v>993.399</v>
      </c>
      <c r="W116" s="117">
        <f>VLOOKUP($A116+ROUND((COLUMN()-2)/24,5),АТС!$A$41:$F$784,6)+'Иные услуги '!$C$5+'РСТ РСО-А'!$I$7+'РСТ РСО-А'!$H$9</f>
        <v>1080.1890000000001</v>
      </c>
      <c r="X116" s="117">
        <f>VLOOKUP($A116+ROUND((COLUMN()-2)/24,5),АТС!$A$41:$F$784,6)+'Иные услуги '!$C$5+'РСТ РСО-А'!$I$7+'РСТ РСО-А'!$H$9</f>
        <v>1604.6590000000001</v>
      </c>
      <c r="Y116" s="117">
        <f>VLOOKUP($A116+ROUND((COLUMN()-2)/24,5),АТС!$A$41:$F$784,6)+'Иные услуги '!$C$5+'РСТ РСО-А'!$I$7+'РСТ РСО-А'!$H$9</f>
        <v>746.59900000000005</v>
      </c>
    </row>
    <row r="117" spans="1:27" x14ac:dyDescent="0.2">
      <c r="A117" s="66">
        <f t="shared" si="2"/>
        <v>43613</v>
      </c>
      <c r="B117" s="117">
        <f>VLOOKUP($A117+ROUND((COLUMN()-2)/24,5),АТС!$A$41:$F$784,6)+'Иные услуги '!$C$5+'РСТ РСО-А'!$I$7+'РСТ РСО-А'!$H$9</f>
        <v>889.43899999999996</v>
      </c>
      <c r="C117" s="117">
        <f>VLOOKUP($A117+ROUND((COLUMN()-2)/24,5),АТС!$A$41:$F$784,6)+'Иные услуги '!$C$5+'РСТ РСО-А'!$I$7+'РСТ РСО-А'!$H$9</f>
        <v>998.32899999999995</v>
      </c>
      <c r="D117" s="117">
        <f>VLOOKUP($A117+ROUND((COLUMN()-2)/24,5),АТС!$A$41:$F$784,6)+'Иные услуги '!$C$5+'РСТ РСО-А'!$I$7+'РСТ РСО-А'!$H$9</f>
        <v>1065.1890000000001</v>
      </c>
      <c r="E117" s="117">
        <f>VLOOKUP($A117+ROUND((COLUMN()-2)/24,5),АТС!$A$41:$F$784,6)+'Иные услуги '!$C$5+'РСТ РСО-А'!$I$7+'РСТ РСО-А'!$H$9</f>
        <v>1093.8590000000002</v>
      </c>
      <c r="F117" s="117">
        <f>VLOOKUP($A117+ROUND((COLUMN()-2)/24,5),АТС!$A$41:$F$784,6)+'Иные услуги '!$C$5+'РСТ РСО-А'!$I$7+'РСТ РСО-А'!$H$9</f>
        <v>1171.0890000000002</v>
      </c>
      <c r="G117" s="117">
        <f>VLOOKUP($A117+ROUND((COLUMN()-2)/24,5),АТС!$A$41:$F$784,6)+'Иные услуги '!$C$5+'РСТ РСО-А'!$I$7+'РСТ РСО-А'!$H$9</f>
        <v>1244.4590000000001</v>
      </c>
      <c r="H117" s="117">
        <f>VLOOKUP($A117+ROUND((COLUMN()-2)/24,5),АТС!$A$41:$F$784,6)+'Иные услуги '!$C$5+'РСТ РСО-А'!$I$7+'РСТ РСО-А'!$H$9</f>
        <v>1778.3789999999999</v>
      </c>
      <c r="I117" s="117">
        <f>VLOOKUP($A117+ROUND((COLUMN()-2)/24,5),АТС!$A$41:$F$784,6)+'Иные услуги '!$C$5+'РСТ РСО-А'!$I$7+'РСТ РСО-А'!$H$9</f>
        <v>1239.239</v>
      </c>
      <c r="J117" s="117">
        <f>VLOOKUP($A117+ROUND((COLUMN()-2)/24,5),АТС!$A$41:$F$784,6)+'Иные услуги '!$C$5+'РСТ РСО-А'!$I$7+'РСТ РСО-А'!$H$9</f>
        <v>1293.9190000000001</v>
      </c>
      <c r="K117" s="117">
        <f>VLOOKUP($A117+ROUND((COLUMN()-2)/24,5),АТС!$A$41:$F$784,6)+'Иные услуги '!$C$5+'РСТ РСО-А'!$I$7+'РСТ РСО-А'!$H$9</f>
        <v>1049.259</v>
      </c>
      <c r="L117" s="117">
        <f>VLOOKUP($A117+ROUND((COLUMN()-2)/24,5),АТС!$A$41:$F$784,6)+'Иные услуги '!$C$5+'РСТ РСО-А'!$I$7+'РСТ РСО-А'!$H$9</f>
        <v>982.63900000000001</v>
      </c>
      <c r="M117" s="117">
        <f>VLOOKUP($A117+ROUND((COLUMN()-2)/24,5),АТС!$A$41:$F$784,6)+'Иные услуги '!$C$5+'РСТ РСО-А'!$I$7+'РСТ РСО-А'!$H$9</f>
        <v>982.33900000000006</v>
      </c>
      <c r="N117" s="117">
        <f>VLOOKUP($A117+ROUND((COLUMN()-2)/24,5),АТС!$A$41:$F$784,6)+'Иные услуги '!$C$5+'РСТ РСО-А'!$I$7+'РСТ РСО-А'!$H$9</f>
        <v>982.17899999999997</v>
      </c>
      <c r="O117" s="117">
        <f>VLOOKUP($A117+ROUND((COLUMN()-2)/24,5),АТС!$A$41:$F$784,6)+'Иные услуги '!$C$5+'РСТ РСО-А'!$I$7+'РСТ РСО-А'!$H$9</f>
        <v>980.44899999999996</v>
      </c>
      <c r="P117" s="117">
        <f>VLOOKUP($A117+ROUND((COLUMN()-2)/24,5),АТС!$A$41:$F$784,6)+'Иные услуги '!$C$5+'РСТ РСО-А'!$I$7+'РСТ РСО-А'!$H$9</f>
        <v>980.31899999999996</v>
      </c>
      <c r="Q117" s="117">
        <f>VLOOKUP($A117+ROUND((COLUMN()-2)/24,5),АТС!$A$41:$F$784,6)+'Иные услуги '!$C$5+'РСТ РСО-А'!$I$7+'РСТ РСО-А'!$H$9</f>
        <v>980.17899999999997</v>
      </c>
      <c r="R117" s="117">
        <f>VLOOKUP($A117+ROUND((COLUMN()-2)/24,5),АТС!$A$41:$F$784,6)+'Иные услуги '!$C$5+'РСТ РСО-А'!$I$7+'РСТ РСО-А'!$H$9</f>
        <v>978.15899999999999</v>
      </c>
      <c r="S117" s="117">
        <f>VLOOKUP($A117+ROUND((COLUMN()-2)/24,5),АТС!$A$41:$F$784,6)+'Иные услуги '!$C$5+'РСТ РСО-А'!$I$7+'РСТ РСО-А'!$H$9</f>
        <v>918.11900000000003</v>
      </c>
      <c r="T117" s="117">
        <f>VLOOKUP($A117+ROUND((COLUMN()-2)/24,5),АТС!$A$41:$F$784,6)+'Иные услуги '!$C$5+'РСТ РСО-А'!$I$7+'РСТ РСО-А'!$H$9</f>
        <v>918.00900000000001</v>
      </c>
      <c r="U117" s="117">
        <f>VLOOKUP($A117+ROUND((COLUMN()-2)/24,5),АТС!$A$41:$F$784,6)+'Иные услуги '!$C$5+'РСТ РСО-А'!$I$7+'РСТ РСО-А'!$H$9</f>
        <v>1291.059</v>
      </c>
      <c r="V117" s="117">
        <f>VLOOKUP($A117+ROUND((COLUMN()-2)/24,5),АТС!$A$41:$F$784,6)+'Иные услуги '!$C$5+'РСТ РСО-А'!$I$7+'РСТ РСО-А'!$H$9</f>
        <v>986.34900000000005</v>
      </c>
      <c r="W117" s="117">
        <f>VLOOKUP($A117+ROUND((COLUMN()-2)/24,5),АТС!$A$41:$F$784,6)+'Иные услуги '!$C$5+'РСТ РСО-А'!$I$7+'РСТ РСО-А'!$H$9</f>
        <v>1072.989</v>
      </c>
      <c r="X117" s="117">
        <f>VLOOKUP($A117+ROUND((COLUMN()-2)/24,5),АТС!$A$41:$F$784,6)+'Иные услуги '!$C$5+'РСТ РСО-А'!$I$7+'РСТ РСО-А'!$H$9</f>
        <v>1599.799</v>
      </c>
      <c r="Y117" s="117">
        <f>VLOOKUP($A117+ROUND((COLUMN()-2)/24,5),АТС!$A$41:$F$784,6)+'Иные услуги '!$C$5+'РСТ РСО-А'!$I$7+'РСТ РСО-А'!$H$9</f>
        <v>739.33900000000006</v>
      </c>
    </row>
    <row r="118" spans="1:27" x14ac:dyDescent="0.2">
      <c r="A118" s="66">
        <f t="shared" si="2"/>
        <v>43614</v>
      </c>
      <c r="B118" s="117">
        <f>VLOOKUP($A118+ROUND((COLUMN()-2)/24,5),АТС!$A$41:$F$784,6)+'Иные услуги '!$C$5+'РСТ РСО-А'!$I$7+'РСТ РСО-А'!$H$9</f>
        <v>954.76900000000001</v>
      </c>
      <c r="C118" s="117">
        <f>VLOOKUP($A118+ROUND((COLUMN()-2)/24,5),АТС!$A$41:$F$784,6)+'Иные услуги '!$C$5+'РСТ РСО-А'!$I$7+'РСТ РСО-А'!$H$9</f>
        <v>1062.8690000000001</v>
      </c>
      <c r="D118" s="117">
        <f>VLOOKUP($A118+ROUND((COLUMN()-2)/24,5),АТС!$A$41:$F$784,6)+'Иные услуги '!$C$5+'РСТ РСО-А'!$I$7+'РСТ РСО-А'!$H$9</f>
        <v>1094.529</v>
      </c>
      <c r="E118" s="117">
        <f>VLOOKUP($A118+ROUND((COLUMN()-2)/24,5),АТС!$A$41:$F$784,6)+'Иные услуги '!$C$5+'РСТ РСО-А'!$I$7+'РСТ РСО-А'!$H$9</f>
        <v>1096.059</v>
      </c>
      <c r="F118" s="117">
        <f>VLOOKUP($A118+ROUND((COLUMN()-2)/24,5),АТС!$A$41:$F$784,6)+'Иные услуги '!$C$5+'РСТ РСО-А'!$I$7+'РСТ РСО-А'!$H$9</f>
        <v>1267.519</v>
      </c>
      <c r="G118" s="117">
        <f>VLOOKUP($A118+ROUND((COLUMN()-2)/24,5),АТС!$A$41:$F$784,6)+'Иные услуги '!$C$5+'РСТ РСО-А'!$I$7+'РСТ РСО-А'!$H$9</f>
        <v>1152.479</v>
      </c>
      <c r="H118" s="117">
        <f>VLOOKUP($A118+ROUND((COLUMN()-2)/24,5),АТС!$A$41:$F$784,6)+'Иные услуги '!$C$5+'РСТ РСО-А'!$I$7+'РСТ РСО-А'!$H$9</f>
        <v>1570.529</v>
      </c>
      <c r="I118" s="117">
        <f>VLOOKUP($A118+ROUND((COLUMN()-2)/24,5),АТС!$A$41:$F$784,6)+'Иные услуги '!$C$5+'РСТ РСО-А'!$I$7+'РСТ РСО-А'!$H$9</f>
        <v>1084.3690000000001</v>
      </c>
      <c r="J118" s="117">
        <f>VLOOKUP($A118+ROUND((COLUMN()-2)/24,5),АТС!$A$41:$F$784,6)+'Иные услуги '!$C$5+'РСТ РСО-А'!$I$7+'РСТ РСО-А'!$H$9</f>
        <v>1046.049</v>
      </c>
      <c r="K118" s="117">
        <f>VLOOKUP($A118+ROUND((COLUMN()-2)/24,5),АТС!$A$41:$F$784,6)+'Иные услуги '!$C$5+'РСТ РСО-А'!$I$7+'РСТ РСО-А'!$H$9</f>
        <v>865.76900000000001</v>
      </c>
      <c r="L118" s="117">
        <f>VLOOKUP($A118+ROUND((COLUMN()-2)/24,5),АТС!$A$41:$F$784,6)+'Иные услуги '!$C$5+'РСТ РСО-А'!$I$7+'РСТ РСО-А'!$H$9</f>
        <v>865.95900000000006</v>
      </c>
      <c r="M118" s="117">
        <f>VLOOKUP($A118+ROUND((COLUMN()-2)/24,5),АТС!$A$41:$F$784,6)+'Иные услуги '!$C$5+'РСТ РСО-А'!$I$7+'РСТ РСО-А'!$H$9</f>
        <v>865.83900000000006</v>
      </c>
      <c r="N118" s="117">
        <f>VLOOKUP($A118+ROUND((COLUMN()-2)/24,5),АТС!$A$41:$F$784,6)+'Иные услуги '!$C$5+'РСТ РСО-А'!$I$7+'РСТ РСО-А'!$H$9</f>
        <v>920.91899999999998</v>
      </c>
      <c r="O118" s="117">
        <f>VLOOKUP($A118+ROUND((COLUMN()-2)/24,5),АТС!$A$41:$F$784,6)+'Иные услуги '!$C$5+'РСТ РСО-А'!$I$7+'РСТ РСО-А'!$H$9</f>
        <v>921.18899999999996</v>
      </c>
      <c r="P118" s="117">
        <f>VLOOKUP($A118+ROUND((COLUMN()-2)/24,5),АТС!$A$41:$F$784,6)+'Иные услуги '!$C$5+'РСТ РСО-А'!$I$7+'РСТ РСО-А'!$H$9</f>
        <v>921.24900000000002</v>
      </c>
      <c r="Q118" s="117">
        <f>VLOOKUP($A118+ROUND((COLUMN()-2)/24,5),АТС!$A$41:$F$784,6)+'Иные услуги '!$C$5+'РСТ РСО-А'!$I$7+'РСТ РСО-А'!$H$9</f>
        <v>921.15899999999999</v>
      </c>
      <c r="R118" s="117">
        <f>VLOOKUP($A118+ROUND((COLUMN()-2)/24,5),АТС!$A$41:$F$784,6)+'Иные услуги '!$C$5+'РСТ РСО-А'!$I$7+'РСТ РСО-А'!$H$9</f>
        <v>920.84900000000005</v>
      </c>
      <c r="S118" s="117">
        <f>VLOOKUP($A118+ROUND((COLUMN()-2)/24,5),АТС!$A$41:$F$784,6)+'Иные услуги '!$C$5+'РСТ РСО-А'!$I$7+'РСТ РСО-А'!$H$9</f>
        <v>920.83900000000006</v>
      </c>
      <c r="T118" s="117">
        <f>VLOOKUP($A118+ROUND((COLUMN()-2)/24,5),АТС!$A$41:$F$784,6)+'Иные услуги '!$C$5+'РСТ РСО-А'!$I$7+'РСТ РСО-А'!$H$9</f>
        <v>920.75900000000001</v>
      </c>
      <c r="U118" s="117">
        <f>VLOOKUP($A118+ROUND((COLUMN()-2)/24,5),АТС!$A$41:$F$784,6)+'Иные услуги '!$C$5+'РСТ РСО-А'!$I$7+'РСТ РСО-А'!$H$9</f>
        <v>1298.329</v>
      </c>
      <c r="V118" s="117">
        <f>VLOOKUP($A118+ROUND((COLUMN()-2)/24,5),АТС!$A$41:$F$784,6)+'Иные услуги '!$C$5+'РСТ РСО-А'!$I$7+'РСТ РСО-А'!$H$9</f>
        <v>1080.8690000000001</v>
      </c>
      <c r="W118" s="117">
        <f>VLOOKUP($A118+ROUND((COLUMN()-2)/24,5),АТС!$A$41:$F$784,6)+'Иные услуги '!$C$5+'РСТ РСО-А'!$I$7+'РСТ РСО-А'!$H$9</f>
        <v>1181.4690000000001</v>
      </c>
      <c r="X118" s="117">
        <f>VLOOKUP($A118+ROUND((COLUMN()-2)/24,5),АТС!$A$41:$F$784,6)+'Иные услуги '!$C$5+'РСТ РСО-А'!$I$7+'РСТ РСО-А'!$H$9</f>
        <v>1608.8689999999999</v>
      </c>
      <c r="Y118" s="117">
        <f>VLOOKUP($A118+ROUND((COLUMN()-2)/24,5),АТС!$A$41:$F$784,6)+'Иные услуги '!$C$5+'РСТ РСО-А'!$I$7+'РСТ РСО-А'!$H$9</f>
        <v>749.11900000000003</v>
      </c>
    </row>
    <row r="119" spans="1:27" x14ac:dyDescent="0.2">
      <c r="A119" s="66">
        <f t="shared" ref="A119:A120" si="3">A82</f>
        <v>43615</v>
      </c>
      <c r="B119" s="117">
        <f>VLOOKUP($A119+ROUND((COLUMN()-2)/24,5),АТС!$A$41:$F$784,6)+'Иные услуги '!$C$5+'РСТ РСО-А'!$I$7+'РСТ РСО-А'!$H$9</f>
        <v>958.36900000000003</v>
      </c>
      <c r="C119" s="117">
        <f>VLOOKUP($A119+ROUND((COLUMN()-2)/24,5),АТС!$A$41:$F$784,6)+'Иные услуги '!$C$5+'РСТ РСО-А'!$I$7+'РСТ РСО-А'!$H$9</f>
        <v>1065.7190000000001</v>
      </c>
      <c r="D119" s="117">
        <f>VLOOKUP($A119+ROUND((COLUMN()-2)/24,5),АТС!$A$41:$F$784,6)+'Иные услуги '!$C$5+'РСТ РСО-А'!$I$7+'РСТ РСО-А'!$H$9</f>
        <v>1094.559</v>
      </c>
      <c r="E119" s="117">
        <f>VLOOKUP($A119+ROUND((COLUMN()-2)/24,5),АТС!$A$41:$F$784,6)+'Иные услуги '!$C$5+'РСТ РСО-А'!$I$7+'РСТ РСО-А'!$H$9</f>
        <v>1092.069</v>
      </c>
      <c r="F119" s="117">
        <f>VLOOKUP($A119+ROUND((COLUMN()-2)/24,5),АТС!$A$41:$F$784,6)+'Иные услуги '!$C$5+'РСТ РСО-А'!$I$7+'РСТ РСО-А'!$H$9</f>
        <v>1267.539</v>
      </c>
      <c r="G119" s="117">
        <f>VLOOKUP($A119+ROUND((COLUMN()-2)/24,5),АТС!$A$41:$F$784,6)+'Иные услуги '!$C$5+'РСТ РСО-А'!$I$7+'РСТ РСО-А'!$H$9</f>
        <v>1177.1990000000001</v>
      </c>
      <c r="H119" s="117">
        <f>VLOOKUP($A119+ROUND((COLUMN()-2)/24,5),АТС!$A$41:$F$784,6)+'Иные услуги '!$C$5+'РСТ РСО-А'!$I$7+'РСТ РСО-А'!$H$9</f>
        <v>1574.6189999999999</v>
      </c>
      <c r="I119" s="117">
        <f>VLOOKUP($A119+ROUND((COLUMN()-2)/24,5),АТС!$A$41:$F$784,6)+'Иные услуги '!$C$5+'РСТ РСО-А'!$I$7+'РСТ РСО-А'!$H$9</f>
        <v>1091.4090000000001</v>
      </c>
      <c r="J119" s="117">
        <f>VLOOKUP($A119+ROUND((COLUMN()-2)/24,5),АТС!$A$41:$F$784,6)+'Иные услуги '!$C$5+'РСТ РСО-А'!$I$7+'РСТ РСО-А'!$H$9</f>
        <v>1052.4590000000001</v>
      </c>
      <c r="K119" s="117">
        <f>VLOOKUP($A119+ROUND((COLUMN()-2)/24,5),АТС!$A$41:$F$784,6)+'Иные услуги '!$C$5+'РСТ РСО-А'!$I$7+'РСТ РСО-А'!$H$9</f>
        <v>870.16899999999998</v>
      </c>
      <c r="L119" s="117">
        <f>VLOOKUP($A119+ROUND((COLUMN()-2)/24,5),АТС!$A$41:$F$784,6)+'Иные услуги '!$C$5+'РСТ РСО-А'!$I$7+'РСТ РСО-А'!$H$9</f>
        <v>870.03899999999999</v>
      </c>
      <c r="M119" s="117">
        <f>VLOOKUP($A119+ROUND((COLUMN()-2)/24,5),АТС!$A$41:$F$784,6)+'Иные услуги '!$C$5+'РСТ РСО-А'!$I$7+'РСТ РСО-А'!$H$9</f>
        <v>869.38900000000001</v>
      </c>
      <c r="N119" s="117">
        <f>VLOOKUP($A119+ROUND((COLUMN()-2)/24,5),АТС!$A$41:$F$784,6)+'Иные услуги '!$C$5+'РСТ РСО-А'!$I$7+'РСТ РСО-А'!$H$9</f>
        <v>924.46900000000005</v>
      </c>
      <c r="O119" s="117">
        <f>VLOOKUP($A119+ROUND((COLUMN()-2)/24,5),АТС!$A$41:$F$784,6)+'Иные услуги '!$C$5+'РСТ РСО-А'!$I$7+'РСТ РСО-А'!$H$9</f>
        <v>924.60900000000004</v>
      </c>
      <c r="P119" s="117">
        <f>VLOOKUP($A119+ROUND((COLUMN()-2)/24,5),АТС!$A$41:$F$784,6)+'Иные услуги '!$C$5+'РСТ РСО-А'!$I$7+'РСТ РСО-А'!$H$9</f>
        <v>924.899</v>
      </c>
      <c r="Q119" s="117">
        <f>VLOOKUP($A119+ROUND((COLUMN()-2)/24,5),АТС!$A$41:$F$784,6)+'Иные услуги '!$C$5+'РСТ РСО-А'!$I$7+'РСТ РСО-А'!$H$9</f>
        <v>924.85900000000004</v>
      </c>
      <c r="R119" s="117">
        <f>VLOOKUP($A119+ROUND((COLUMN()-2)/24,5),АТС!$A$41:$F$784,6)+'Иные услуги '!$C$5+'РСТ РСО-А'!$I$7+'РСТ РСО-А'!$H$9</f>
        <v>924.68899999999996</v>
      </c>
      <c r="S119" s="117">
        <f>VLOOKUP($A119+ROUND((COLUMN()-2)/24,5),АТС!$A$41:$F$784,6)+'Иные услуги '!$C$5+'РСТ РСО-А'!$I$7+'РСТ РСО-А'!$H$9</f>
        <v>924.62900000000002</v>
      </c>
      <c r="T119" s="117">
        <f>VLOOKUP($A119+ROUND((COLUMN()-2)/24,5),АТС!$A$41:$F$784,6)+'Иные услуги '!$C$5+'РСТ РСО-А'!$I$7+'РСТ РСО-А'!$H$9</f>
        <v>924.67899999999997</v>
      </c>
      <c r="U119" s="117">
        <f>VLOOKUP($A119+ROUND((COLUMN()-2)/24,5),АТС!$A$41:$F$784,6)+'Иные услуги '!$C$5+'РСТ РСО-А'!$I$7+'РСТ РСО-А'!$H$9</f>
        <v>1304.6790000000001</v>
      </c>
      <c r="V119" s="117">
        <f>VLOOKUP($A119+ROUND((COLUMN()-2)/24,5),АТС!$A$41:$F$784,6)+'Иные услуги '!$C$5+'РСТ РСО-А'!$I$7+'РСТ РСО-А'!$H$9</f>
        <v>1084.799</v>
      </c>
      <c r="W119" s="117">
        <f>VLOOKUP($A119+ROUND((COLUMN()-2)/24,5),АТС!$A$41:$F$784,6)+'Иные услуги '!$C$5+'РСТ РСО-А'!$I$7+'РСТ РСО-А'!$H$9</f>
        <v>1184.7090000000001</v>
      </c>
      <c r="X119" s="117">
        <f>VLOOKUP($A119+ROUND((COLUMN()-2)/24,5),АТС!$A$41:$F$784,6)+'Иные услуги '!$C$5+'РСТ РСО-А'!$I$7+'РСТ РСО-А'!$H$9</f>
        <v>1605.069</v>
      </c>
      <c r="Y119" s="117">
        <f>VLOOKUP($A119+ROUND((COLUMN()-2)/24,5),АТС!$A$41:$F$784,6)+'Иные услуги '!$C$5+'РСТ РСО-А'!$I$7+'РСТ РСО-А'!$H$9</f>
        <v>748.85900000000004</v>
      </c>
    </row>
    <row r="120" spans="1:27" x14ac:dyDescent="0.2">
      <c r="A120" s="66">
        <f t="shared" si="3"/>
        <v>43616</v>
      </c>
      <c r="B120" s="117">
        <f>VLOOKUP($A120+ROUND((COLUMN()-2)/24,5),АТС!$A$41:$F$784,6)+'Иные услуги '!$C$5+'РСТ РСО-А'!$I$7+'РСТ РСО-А'!$H$9</f>
        <v>898.60900000000004</v>
      </c>
      <c r="C120" s="117">
        <f>VLOOKUP($A120+ROUND((COLUMN()-2)/24,5),АТС!$A$41:$F$784,6)+'Иные услуги '!$C$5+'РСТ РСО-А'!$I$7+'РСТ РСО-А'!$H$9</f>
        <v>956.91899999999998</v>
      </c>
      <c r="D120" s="117">
        <f>VLOOKUP($A120+ROUND((COLUMN()-2)/24,5),АТС!$A$41:$F$784,6)+'Иные услуги '!$C$5+'РСТ РСО-А'!$I$7+'РСТ РСО-А'!$H$9</f>
        <v>1021.669</v>
      </c>
      <c r="E120" s="117">
        <f>VLOOKUP($A120+ROUND((COLUMN()-2)/24,5),АТС!$A$41:$F$784,6)+'Иные услуги '!$C$5+'РСТ РСО-А'!$I$7+'РСТ РСО-А'!$H$9</f>
        <v>1094.269</v>
      </c>
      <c r="F120" s="117">
        <f>VLOOKUP($A120+ROUND((COLUMN()-2)/24,5),АТС!$A$41:$F$784,6)+'Иные услуги '!$C$5+'РСТ РСО-А'!$I$7+'РСТ РСО-А'!$H$9</f>
        <v>1159.079</v>
      </c>
      <c r="G120" s="117">
        <f>VLOOKUP($A120+ROUND((COLUMN()-2)/24,5),АТС!$A$41:$F$784,6)+'Иные услуги '!$C$5+'РСТ РСО-А'!$I$7+'РСТ РСО-А'!$H$9</f>
        <v>1159.6490000000001</v>
      </c>
      <c r="H120" s="117">
        <f>VLOOKUP($A120+ROUND((COLUMN()-2)/24,5),АТС!$A$41:$F$784,6)+'Иные услуги '!$C$5+'РСТ РСО-А'!$I$7+'РСТ РСО-А'!$H$9</f>
        <v>1570.8689999999999</v>
      </c>
      <c r="I120" s="117">
        <f>VLOOKUP($A120+ROUND((COLUMN()-2)/24,5),АТС!$A$41:$F$784,6)+'Иные услуги '!$C$5+'РСТ РСО-А'!$I$7+'РСТ РСО-А'!$H$9</f>
        <v>1085.6190000000001</v>
      </c>
      <c r="J120" s="117">
        <f>VLOOKUP($A120+ROUND((COLUMN()-2)/24,5),АТС!$A$41:$F$784,6)+'Иные услуги '!$C$5+'РСТ РСО-А'!$I$7+'РСТ РСО-А'!$H$9</f>
        <v>1061.4690000000001</v>
      </c>
      <c r="K120" s="117">
        <f>VLOOKUP($A120+ROUND((COLUMN()-2)/24,5),АТС!$A$41:$F$784,6)+'Иные услуги '!$C$5+'РСТ РСО-А'!$I$7+'РСТ РСО-А'!$H$9</f>
        <v>877.36900000000003</v>
      </c>
      <c r="L120" s="117">
        <f>VLOOKUP($A120+ROUND((COLUMN()-2)/24,5),АТС!$A$41:$F$784,6)+'Иные услуги '!$C$5+'РСТ РСО-А'!$I$7+'РСТ РСО-А'!$H$9</f>
        <v>826.42899999999997</v>
      </c>
      <c r="M120" s="117">
        <f>VLOOKUP($A120+ROUND((COLUMN()-2)/24,5),АТС!$A$41:$F$784,6)+'Иные услуги '!$C$5+'РСТ РСО-А'!$I$7+'РСТ РСО-А'!$H$9</f>
        <v>826.56899999999996</v>
      </c>
      <c r="N120" s="117">
        <f>VLOOKUP($A120+ROUND((COLUMN()-2)/24,5),АТС!$A$41:$F$784,6)+'Иные услуги '!$C$5+'РСТ РСО-А'!$I$7+'РСТ РСО-А'!$H$9</f>
        <v>826.98900000000003</v>
      </c>
      <c r="O120" s="117">
        <f>VLOOKUP($A120+ROUND((COLUMN()-2)/24,5),АТС!$A$41:$F$784,6)+'Иные услуги '!$C$5+'РСТ РСО-А'!$I$7+'РСТ РСО-А'!$H$9</f>
        <v>826.01900000000001</v>
      </c>
      <c r="P120" s="117">
        <f>VLOOKUP($A120+ROUND((COLUMN()-2)/24,5),АТС!$A$41:$F$784,6)+'Иные услуги '!$C$5+'РСТ РСО-А'!$I$7+'РСТ РСО-А'!$H$9</f>
        <v>825.95900000000006</v>
      </c>
      <c r="Q120" s="117">
        <f>VLOOKUP($A120+ROUND((COLUMN()-2)/24,5),АТС!$A$41:$F$784,6)+'Иные услуги '!$C$5+'РСТ РСО-А'!$I$7+'РСТ РСО-А'!$H$9</f>
        <v>826.05899999999997</v>
      </c>
      <c r="R120" s="117">
        <f>VLOOKUP($A120+ROUND((COLUMN()-2)/24,5),АТС!$A$41:$F$784,6)+'Иные услуги '!$C$5+'РСТ РСО-А'!$I$7+'РСТ РСО-А'!$H$9</f>
        <v>876.96900000000005</v>
      </c>
      <c r="S120" s="117">
        <f>VLOOKUP($A120+ROUND((COLUMN()-2)/24,5),АТС!$A$41:$F$784,6)+'Иные услуги '!$C$5+'РСТ РСО-А'!$I$7+'РСТ РСО-А'!$H$9</f>
        <v>932.20900000000006</v>
      </c>
      <c r="T120" s="117">
        <f>VLOOKUP($A120+ROUND((COLUMN()-2)/24,5),АТС!$A$41:$F$784,6)+'Иные услуги '!$C$5+'РСТ РСО-А'!$I$7+'РСТ РСО-А'!$H$9</f>
        <v>932.29899999999998</v>
      </c>
      <c r="U120" s="117">
        <f>VLOOKUP($A120+ROUND((COLUMN()-2)/24,5),АТС!$A$41:$F$784,6)+'Иные услуги '!$C$5+'РСТ РСО-А'!$I$7+'РСТ РСО-А'!$H$9</f>
        <v>1318.3889999999999</v>
      </c>
      <c r="V120" s="117">
        <f>VLOOKUP($A120+ROUND((COLUMN()-2)/24,5),АТС!$A$41:$F$784,6)+'Иные услуги '!$C$5+'РСТ РСО-А'!$I$7+'РСТ РСО-А'!$H$9</f>
        <v>1096.1890000000001</v>
      </c>
      <c r="W120" s="117">
        <f>VLOOKUP($A120+ROUND((COLUMN()-2)/24,5),АТС!$A$41:$F$784,6)+'Иные услуги '!$C$5+'РСТ РСО-А'!$I$7+'РСТ РСО-А'!$H$9</f>
        <v>1197.6790000000001</v>
      </c>
      <c r="X120" s="117">
        <f>VLOOKUP($A120+ROUND((COLUMN()-2)/24,5),АТС!$A$41:$F$784,6)+'Иные услуги '!$C$5+'РСТ РСО-А'!$I$7+'РСТ РСО-А'!$H$9</f>
        <v>1631.3689999999999</v>
      </c>
      <c r="Y120" s="117">
        <f>VLOOKUP($A120+ROUND((COLUMN()-2)/24,5),АТС!$A$41:$F$784,6)+'Иные услуги '!$C$5+'РСТ РСО-А'!$I$7+'РСТ РСО-А'!$H$9</f>
        <v>718.51900000000001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159</v>
      </c>
      <c r="B123" s="65"/>
      <c r="C123" s="65"/>
      <c r="D123" s="65"/>
      <c r="AA123" s="67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2.75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x14ac:dyDescent="0.2">
      <c r="A128" s="66">
        <f>A90</f>
        <v>43586</v>
      </c>
      <c r="B128" s="91">
        <f>VLOOKUP($A128+ROUND((COLUMN()-2)/24,5),АТС!$A$41:$F$784,6)+'Иные услуги '!$C$5+'РСТ РСО-А'!$J$7+'РСТ РСО-А'!$F$9</f>
        <v>980.06200000000001</v>
      </c>
      <c r="C128" s="117">
        <f>VLOOKUP($A128+ROUND((COLUMN()-2)/24,5),АТС!$A$41:$F$784,6)+'Иные услуги '!$C$5+'РСТ РСО-А'!$J$7+'РСТ РСО-А'!$F$9</f>
        <v>1068.962</v>
      </c>
      <c r="D128" s="117">
        <f>VLOOKUP($A128+ROUND((COLUMN()-2)/24,5),АТС!$A$41:$F$784,6)+'Иные услуги '!$C$5+'РСТ РСО-А'!$J$7+'РСТ РСО-А'!$F$9</f>
        <v>1121.432</v>
      </c>
      <c r="E128" s="117">
        <f>VLOOKUP($A128+ROUND((COLUMN()-2)/24,5),АТС!$A$41:$F$784,6)+'Иные услуги '!$C$5+'РСТ РСО-А'!$J$7+'РСТ РСО-А'!$F$9</f>
        <v>1122.192</v>
      </c>
      <c r="F128" s="117">
        <f>VLOOKUP($A128+ROUND((COLUMN()-2)/24,5),АТС!$A$41:$F$784,6)+'Иные услуги '!$C$5+'РСТ РСО-А'!$J$7+'РСТ РСО-А'!$F$9</f>
        <v>1120.712</v>
      </c>
      <c r="G128" s="117">
        <f>VLOOKUP($A128+ROUND((COLUMN()-2)/24,5),АТС!$A$41:$F$784,6)+'Иные услуги '!$C$5+'РСТ РСО-А'!$J$7+'РСТ РСО-А'!$F$9</f>
        <v>1181.7919999999999</v>
      </c>
      <c r="H128" s="117">
        <f>VLOOKUP($A128+ROUND((COLUMN()-2)/24,5),АТС!$A$41:$F$784,6)+'Иные услуги '!$C$5+'РСТ РСО-А'!$J$7+'РСТ РСО-А'!$F$9</f>
        <v>1367.982</v>
      </c>
      <c r="I128" s="117">
        <f>VLOOKUP($A128+ROUND((COLUMN()-2)/24,5),АТС!$A$41:$F$784,6)+'Иные услуги '!$C$5+'РСТ РСО-А'!$J$7+'РСТ РСО-А'!$F$9</f>
        <v>1167.8420000000001</v>
      </c>
      <c r="J128" s="117">
        <f>VLOOKUP($A128+ROUND((COLUMN()-2)/24,5),АТС!$A$41:$F$784,6)+'Иные услуги '!$C$5+'РСТ РСО-А'!$J$7+'РСТ РСО-А'!$F$9</f>
        <v>1366.7020000000002</v>
      </c>
      <c r="K128" s="117">
        <f>VLOOKUP($A128+ROUND((COLUMN()-2)/24,5),АТС!$A$41:$F$784,6)+'Иные услуги '!$C$5+'РСТ РСО-А'!$J$7+'РСТ РСО-А'!$F$9</f>
        <v>1287.162</v>
      </c>
      <c r="L128" s="117">
        <f>VLOOKUP($A128+ROUND((COLUMN()-2)/24,5),АТС!$A$41:$F$784,6)+'Иные услуги '!$C$5+'РСТ РСО-А'!$J$7+'РСТ РСО-А'!$F$9</f>
        <v>1279.9920000000002</v>
      </c>
      <c r="M128" s="117">
        <f>VLOOKUP($A128+ROUND((COLUMN()-2)/24,5),АТС!$A$41:$F$784,6)+'Иные услуги '!$C$5+'РСТ РСО-А'!$J$7+'РСТ РСО-А'!$F$9</f>
        <v>1284.712</v>
      </c>
      <c r="N128" s="117">
        <f>VLOOKUP($A128+ROUND((COLUMN()-2)/24,5),АТС!$A$41:$F$784,6)+'Иные услуги '!$C$5+'РСТ РСО-А'!$J$7+'РСТ РСО-А'!$F$9</f>
        <v>1285.5820000000001</v>
      </c>
      <c r="O128" s="117">
        <f>VLOOKUP($A128+ROUND((COLUMN()-2)/24,5),АТС!$A$41:$F$784,6)+'Иные услуги '!$C$5+'РСТ РСО-А'!$J$7+'РСТ РСО-А'!$F$9</f>
        <v>1287.2020000000002</v>
      </c>
      <c r="P128" s="117">
        <f>VLOOKUP($A128+ROUND((COLUMN()-2)/24,5),АТС!$A$41:$F$784,6)+'Иные услуги '!$C$5+'РСТ РСО-А'!$J$7+'РСТ РСО-А'!$F$9</f>
        <v>1289.1220000000001</v>
      </c>
      <c r="Q128" s="117">
        <f>VLOOKUP($A128+ROUND((COLUMN()-2)/24,5),АТС!$A$41:$F$784,6)+'Иные услуги '!$C$5+'РСТ РСО-А'!$J$7+'РСТ РСО-А'!$F$9</f>
        <v>1285.6220000000001</v>
      </c>
      <c r="R128" s="117">
        <f>VLOOKUP($A128+ROUND((COLUMN()-2)/24,5),АТС!$A$41:$F$784,6)+'Иные услуги '!$C$5+'РСТ РСО-А'!$J$7+'РСТ РСО-А'!$F$9</f>
        <v>1277.8320000000001</v>
      </c>
      <c r="S128" s="117">
        <f>VLOOKUP($A128+ROUND((COLUMN()-2)/24,5),АТС!$A$41:$F$784,6)+'Иные услуги '!$C$5+'РСТ РСО-А'!$J$7+'РСТ РСО-А'!$F$9</f>
        <v>1279.1320000000001</v>
      </c>
      <c r="T128" s="117">
        <f>VLOOKUP($A128+ROUND((COLUMN()-2)/24,5),АТС!$A$41:$F$784,6)+'Иные услуги '!$C$5+'РСТ РСО-А'!$J$7+'РСТ РСО-А'!$F$9</f>
        <v>1200.3520000000001</v>
      </c>
      <c r="U128" s="117">
        <f>VLOOKUP($A128+ROUND((COLUMN()-2)/24,5),АТС!$A$41:$F$784,6)+'Иные услуги '!$C$5+'РСТ РСО-А'!$J$7+'РСТ РСО-А'!$F$9</f>
        <v>1215.2020000000002</v>
      </c>
      <c r="V128" s="117">
        <f>VLOOKUP($A128+ROUND((COLUMN()-2)/24,5),АТС!$A$41:$F$784,6)+'Иные услуги '!$C$5+'РСТ РСО-А'!$J$7+'РСТ РСО-А'!$F$9</f>
        <v>1141.402</v>
      </c>
      <c r="W128" s="117">
        <f>VLOOKUP($A128+ROUND((COLUMN()-2)/24,5),АТС!$A$41:$F$784,6)+'Иные услуги '!$C$5+'РСТ РСО-А'!$J$7+'РСТ РСО-А'!$F$9</f>
        <v>1262.8420000000001</v>
      </c>
      <c r="X128" s="117">
        <f>VLOOKUP($A128+ROUND((COLUMN()-2)/24,5),АТС!$A$41:$F$784,6)+'Иные услуги '!$C$5+'РСТ РСО-А'!$J$7+'РСТ РСО-А'!$F$9</f>
        <v>1669.652</v>
      </c>
      <c r="Y128" s="117">
        <f>VLOOKUP($A128+ROUND((COLUMN()-2)/24,5),АТС!$A$41:$F$784,6)+'Иные услуги '!$C$5+'РСТ РСО-А'!$J$7+'РСТ РСО-А'!$F$9</f>
        <v>884.65199999999993</v>
      </c>
    </row>
    <row r="129" spans="1:25" x14ac:dyDescent="0.2">
      <c r="A129" s="66">
        <f>A128+1</f>
        <v>43587</v>
      </c>
      <c r="B129" s="117">
        <f>VLOOKUP($A129+ROUND((COLUMN()-2)/24,5),АТС!$A$41:$F$784,6)+'Иные услуги '!$C$5+'РСТ РСО-А'!$J$7+'РСТ РСО-А'!$F$9</f>
        <v>997.37200000000007</v>
      </c>
      <c r="C129" s="117">
        <f>VLOOKUP($A129+ROUND((COLUMN()-2)/24,5),АТС!$A$41:$F$784,6)+'Иные услуги '!$C$5+'РСТ РСО-А'!$J$7+'РСТ РСО-А'!$F$9</f>
        <v>1054.5320000000002</v>
      </c>
      <c r="D129" s="117">
        <f>VLOOKUP($A129+ROUND((COLUMN()-2)/24,5),АТС!$A$41:$F$784,6)+'Иные услуги '!$C$5+'РСТ РСО-А'!$J$7+'РСТ РСО-А'!$F$9</f>
        <v>1108.5520000000001</v>
      </c>
      <c r="E129" s="117">
        <f>VLOOKUP($A129+ROUND((COLUMN()-2)/24,5),АТС!$A$41:$F$784,6)+'Иные услуги '!$C$5+'РСТ РСО-А'!$J$7+'РСТ РСО-А'!$F$9</f>
        <v>1108.412</v>
      </c>
      <c r="F129" s="117">
        <f>VLOOKUP($A129+ROUND((COLUMN()-2)/24,5),АТС!$A$41:$F$784,6)+'Иные услуги '!$C$5+'РСТ РСО-А'!$J$7+'РСТ РСО-А'!$F$9</f>
        <v>1108.432</v>
      </c>
      <c r="G129" s="117">
        <f>VLOOKUP($A129+ROUND((COLUMN()-2)/24,5),АТС!$A$41:$F$784,6)+'Иные услуги '!$C$5+'РСТ РСО-А'!$J$7+'РСТ РСО-А'!$F$9</f>
        <v>1169.002</v>
      </c>
      <c r="H129" s="117">
        <f>VLOOKUP($A129+ROUND((COLUMN()-2)/24,5),АТС!$A$41:$F$784,6)+'Иные услуги '!$C$5+'РСТ РСО-А'!$J$7+'РСТ РСО-А'!$F$9</f>
        <v>1472.0320000000002</v>
      </c>
      <c r="I129" s="117">
        <f>VLOOKUP($A129+ROUND((COLUMN()-2)/24,5),АТС!$A$41:$F$784,6)+'Иные услуги '!$C$5+'РСТ РСО-А'!$J$7+'РСТ РСО-А'!$F$9</f>
        <v>1243.1020000000001</v>
      </c>
      <c r="J129" s="117">
        <f>VLOOKUP($A129+ROUND((COLUMN()-2)/24,5),АТС!$A$41:$F$784,6)+'Иные услуги '!$C$5+'РСТ РСО-А'!$J$7+'РСТ РСО-А'!$F$9</f>
        <v>1426.3820000000001</v>
      </c>
      <c r="K129" s="117">
        <f>VLOOKUP($A129+ROUND((COLUMN()-2)/24,5),АТС!$A$41:$F$784,6)+'Иные услуги '!$C$5+'РСТ РСО-А'!$J$7+'РСТ РСО-А'!$F$9</f>
        <v>1345.6320000000001</v>
      </c>
      <c r="L129" s="117">
        <f>VLOOKUP($A129+ROUND((COLUMN()-2)/24,5),АТС!$A$41:$F$784,6)+'Иные услуги '!$C$5+'РСТ РСО-А'!$J$7+'РСТ РСО-А'!$F$9</f>
        <v>1345.6219999999998</v>
      </c>
      <c r="M129" s="117">
        <f>VLOOKUP($A129+ROUND((COLUMN()-2)/24,5),АТС!$A$41:$F$784,6)+'Иные услуги '!$C$5+'РСТ РСО-А'!$J$7+'РСТ РСО-А'!$F$9</f>
        <v>1345.4520000000002</v>
      </c>
      <c r="N129" s="117">
        <f>VLOOKUP($A129+ROUND((COLUMN()-2)/24,5),АТС!$A$41:$F$784,6)+'Иные услуги '!$C$5+'РСТ РСО-А'!$J$7+'РСТ РСО-А'!$F$9</f>
        <v>1345.2220000000002</v>
      </c>
      <c r="O129" s="117">
        <f>VLOOKUP($A129+ROUND((COLUMN()-2)/24,5),АТС!$A$41:$F$784,6)+'Иные услуги '!$C$5+'РСТ РСО-А'!$J$7+'РСТ РСО-А'!$F$9</f>
        <v>1345.0520000000001</v>
      </c>
      <c r="P129" s="117">
        <f>VLOOKUP($A129+ROUND((COLUMN()-2)/24,5),АТС!$A$41:$F$784,6)+'Иные услуги '!$C$5+'РСТ РСО-А'!$J$7+'РСТ РСО-А'!$F$9</f>
        <v>1342.962</v>
      </c>
      <c r="Q129" s="117">
        <f>VLOOKUP($A129+ROUND((COLUMN()-2)/24,5),АТС!$A$41:$F$784,6)+'Иные услуги '!$C$5+'РСТ РСО-А'!$J$7+'РСТ РСО-А'!$F$9</f>
        <v>1426.402</v>
      </c>
      <c r="R129" s="117">
        <f>VLOOKUP($A129+ROUND((COLUMN()-2)/24,5),АТС!$A$41:$F$784,6)+'Иные услуги '!$C$5+'РСТ РСО-А'!$J$7+'РСТ РСО-А'!$F$9</f>
        <v>1425.9120000000003</v>
      </c>
      <c r="S129" s="117">
        <f>VLOOKUP($A129+ROUND((COLUMN()-2)/24,5),АТС!$A$41:$F$784,6)+'Иные услуги '!$C$5+'РСТ РСО-А'!$J$7+'РСТ РСО-А'!$F$9</f>
        <v>1425.9720000000002</v>
      </c>
      <c r="T129" s="117">
        <f>VLOOKUP($A129+ROUND((COLUMN()-2)/24,5),АТС!$A$41:$F$784,6)+'Иные услуги '!$C$5+'РСТ РСО-А'!$J$7+'РСТ РСО-А'!$F$9</f>
        <v>1201.0720000000001</v>
      </c>
      <c r="U129" s="117">
        <f>VLOOKUP($A129+ROUND((COLUMN()-2)/24,5),АТС!$A$41:$F$784,6)+'Иные услуги '!$C$5+'РСТ РСО-А'!$J$7+'РСТ РСО-А'!$F$9</f>
        <v>1301.6420000000001</v>
      </c>
      <c r="V129" s="117">
        <f>VLOOKUP($A129+ROUND((COLUMN()-2)/24,5),АТС!$A$41:$F$784,6)+'Иные услуги '!$C$5+'РСТ РСО-А'!$J$7+'РСТ РСО-А'!$F$9</f>
        <v>1190.502</v>
      </c>
      <c r="W129" s="117">
        <f>VLOOKUP($A129+ROUND((COLUMN()-2)/24,5),АТС!$A$41:$F$784,6)+'Иные услуги '!$C$5+'РСТ РСО-А'!$J$7+'РСТ РСО-А'!$F$9</f>
        <v>1300.2620000000002</v>
      </c>
      <c r="X129" s="117">
        <f>VLOOKUP($A129+ROUND((COLUMN()-2)/24,5),АТС!$A$41:$F$784,6)+'Иные услуги '!$C$5+'РСТ РСО-А'!$J$7+'РСТ РСО-А'!$F$9</f>
        <v>1732.5819999999999</v>
      </c>
      <c r="Y129" s="117">
        <f>VLOOKUP($A129+ROUND((COLUMN()-2)/24,5),АТС!$A$41:$F$784,6)+'Иные услуги '!$C$5+'РСТ РСО-А'!$J$7+'РСТ РСО-А'!$F$9</f>
        <v>884.202</v>
      </c>
    </row>
    <row r="130" spans="1:25" x14ac:dyDescent="0.2">
      <c r="A130" s="66">
        <f t="shared" ref="A130:A158" si="4">A129+1</f>
        <v>43588</v>
      </c>
      <c r="B130" s="117">
        <f>VLOOKUP($A130+ROUND((COLUMN()-2)/24,5),АТС!$A$41:$F$784,6)+'Иные услуги '!$C$5+'РСТ РСО-А'!$J$7+'РСТ РСО-А'!$F$9</f>
        <v>1001.2420000000001</v>
      </c>
      <c r="C130" s="117">
        <f>VLOOKUP($A130+ROUND((COLUMN()-2)/24,5),АТС!$A$41:$F$784,6)+'Иные услуги '!$C$5+'РСТ РСО-А'!$J$7+'РСТ РСО-А'!$F$9</f>
        <v>1058.4920000000002</v>
      </c>
      <c r="D130" s="117">
        <f>VLOOKUP($A130+ROUND((COLUMN()-2)/24,5),АТС!$A$41:$F$784,6)+'Иные услуги '!$C$5+'РСТ РСО-А'!$J$7+'РСТ РСО-А'!$F$9</f>
        <v>1112.3220000000001</v>
      </c>
      <c r="E130" s="117">
        <f>VLOOKUP($A130+ROUND((COLUMN()-2)/24,5),АТС!$A$41:$F$784,6)+'Иные услуги '!$C$5+'РСТ РСО-А'!$J$7+'РСТ РСО-А'!$F$9</f>
        <v>1111.652</v>
      </c>
      <c r="F130" s="117">
        <f>VLOOKUP($A130+ROUND((COLUMN()-2)/24,5),АТС!$A$41:$F$784,6)+'Иные услуги '!$C$5+'РСТ РСО-А'!$J$7+'РСТ РСО-А'!$F$9</f>
        <v>1111.8220000000001</v>
      </c>
      <c r="G130" s="117">
        <f>VLOOKUP($A130+ROUND((COLUMN()-2)/24,5),АТС!$A$41:$F$784,6)+'Иные услуги '!$C$5+'РСТ РСО-А'!$J$7+'РСТ РСО-А'!$F$9</f>
        <v>1172.5520000000001</v>
      </c>
      <c r="H130" s="117">
        <f>VLOOKUP($A130+ROUND((COLUMN()-2)/24,5),АТС!$A$41:$F$784,6)+'Иные услуги '!$C$5+'РСТ РСО-А'!$J$7+'РСТ РСО-А'!$F$9</f>
        <v>1480.9120000000003</v>
      </c>
      <c r="I130" s="117">
        <f>VLOOKUP($A130+ROUND((COLUMN()-2)/24,5),АТС!$A$41:$F$784,6)+'Иные услуги '!$C$5+'РСТ РСО-А'!$J$7+'РСТ РСО-А'!$F$9</f>
        <v>1250.752</v>
      </c>
      <c r="J130" s="117">
        <f>VLOOKUP($A130+ROUND((COLUMN()-2)/24,5),АТС!$A$41:$F$784,6)+'Иные услуги '!$C$5+'РСТ РСО-А'!$J$7+'РСТ РСО-А'!$F$9</f>
        <v>1433.732</v>
      </c>
      <c r="K130" s="117">
        <f>VLOOKUP($A130+ROUND((COLUMN()-2)/24,5),АТС!$A$41:$F$784,6)+'Иные услуги '!$C$5+'РСТ РСО-А'!$J$7+'РСТ РСО-А'!$F$9</f>
        <v>1350.8820000000001</v>
      </c>
      <c r="L130" s="117">
        <f>VLOOKUP($A130+ROUND((COLUMN()-2)/24,5),АТС!$A$41:$F$784,6)+'Иные услуги '!$C$5+'РСТ РСО-А'!$J$7+'РСТ РСО-А'!$F$9</f>
        <v>1350.922</v>
      </c>
      <c r="M130" s="117">
        <f>VLOOKUP($A130+ROUND((COLUMN()-2)/24,5),АТС!$A$41:$F$784,6)+'Иные услуги '!$C$5+'РСТ РСО-А'!$J$7+'РСТ РСО-А'!$F$9</f>
        <v>1350.8919999999998</v>
      </c>
      <c r="N130" s="117">
        <f>VLOOKUP($A130+ROUND((COLUMN()-2)/24,5),АТС!$A$41:$F$784,6)+'Иные услуги '!$C$5+'РСТ РСО-А'!$J$7+'РСТ РСО-А'!$F$9</f>
        <v>1351.0419999999999</v>
      </c>
      <c r="O130" s="117">
        <f>VLOOKUP($A130+ROUND((COLUMN()-2)/24,5),АТС!$A$41:$F$784,6)+'Иные услуги '!$C$5+'РСТ РСО-А'!$J$7+'РСТ РСО-А'!$F$9</f>
        <v>1351.6120000000001</v>
      </c>
      <c r="P130" s="117">
        <f>VLOOKUP($A130+ROUND((COLUMN()-2)/24,5),АТС!$A$41:$F$784,6)+'Иные услуги '!$C$5+'РСТ РСО-А'!$J$7+'РСТ РСО-А'!$F$9</f>
        <v>1349.3319999999999</v>
      </c>
      <c r="Q130" s="117">
        <f>VLOOKUP($A130+ROUND((COLUMN()-2)/24,5),АТС!$A$41:$F$784,6)+'Иные услуги '!$C$5+'РСТ РСО-А'!$J$7+'РСТ РСО-А'!$F$9</f>
        <v>1433.0720000000001</v>
      </c>
      <c r="R130" s="117">
        <f>VLOOKUP($A130+ROUND((COLUMN()-2)/24,5),АТС!$A$41:$F$784,6)+'Иные услуги '!$C$5+'РСТ РСО-А'!$J$7+'РСТ РСО-А'!$F$9</f>
        <v>1431.3420000000001</v>
      </c>
      <c r="S130" s="117">
        <f>VLOOKUP($A130+ROUND((COLUMN()-2)/24,5),АТС!$A$41:$F$784,6)+'Иные услуги '!$C$5+'РСТ РСО-А'!$J$7+'РСТ РСО-А'!$F$9</f>
        <v>1431.3420000000001</v>
      </c>
      <c r="T130" s="117">
        <f>VLOOKUP($A130+ROUND((COLUMN()-2)/24,5),АТС!$A$41:$F$784,6)+'Иные услуги '!$C$5+'РСТ РСО-А'!$J$7+'РСТ РСО-А'!$F$9</f>
        <v>1205.1020000000001</v>
      </c>
      <c r="U130" s="117">
        <f>VLOOKUP($A130+ROUND((COLUMN()-2)/24,5),АТС!$A$41:$F$784,6)+'Иные услуги '!$C$5+'РСТ РСО-А'!$J$7+'РСТ РСО-А'!$F$9</f>
        <v>1309.1020000000001</v>
      </c>
      <c r="V130" s="117">
        <f>VLOOKUP($A130+ROUND((COLUMN()-2)/24,5),АТС!$A$41:$F$784,6)+'Иные услуги '!$C$5+'РСТ РСО-А'!$J$7+'РСТ РСО-А'!$F$9</f>
        <v>1197.652</v>
      </c>
      <c r="W130" s="117">
        <f>VLOOKUP($A130+ROUND((COLUMN()-2)/24,5),АТС!$A$41:$F$784,6)+'Иные услуги '!$C$5+'РСТ РСО-А'!$J$7+'РСТ РСО-А'!$F$9</f>
        <v>1308.192</v>
      </c>
      <c r="X130" s="117">
        <f>VLOOKUP($A130+ROUND((COLUMN()-2)/24,5),АТС!$A$41:$F$784,6)+'Иные услуги '!$C$5+'РСТ РСО-А'!$J$7+'РСТ РСО-А'!$F$9</f>
        <v>1743.3719999999998</v>
      </c>
      <c r="Y130" s="117">
        <f>VLOOKUP($A130+ROUND((COLUMN()-2)/24,5),АТС!$A$41:$F$784,6)+'Иные услуги '!$C$5+'РСТ РСО-А'!$J$7+'РСТ РСО-А'!$F$9</f>
        <v>887.03199999999993</v>
      </c>
    </row>
    <row r="131" spans="1:25" x14ac:dyDescent="0.2">
      <c r="A131" s="66">
        <f t="shared" si="4"/>
        <v>43589</v>
      </c>
      <c r="B131" s="117">
        <f>VLOOKUP($A131+ROUND((COLUMN()-2)/24,5),АТС!$A$41:$F$784,6)+'Иные услуги '!$C$5+'РСТ РСО-А'!$J$7+'РСТ РСО-А'!$F$9</f>
        <v>1000.1120000000001</v>
      </c>
      <c r="C131" s="117">
        <f>VLOOKUP($A131+ROUND((COLUMN()-2)/24,5),АТС!$A$41:$F$784,6)+'Иные услуги '!$C$5+'РСТ РСО-А'!$J$7+'РСТ РСО-А'!$F$9</f>
        <v>1057.4520000000002</v>
      </c>
      <c r="D131" s="117">
        <f>VLOOKUP($A131+ROUND((COLUMN()-2)/24,5),АТС!$A$41:$F$784,6)+'Иные услуги '!$C$5+'РСТ РСО-А'!$J$7+'РСТ РСО-А'!$F$9</f>
        <v>1111.2020000000002</v>
      </c>
      <c r="E131" s="117">
        <f>VLOOKUP($A131+ROUND((COLUMN()-2)/24,5),АТС!$A$41:$F$784,6)+'Иные услуги '!$C$5+'РСТ РСО-А'!$J$7+'РСТ РСО-А'!$F$9</f>
        <v>1109.9720000000002</v>
      </c>
      <c r="F131" s="117">
        <f>VLOOKUP($A131+ROUND((COLUMN()-2)/24,5),АТС!$A$41:$F$784,6)+'Иные услуги '!$C$5+'РСТ РСО-А'!$J$7+'РСТ РСО-А'!$F$9</f>
        <v>1110.2719999999999</v>
      </c>
      <c r="G131" s="117">
        <f>VLOOKUP($A131+ROUND((COLUMN()-2)/24,5),АТС!$A$41:$F$784,6)+'Иные услуги '!$C$5+'РСТ РСО-А'!$J$7+'РСТ РСО-А'!$F$9</f>
        <v>1170.922</v>
      </c>
      <c r="H131" s="117">
        <f>VLOOKUP($A131+ROUND((COLUMN()-2)/24,5),АТС!$A$41:$F$784,6)+'Иные услуги '!$C$5+'РСТ РСО-А'!$J$7+'РСТ РСО-А'!$F$9</f>
        <v>1477.8319999999999</v>
      </c>
      <c r="I131" s="117">
        <f>VLOOKUP($A131+ROUND((COLUMN()-2)/24,5),АТС!$A$41:$F$784,6)+'Иные услуги '!$C$5+'РСТ РСО-А'!$J$7+'РСТ РСО-А'!$F$9</f>
        <v>1248.8720000000001</v>
      </c>
      <c r="J131" s="117">
        <f>VLOOKUP($A131+ROUND((COLUMN()-2)/24,5),АТС!$A$41:$F$784,6)+'Иные услуги '!$C$5+'РСТ РСО-А'!$J$7+'РСТ РСО-А'!$F$9</f>
        <v>1430.0219999999999</v>
      </c>
      <c r="K131" s="117">
        <f>VLOOKUP($A131+ROUND((COLUMN()-2)/24,5),АТС!$A$41:$F$784,6)+'Иные услуги '!$C$5+'РСТ РСО-А'!$J$7+'РСТ РСО-А'!$F$9</f>
        <v>1348.8820000000001</v>
      </c>
      <c r="L131" s="117">
        <f>VLOOKUP($A131+ROUND((COLUMN()-2)/24,5),АТС!$A$41:$F$784,6)+'Иные услуги '!$C$5+'РСТ РСО-А'!$J$7+'РСТ РСО-А'!$F$9</f>
        <v>1348.7220000000002</v>
      </c>
      <c r="M131" s="117">
        <f>VLOOKUP($A131+ROUND((COLUMN()-2)/24,5),АТС!$A$41:$F$784,6)+'Иные услуги '!$C$5+'РСТ РСО-А'!$J$7+'РСТ РСО-А'!$F$9</f>
        <v>1348.962</v>
      </c>
      <c r="N131" s="117">
        <f>VLOOKUP($A131+ROUND((COLUMN()-2)/24,5),АТС!$A$41:$F$784,6)+'Иные услуги '!$C$5+'РСТ РСО-А'!$J$7+'РСТ РСО-А'!$F$9</f>
        <v>1347.8319999999999</v>
      </c>
      <c r="O131" s="117">
        <f>VLOOKUP($A131+ROUND((COLUMN()-2)/24,5),АТС!$A$41:$F$784,6)+'Иные услуги '!$C$5+'РСТ РСО-А'!$J$7+'РСТ РСО-А'!$F$9</f>
        <v>1346.922</v>
      </c>
      <c r="P131" s="117">
        <f>VLOOKUP($A131+ROUND((COLUMN()-2)/24,5),АТС!$A$41:$F$784,6)+'Иные услуги '!$C$5+'РСТ РСО-А'!$J$7+'РСТ РСО-А'!$F$9</f>
        <v>1344.8220000000001</v>
      </c>
      <c r="Q131" s="117">
        <f>VLOOKUP($A131+ROUND((COLUMN()-2)/24,5),АТС!$A$41:$F$784,6)+'Иные услуги '!$C$5+'РСТ РСО-А'!$J$7+'РСТ РСО-А'!$F$9</f>
        <v>1345.0720000000001</v>
      </c>
      <c r="R131" s="117">
        <f>VLOOKUP($A131+ROUND((COLUMN()-2)/24,5),АТС!$A$41:$F$784,6)+'Иные услуги '!$C$5+'РСТ РСО-А'!$J$7+'РСТ РСО-А'!$F$9</f>
        <v>1344.4520000000002</v>
      </c>
      <c r="S131" s="117">
        <f>VLOOKUP($A131+ROUND((COLUMN()-2)/24,5),АТС!$A$41:$F$784,6)+'Иные услуги '!$C$5+'РСТ РСО-А'!$J$7+'РСТ РСО-А'!$F$9</f>
        <v>1344.6819999999998</v>
      </c>
      <c r="T131" s="117">
        <f>VLOOKUP($A131+ROUND((COLUMN()-2)/24,5),АТС!$A$41:$F$784,6)+'Иные услуги '!$C$5+'РСТ РСО-А'!$J$7+'РСТ РСО-А'!$F$9</f>
        <v>1202.7620000000002</v>
      </c>
      <c r="U131" s="117">
        <f>VLOOKUP($A131+ROUND((COLUMN()-2)/24,5),АТС!$A$41:$F$784,6)+'Иные услуги '!$C$5+'РСТ РСО-А'!$J$7+'РСТ РСО-А'!$F$9</f>
        <v>1303.7719999999999</v>
      </c>
      <c r="V131" s="117">
        <f>VLOOKUP($A131+ROUND((COLUMN()-2)/24,5),АТС!$A$41:$F$784,6)+'Иные услуги '!$C$5+'РСТ РСО-А'!$J$7+'РСТ РСО-А'!$F$9</f>
        <v>1191.4520000000002</v>
      </c>
      <c r="W131" s="117">
        <f>VLOOKUP($A131+ROUND((COLUMN()-2)/24,5),АТС!$A$41:$F$784,6)+'Иные услуги '!$C$5+'РСТ РСО-А'!$J$7+'РСТ РСО-А'!$F$9</f>
        <v>1305.1420000000001</v>
      </c>
      <c r="X131" s="117">
        <f>VLOOKUP($A131+ROUND((COLUMN()-2)/24,5),АТС!$A$41:$F$784,6)+'Иные услуги '!$C$5+'РСТ РСО-А'!$J$7+'РСТ РСО-А'!$F$9</f>
        <v>1740.2719999999999</v>
      </c>
      <c r="Y131" s="117">
        <f>VLOOKUP($A131+ROUND((COLUMN()-2)/24,5),АТС!$A$41:$F$784,6)+'Иные услуги '!$C$5+'РСТ РСО-А'!$J$7+'РСТ РСО-А'!$F$9</f>
        <v>885.71199999999999</v>
      </c>
    </row>
    <row r="132" spans="1:25" x14ac:dyDescent="0.2">
      <c r="A132" s="66">
        <f t="shared" si="4"/>
        <v>43590</v>
      </c>
      <c r="B132" s="117">
        <f>VLOOKUP($A132+ROUND((COLUMN()-2)/24,5),АТС!$A$41:$F$784,6)+'Иные услуги '!$C$5+'РСТ РСО-А'!$J$7+'РСТ РСО-А'!$F$9</f>
        <v>1000.3520000000001</v>
      </c>
      <c r="C132" s="117">
        <f>VLOOKUP($A132+ROUND((COLUMN()-2)/24,5),АТС!$A$41:$F$784,6)+'Иные услуги '!$C$5+'РСТ РСО-А'!$J$7+'РСТ РСО-А'!$F$9</f>
        <v>1058.0419999999999</v>
      </c>
      <c r="D132" s="117">
        <f>VLOOKUP($A132+ROUND((COLUMN()-2)/24,5),АТС!$A$41:$F$784,6)+'Иные услуги '!$C$5+'РСТ РСО-А'!$J$7+'РСТ РСО-А'!$F$9</f>
        <v>1111.652</v>
      </c>
      <c r="E132" s="117">
        <f>VLOOKUP($A132+ROUND((COLUMN()-2)/24,5),АТС!$A$41:$F$784,6)+'Иные услуги '!$C$5+'РСТ РСО-А'!$J$7+'РСТ РСО-А'!$F$9</f>
        <v>1111.3220000000001</v>
      </c>
      <c r="F132" s="117">
        <f>VLOOKUP($A132+ROUND((COLUMN()-2)/24,5),АТС!$A$41:$F$784,6)+'Иные услуги '!$C$5+'РСТ РСО-А'!$J$7+'РСТ РСО-А'!$F$9</f>
        <v>1110.6420000000001</v>
      </c>
      <c r="G132" s="117">
        <f>VLOOKUP($A132+ROUND((COLUMN()-2)/24,5),АТС!$A$41:$F$784,6)+'Иные услуги '!$C$5+'РСТ РСО-А'!$J$7+'РСТ РСО-А'!$F$9</f>
        <v>1171.912</v>
      </c>
      <c r="H132" s="117">
        <f>VLOOKUP($A132+ROUND((COLUMN()-2)/24,5),АТС!$A$41:$F$784,6)+'Иные услуги '!$C$5+'РСТ РСО-А'!$J$7+'РСТ РСО-А'!$F$9</f>
        <v>1478.652</v>
      </c>
      <c r="I132" s="117">
        <f>VLOOKUP($A132+ROUND((COLUMN()-2)/24,5),АТС!$A$41:$F$784,6)+'Иные услуги '!$C$5+'РСТ РСО-А'!$J$7+'РСТ РСО-А'!$F$9</f>
        <v>1248.5720000000001</v>
      </c>
      <c r="J132" s="117">
        <f>VLOOKUP($A132+ROUND((COLUMN()-2)/24,5),АТС!$A$41:$F$784,6)+'Иные услуги '!$C$5+'РСТ РСО-А'!$J$7+'РСТ РСО-А'!$F$9</f>
        <v>1430.0520000000001</v>
      </c>
      <c r="K132" s="117">
        <f>VLOOKUP($A132+ROUND((COLUMN()-2)/24,5),АТС!$A$41:$F$784,6)+'Иные услуги '!$C$5+'РСТ РСО-А'!$J$7+'РСТ РСО-А'!$F$9</f>
        <v>1349.5619999999999</v>
      </c>
      <c r="L132" s="117">
        <f>VLOOKUP($A132+ROUND((COLUMN()-2)/24,5),АТС!$A$41:$F$784,6)+'Иные услуги '!$C$5+'РСТ РСО-А'!$J$7+'РСТ РСО-А'!$F$9</f>
        <v>1349.6219999999998</v>
      </c>
      <c r="M132" s="117">
        <f>VLOOKUP($A132+ROUND((COLUMN()-2)/24,5),АТС!$A$41:$F$784,6)+'Иные услуги '!$C$5+'РСТ РСО-А'!$J$7+'РСТ РСО-А'!$F$9</f>
        <v>1348.6219999999998</v>
      </c>
      <c r="N132" s="117">
        <f>VLOOKUP($A132+ROUND((COLUMN()-2)/24,5),АТС!$A$41:$F$784,6)+'Иные услуги '!$C$5+'РСТ РСО-А'!$J$7+'РСТ РСО-А'!$F$9</f>
        <v>1433.0920000000001</v>
      </c>
      <c r="O132" s="117">
        <f>VLOOKUP($A132+ROUND((COLUMN()-2)/24,5),АТС!$A$41:$F$784,6)+'Иные услуги '!$C$5+'РСТ РСО-А'!$J$7+'РСТ РСО-А'!$F$9</f>
        <v>1433.8820000000001</v>
      </c>
      <c r="P132" s="117">
        <f>VLOOKUP($A132+ROUND((COLUMN()-2)/24,5),АТС!$A$41:$F$784,6)+'Иные услуги '!$C$5+'РСТ РСО-А'!$J$7+'РСТ РСО-А'!$F$9</f>
        <v>1430.1019999999999</v>
      </c>
      <c r="Q132" s="117">
        <f>VLOOKUP($A132+ROUND((COLUMN()-2)/24,5),АТС!$A$41:$F$784,6)+'Иные услуги '!$C$5+'РСТ РСО-А'!$J$7+'РСТ РСО-А'!$F$9</f>
        <v>1429.3020000000001</v>
      </c>
      <c r="R132" s="117">
        <f>VLOOKUP($A132+ROUND((COLUMN()-2)/24,5),АТС!$A$41:$F$784,6)+'Иные услуги '!$C$5+'РСТ РСО-А'!$J$7+'РСТ РСО-А'!$F$9</f>
        <v>1428.6820000000002</v>
      </c>
      <c r="S132" s="117">
        <f>VLOOKUP($A132+ROUND((COLUMN()-2)/24,5),АТС!$A$41:$F$784,6)+'Иные услуги '!$C$5+'РСТ РСО-А'!$J$7+'РСТ РСО-А'!$F$9</f>
        <v>1428.8220000000001</v>
      </c>
      <c r="T132" s="117">
        <f>VLOOKUP($A132+ROUND((COLUMN()-2)/24,5),АТС!$A$41:$F$784,6)+'Иные услуги '!$C$5+'РСТ РСО-А'!$J$7+'РСТ РСО-А'!$F$9</f>
        <v>1204.0219999999999</v>
      </c>
      <c r="U132" s="117">
        <f>VLOOKUP($A132+ROUND((COLUMN()-2)/24,5),АТС!$A$41:$F$784,6)+'Иные услуги '!$C$5+'РСТ РСО-А'!$J$7+'РСТ РСО-А'!$F$9</f>
        <v>1306.232</v>
      </c>
      <c r="V132" s="117">
        <f>VLOOKUP($A132+ROUND((COLUMN()-2)/24,5),АТС!$A$41:$F$784,6)+'Иные услуги '!$C$5+'РСТ РСО-А'!$J$7+'РСТ РСО-А'!$F$9</f>
        <v>1195.2420000000002</v>
      </c>
      <c r="W132" s="117">
        <f>VLOOKUP($A132+ROUND((COLUMN()-2)/24,5),АТС!$A$41:$F$784,6)+'Иные услуги '!$C$5+'РСТ РСО-А'!$J$7+'РСТ РСО-А'!$F$9</f>
        <v>1303.752</v>
      </c>
      <c r="X132" s="117">
        <f>VLOOKUP($A132+ROUND((COLUMN()-2)/24,5),АТС!$A$41:$F$784,6)+'Иные услуги '!$C$5+'РСТ РСО-А'!$J$7+'РСТ РСО-А'!$F$9</f>
        <v>1739.8519999999999</v>
      </c>
      <c r="Y132" s="117">
        <f>VLOOKUP($A132+ROUND((COLUMN()-2)/24,5),АТС!$A$41:$F$784,6)+'Иные услуги '!$C$5+'РСТ РСО-А'!$J$7+'РСТ РСО-А'!$F$9</f>
        <v>887.92200000000003</v>
      </c>
    </row>
    <row r="133" spans="1:25" x14ac:dyDescent="0.2">
      <c r="A133" s="66">
        <f t="shared" si="4"/>
        <v>43591</v>
      </c>
      <c r="B133" s="117">
        <f>VLOOKUP($A133+ROUND((COLUMN()-2)/24,5),АТС!$A$41:$F$784,6)+'Иные услуги '!$C$5+'РСТ РСО-А'!$J$7+'РСТ РСО-А'!$F$9</f>
        <v>962.85200000000009</v>
      </c>
      <c r="C133" s="117">
        <f>VLOOKUP($A133+ROUND((COLUMN()-2)/24,5),АТС!$A$41:$F$784,6)+'Иные услуги '!$C$5+'РСТ РСО-А'!$J$7+'РСТ РСО-А'!$F$9</f>
        <v>1056.252</v>
      </c>
      <c r="D133" s="117">
        <f>VLOOKUP($A133+ROUND((COLUMN()-2)/24,5),АТС!$A$41:$F$784,6)+'Иные услуги '!$C$5+'РСТ РСО-А'!$J$7+'РСТ РСО-А'!$F$9</f>
        <v>1108.8020000000001</v>
      </c>
      <c r="E133" s="117">
        <f>VLOOKUP($A133+ROUND((COLUMN()-2)/24,5),АТС!$A$41:$F$784,6)+'Иные услуги '!$C$5+'РСТ РСО-А'!$J$7+'РСТ РСО-А'!$F$9</f>
        <v>1109.3620000000001</v>
      </c>
      <c r="F133" s="117">
        <f>VLOOKUP($A133+ROUND((COLUMN()-2)/24,5),АТС!$A$41:$F$784,6)+'Иные услуги '!$C$5+'РСТ РСО-А'!$J$7+'РСТ РСО-А'!$F$9</f>
        <v>1109.432</v>
      </c>
      <c r="G133" s="117">
        <f>VLOOKUP($A133+ROUND((COLUMN()-2)/24,5),АТС!$A$41:$F$784,6)+'Иные услуги '!$C$5+'РСТ РСО-А'!$J$7+'РСТ РСО-А'!$F$9</f>
        <v>1169.1320000000001</v>
      </c>
      <c r="H133" s="117">
        <f>VLOOKUP($A133+ROUND((COLUMN()-2)/24,5),АТС!$A$41:$F$784,6)+'Иные услуги '!$C$5+'РСТ РСО-А'!$J$7+'РСТ РСО-А'!$F$9</f>
        <v>1351.1619999999998</v>
      </c>
      <c r="I133" s="117">
        <f>VLOOKUP($A133+ROUND((COLUMN()-2)/24,5),АТС!$A$41:$F$784,6)+'Иные услуги '!$C$5+'РСТ РСО-А'!$J$7+'РСТ РСО-А'!$F$9</f>
        <v>1158.0920000000001</v>
      </c>
      <c r="J133" s="117">
        <f>VLOOKUP($A133+ROUND((COLUMN()-2)/24,5),АТС!$A$41:$F$784,6)+'Иные услуги '!$C$5+'РСТ РСО-А'!$J$7+'РСТ РСО-А'!$F$9</f>
        <v>1270.6420000000001</v>
      </c>
      <c r="K133" s="117">
        <f>VLOOKUP($A133+ROUND((COLUMN()-2)/24,5),АТС!$A$41:$F$784,6)+'Иные услуги '!$C$5+'РСТ РСО-А'!$J$7+'РСТ РСО-А'!$F$9</f>
        <v>1088.7620000000002</v>
      </c>
      <c r="L133" s="117">
        <f>VLOOKUP($A133+ROUND((COLUMN()-2)/24,5),АТС!$A$41:$F$784,6)+'Иные услуги '!$C$5+'РСТ РСО-А'!$J$7+'РСТ РСО-А'!$F$9</f>
        <v>1088.5520000000001</v>
      </c>
      <c r="M133" s="117">
        <f>VLOOKUP($A133+ROUND((COLUMN()-2)/24,5),АТС!$A$41:$F$784,6)+'Иные услуги '!$C$5+'РСТ РСО-А'!$J$7+'РСТ РСО-А'!$F$9</f>
        <v>1087.8220000000001</v>
      </c>
      <c r="N133" s="117">
        <f>VLOOKUP($A133+ROUND((COLUMN()-2)/24,5),АТС!$A$41:$F$784,6)+'Иные услуги '!$C$5+'РСТ РСО-А'!$J$7+'РСТ РСО-А'!$F$9</f>
        <v>1087.5520000000001</v>
      </c>
      <c r="O133" s="117">
        <f>VLOOKUP($A133+ROUND((COLUMN()-2)/24,5),АТС!$A$41:$F$784,6)+'Иные услуги '!$C$5+'РСТ РСО-А'!$J$7+'РСТ РСО-А'!$F$9</f>
        <v>1143.1020000000001</v>
      </c>
      <c r="P133" s="117">
        <f>VLOOKUP($A133+ROUND((COLUMN()-2)/24,5),АТС!$A$41:$F$784,6)+'Иные услуги '!$C$5+'РСТ РСО-А'!$J$7+'РСТ РСО-А'!$F$9</f>
        <v>1139.192</v>
      </c>
      <c r="Q133" s="117">
        <f>VLOOKUP($A133+ROUND((COLUMN()-2)/24,5),АТС!$A$41:$F$784,6)+'Иные услуги '!$C$5+'РСТ РСО-А'!$J$7+'РСТ РСО-А'!$F$9</f>
        <v>1139.7620000000002</v>
      </c>
      <c r="R133" s="117">
        <f>VLOOKUP($A133+ROUND((COLUMN()-2)/24,5),АТС!$A$41:$F$784,6)+'Иные услуги '!$C$5+'РСТ РСО-А'!$J$7+'РСТ РСО-А'!$F$9</f>
        <v>1139.502</v>
      </c>
      <c r="S133" s="117">
        <f>VLOOKUP($A133+ROUND((COLUMN()-2)/24,5),АТС!$A$41:$F$784,6)+'Иные услуги '!$C$5+'РСТ РСО-А'!$J$7+'РСТ РСО-А'!$F$9</f>
        <v>1084.0619999999999</v>
      </c>
      <c r="T133" s="117">
        <f>VLOOKUP($A133+ROUND((COLUMN()-2)/24,5),АТС!$A$41:$F$784,6)+'Иные услуги '!$C$5+'РСТ РСО-А'!$J$7+'РСТ РСО-А'!$F$9</f>
        <v>1035.5520000000001</v>
      </c>
      <c r="U133" s="117">
        <f>VLOOKUP($A133+ROUND((COLUMN()-2)/24,5),АТС!$A$41:$F$784,6)+'Иные услуги '!$C$5+'РСТ РСО-А'!$J$7+'РСТ РСО-А'!$F$9</f>
        <v>1214.8920000000001</v>
      </c>
      <c r="V133" s="117">
        <f>VLOOKUP($A133+ROUND((COLUMN()-2)/24,5),АТС!$A$41:$F$784,6)+'Иные услуги '!$C$5+'РСТ РСО-А'!$J$7+'РСТ РСО-А'!$F$9</f>
        <v>1141.0820000000001</v>
      </c>
      <c r="W133" s="117">
        <f>VLOOKUP($A133+ROUND((COLUMN()-2)/24,5),АТС!$A$41:$F$784,6)+'Иные услуги '!$C$5+'РСТ РСО-А'!$J$7+'РСТ РСО-А'!$F$9</f>
        <v>1265.662</v>
      </c>
      <c r="X133" s="117">
        <f>VLOOKUP($A133+ROUND((COLUMN()-2)/24,5),АТС!$A$41:$F$784,6)+'Иные услуги '!$C$5+'РСТ РСО-А'!$J$7+'РСТ РСО-А'!$F$9</f>
        <v>1671.7220000000002</v>
      </c>
      <c r="Y133" s="117">
        <f>VLOOKUP($A133+ROUND((COLUMN()-2)/24,5),АТС!$A$41:$F$784,6)+'Иные услуги '!$C$5+'РСТ РСО-А'!$J$7+'РСТ РСО-А'!$F$9</f>
        <v>885.64199999999994</v>
      </c>
    </row>
    <row r="134" spans="1:25" x14ac:dyDescent="0.2">
      <c r="A134" s="66">
        <f t="shared" si="4"/>
        <v>43592</v>
      </c>
      <c r="B134" s="117">
        <f>VLOOKUP($A134+ROUND((COLUMN()-2)/24,5),АТС!$A$41:$F$784,6)+'Иные услуги '!$C$5+'РСТ РСО-А'!$J$7+'РСТ РСО-А'!$F$9</f>
        <v>961.89200000000005</v>
      </c>
      <c r="C134" s="117">
        <f>VLOOKUP($A134+ROUND((COLUMN()-2)/24,5),АТС!$A$41:$F$784,6)+'Иные услуги '!$C$5+'РСТ РСО-А'!$J$7+'РСТ РСО-А'!$F$9</f>
        <v>1004.7520000000001</v>
      </c>
      <c r="D134" s="117">
        <f>VLOOKUP($A134+ROUND((COLUMN()-2)/24,5),АТС!$A$41:$F$784,6)+'Иные услуги '!$C$5+'РСТ РСО-А'!$J$7+'РСТ РСО-А'!$F$9</f>
        <v>1054.0219999999999</v>
      </c>
      <c r="E134" s="117">
        <f>VLOOKUP($A134+ROUND((COLUMN()-2)/24,5),АТС!$A$41:$F$784,6)+'Иные услуги '!$C$5+'РСТ РСО-А'!$J$7+'РСТ РСО-А'!$F$9</f>
        <v>1109.0120000000002</v>
      </c>
      <c r="F134" s="117">
        <f>VLOOKUP($A134+ROUND((COLUMN()-2)/24,5),АТС!$A$41:$F$784,6)+'Иные услуги '!$C$5+'РСТ РСО-А'!$J$7+'РСТ РСО-А'!$F$9</f>
        <v>1108.712</v>
      </c>
      <c r="G134" s="117">
        <f>VLOOKUP($A134+ROUND((COLUMN()-2)/24,5),АТС!$A$41:$F$784,6)+'Иные услуги '!$C$5+'РСТ РСО-А'!$J$7+'РСТ РСО-А'!$F$9</f>
        <v>1167.962</v>
      </c>
      <c r="H134" s="117">
        <f>VLOOKUP($A134+ROUND((COLUMN()-2)/24,5),АТС!$A$41:$F$784,6)+'Иные услуги '!$C$5+'РСТ РСО-А'!$J$7+'РСТ РСО-А'!$F$9</f>
        <v>1474.7620000000002</v>
      </c>
      <c r="I134" s="117">
        <f>VLOOKUP($A134+ROUND((COLUMN()-2)/24,5),АТС!$A$41:$F$784,6)+'Иные услуги '!$C$5+'РСТ РСО-А'!$J$7+'РСТ РСО-А'!$F$9</f>
        <v>1251.1320000000001</v>
      </c>
      <c r="J134" s="117">
        <f>VLOOKUP($A134+ROUND((COLUMN()-2)/24,5),АТС!$A$41:$F$784,6)+'Иные услуги '!$C$5+'РСТ РСО-А'!$J$7+'РСТ РСО-А'!$F$9</f>
        <v>1272.672</v>
      </c>
      <c r="K134" s="117">
        <f>VLOOKUP($A134+ROUND((COLUMN()-2)/24,5),АТС!$A$41:$F$784,6)+'Иные услуги '!$C$5+'РСТ РСО-А'!$J$7+'РСТ РСО-А'!$F$9</f>
        <v>1090.1420000000001</v>
      </c>
      <c r="L134" s="117">
        <f>VLOOKUP($A134+ROUND((COLUMN()-2)/24,5),АТС!$A$41:$F$784,6)+'Иные услуги '!$C$5+'РСТ РСО-А'!$J$7+'РСТ РСО-А'!$F$9</f>
        <v>1041.152</v>
      </c>
      <c r="M134" s="117">
        <f>VLOOKUP($A134+ROUND((COLUMN()-2)/24,5),АТС!$A$41:$F$784,6)+'Иные услуги '!$C$5+'РСТ РСО-А'!$J$7+'РСТ РСО-А'!$F$9</f>
        <v>1044.5920000000001</v>
      </c>
      <c r="N134" s="117">
        <f>VLOOKUP($A134+ROUND((COLUMN()-2)/24,5),АТС!$A$41:$F$784,6)+'Иные услуги '!$C$5+'РСТ РСО-А'!$J$7+'РСТ РСО-А'!$F$9</f>
        <v>1045.3220000000001</v>
      </c>
      <c r="O134" s="117">
        <f>VLOOKUP($A134+ROUND((COLUMN()-2)/24,5),АТС!$A$41:$F$784,6)+'Иные услуги '!$C$5+'РСТ РСО-А'!$J$7+'РСТ РСО-А'!$F$9</f>
        <v>1045.5820000000001</v>
      </c>
      <c r="P134" s="117">
        <f>VLOOKUP($A134+ROUND((COLUMN()-2)/24,5),АТС!$A$41:$F$784,6)+'Иные услуги '!$C$5+'РСТ РСО-А'!$J$7+'РСТ РСО-А'!$F$9</f>
        <v>1040.2220000000002</v>
      </c>
      <c r="Q134" s="117">
        <f>VLOOKUP($A134+ROUND((COLUMN()-2)/24,5),АТС!$A$41:$F$784,6)+'Иные услуги '!$C$5+'РСТ РСО-А'!$J$7+'РСТ РСО-А'!$F$9</f>
        <v>1089.4520000000002</v>
      </c>
      <c r="R134" s="117">
        <f>VLOOKUP($A134+ROUND((COLUMN()-2)/24,5),АТС!$A$41:$F$784,6)+'Иные услуги '!$C$5+'РСТ РСО-А'!$J$7+'РСТ РСО-А'!$F$9</f>
        <v>1089.1220000000001</v>
      </c>
      <c r="S134" s="117">
        <f>VLOOKUP($A134+ROUND((COLUMN()-2)/24,5),АТС!$A$41:$F$784,6)+'Иные услуги '!$C$5+'РСТ РСО-А'!$J$7+'РСТ РСО-А'!$F$9</f>
        <v>1038.482</v>
      </c>
      <c r="T134" s="117">
        <f>VLOOKUP($A134+ROUND((COLUMN()-2)/24,5),АТС!$A$41:$F$784,6)+'Иные услуги '!$C$5+'РСТ РСО-А'!$J$7+'РСТ РСО-А'!$F$9</f>
        <v>1039.422</v>
      </c>
      <c r="U134" s="117">
        <f>VLOOKUP($A134+ROUND((COLUMN()-2)/24,5),АТС!$A$41:$F$784,6)+'Иные услуги '!$C$5+'РСТ РСО-А'!$J$7+'РСТ РСО-А'!$F$9</f>
        <v>1177.0320000000002</v>
      </c>
      <c r="V134" s="117">
        <f>VLOOKUP($A134+ROUND((COLUMN()-2)/24,5),АТС!$A$41:$F$784,6)+'Иные услуги '!$C$5+'РСТ РСО-А'!$J$7+'РСТ РСО-А'!$F$9</f>
        <v>1035.9720000000002</v>
      </c>
      <c r="W134" s="117">
        <f>VLOOKUP($A134+ROUND((COLUMN()-2)/24,5),АТС!$A$41:$F$784,6)+'Иные услуги '!$C$5+'РСТ РСО-А'!$J$7+'РСТ РСО-А'!$F$9</f>
        <v>1105.182</v>
      </c>
      <c r="X134" s="117">
        <f>VLOOKUP($A134+ROUND((COLUMN()-2)/24,5),АТС!$A$41:$F$784,6)+'Иные услуги '!$C$5+'РСТ РСО-А'!$J$7+'РСТ РСО-А'!$F$9</f>
        <v>1363.172</v>
      </c>
      <c r="Y134" s="117">
        <f>VLOOKUP($A134+ROUND((COLUMN()-2)/24,5),АТС!$A$41:$F$784,6)+'Иные услуги '!$C$5+'РСТ РСО-А'!$J$7+'РСТ РСО-А'!$F$9</f>
        <v>821.48199999999997</v>
      </c>
    </row>
    <row r="135" spans="1:25" x14ac:dyDescent="0.2">
      <c r="A135" s="66">
        <f t="shared" si="4"/>
        <v>43593</v>
      </c>
      <c r="B135" s="117">
        <f>VLOOKUP($A135+ROUND((COLUMN()-2)/24,5),АТС!$A$41:$F$784,6)+'Иные услуги '!$C$5+'РСТ РСО-А'!$J$7+'РСТ РСО-А'!$F$9</f>
        <v>922.07200000000012</v>
      </c>
      <c r="C135" s="117">
        <f>VLOOKUP($A135+ROUND((COLUMN()-2)/24,5),АТС!$A$41:$F$784,6)+'Иные услуги '!$C$5+'РСТ РСО-А'!$J$7+'РСТ РСО-А'!$F$9</f>
        <v>1005.542</v>
      </c>
      <c r="D135" s="117">
        <f>VLOOKUP($A135+ROUND((COLUMN()-2)/24,5),АТС!$A$41:$F$784,6)+'Иные услуги '!$C$5+'РСТ РСО-А'!$J$7+'РСТ РСО-А'!$F$9</f>
        <v>1055.5219999999999</v>
      </c>
      <c r="E135" s="117">
        <f>VLOOKUP($A135+ROUND((COLUMN()-2)/24,5),АТС!$A$41:$F$784,6)+'Иные услуги '!$C$5+'РСТ РСО-А'!$J$7+'РСТ РСО-А'!$F$9</f>
        <v>1053.002</v>
      </c>
      <c r="F135" s="117">
        <f>VLOOKUP($A135+ROUND((COLUMN()-2)/24,5),АТС!$A$41:$F$784,6)+'Иные услуги '!$C$5+'РСТ РСО-А'!$J$7+'РСТ РСО-А'!$F$9</f>
        <v>1104.3220000000001</v>
      </c>
      <c r="G135" s="117">
        <f>VLOOKUP($A135+ROUND((COLUMN()-2)/24,5),АТС!$A$41:$F$784,6)+'Иные услуги '!$C$5+'РСТ РСО-А'!$J$7+'РСТ РСО-А'!$F$9</f>
        <v>1105.3420000000001</v>
      </c>
      <c r="H135" s="117">
        <f>VLOOKUP($A135+ROUND((COLUMN()-2)/24,5),АТС!$A$41:$F$784,6)+'Иные услуги '!$C$5+'РСТ РСО-А'!$J$7+'РСТ РСО-А'!$F$9</f>
        <v>1239.3320000000001</v>
      </c>
      <c r="I135" s="117">
        <f>VLOOKUP($A135+ROUND((COLUMN()-2)/24,5),АТС!$A$41:$F$784,6)+'Иные услуги '!$C$5+'РСТ РСО-А'!$J$7+'РСТ РСО-А'!$F$9</f>
        <v>1004.152</v>
      </c>
      <c r="J135" s="117">
        <f>VLOOKUP($A135+ROUND((COLUMN()-2)/24,5),АТС!$A$41:$F$784,6)+'Иные услуги '!$C$5+'РСТ РСО-А'!$J$7+'РСТ РСО-А'!$F$9</f>
        <v>1117.462</v>
      </c>
      <c r="K135" s="117">
        <f>VLOOKUP($A135+ROUND((COLUMN()-2)/24,5),АТС!$A$41:$F$784,6)+'Иные услуги '!$C$5+'РСТ РСО-А'!$J$7+'РСТ РСО-А'!$F$9</f>
        <v>989.65200000000004</v>
      </c>
      <c r="L135" s="117">
        <f>VLOOKUP($A135+ROUND((COLUMN()-2)/24,5),АТС!$A$41:$F$784,6)+'Иные услуги '!$C$5+'РСТ РСО-А'!$J$7+'РСТ РСО-А'!$F$9</f>
        <v>985.50200000000007</v>
      </c>
      <c r="M135" s="117">
        <f>VLOOKUP($A135+ROUND((COLUMN()-2)/24,5),АТС!$A$41:$F$784,6)+'Иные услуги '!$C$5+'РСТ РСО-А'!$J$7+'РСТ РСО-А'!$F$9</f>
        <v>987.08200000000011</v>
      </c>
      <c r="N135" s="117">
        <f>VLOOKUP($A135+ROUND((COLUMN()-2)/24,5),АТС!$A$41:$F$784,6)+'Иные услуги '!$C$5+'РСТ РСО-А'!$J$7+'РСТ РСО-А'!$F$9</f>
        <v>1015.9420000000001</v>
      </c>
      <c r="O135" s="117">
        <f>VLOOKUP($A135+ROUND((COLUMN()-2)/24,5),АТС!$A$41:$F$784,6)+'Иные услуги '!$C$5+'РСТ РСО-А'!$J$7+'РСТ РСО-А'!$F$9</f>
        <v>1015.8820000000001</v>
      </c>
      <c r="P135" s="117">
        <f>VLOOKUP($A135+ROUND((COLUMN()-2)/24,5),АТС!$A$41:$F$784,6)+'Иные услуги '!$C$5+'РСТ РСО-А'!$J$7+'РСТ РСО-А'!$F$9</f>
        <v>1017.3220000000001</v>
      </c>
      <c r="Q135" s="117">
        <f>VLOOKUP($A135+ROUND((COLUMN()-2)/24,5),АТС!$A$41:$F$784,6)+'Иные услуги '!$C$5+'РСТ РСО-А'!$J$7+'РСТ РСО-А'!$F$9</f>
        <v>1035.5720000000001</v>
      </c>
      <c r="R135" s="117">
        <f>VLOOKUP($A135+ROUND((COLUMN()-2)/24,5),АТС!$A$41:$F$784,6)+'Иные услуги '!$C$5+'РСТ РСО-А'!$J$7+'РСТ РСО-А'!$F$9</f>
        <v>1085.7919999999999</v>
      </c>
      <c r="S135" s="117">
        <f>VLOOKUP($A135+ROUND((COLUMN()-2)/24,5),АТС!$A$41:$F$784,6)+'Иные услуги '!$C$5+'РСТ РСО-А'!$J$7+'РСТ РСО-А'!$F$9</f>
        <v>1086.212</v>
      </c>
      <c r="T135" s="117">
        <f>VLOOKUP($A135+ROUND((COLUMN()-2)/24,5),АТС!$A$41:$F$784,6)+'Иные услуги '!$C$5+'РСТ РСО-А'!$J$7+'РСТ РСО-А'!$F$9</f>
        <v>1086.2020000000002</v>
      </c>
      <c r="U135" s="117">
        <f>VLOOKUP($A135+ROUND((COLUMN()-2)/24,5),АТС!$A$41:$F$784,6)+'Иные услуги '!$C$5+'РСТ РСО-А'!$J$7+'РСТ РСО-А'!$F$9</f>
        <v>1178.2420000000002</v>
      </c>
      <c r="V135" s="117">
        <f>VLOOKUP($A135+ROUND((COLUMN()-2)/24,5),АТС!$A$41:$F$784,6)+'Иные услуги '!$C$5+'РСТ РСО-А'!$J$7+'РСТ РСО-А'!$F$9</f>
        <v>1030.912</v>
      </c>
      <c r="W135" s="117">
        <f>VLOOKUP($A135+ROUND((COLUMN()-2)/24,5),АТС!$A$41:$F$784,6)+'Иные услуги '!$C$5+'РСТ РСО-А'!$J$7+'РСТ РСО-А'!$F$9</f>
        <v>1098.2719999999999</v>
      </c>
      <c r="X135" s="117">
        <f>VLOOKUP($A135+ROUND((COLUMN()-2)/24,5),АТС!$A$41:$F$784,6)+'Иные услуги '!$C$5+'РСТ РСО-А'!$J$7+'РСТ РСО-А'!$F$9</f>
        <v>1354.2620000000002</v>
      </c>
      <c r="Y135" s="117">
        <f>VLOOKUP($A135+ROUND((COLUMN()-2)/24,5),АТС!$A$41:$F$784,6)+'Иные услуги '!$C$5+'РСТ РСО-А'!$J$7+'РСТ РСО-А'!$F$9</f>
        <v>849.09199999999998</v>
      </c>
    </row>
    <row r="136" spans="1:25" x14ac:dyDescent="0.2">
      <c r="A136" s="66">
        <f t="shared" si="4"/>
        <v>43594</v>
      </c>
      <c r="B136" s="117">
        <f>VLOOKUP($A136+ROUND((COLUMN()-2)/24,5),АТС!$A$41:$F$784,6)+'Иные услуги '!$C$5+'РСТ РСО-А'!$J$7+'РСТ РСО-А'!$F$9</f>
        <v>962.98200000000008</v>
      </c>
      <c r="C136" s="117">
        <f>VLOOKUP($A136+ROUND((COLUMN()-2)/24,5),АТС!$A$41:$F$784,6)+'Иные услуги '!$C$5+'РСТ РСО-А'!$J$7+'РСТ РСО-А'!$F$9</f>
        <v>1054.3520000000001</v>
      </c>
      <c r="D136" s="117">
        <f>VLOOKUP($A136+ROUND((COLUMN()-2)/24,5),АТС!$A$41:$F$784,6)+'Иные услуги '!$C$5+'РСТ РСО-А'!$J$7+'РСТ РСО-А'!$F$9</f>
        <v>1108.732</v>
      </c>
      <c r="E136" s="117">
        <f>VLOOKUP($A136+ROUND((COLUMN()-2)/24,5),АТС!$A$41:$F$784,6)+'Иные услуги '!$C$5+'РСТ РСО-А'!$J$7+'РСТ РСО-А'!$F$9</f>
        <v>1106.252</v>
      </c>
      <c r="F136" s="117">
        <f>VLOOKUP($A136+ROUND((COLUMN()-2)/24,5),АТС!$A$41:$F$784,6)+'Иные услуги '!$C$5+'РСТ РСО-А'!$J$7+'РСТ РСО-А'!$F$9</f>
        <v>1140.6420000000001</v>
      </c>
      <c r="G136" s="117">
        <f>VLOOKUP($A136+ROUND((COLUMN()-2)/24,5),АТС!$A$41:$F$784,6)+'Иные услуги '!$C$5+'РСТ РСО-А'!$J$7+'РСТ РСО-А'!$F$9</f>
        <v>1164.0820000000001</v>
      </c>
      <c r="H136" s="117">
        <f>VLOOKUP($A136+ROUND((COLUMN()-2)/24,5),АТС!$A$41:$F$784,6)+'Иные услуги '!$C$5+'РСТ РСО-А'!$J$7+'РСТ РСО-А'!$F$9</f>
        <v>1339.4720000000002</v>
      </c>
      <c r="I136" s="117">
        <f>VLOOKUP($A136+ROUND((COLUMN()-2)/24,5),АТС!$A$41:$F$784,6)+'Иные услуги '!$C$5+'РСТ РСО-А'!$J$7+'РСТ РСО-А'!$F$9</f>
        <v>1064.692</v>
      </c>
      <c r="J136" s="117">
        <f>VLOOKUP($A136+ROUND((COLUMN()-2)/24,5),АТС!$A$41:$F$784,6)+'Иные услуги '!$C$5+'РСТ РСО-А'!$J$7+'РСТ РСО-А'!$F$9</f>
        <v>1193.732</v>
      </c>
      <c r="K136" s="117">
        <f>VLOOKUP($A136+ROUND((COLUMN()-2)/24,5),АТС!$A$41:$F$784,6)+'Иные услуги '!$C$5+'РСТ РСО-А'!$J$7+'РСТ РСО-А'!$F$9</f>
        <v>1083.0520000000001</v>
      </c>
      <c r="L136" s="117">
        <f>VLOOKUP($A136+ROUND((COLUMN()-2)/24,5),АТС!$A$41:$F$784,6)+'Иные услуги '!$C$5+'РСТ РСО-А'!$J$7+'РСТ РСО-А'!$F$9</f>
        <v>1077.2919999999999</v>
      </c>
      <c r="M136" s="117">
        <f>VLOOKUP($A136+ROUND((COLUMN()-2)/24,5),АТС!$A$41:$F$784,6)+'Иные услуги '!$C$5+'РСТ РСО-А'!$J$7+'РСТ РСО-А'!$F$9</f>
        <v>1078.432</v>
      </c>
      <c r="N136" s="117">
        <f>VLOOKUP($A136+ROUND((COLUMN()-2)/24,5),АТС!$A$41:$F$784,6)+'Иные услуги '!$C$5+'РСТ РСО-А'!$J$7+'РСТ РСО-А'!$F$9</f>
        <v>1112.9520000000002</v>
      </c>
      <c r="O136" s="117">
        <f>VLOOKUP($A136+ROUND((COLUMN()-2)/24,5),АТС!$A$41:$F$784,6)+'Иные услуги '!$C$5+'РСТ РСО-А'!$J$7+'РСТ РСО-А'!$F$9</f>
        <v>1135.8620000000001</v>
      </c>
      <c r="P136" s="117">
        <f>VLOOKUP($A136+ROUND((COLUMN()-2)/24,5),АТС!$A$41:$F$784,6)+'Иные услуги '!$C$5+'РСТ РСО-А'!$J$7+'РСТ РСО-А'!$F$9</f>
        <v>1080.8119999999999</v>
      </c>
      <c r="Q136" s="117">
        <f>VLOOKUP($A136+ROUND((COLUMN()-2)/24,5),АТС!$A$41:$F$784,6)+'Иные услуги '!$C$5+'РСТ РСО-А'!$J$7+'РСТ РСО-А'!$F$9</f>
        <v>1135.232</v>
      </c>
      <c r="R136" s="117">
        <f>VLOOKUP($A136+ROUND((COLUMN()-2)/24,5),АТС!$A$41:$F$784,6)+'Иные услуги '!$C$5+'РСТ РСО-А'!$J$7+'РСТ РСО-А'!$F$9</f>
        <v>1135.172</v>
      </c>
      <c r="S136" s="117">
        <f>VLOOKUP($A136+ROUND((COLUMN()-2)/24,5),АТС!$A$41:$F$784,6)+'Иные услуги '!$C$5+'РСТ РСО-А'!$J$7+'РСТ РСО-А'!$F$9</f>
        <v>1132.672</v>
      </c>
      <c r="T136" s="117">
        <f>VLOOKUP($A136+ROUND((COLUMN()-2)/24,5),АТС!$A$41:$F$784,6)+'Иные услуги '!$C$5+'РСТ РСО-А'!$J$7+'РСТ РСО-А'!$F$9</f>
        <v>1133.6020000000001</v>
      </c>
      <c r="U136" s="117">
        <f>VLOOKUP($A136+ROUND((COLUMN()-2)/24,5),АТС!$A$41:$F$784,6)+'Иные услуги '!$C$5+'РСТ РСО-А'!$J$7+'РСТ РСО-А'!$F$9</f>
        <v>1292.162</v>
      </c>
      <c r="V136" s="117">
        <f>VLOOKUP($A136+ROUND((COLUMN()-2)/24,5),АТС!$A$41:$F$784,6)+'Иные услуги '!$C$5+'РСТ РСО-А'!$J$7+'РСТ РСО-А'!$F$9</f>
        <v>1060.182</v>
      </c>
      <c r="W136" s="117">
        <f>VLOOKUP($A136+ROUND((COLUMN()-2)/24,5),АТС!$A$41:$F$784,6)+'Иные услуги '!$C$5+'РСТ РСО-А'!$J$7+'РСТ РСО-А'!$F$9</f>
        <v>1124.192</v>
      </c>
      <c r="X136" s="117">
        <f>VLOOKUP($A136+ROUND((COLUMN()-2)/24,5),АТС!$A$41:$F$784,6)+'Иные услуги '!$C$5+'РСТ РСО-А'!$J$7+'РСТ РСО-А'!$F$9</f>
        <v>1510.6420000000003</v>
      </c>
      <c r="Y136" s="117">
        <f>VLOOKUP($A136+ROUND((COLUMN()-2)/24,5),АТС!$A$41:$F$784,6)+'Иные услуги '!$C$5+'РСТ РСО-А'!$J$7+'РСТ РСО-А'!$F$9</f>
        <v>865.56200000000001</v>
      </c>
    </row>
    <row r="137" spans="1:25" x14ac:dyDescent="0.2">
      <c r="A137" s="66">
        <f t="shared" si="4"/>
        <v>43595</v>
      </c>
      <c r="B137" s="117">
        <f>VLOOKUP($A137+ROUND((COLUMN()-2)/24,5),АТС!$A$41:$F$784,6)+'Иные услуги '!$C$5+'РСТ РСО-А'!$J$7+'РСТ РСО-А'!$F$9</f>
        <v>961.55200000000002</v>
      </c>
      <c r="C137" s="117">
        <f>VLOOKUP($A137+ROUND((COLUMN()-2)/24,5),АТС!$A$41:$F$784,6)+'Иные услуги '!$C$5+'РСТ РСО-А'!$J$7+'РСТ РСО-А'!$F$9</f>
        <v>1054.942</v>
      </c>
      <c r="D137" s="117">
        <f>VLOOKUP($A137+ROUND((COLUMN()-2)/24,5),АТС!$A$41:$F$784,6)+'Иные услуги '!$C$5+'РСТ РСО-А'!$J$7+'РСТ РСО-А'!$F$9</f>
        <v>1107.442</v>
      </c>
      <c r="E137" s="117">
        <f>VLOOKUP($A137+ROUND((COLUMN()-2)/24,5),АТС!$A$41:$F$784,6)+'Иные услуги '!$C$5+'РСТ РСО-А'!$J$7+'РСТ РСО-А'!$F$9</f>
        <v>1107.5219999999999</v>
      </c>
      <c r="F137" s="117">
        <f>VLOOKUP($A137+ROUND((COLUMN()-2)/24,5),АТС!$A$41:$F$784,6)+'Иные услуги '!$C$5+'РСТ РСО-А'!$J$7+'РСТ РСО-А'!$F$9</f>
        <v>1142.732</v>
      </c>
      <c r="G137" s="117">
        <f>VLOOKUP($A137+ROUND((COLUMN()-2)/24,5),АТС!$A$41:$F$784,6)+'Иные услуги '!$C$5+'РСТ РСО-А'!$J$7+'РСТ РСО-А'!$F$9</f>
        <v>1164.922</v>
      </c>
      <c r="H137" s="117">
        <f>VLOOKUP($A137+ROUND((COLUMN()-2)/24,5),АТС!$A$41:$F$784,6)+'Иные услуги '!$C$5+'РСТ РСО-А'!$J$7+'РСТ РСО-А'!$F$9</f>
        <v>1341.002</v>
      </c>
      <c r="I137" s="117">
        <f>VLOOKUP($A137+ROUND((COLUMN()-2)/24,5),АТС!$A$41:$F$784,6)+'Иные услуги '!$C$5+'РСТ РСО-А'!$J$7+'РСТ РСО-А'!$F$9</f>
        <v>1068.662</v>
      </c>
      <c r="J137" s="117">
        <f>VLOOKUP($A137+ROUND((COLUMN()-2)/24,5),АТС!$A$41:$F$784,6)+'Иные услуги '!$C$5+'РСТ РСО-А'!$J$7+'РСТ РСО-А'!$F$9</f>
        <v>1136.2820000000002</v>
      </c>
      <c r="K137" s="117">
        <f>VLOOKUP($A137+ROUND((COLUMN()-2)/24,5),АТС!$A$41:$F$784,6)+'Иные услуги '!$C$5+'РСТ РСО-А'!$J$7+'РСТ РСО-А'!$F$9</f>
        <v>1033.442</v>
      </c>
      <c r="L137" s="117">
        <f>VLOOKUP($A137+ROUND((COLUMN()-2)/24,5),АТС!$A$41:$F$784,6)+'Иные услуги '!$C$5+'РСТ РСО-А'!$J$7+'РСТ РСО-А'!$F$9</f>
        <v>984.53200000000004</v>
      </c>
      <c r="M137" s="117">
        <f>VLOOKUP($A137+ROUND((COLUMN()-2)/24,5),АТС!$A$41:$F$784,6)+'Иные услуги '!$C$5+'РСТ РСО-А'!$J$7+'РСТ РСО-А'!$F$9</f>
        <v>984.61200000000008</v>
      </c>
      <c r="N137" s="117">
        <f>VLOOKUP($A137+ROUND((COLUMN()-2)/24,5),АТС!$A$41:$F$784,6)+'Иные услуги '!$C$5+'РСТ РСО-А'!$J$7+'РСТ РСО-А'!$F$9</f>
        <v>943.13200000000006</v>
      </c>
      <c r="O137" s="117">
        <f>VLOOKUP($A137+ROUND((COLUMN()-2)/24,5),АТС!$A$41:$F$784,6)+'Иные услуги '!$C$5+'РСТ РСО-А'!$J$7+'РСТ РСО-А'!$F$9</f>
        <v>985.51200000000006</v>
      </c>
      <c r="P137" s="117">
        <f>VLOOKUP($A137+ROUND((COLUMN()-2)/24,5),АТС!$A$41:$F$784,6)+'Иные услуги '!$C$5+'РСТ РСО-А'!$J$7+'РСТ РСО-А'!$F$9</f>
        <v>985.50200000000007</v>
      </c>
      <c r="Q137" s="117">
        <f>VLOOKUP($A137+ROUND((COLUMN()-2)/24,5),АТС!$A$41:$F$784,6)+'Иные услуги '!$C$5+'РСТ РСО-А'!$J$7+'РСТ РСО-А'!$F$9</f>
        <v>1012.652</v>
      </c>
      <c r="R137" s="117">
        <f>VLOOKUP($A137+ROUND((COLUMN()-2)/24,5),АТС!$A$41:$F$784,6)+'Иные услуги '!$C$5+'РСТ РСО-А'!$J$7+'РСТ РСО-А'!$F$9</f>
        <v>1013.032</v>
      </c>
      <c r="S137" s="117">
        <f>VLOOKUP($A137+ROUND((COLUMN()-2)/24,5),АТС!$A$41:$F$784,6)+'Иные услуги '!$C$5+'РСТ РСО-А'!$J$7+'РСТ РСО-А'!$F$9</f>
        <v>985.12200000000007</v>
      </c>
      <c r="T137" s="117">
        <f>VLOOKUP($A137+ROUND((COLUMN()-2)/24,5),АТС!$A$41:$F$784,6)+'Иные услуги '!$C$5+'РСТ РСО-А'!$J$7+'РСТ РСО-А'!$F$9</f>
        <v>959.29200000000003</v>
      </c>
      <c r="U137" s="117">
        <f>VLOOKUP($A137+ROUND((COLUMN()-2)/24,5),АТС!$A$41:$F$784,6)+'Иные услуги '!$C$5+'РСТ РСО-А'!$J$7+'РСТ РСО-А'!$F$9</f>
        <v>1060.6020000000001</v>
      </c>
      <c r="V137" s="117">
        <f>VLOOKUP($A137+ROUND((COLUMN()-2)/24,5),АТС!$A$41:$F$784,6)+'Иные услуги '!$C$5+'РСТ РСО-А'!$J$7+'РСТ РСО-А'!$F$9</f>
        <v>1066.3119999999999</v>
      </c>
      <c r="W137" s="117">
        <f>VLOOKUP($A137+ROUND((COLUMN()-2)/24,5),АТС!$A$41:$F$784,6)+'Иные услуги '!$C$5+'РСТ РСО-А'!$J$7+'РСТ РСО-А'!$F$9</f>
        <v>1128.4520000000002</v>
      </c>
      <c r="X137" s="117">
        <f>VLOOKUP($A137+ROUND((COLUMN()-2)/24,5),АТС!$A$41:$F$784,6)+'Иные услуги '!$C$5+'РСТ РСО-А'!$J$7+'РСТ РСО-А'!$F$9</f>
        <v>1510.8920000000003</v>
      </c>
      <c r="Y137" s="117">
        <f>VLOOKUP($A137+ROUND((COLUMN()-2)/24,5),АТС!$A$41:$F$784,6)+'Иные услуги '!$C$5+'РСТ РСО-А'!$J$7+'РСТ РСО-А'!$F$9</f>
        <v>866.62199999999996</v>
      </c>
    </row>
    <row r="138" spans="1:25" x14ac:dyDescent="0.2">
      <c r="A138" s="66">
        <f t="shared" si="4"/>
        <v>43596</v>
      </c>
      <c r="B138" s="117">
        <f>VLOOKUP($A138+ROUND((COLUMN()-2)/24,5),АТС!$A$41:$F$784,6)+'Иные услуги '!$C$5+'РСТ РСО-А'!$J$7+'РСТ РСО-А'!$F$9</f>
        <v>963.19200000000012</v>
      </c>
      <c r="C138" s="117">
        <f>VLOOKUP($A138+ROUND((COLUMN()-2)/24,5),АТС!$A$41:$F$784,6)+'Иные услуги '!$C$5+'РСТ РСО-А'!$J$7+'РСТ РСО-А'!$F$9</f>
        <v>1054.8220000000001</v>
      </c>
      <c r="D138" s="117">
        <f>VLOOKUP($A138+ROUND((COLUMN()-2)/24,5),АТС!$A$41:$F$784,6)+'Иные услуги '!$C$5+'РСТ РСО-А'!$J$7+'РСТ РСО-А'!$F$9</f>
        <v>1108.4520000000002</v>
      </c>
      <c r="E138" s="117">
        <f>VLOOKUP($A138+ROUND((COLUMN()-2)/24,5),АТС!$A$41:$F$784,6)+'Иные услуги '!$C$5+'РСТ РСО-А'!$J$7+'РСТ РСО-А'!$F$9</f>
        <v>1107.5419999999999</v>
      </c>
      <c r="F138" s="117">
        <f>VLOOKUP($A138+ROUND((COLUMN()-2)/24,5),АТС!$A$41:$F$784,6)+'Иные услуги '!$C$5+'РСТ РСО-А'!$J$7+'РСТ РСО-А'!$F$9</f>
        <v>1142.442</v>
      </c>
      <c r="G138" s="117">
        <f>VLOOKUP($A138+ROUND((COLUMN()-2)/24,5),АТС!$A$41:$F$784,6)+'Иные услуги '!$C$5+'РСТ РСО-А'!$J$7+'РСТ РСО-А'!$F$9</f>
        <v>1166.8820000000001</v>
      </c>
      <c r="H138" s="117">
        <f>VLOOKUP($A138+ROUND((COLUMN()-2)/24,5),АТС!$A$41:$F$784,6)+'Иные услуги '!$C$5+'РСТ РСО-А'!$J$7+'РСТ РСО-А'!$F$9</f>
        <v>1346.3519999999999</v>
      </c>
      <c r="I138" s="117">
        <f>VLOOKUP($A138+ROUND((COLUMN()-2)/24,5),АТС!$A$41:$F$784,6)+'Иные услуги '!$C$5+'РСТ РСО-А'!$J$7+'РСТ РСО-А'!$F$9</f>
        <v>1240.7620000000002</v>
      </c>
      <c r="J138" s="117">
        <f>VLOOKUP($A138+ROUND((COLUMN()-2)/24,5),АТС!$A$41:$F$784,6)+'Иные услуги '!$C$5+'РСТ РСО-А'!$J$7+'РСТ РСО-А'!$F$9</f>
        <v>1199.0120000000002</v>
      </c>
      <c r="K138" s="117">
        <f>VLOOKUP($A138+ROUND((COLUMN()-2)/24,5),АТС!$A$41:$F$784,6)+'Иные услуги '!$C$5+'РСТ РСО-А'!$J$7+'РСТ РСО-А'!$F$9</f>
        <v>1086.3620000000001</v>
      </c>
      <c r="L138" s="117">
        <f>VLOOKUP($A138+ROUND((COLUMN()-2)/24,5),АТС!$A$41:$F$784,6)+'Иные услуги '!$C$5+'РСТ РСО-А'!$J$7+'РСТ РСО-А'!$F$9</f>
        <v>1034.0419999999999</v>
      </c>
      <c r="M138" s="117">
        <f>VLOOKUP($A138+ROUND((COLUMN()-2)/24,5),АТС!$A$41:$F$784,6)+'Иные услуги '!$C$5+'РСТ РСО-А'!$J$7+'РСТ РСО-А'!$F$9</f>
        <v>987.74200000000008</v>
      </c>
      <c r="N138" s="117">
        <f>VLOOKUP($A138+ROUND((COLUMN()-2)/24,5),АТС!$A$41:$F$784,6)+'Иные услуги '!$C$5+'РСТ РСО-А'!$J$7+'РСТ РСО-А'!$F$9</f>
        <v>987.8420000000001</v>
      </c>
      <c r="O138" s="117">
        <f>VLOOKUP($A138+ROUND((COLUMN()-2)/24,5),АТС!$A$41:$F$784,6)+'Иные услуги '!$C$5+'РСТ РСО-А'!$J$7+'РСТ РСО-А'!$F$9</f>
        <v>987.89200000000005</v>
      </c>
      <c r="P138" s="117">
        <f>VLOOKUP($A138+ROUND((COLUMN()-2)/24,5),АТС!$A$41:$F$784,6)+'Иные услуги '!$C$5+'РСТ РСО-А'!$J$7+'РСТ РСО-А'!$F$9</f>
        <v>987.92200000000003</v>
      </c>
      <c r="Q138" s="117">
        <f>VLOOKUP($A138+ROUND((COLUMN()-2)/24,5),АТС!$A$41:$F$784,6)+'Иные услуги '!$C$5+'РСТ РСО-А'!$J$7+'РСТ РСО-А'!$F$9</f>
        <v>1034.2620000000002</v>
      </c>
      <c r="R138" s="117">
        <f>VLOOKUP($A138+ROUND((COLUMN()-2)/24,5),АТС!$A$41:$F$784,6)+'Иные услуги '!$C$5+'РСТ РСО-А'!$J$7+'РСТ РСО-А'!$F$9</f>
        <v>1034.6420000000001</v>
      </c>
      <c r="S138" s="117">
        <f>VLOOKUP($A138+ROUND((COLUMN()-2)/24,5),АТС!$A$41:$F$784,6)+'Иные услуги '!$C$5+'РСТ РСО-А'!$J$7+'РСТ РСО-А'!$F$9</f>
        <v>1014.062</v>
      </c>
      <c r="T138" s="117">
        <f>VLOOKUP($A138+ROUND((COLUMN()-2)/24,5),АТС!$A$41:$F$784,6)+'Иные услуги '!$C$5+'РСТ РСО-А'!$J$7+'РСТ РСО-А'!$F$9</f>
        <v>986.81200000000001</v>
      </c>
      <c r="U138" s="117">
        <f>VLOOKUP($A138+ROUND((COLUMN()-2)/24,5),АТС!$A$41:$F$784,6)+'Иные услуги '!$C$5+'РСТ РСО-А'!$J$7+'РСТ РСО-А'!$F$9</f>
        <v>1132.5619999999999</v>
      </c>
      <c r="V138" s="117">
        <f>VLOOKUP($A138+ROUND((COLUMN()-2)/24,5),АТС!$A$41:$F$784,6)+'Иные услуги '!$C$5+'РСТ РСО-А'!$J$7+'РСТ РСО-А'!$F$9</f>
        <v>1066.652</v>
      </c>
      <c r="W138" s="117">
        <f>VLOOKUP($A138+ROUND((COLUMN()-2)/24,5),АТС!$A$41:$F$784,6)+'Иные услуги '!$C$5+'РСТ РСО-А'!$J$7+'РСТ РСО-А'!$F$9</f>
        <v>1129.172</v>
      </c>
      <c r="X138" s="117">
        <f>VLOOKUP($A138+ROUND((COLUMN()-2)/24,5),АТС!$A$41:$F$784,6)+'Иные услуги '!$C$5+'РСТ РСО-А'!$J$7+'РСТ РСО-А'!$F$9</f>
        <v>1515.7420000000002</v>
      </c>
      <c r="Y138" s="117">
        <f>VLOOKUP($A138+ROUND((COLUMN()-2)/24,5),АТС!$A$41:$F$784,6)+'Иные услуги '!$C$5+'РСТ РСО-А'!$J$7+'РСТ РСО-А'!$F$9</f>
        <v>866.69200000000001</v>
      </c>
    </row>
    <row r="139" spans="1:25" x14ac:dyDescent="0.2">
      <c r="A139" s="66">
        <f t="shared" si="4"/>
        <v>43597</v>
      </c>
      <c r="B139" s="117">
        <f>VLOOKUP($A139+ROUND((COLUMN()-2)/24,5),АТС!$A$41:$F$784,6)+'Иные услуги '!$C$5+'РСТ РСО-А'!$J$7+'РСТ РСО-А'!$F$9</f>
        <v>941.25200000000007</v>
      </c>
      <c r="C139" s="117">
        <f>VLOOKUP($A139+ROUND((COLUMN()-2)/24,5),АТС!$A$41:$F$784,6)+'Иные услуги '!$C$5+'РСТ РСО-А'!$J$7+'РСТ РСО-А'!$F$9</f>
        <v>1002.5920000000001</v>
      </c>
      <c r="D139" s="117">
        <f>VLOOKUP($A139+ROUND((COLUMN()-2)/24,5),АТС!$A$41:$F$784,6)+'Иные услуги '!$C$5+'РСТ РСО-А'!$J$7+'РСТ РСО-А'!$F$9</f>
        <v>1051.8119999999999</v>
      </c>
      <c r="E139" s="117">
        <f>VLOOKUP($A139+ROUND((COLUMN()-2)/24,5),АТС!$A$41:$F$784,6)+'Иные услуги '!$C$5+'РСТ РСО-А'!$J$7+'РСТ РСО-А'!$F$9</f>
        <v>1051.152</v>
      </c>
      <c r="F139" s="117">
        <f>VLOOKUP($A139+ROUND((COLUMN()-2)/24,5),АТС!$A$41:$F$784,6)+'Иные услуги '!$C$5+'РСТ РСО-А'!$J$7+'РСТ РСО-А'!$F$9</f>
        <v>1050.0820000000001</v>
      </c>
      <c r="G139" s="117">
        <f>VLOOKUP($A139+ROUND((COLUMN()-2)/24,5),АТС!$A$41:$F$784,6)+'Иные услуги '!$C$5+'РСТ РСО-А'!$J$7+'РСТ РСО-А'!$F$9</f>
        <v>1101.902</v>
      </c>
      <c r="H139" s="117">
        <f>VLOOKUP($A139+ROUND((COLUMN()-2)/24,5),АТС!$A$41:$F$784,6)+'Иные услуги '!$C$5+'РСТ РСО-А'!$J$7+'РСТ РСО-А'!$F$9</f>
        <v>1337.3520000000001</v>
      </c>
      <c r="I139" s="117">
        <f>VLOOKUP($A139+ROUND((COLUMN()-2)/24,5),АТС!$A$41:$F$784,6)+'Иные услуги '!$C$5+'РСТ РСО-А'!$J$7+'РСТ РСО-А'!$F$9</f>
        <v>1062.4720000000002</v>
      </c>
      <c r="J139" s="117">
        <f>VLOOKUP($A139+ROUND((COLUMN()-2)/24,5),АТС!$A$41:$F$784,6)+'Иные услуги '!$C$5+'РСТ РСО-А'!$J$7+'РСТ РСО-А'!$F$9</f>
        <v>1131.942</v>
      </c>
      <c r="K139" s="117">
        <f>VLOOKUP($A139+ROUND((COLUMN()-2)/24,5),АТС!$A$41:$F$784,6)+'Иные услуги '!$C$5+'РСТ РСО-А'!$J$7+'РСТ РСО-А'!$F$9</f>
        <v>1029.5820000000001</v>
      </c>
      <c r="L139" s="117">
        <f>VLOOKUP($A139+ROUND((COLUMN()-2)/24,5),АТС!$A$41:$F$784,6)+'Иные услуги '!$C$5+'РСТ РСО-А'!$J$7+'РСТ РСО-А'!$F$9</f>
        <v>980.98200000000008</v>
      </c>
      <c r="M139" s="117">
        <f>VLOOKUP($A139+ROUND((COLUMN()-2)/24,5),АТС!$A$41:$F$784,6)+'Иные услуги '!$C$5+'РСТ РСО-А'!$J$7+'РСТ РСО-А'!$F$9</f>
        <v>1007.902</v>
      </c>
      <c r="N139" s="117">
        <f>VLOOKUP($A139+ROUND((COLUMN()-2)/24,5),АТС!$A$41:$F$784,6)+'Иные услуги '!$C$5+'РСТ РСО-А'!$J$7+'РСТ РСО-А'!$F$9</f>
        <v>1077.1120000000001</v>
      </c>
      <c r="O139" s="117">
        <f>VLOOKUP($A139+ROUND((COLUMN()-2)/24,5),АТС!$A$41:$F$784,6)+'Иные услуги '!$C$5+'РСТ РСО-А'!$J$7+'РСТ РСО-А'!$F$9</f>
        <v>1076.5720000000001</v>
      </c>
      <c r="P139" s="117">
        <f>VLOOKUP($A139+ROUND((COLUMN()-2)/24,5),АТС!$A$41:$F$784,6)+'Иные услуги '!$C$5+'РСТ РСО-А'!$J$7+'РСТ РСО-А'!$F$9</f>
        <v>1076.8119999999999</v>
      </c>
      <c r="Q139" s="117">
        <f>VLOOKUP($A139+ROUND((COLUMN()-2)/24,5),АТС!$A$41:$F$784,6)+'Иные услуги '!$C$5+'РСТ РСО-А'!$J$7+'РСТ РСО-А'!$F$9</f>
        <v>1076.6220000000001</v>
      </c>
      <c r="R139" s="117">
        <f>VLOOKUP($A139+ROUND((COLUMN()-2)/24,5),АТС!$A$41:$F$784,6)+'Иные услуги '!$C$5+'РСТ РСО-А'!$J$7+'РСТ РСО-А'!$F$9</f>
        <v>1131.8620000000001</v>
      </c>
      <c r="S139" s="117">
        <f>VLOOKUP($A139+ROUND((COLUMN()-2)/24,5),АТС!$A$41:$F$784,6)+'Иные услуги '!$C$5+'РСТ РСО-А'!$J$7+'РСТ РСО-А'!$F$9</f>
        <v>1130.8720000000001</v>
      </c>
      <c r="T139" s="117">
        <f>VLOOKUP($A139+ROUND((COLUMN()-2)/24,5),АТС!$A$41:$F$784,6)+'Иные услуги '!$C$5+'РСТ РСО-А'!$J$7+'РСТ РСО-А'!$F$9</f>
        <v>1130.9720000000002</v>
      </c>
      <c r="U139" s="117">
        <f>VLOOKUP($A139+ROUND((COLUMN()-2)/24,5),АТС!$A$41:$F$784,6)+'Иные услуги '!$C$5+'РСТ РСО-А'!$J$7+'РСТ РСО-А'!$F$9</f>
        <v>1286.3119999999999</v>
      </c>
      <c r="V139" s="117">
        <f>VLOOKUP($A139+ROUND((COLUMN()-2)/24,5),АТС!$A$41:$F$784,6)+'Иные услуги '!$C$5+'РСТ РСО-А'!$J$7+'РСТ РСО-А'!$F$9</f>
        <v>1053.8020000000001</v>
      </c>
      <c r="W139" s="117">
        <f>VLOOKUP($A139+ROUND((COLUMN()-2)/24,5),АТС!$A$41:$F$784,6)+'Иные услуги '!$C$5+'РСТ РСО-А'!$J$7+'РСТ РСО-А'!$F$9</f>
        <v>1118.6120000000001</v>
      </c>
      <c r="X139" s="117">
        <f>VLOOKUP($A139+ROUND((COLUMN()-2)/24,5),АТС!$A$41:$F$784,6)+'Иные услуги '!$C$5+'РСТ РСО-А'!$J$7+'РСТ РСО-А'!$F$9</f>
        <v>1501.712</v>
      </c>
      <c r="Y139" s="117">
        <f>VLOOKUP($A139+ROUND((COLUMN()-2)/24,5),АТС!$A$41:$F$784,6)+'Иные услуги '!$C$5+'РСТ РСО-А'!$J$7+'РСТ РСО-А'!$F$9</f>
        <v>864.49199999999996</v>
      </c>
    </row>
    <row r="140" spans="1:25" x14ac:dyDescent="0.2">
      <c r="A140" s="66">
        <f t="shared" si="4"/>
        <v>43598</v>
      </c>
      <c r="B140" s="117">
        <f>VLOOKUP($A140+ROUND((COLUMN()-2)/24,5),АТС!$A$41:$F$784,6)+'Иные услуги '!$C$5+'РСТ РСО-А'!$J$7+'РСТ РСО-А'!$F$9</f>
        <v>957.29200000000003</v>
      </c>
      <c r="C140" s="117">
        <f>VLOOKUP($A140+ROUND((COLUMN()-2)/24,5),АТС!$A$41:$F$784,6)+'Иные услуги '!$C$5+'РСТ РСО-А'!$J$7+'РСТ РСО-А'!$F$9</f>
        <v>1047.8820000000001</v>
      </c>
      <c r="D140" s="117">
        <f>VLOOKUP($A140+ROUND((COLUMN()-2)/24,5),АТС!$A$41:$F$784,6)+'Иные услуги '!$C$5+'РСТ РСО-А'!$J$7+'РСТ РСО-А'!$F$9</f>
        <v>1097.5619999999999</v>
      </c>
      <c r="E140" s="117">
        <f>VLOOKUP($A140+ROUND((COLUMN()-2)/24,5),АТС!$A$41:$F$784,6)+'Иные услуги '!$C$5+'РСТ РСО-А'!$J$7+'РСТ РСО-А'!$F$9</f>
        <v>1101.8820000000001</v>
      </c>
      <c r="F140" s="117">
        <f>VLOOKUP($A140+ROUND((COLUMN()-2)/24,5),АТС!$A$41:$F$784,6)+'Иные услуги '!$C$5+'РСТ РСО-А'!$J$7+'РСТ РСО-А'!$F$9</f>
        <v>1133.692</v>
      </c>
      <c r="G140" s="117">
        <f>VLOOKUP($A140+ROUND((COLUMN()-2)/24,5),АТС!$A$41:$F$784,6)+'Иные услуги '!$C$5+'РСТ РСО-А'!$J$7+'РСТ РСО-А'!$F$9</f>
        <v>1159.912</v>
      </c>
      <c r="H140" s="117">
        <f>VLOOKUP($A140+ROUND((COLUMN()-2)/24,5),АТС!$A$41:$F$784,6)+'Иные услуги '!$C$5+'РСТ РСО-А'!$J$7+'РСТ РСО-А'!$F$9</f>
        <v>1336.5820000000001</v>
      </c>
      <c r="I140" s="117">
        <f>VLOOKUP($A140+ROUND((COLUMN()-2)/24,5),АТС!$A$41:$F$784,6)+'Иные услуги '!$C$5+'РСТ РСО-А'!$J$7+'РСТ РСО-А'!$F$9</f>
        <v>1074.7719999999999</v>
      </c>
      <c r="J140" s="117">
        <f>VLOOKUP($A140+ROUND((COLUMN()-2)/24,5),АТС!$A$41:$F$784,6)+'Иные услуги '!$C$5+'РСТ РСО-А'!$J$7+'РСТ РСО-А'!$F$9</f>
        <v>1086.932</v>
      </c>
      <c r="K140" s="117">
        <f>VLOOKUP($A140+ROUND((COLUMN()-2)/24,5),АТС!$A$41:$F$784,6)+'Иные услуги '!$C$5+'РСТ РСО-А'!$J$7+'РСТ РСО-А'!$F$9</f>
        <v>992.57200000000012</v>
      </c>
      <c r="L140" s="117">
        <f>VLOOKUP($A140+ROUND((COLUMN()-2)/24,5),АТС!$A$41:$F$784,6)+'Иные услуги '!$C$5+'РСТ РСО-А'!$J$7+'РСТ РСО-А'!$F$9</f>
        <v>986.90200000000004</v>
      </c>
      <c r="M140" s="117">
        <f>VLOOKUP($A140+ROUND((COLUMN()-2)/24,5),АТС!$A$41:$F$784,6)+'Иные услуги '!$C$5+'РСТ РСО-А'!$J$7+'РСТ РСО-А'!$F$9</f>
        <v>985.29200000000003</v>
      </c>
      <c r="N140" s="117">
        <f>VLOOKUP($A140+ROUND((COLUMN()-2)/24,5),АТС!$A$41:$F$784,6)+'Иные услуги '!$C$5+'РСТ РСО-А'!$J$7+'РСТ РСО-А'!$F$9</f>
        <v>1031.1120000000001</v>
      </c>
      <c r="O140" s="117">
        <f>VLOOKUP($A140+ROUND((COLUMN()-2)/24,5),АТС!$A$41:$F$784,6)+'Иные услуги '!$C$5+'РСТ РСО-А'!$J$7+'РСТ РСО-А'!$F$9</f>
        <v>1030.3720000000001</v>
      </c>
      <c r="P140" s="117">
        <f>VLOOKUP($A140+ROUND((COLUMN()-2)/24,5),АТС!$A$41:$F$784,6)+'Иные услуги '!$C$5+'РСТ РСО-А'!$J$7+'РСТ РСО-А'!$F$9</f>
        <v>1030.1320000000001</v>
      </c>
      <c r="Q140" s="117">
        <f>VLOOKUP($A140+ROUND((COLUMN()-2)/24,5),АТС!$A$41:$F$784,6)+'Иные услуги '!$C$5+'РСТ РСО-А'!$J$7+'РСТ РСО-А'!$F$9</f>
        <v>1080.3720000000001</v>
      </c>
      <c r="R140" s="117">
        <f>VLOOKUP($A140+ROUND((COLUMN()-2)/24,5),АТС!$A$41:$F$784,6)+'Иные услуги '!$C$5+'РСТ РСО-А'!$J$7+'РСТ РСО-А'!$F$9</f>
        <v>1080.0820000000001</v>
      </c>
      <c r="S140" s="117">
        <f>VLOOKUP($A140+ROUND((COLUMN()-2)/24,5),АТС!$A$41:$F$784,6)+'Иные услуги '!$C$5+'РСТ РСО-А'!$J$7+'РСТ РСО-А'!$F$9</f>
        <v>1133.0219999999999</v>
      </c>
      <c r="T140" s="117">
        <f>VLOOKUP($A140+ROUND((COLUMN()-2)/24,5),АТС!$A$41:$F$784,6)+'Иные услуги '!$C$5+'РСТ РСО-А'!$J$7+'РСТ РСО-А'!$F$9</f>
        <v>1133.3920000000001</v>
      </c>
      <c r="U140" s="117">
        <f>VLOOKUP($A140+ROUND((COLUMN()-2)/24,5),АТС!$A$41:$F$784,6)+'Иные услуги '!$C$5+'РСТ РСО-А'!$J$7+'РСТ РСО-А'!$F$9</f>
        <v>1290.6320000000001</v>
      </c>
      <c r="V140" s="117">
        <f>VLOOKUP($A140+ROUND((COLUMN()-2)/24,5),АТС!$A$41:$F$784,6)+'Иные услуги '!$C$5+'РСТ РСО-А'!$J$7+'РСТ РСО-А'!$F$9</f>
        <v>1056.682</v>
      </c>
      <c r="W140" s="117">
        <f>VLOOKUP($A140+ROUND((COLUMN()-2)/24,5),АТС!$A$41:$F$784,6)+'Иные услуги '!$C$5+'РСТ РСО-А'!$J$7+'РСТ РСО-А'!$F$9</f>
        <v>1125.3420000000001</v>
      </c>
      <c r="X140" s="117">
        <f>VLOOKUP($A140+ROUND((COLUMN()-2)/24,5),АТС!$A$41:$F$784,6)+'Иные услуги '!$C$5+'РСТ РСО-А'!$J$7+'РСТ РСО-А'!$F$9</f>
        <v>1510.2620000000002</v>
      </c>
      <c r="Y140" s="117">
        <f>VLOOKUP($A140+ROUND((COLUMN()-2)/24,5),АТС!$A$41:$F$784,6)+'Иные услуги '!$C$5+'РСТ РСО-А'!$J$7+'РСТ РСО-А'!$F$9</f>
        <v>862.40199999999993</v>
      </c>
    </row>
    <row r="141" spans="1:25" x14ac:dyDescent="0.2">
      <c r="A141" s="66">
        <f t="shared" si="4"/>
        <v>43599</v>
      </c>
      <c r="B141" s="117">
        <f>VLOOKUP($A141+ROUND((COLUMN()-2)/24,5),АТС!$A$41:$F$784,6)+'Иные услуги '!$C$5+'РСТ РСО-А'!$J$7+'РСТ РСО-А'!$F$9</f>
        <v>962.07200000000012</v>
      </c>
      <c r="C141" s="117">
        <f>VLOOKUP($A141+ROUND((COLUMN()-2)/24,5),АТС!$A$41:$F$784,6)+'Иные услуги '!$C$5+'РСТ РСО-А'!$J$7+'РСТ РСО-А'!$F$9</f>
        <v>1054.9720000000002</v>
      </c>
      <c r="D141" s="117">
        <f>VLOOKUP($A141+ROUND((COLUMN()-2)/24,5),АТС!$A$41:$F$784,6)+'Иные услуги '!$C$5+'РСТ РСО-А'!$J$7+'РСТ РСО-А'!$F$9</f>
        <v>1109.7220000000002</v>
      </c>
      <c r="E141" s="117">
        <f>VLOOKUP($A141+ROUND((COLUMN()-2)/24,5),АТС!$A$41:$F$784,6)+'Иные услуги '!$C$5+'РСТ РСО-А'!$J$7+'РСТ РСО-А'!$F$9</f>
        <v>1108.932</v>
      </c>
      <c r="F141" s="117">
        <f>VLOOKUP($A141+ROUND((COLUMN()-2)/24,5),АТС!$A$41:$F$784,6)+'Иные услуги '!$C$5+'РСТ РСО-А'!$J$7+'РСТ РСО-А'!$F$9</f>
        <v>1168.1320000000001</v>
      </c>
      <c r="G141" s="117">
        <f>VLOOKUP($A141+ROUND((COLUMN()-2)/24,5),АТС!$A$41:$F$784,6)+'Иные услуги '!$C$5+'РСТ РСО-А'!$J$7+'РСТ РСО-А'!$F$9</f>
        <v>1232.5820000000001</v>
      </c>
      <c r="H141" s="117">
        <f>VLOOKUP($A141+ROUND((COLUMN()-2)/24,5),АТС!$A$41:$F$784,6)+'Иные услуги '!$C$5+'РСТ РСО-А'!$J$7+'РСТ РСО-А'!$F$9</f>
        <v>1618.692</v>
      </c>
      <c r="I141" s="117">
        <f>VLOOKUP($A141+ROUND((COLUMN()-2)/24,5),АТС!$A$41:$F$784,6)+'Иные услуги '!$C$5+'РСТ РСО-А'!$J$7+'РСТ РСО-А'!$F$9</f>
        <v>1347.8020000000001</v>
      </c>
      <c r="J141" s="117">
        <f>VLOOKUP($A141+ROUND((COLUMN()-2)/24,5),АТС!$A$41:$F$784,6)+'Иные услуги '!$C$5+'РСТ РСО-А'!$J$7+'РСТ РСО-А'!$F$9</f>
        <v>1263.8020000000001</v>
      </c>
      <c r="K141" s="117">
        <f>VLOOKUP($A141+ROUND((COLUMN()-2)/24,5),АТС!$A$41:$F$784,6)+'Иные услуги '!$C$5+'РСТ РСО-А'!$J$7+'РСТ РСО-А'!$F$9</f>
        <v>1132.1220000000001</v>
      </c>
      <c r="L141" s="117">
        <f>VLOOKUP($A141+ROUND((COLUMN()-2)/24,5),АТС!$A$41:$F$784,6)+'Иные услуги '!$C$5+'РСТ РСО-А'!$J$7+'РСТ РСО-А'!$F$9</f>
        <v>1077.232</v>
      </c>
      <c r="M141" s="117">
        <f>VLOOKUP($A141+ROUND((COLUMN()-2)/24,5),АТС!$A$41:$F$784,6)+'Иные услуги '!$C$5+'РСТ РСО-А'!$J$7+'РСТ РСО-А'!$F$9</f>
        <v>1082.8020000000001</v>
      </c>
      <c r="N141" s="117">
        <f>VLOOKUP($A141+ROUND((COLUMN()-2)/24,5),АТС!$A$41:$F$784,6)+'Иные услуги '!$C$5+'РСТ РСО-А'!$J$7+'РСТ РСО-А'!$F$9</f>
        <v>1139.3920000000001</v>
      </c>
      <c r="O141" s="117">
        <f>VLOOKUP($A141+ROUND((COLUMN()-2)/24,5),АТС!$A$41:$F$784,6)+'Иные услуги '!$C$5+'РСТ РСО-А'!$J$7+'РСТ РСО-А'!$F$9</f>
        <v>1139.182</v>
      </c>
      <c r="P141" s="117">
        <f>VLOOKUP($A141+ROUND((COLUMN()-2)/24,5),АТС!$A$41:$F$784,6)+'Иные услуги '!$C$5+'РСТ РСО-А'!$J$7+'РСТ РСО-А'!$F$9</f>
        <v>1139.0520000000001</v>
      </c>
      <c r="Q141" s="117">
        <f>VLOOKUP($A141+ROUND((COLUMN()-2)/24,5),АТС!$A$41:$F$784,6)+'Иные услуги '!$C$5+'РСТ РСО-А'!$J$7+'РСТ РСО-А'!$F$9</f>
        <v>1139.912</v>
      </c>
      <c r="R141" s="117">
        <f>VLOOKUP($A141+ROUND((COLUMN()-2)/24,5),АТС!$A$41:$F$784,6)+'Иные услуги '!$C$5+'РСТ РСО-А'!$J$7+'РСТ РСО-А'!$F$9</f>
        <v>1131.8620000000001</v>
      </c>
      <c r="S141" s="117">
        <f>VLOOKUP($A141+ROUND((COLUMN()-2)/24,5),АТС!$A$41:$F$784,6)+'Иные услуги '!$C$5+'РСТ РСО-А'!$J$7+'РСТ РСО-А'!$F$9</f>
        <v>1138.652</v>
      </c>
      <c r="T141" s="117">
        <f>VLOOKUP($A141+ROUND((COLUMN()-2)/24,5),АТС!$A$41:$F$784,6)+'Иные услуги '!$C$5+'РСТ РСО-А'!$J$7+'РСТ РСО-А'!$F$9</f>
        <v>1138.5219999999999</v>
      </c>
      <c r="U141" s="117">
        <f>VLOOKUP($A141+ROUND((COLUMN()-2)/24,5),АТС!$A$41:$F$784,6)+'Иные услуги '!$C$5+'РСТ РСО-А'!$J$7+'РСТ РСО-А'!$F$9</f>
        <v>1294.3020000000001</v>
      </c>
      <c r="V141" s="117">
        <f>VLOOKUP($A141+ROUND((COLUMN()-2)/24,5),АТС!$A$41:$F$784,6)+'Иные услуги '!$C$5+'РСТ РСО-А'!$J$7+'РСТ РСО-А'!$F$9</f>
        <v>1054.7919999999999</v>
      </c>
      <c r="W141" s="117">
        <f>VLOOKUP($A141+ROUND((COLUMN()-2)/24,5),АТС!$A$41:$F$784,6)+'Иные услуги '!$C$5+'РСТ РСО-А'!$J$7+'РСТ РСО-А'!$F$9</f>
        <v>1210.1420000000001</v>
      </c>
      <c r="X141" s="117">
        <f>VLOOKUP($A141+ROUND((COLUMN()-2)/24,5),АТС!$A$41:$F$784,6)+'Иные услуги '!$C$5+'РСТ РСО-А'!$J$7+'РСТ РСО-А'!$F$9</f>
        <v>1513.2620000000002</v>
      </c>
      <c r="Y141" s="117">
        <f>VLOOKUP($A141+ROUND((COLUMN()-2)/24,5),АТС!$A$41:$F$784,6)+'Иные услуги '!$C$5+'РСТ РСО-А'!$J$7+'РСТ РСО-А'!$F$9</f>
        <v>858.98199999999997</v>
      </c>
    </row>
    <row r="142" spans="1:25" x14ac:dyDescent="0.2">
      <c r="A142" s="66">
        <f t="shared" si="4"/>
        <v>43600</v>
      </c>
      <c r="B142" s="117">
        <f>VLOOKUP($A142+ROUND((COLUMN()-2)/24,5),АТС!$A$41:$F$784,6)+'Иные услуги '!$C$5+'РСТ РСО-А'!$J$7+'РСТ РСО-А'!$F$9</f>
        <v>1008.052</v>
      </c>
      <c r="C142" s="117">
        <f>VLOOKUP($A142+ROUND((COLUMN()-2)/24,5),АТС!$A$41:$F$784,6)+'Иные услуги '!$C$5+'РСТ РСО-А'!$J$7+'РСТ РСО-А'!$F$9</f>
        <v>1109.1320000000001</v>
      </c>
      <c r="D142" s="117">
        <f>VLOOKUP($A142+ROUND((COLUMN()-2)/24,5),АТС!$A$41:$F$784,6)+'Иные услуги '!$C$5+'РСТ РСО-А'!$J$7+'РСТ РСО-А'!$F$9</f>
        <v>1107.3220000000001</v>
      </c>
      <c r="E142" s="117">
        <f>VLOOKUP($A142+ROUND((COLUMN()-2)/24,5),АТС!$A$41:$F$784,6)+'Иные услуги '!$C$5+'РСТ РСО-А'!$J$7+'РСТ РСО-А'!$F$9</f>
        <v>1142.982</v>
      </c>
      <c r="F142" s="117">
        <f>VLOOKUP($A142+ROUND((COLUMN()-2)/24,5),АТС!$A$41:$F$784,6)+'Иные услуги '!$C$5+'РСТ РСО-А'!$J$7+'РСТ РСО-А'!$F$9</f>
        <v>1167.6020000000001</v>
      </c>
      <c r="G142" s="117">
        <f>VLOOKUP($A142+ROUND((COLUMN()-2)/24,5),АТС!$A$41:$F$784,6)+'Иные услуги '!$C$5+'РСТ РСО-А'!$J$7+'РСТ РСО-А'!$F$9</f>
        <v>1233.432</v>
      </c>
      <c r="H142" s="117">
        <f>VLOOKUP($A142+ROUND((COLUMN()-2)/24,5),АТС!$A$41:$F$784,6)+'Иные услуги '!$C$5+'РСТ РСО-А'!$J$7+'РСТ РСО-А'!$F$9</f>
        <v>1435.0920000000001</v>
      </c>
      <c r="I142" s="117">
        <f>VLOOKUP($A142+ROUND((COLUMN()-2)/24,5),АТС!$A$41:$F$784,6)+'Иные услуги '!$C$5+'РСТ РСО-А'!$J$7+'РСТ РСО-А'!$F$9</f>
        <v>1074.3119999999999</v>
      </c>
      <c r="J142" s="117">
        <f>VLOOKUP($A142+ROUND((COLUMN()-2)/24,5),АТС!$A$41:$F$784,6)+'Иные услуги '!$C$5+'РСТ РСО-А'!$J$7+'РСТ РСО-А'!$F$9</f>
        <v>1082.1120000000001</v>
      </c>
      <c r="K142" s="117">
        <f>VLOOKUP($A142+ROUND((COLUMN()-2)/24,5),АТС!$A$41:$F$784,6)+'Иные услуги '!$C$5+'РСТ РСО-А'!$J$7+'РСТ РСО-А'!$F$9</f>
        <v>905.52200000000005</v>
      </c>
      <c r="L142" s="117">
        <f>VLOOKUP($A142+ROUND((COLUMN()-2)/24,5),АТС!$A$41:$F$784,6)+'Иные услуги '!$C$5+'РСТ РСО-А'!$J$7+'РСТ РСО-А'!$F$9</f>
        <v>905.9620000000001</v>
      </c>
      <c r="M142" s="117">
        <f>VLOOKUP($A142+ROUND((COLUMN()-2)/24,5),АТС!$A$41:$F$784,6)+'Иные услуги '!$C$5+'РСТ РСО-А'!$J$7+'РСТ РСО-А'!$F$9</f>
        <v>945.03200000000004</v>
      </c>
      <c r="N142" s="117">
        <f>VLOOKUP($A142+ROUND((COLUMN()-2)/24,5),АТС!$A$41:$F$784,6)+'Иные услуги '!$C$5+'РСТ РСО-А'!$J$7+'РСТ РСО-А'!$F$9</f>
        <v>1033.502</v>
      </c>
      <c r="O142" s="117">
        <f>VLOOKUP($A142+ROUND((COLUMN()-2)/24,5),АТС!$A$41:$F$784,6)+'Иные услуги '!$C$5+'РСТ РСО-А'!$J$7+'РСТ РСО-А'!$F$9</f>
        <v>1084.2220000000002</v>
      </c>
      <c r="P142" s="117">
        <f>VLOOKUP($A142+ROUND((COLUMN()-2)/24,5),АТС!$A$41:$F$784,6)+'Иные услуги '!$C$5+'РСТ РСО-А'!$J$7+'РСТ РСО-А'!$F$9</f>
        <v>1116.5219999999999</v>
      </c>
      <c r="Q142" s="117">
        <f>VLOOKUP($A142+ROUND((COLUMN()-2)/24,5),АТС!$A$41:$F$784,6)+'Иные услуги '!$C$5+'РСТ РСО-А'!$J$7+'РСТ РСО-А'!$F$9</f>
        <v>1140.3520000000001</v>
      </c>
      <c r="R142" s="117">
        <f>VLOOKUP($A142+ROUND((COLUMN()-2)/24,5),АТС!$A$41:$F$784,6)+'Иные услуги '!$C$5+'РСТ РСО-А'!$J$7+'РСТ РСО-А'!$F$9</f>
        <v>1140.162</v>
      </c>
      <c r="S142" s="117">
        <f>VLOOKUP($A142+ROUND((COLUMN()-2)/24,5),АТС!$A$41:$F$784,6)+'Иные услуги '!$C$5+'РСТ РСО-А'!$J$7+'РСТ РСО-А'!$F$9</f>
        <v>1139.3420000000001</v>
      </c>
      <c r="T142" s="117">
        <f>VLOOKUP($A142+ROUND((COLUMN()-2)/24,5),АТС!$A$41:$F$784,6)+'Иные услуги '!$C$5+'РСТ РСО-А'!$J$7+'РСТ РСО-А'!$F$9</f>
        <v>1199.672</v>
      </c>
      <c r="U142" s="117">
        <f>VLOOKUP($A142+ROUND((COLUMN()-2)/24,5),АТС!$A$41:$F$784,6)+'Иные услуги '!$C$5+'РСТ РСО-А'!$J$7+'РСТ РСО-А'!$F$9</f>
        <v>1294.7820000000002</v>
      </c>
      <c r="V142" s="117">
        <f>VLOOKUP($A142+ROUND((COLUMN()-2)/24,5),АТС!$A$41:$F$784,6)+'Иные услуги '!$C$5+'РСТ РСО-А'!$J$7+'РСТ РСО-А'!$F$9</f>
        <v>1053.2220000000002</v>
      </c>
      <c r="W142" s="117">
        <f>VLOOKUP($A142+ROUND((COLUMN()-2)/24,5),АТС!$A$41:$F$784,6)+'Иные услуги '!$C$5+'РСТ РСО-А'!$J$7+'РСТ РСО-А'!$F$9</f>
        <v>1212.4720000000002</v>
      </c>
      <c r="X142" s="117">
        <f>VLOOKUP($A142+ROUND((COLUMN()-2)/24,5),АТС!$A$41:$F$784,6)+'Иные услуги '!$C$5+'РСТ РСО-А'!$J$7+'РСТ РСО-А'!$F$9</f>
        <v>1515.0619999999999</v>
      </c>
      <c r="Y142" s="117">
        <f>VLOOKUP($A142+ROUND((COLUMN()-2)/24,5),АТС!$A$41:$F$784,6)+'Иные услуги '!$C$5+'РСТ РСО-А'!$J$7+'РСТ РСО-А'!$F$9</f>
        <v>865.38199999999995</v>
      </c>
    </row>
    <row r="143" spans="1:25" x14ac:dyDescent="0.2">
      <c r="A143" s="66">
        <f t="shared" si="4"/>
        <v>43601</v>
      </c>
      <c r="B143" s="117">
        <f>VLOOKUP($A143+ROUND((COLUMN()-2)/24,5),АТС!$A$41:$F$784,6)+'Иные услуги '!$C$5+'РСТ РСО-А'!$J$7+'РСТ РСО-А'!$F$9</f>
        <v>990.88200000000006</v>
      </c>
      <c r="C143" s="117">
        <f>VLOOKUP($A143+ROUND((COLUMN()-2)/24,5),АТС!$A$41:$F$784,6)+'Иные услуги '!$C$5+'РСТ РСО-А'!$J$7+'РСТ РСО-А'!$F$9</f>
        <v>1111.5320000000002</v>
      </c>
      <c r="D143" s="117">
        <f>VLOOKUP($A143+ROUND((COLUMN()-2)/24,5),АТС!$A$41:$F$784,6)+'Иные услуги '!$C$5+'РСТ РСО-А'!$J$7+'РСТ РСО-А'!$F$9</f>
        <v>1109.922</v>
      </c>
      <c r="E143" s="117">
        <f>VLOOKUP($A143+ROUND((COLUMN()-2)/24,5),АТС!$A$41:$F$784,6)+'Иные услуги '!$C$5+'РСТ РСО-А'!$J$7+'РСТ РСО-А'!$F$9</f>
        <v>1143.982</v>
      </c>
      <c r="F143" s="117">
        <f>VLOOKUP($A143+ROUND((COLUMN()-2)/24,5),АТС!$A$41:$F$784,6)+'Иные услуги '!$C$5+'РСТ РСО-А'!$J$7+'РСТ РСО-А'!$F$9</f>
        <v>1192.672</v>
      </c>
      <c r="G143" s="117">
        <f>VLOOKUP($A143+ROUND((COLUMN()-2)/24,5),АТС!$A$41:$F$784,6)+'Иные услуги '!$C$5+'РСТ РСО-А'!$J$7+'РСТ РСО-А'!$F$9</f>
        <v>1232.1320000000001</v>
      </c>
      <c r="H143" s="117">
        <f>VLOOKUP($A143+ROUND((COLUMN()-2)/24,5),АТС!$A$41:$F$784,6)+'Иные услуги '!$C$5+'РСТ РСО-А'!$J$7+'РСТ РСО-А'!$F$9</f>
        <v>1463.8119999999999</v>
      </c>
      <c r="I143" s="117">
        <f>VLOOKUP($A143+ROUND((COLUMN()-2)/24,5),АТС!$A$41:$F$784,6)+'Иные услуги '!$C$5+'РСТ РСО-А'!$J$7+'РСТ РСО-А'!$F$9</f>
        <v>1069.162</v>
      </c>
      <c r="J143" s="117">
        <f>VLOOKUP($A143+ROUND((COLUMN()-2)/24,5),АТС!$A$41:$F$784,6)+'Иные услуги '!$C$5+'РСТ РСО-А'!$J$7+'РСТ РСО-А'!$F$9</f>
        <v>1136.402</v>
      </c>
      <c r="K143" s="117">
        <f>VLOOKUP($A143+ROUND((COLUMN()-2)/24,5),АТС!$A$41:$F$784,6)+'Иные услуги '!$C$5+'РСТ РСО-А'!$J$7+'РСТ РСО-А'!$F$9</f>
        <v>1031.7220000000002</v>
      </c>
      <c r="L143" s="117">
        <f>VLOOKUP($A143+ROUND((COLUMN()-2)/24,5),АТС!$A$41:$F$784,6)+'Иные услуги '!$C$5+'РСТ РСО-А'!$J$7+'РСТ РСО-А'!$F$9</f>
        <v>904.45200000000011</v>
      </c>
      <c r="M143" s="117">
        <f>VLOOKUP($A143+ROUND((COLUMN()-2)/24,5),АТС!$A$41:$F$784,6)+'Иные услуги '!$C$5+'РСТ РСО-А'!$J$7+'РСТ РСО-А'!$F$9</f>
        <v>943.47200000000009</v>
      </c>
      <c r="N143" s="117">
        <f>VLOOKUP($A143+ROUND((COLUMN()-2)/24,5),АТС!$A$41:$F$784,6)+'Иные услуги '!$C$5+'РСТ РСО-А'!$J$7+'РСТ РСО-А'!$F$9</f>
        <v>1039.962</v>
      </c>
      <c r="O143" s="117">
        <f>VLOOKUP($A143+ROUND((COLUMN()-2)/24,5),АТС!$A$41:$F$784,6)+'Иные услуги '!$C$5+'РСТ РСО-А'!$J$7+'РСТ РСО-А'!$F$9</f>
        <v>956.75200000000007</v>
      </c>
      <c r="P143" s="117">
        <f>VLOOKUP($A143+ROUND((COLUMN()-2)/24,5),АТС!$A$41:$F$784,6)+'Иные услуги '!$C$5+'РСТ РСО-А'!$J$7+'РСТ РСО-А'!$F$9</f>
        <v>993.57200000000012</v>
      </c>
      <c r="Q143" s="117">
        <f>VLOOKUP($A143+ROUND((COLUMN()-2)/24,5),АТС!$A$41:$F$784,6)+'Иные услуги '!$C$5+'РСТ РСО-А'!$J$7+'РСТ РСО-А'!$F$9</f>
        <v>1091.442</v>
      </c>
      <c r="R143" s="117">
        <f>VLOOKUP($A143+ROUND((COLUMN()-2)/24,5),АТС!$A$41:$F$784,6)+'Иные услуги '!$C$5+'РСТ РСО-А'!$J$7+'РСТ РСО-А'!$F$9</f>
        <v>1092.7620000000002</v>
      </c>
      <c r="S143" s="117">
        <f>VLOOKUP($A143+ROUND((COLUMN()-2)/24,5),АТС!$A$41:$F$784,6)+'Иные услуги '!$C$5+'РСТ РСО-А'!$J$7+'РСТ РСО-А'!$F$9</f>
        <v>1200.2719999999999</v>
      </c>
      <c r="T143" s="117">
        <f>VLOOKUP($A143+ROUND((COLUMN()-2)/24,5),АТС!$A$41:$F$784,6)+'Иные услуги '!$C$5+'РСТ РСО-А'!$J$7+'РСТ РСО-А'!$F$9</f>
        <v>1198.9920000000002</v>
      </c>
      <c r="U143" s="117">
        <f>VLOOKUP($A143+ROUND((COLUMN()-2)/24,5),АТС!$A$41:$F$784,6)+'Иные услуги '!$C$5+'РСТ РСО-А'!$J$7+'РСТ РСО-А'!$F$9</f>
        <v>1291.7020000000002</v>
      </c>
      <c r="V143" s="117">
        <f>VLOOKUP($A143+ROUND((COLUMN()-2)/24,5),АТС!$A$41:$F$784,6)+'Иные услуги '!$C$5+'РСТ РСО-А'!$J$7+'РСТ РСО-А'!$F$9</f>
        <v>1127.8520000000001</v>
      </c>
      <c r="W143" s="117">
        <f>VLOOKUP($A143+ROUND((COLUMN()-2)/24,5),АТС!$A$41:$F$784,6)+'Иные услуги '!$C$5+'РСТ РСО-А'!$J$7+'РСТ РСО-А'!$F$9</f>
        <v>1203.652</v>
      </c>
      <c r="X143" s="117">
        <f>VLOOKUP($A143+ROUND((COLUMN()-2)/24,5),АТС!$A$41:$F$784,6)+'Иные услуги '!$C$5+'РСТ РСО-А'!$J$7+'РСТ РСО-А'!$F$9</f>
        <v>1817.4120000000003</v>
      </c>
      <c r="Y143" s="117">
        <f>VLOOKUP($A143+ROUND((COLUMN()-2)/24,5),АТС!$A$41:$F$784,6)+'Иные услуги '!$C$5+'РСТ РСО-А'!$J$7+'РСТ РСО-А'!$F$9</f>
        <v>961.31200000000001</v>
      </c>
    </row>
    <row r="144" spans="1:25" x14ac:dyDescent="0.2">
      <c r="A144" s="66">
        <f t="shared" si="4"/>
        <v>43602</v>
      </c>
      <c r="B144" s="117">
        <f>VLOOKUP($A144+ROUND((COLUMN()-2)/24,5),АТС!$A$41:$F$784,6)+'Иные услуги '!$C$5+'РСТ РСО-А'!$J$7+'РСТ РСО-А'!$F$9</f>
        <v>1012.2020000000001</v>
      </c>
      <c r="C144" s="117">
        <f>VLOOKUP($A144+ROUND((COLUMN()-2)/24,5),АТС!$A$41:$F$784,6)+'Иные услуги '!$C$5+'РСТ РСО-А'!$J$7+'РСТ РСО-А'!$F$9</f>
        <v>1113.1420000000001</v>
      </c>
      <c r="D144" s="117">
        <f>VLOOKUP($A144+ROUND((COLUMN()-2)/24,5),АТС!$A$41:$F$784,6)+'Иные услуги '!$C$5+'РСТ РСО-А'!$J$7+'РСТ РСО-А'!$F$9</f>
        <v>1172.932</v>
      </c>
      <c r="E144" s="117">
        <f>VLOOKUP($A144+ROUND((COLUMN()-2)/24,5),АТС!$A$41:$F$784,6)+'Иные услуги '!$C$5+'РСТ РСО-А'!$J$7+'РСТ РСО-А'!$F$9</f>
        <v>1196.8820000000001</v>
      </c>
      <c r="F144" s="117">
        <f>VLOOKUP($A144+ROUND((COLUMN()-2)/24,5),АТС!$A$41:$F$784,6)+'Иные услуги '!$C$5+'РСТ РСО-А'!$J$7+'РСТ РСО-А'!$F$9</f>
        <v>1252.3420000000001</v>
      </c>
      <c r="G144" s="117">
        <f>VLOOKUP($A144+ROUND((COLUMN()-2)/24,5),АТС!$A$41:$F$784,6)+'Иные услуги '!$C$5+'РСТ РСО-А'!$J$7+'РСТ РСО-А'!$F$9</f>
        <v>1237.502</v>
      </c>
      <c r="H144" s="117">
        <f>VLOOKUP($A144+ROUND((COLUMN()-2)/24,5),АТС!$A$41:$F$784,6)+'Иные услуги '!$C$5+'РСТ РСО-А'!$J$7+'РСТ РСО-А'!$F$9</f>
        <v>1471.6120000000001</v>
      </c>
      <c r="I144" s="117">
        <f>VLOOKUP($A144+ROUND((COLUMN()-2)/24,5),АТС!$A$41:$F$784,6)+'Иные услуги '!$C$5+'РСТ РСО-А'!$J$7+'РСТ РСО-А'!$F$9</f>
        <v>1152.962</v>
      </c>
      <c r="J144" s="117">
        <f>VLOOKUP($A144+ROUND((COLUMN()-2)/24,5),АТС!$A$41:$F$784,6)+'Иные услуги '!$C$5+'РСТ РСО-А'!$J$7+'РСТ РСО-А'!$F$9</f>
        <v>1198.5619999999999</v>
      </c>
      <c r="K144" s="117">
        <f>VLOOKUP($A144+ROUND((COLUMN()-2)/24,5),АТС!$A$41:$F$784,6)+'Иные услуги '!$C$5+'РСТ РСО-А'!$J$7+'РСТ РСО-А'!$F$9</f>
        <v>1031.8119999999999</v>
      </c>
      <c r="L144" s="117">
        <f>VLOOKUP($A144+ROUND((COLUMN()-2)/24,5),АТС!$A$41:$F$784,6)+'Иные услуги '!$C$5+'РСТ РСО-А'!$J$7+'РСТ РСО-А'!$F$9</f>
        <v>1028.932</v>
      </c>
      <c r="M144" s="117">
        <f>VLOOKUP($A144+ROUND((COLUMN()-2)/24,5),АТС!$A$41:$F$784,6)+'Иные услуги '!$C$5+'РСТ РСО-А'!$J$7+'РСТ РСО-А'!$F$9</f>
        <v>1028.2420000000002</v>
      </c>
      <c r="N144" s="117">
        <f>VLOOKUP($A144+ROUND((COLUMN()-2)/24,5),АТС!$A$41:$F$784,6)+'Иные услуги '!$C$5+'РСТ РСО-А'!$J$7+'РСТ РСО-А'!$F$9</f>
        <v>1087.3320000000001</v>
      </c>
      <c r="O144" s="117">
        <f>VLOOKUP($A144+ROUND((COLUMN()-2)/24,5),АТС!$A$41:$F$784,6)+'Иные услуги '!$C$5+'РСТ РСО-А'!$J$7+'РСТ РСО-А'!$F$9</f>
        <v>1089.2020000000002</v>
      </c>
      <c r="P144" s="117">
        <f>VLOOKUP($A144+ROUND((COLUMN()-2)/24,5),АТС!$A$41:$F$784,6)+'Иные услуги '!$C$5+'РСТ РСО-А'!$J$7+'РСТ РСО-А'!$F$9</f>
        <v>1088.962</v>
      </c>
      <c r="Q144" s="117">
        <f>VLOOKUP($A144+ROUND((COLUMN()-2)/24,5),АТС!$A$41:$F$784,6)+'Иные услуги '!$C$5+'РСТ РСО-А'!$J$7+'РСТ РСО-А'!$F$9</f>
        <v>1145.1320000000001</v>
      </c>
      <c r="R144" s="117">
        <f>VLOOKUP($A144+ROUND((COLUMN()-2)/24,5),АТС!$A$41:$F$784,6)+'Иные услуги '!$C$5+'РСТ РСО-А'!$J$7+'РСТ РСО-А'!$F$9</f>
        <v>1143.752</v>
      </c>
      <c r="S144" s="117">
        <f>VLOOKUP($A144+ROUND((COLUMN()-2)/24,5),АТС!$A$41:$F$784,6)+'Иные услуги '!$C$5+'РСТ РСО-А'!$J$7+'РСТ РСО-А'!$F$9</f>
        <v>1195.162</v>
      </c>
      <c r="T144" s="117">
        <f>VLOOKUP($A144+ROUND((COLUMN()-2)/24,5),АТС!$A$41:$F$784,6)+'Иные услуги '!$C$5+'РСТ РСО-А'!$J$7+'РСТ РСО-А'!$F$9</f>
        <v>1194.5120000000002</v>
      </c>
      <c r="U144" s="117">
        <f>VLOOKUP($A144+ROUND((COLUMN()-2)/24,5),АТС!$A$41:$F$784,6)+'Иные услуги '!$C$5+'РСТ РСО-А'!$J$7+'РСТ РСО-А'!$F$9</f>
        <v>1386.002</v>
      </c>
      <c r="V144" s="117">
        <f>VLOOKUP($A144+ROUND((COLUMN()-2)/24,5),АТС!$A$41:$F$784,6)+'Иные услуги '!$C$5+'РСТ РСО-А'!$J$7+'РСТ РСО-А'!$F$9</f>
        <v>1121.662</v>
      </c>
      <c r="W144" s="117">
        <f>VLOOKUP($A144+ROUND((COLUMN()-2)/24,5),АТС!$A$41:$F$784,6)+'Иные услуги '!$C$5+'РСТ РСО-А'!$J$7+'РСТ РСО-А'!$F$9</f>
        <v>1199.932</v>
      </c>
      <c r="X144" s="117">
        <f>VLOOKUP($A144+ROUND((COLUMN()-2)/24,5),АТС!$A$41:$F$784,6)+'Иные услуги '!$C$5+'РСТ РСО-А'!$J$7+'РСТ РСО-А'!$F$9</f>
        <v>1651.6820000000002</v>
      </c>
      <c r="Y144" s="117">
        <f>VLOOKUP($A144+ROUND((COLUMN()-2)/24,5),АТС!$A$41:$F$784,6)+'Иные услуги '!$C$5+'РСТ РСО-А'!$J$7+'РСТ РСО-А'!$F$9</f>
        <v>918.4620000000001</v>
      </c>
    </row>
    <row r="145" spans="1:25" x14ac:dyDescent="0.2">
      <c r="A145" s="66">
        <f t="shared" si="4"/>
        <v>43603</v>
      </c>
      <c r="B145" s="117">
        <f>VLOOKUP($A145+ROUND((COLUMN()-2)/24,5),АТС!$A$41:$F$784,6)+'Иные услуги '!$C$5+'РСТ РСО-А'!$J$7+'РСТ РСО-А'!$F$9</f>
        <v>1080.5619999999999</v>
      </c>
      <c r="C145" s="117">
        <f>VLOOKUP($A145+ROUND((COLUMN()-2)/24,5),АТС!$A$41:$F$784,6)+'Иные услуги '!$C$5+'РСТ РСО-А'!$J$7+'РСТ РСО-А'!$F$9</f>
        <v>1170.5520000000001</v>
      </c>
      <c r="D145" s="117">
        <f>VLOOKUP($A145+ROUND((COLUMN()-2)/24,5),АТС!$A$41:$F$784,6)+'Иные услуги '!$C$5+'РСТ РСО-А'!$J$7+'РСТ РСО-А'!$F$9</f>
        <v>1193.502</v>
      </c>
      <c r="E145" s="117">
        <f>VLOOKUP($A145+ROUND((COLUMN()-2)/24,5),АТС!$A$41:$F$784,6)+'Иные услуги '!$C$5+'РСТ РСО-А'!$J$7+'РСТ РСО-А'!$F$9</f>
        <v>1230.7919999999999</v>
      </c>
      <c r="F145" s="117">
        <f>VLOOKUP($A145+ROUND((COLUMN()-2)/24,5),АТС!$A$41:$F$784,6)+'Иные услуги '!$C$5+'РСТ РСО-А'!$J$7+'РСТ РСО-А'!$F$9</f>
        <v>1302.0619999999999</v>
      </c>
      <c r="G145" s="117">
        <f>VLOOKUP($A145+ROUND((COLUMN()-2)/24,5),АТС!$A$41:$F$784,6)+'Иные услуги '!$C$5+'РСТ РСО-А'!$J$7+'РСТ РСО-А'!$F$9</f>
        <v>1333.8420000000001</v>
      </c>
      <c r="H145" s="117">
        <f>VLOOKUP($A145+ROUND((COLUMN()-2)/24,5),АТС!$A$41:$F$784,6)+'Иные услуги '!$C$5+'РСТ РСО-А'!$J$7+'РСТ РСО-А'!$F$9</f>
        <v>1598.442</v>
      </c>
      <c r="I145" s="117">
        <f>VLOOKUP($A145+ROUND((COLUMN()-2)/24,5),АТС!$A$41:$F$784,6)+'Иные услуги '!$C$5+'РСТ РСО-А'!$J$7+'РСТ РСО-А'!$F$9</f>
        <v>1335.8620000000001</v>
      </c>
      <c r="J145" s="117">
        <f>VLOOKUP($A145+ROUND((COLUMN()-2)/24,5),АТС!$A$41:$F$784,6)+'Иные услуги '!$C$5+'РСТ РСО-А'!$J$7+'РСТ РСО-А'!$F$9</f>
        <v>1331.5820000000001</v>
      </c>
      <c r="K145" s="117">
        <f>VLOOKUP($A145+ROUND((COLUMN()-2)/24,5),АТС!$A$41:$F$784,6)+'Иные услуги '!$C$5+'РСТ РСО-А'!$J$7+'РСТ РСО-А'!$F$9</f>
        <v>1143.3920000000001</v>
      </c>
      <c r="L145" s="117">
        <f>VLOOKUP($A145+ROUND((COLUMN()-2)/24,5),АТС!$A$41:$F$784,6)+'Иные услуги '!$C$5+'РСТ РСО-А'!$J$7+'РСТ РСО-А'!$F$9</f>
        <v>1131.7919999999999</v>
      </c>
      <c r="M145" s="117">
        <f>VLOOKUP($A145+ROUND((COLUMN()-2)/24,5),АТС!$A$41:$F$784,6)+'Иные услуги '!$C$5+'РСТ РСО-А'!$J$7+'РСТ РСО-А'!$F$9</f>
        <v>1131.7220000000002</v>
      </c>
      <c r="N145" s="117">
        <f>VLOOKUP($A145+ROUND((COLUMN()-2)/24,5),АТС!$A$41:$F$784,6)+'Иные услуги '!$C$5+'РСТ РСО-А'!$J$7+'РСТ РСО-А'!$F$9</f>
        <v>1191.5520000000001</v>
      </c>
      <c r="O145" s="117">
        <f>VLOOKUP($A145+ROUND((COLUMN()-2)/24,5),АТС!$A$41:$F$784,6)+'Иные услуги '!$C$5+'РСТ РСО-А'!$J$7+'РСТ РСО-А'!$F$9</f>
        <v>1191.652</v>
      </c>
      <c r="P145" s="117">
        <f>VLOOKUP($A145+ROUND((COLUMN()-2)/24,5),АТС!$A$41:$F$784,6)+'Иные услуги '!$C$5+'РСТ РСО-А'!$J$7+'РСТ РСО-А'!$F$9</f>
        <v>1191.7220000000002</v>
      </c>
      <c r="Q145" s="117">
        <f>VLOOKUP($A145+ROUND((COLUMN()-2)/24,5),АТС!$A$41:$F$784,6)+'Иные услуги '!$C$5+'РСТ РСО-А'!$J$7+'РСТ РСО-А'!$F$9</f>
        <v>1191.732</v>
      </c>
      <c r="R145" s="117">
        <f>VLOOKUP($A145+ROUND((COLUMN()-2)/24,5),АТС!$A$41:$F$784,6)+'Иные услуги '!$C$5+'РСТ РСО-А'!$J$7+'РСТ РСО-А'!$F$9</f>
        <v>1191.8320000000001</v>
      </c>
      <c r="S145" s="117">
        <f>VLOOKUP($A145+ROUND((COLUMN()-2)/24,5),АТС!$A$41:$F$784,6)+'Иные услуги '!$C$5+'РСТ РСО-А'!$J$7+'РСТ РСО-А'!$F$9</f>
        <v>1332.0219999999999</v>
      </c>
      <c r="T145" s="117">
        <f>VLOOKUP($A145+ROUND((COLUMN()-2)/24,5),АТС!$A$41:$F$784,6)+'Иные услуги '!$C$5+'РСТ РСО-А'!$J$7+'РСТ РСО-А'!$F$9</f>
        <v>1331.9520000000002</v>
      </c>
      <c r="U145" s="117">
        <f>VLOOKUP($A145+ROUND((COLUMN()-2)/24,5),АТС!$A$41:$F$784,6)+'Иные услуги '!$C$5+'РСТ РСО-А'!$J$7+'РСТ РСО-А'!$F$9</f>
        <v>1641.0320000000002</v>
      </c>
      <c r="V145" s="117">
        <f>VLOOKUP($A145+ROUND((COLUMN()-2)/24,5),АТС!$A$41:$F$784,6)+'Иные услуги '!$C$5+'РСТ РСО-А'!$J$7+'РСТ РСО-А'!$F$9</f>
        <v>1293.5820000000001</v>
      </c>
      <c r="W145" s="117">
        <f>VLOOKUP($A145+ROUND((COLUMN()-2)/24,5),АТС!$A$41:$F$784,6)+'Иные услуги '!$C$5+'РСТ РСО-А'!$J$7+'РСТ РСО-А'!$F$9</f>
        <v>1390.2620000000002</v>
      </c>
      <c r="X145" s="117">
        <f>VLOOKUP($A145+ROUND((COLUMN()-2)/24,5),АТС!$A$41:$F$784,6)+'Иные услуги '!$C$5+'РСТ РСО-А'!$J$7+'РСТ РСО-А'!$F$9</f>
        <v>1771.6620000000003</v>
      </c>
      <c r="Y145" s="117">
        <f>VLOOKUP($A145+ROUND((COLUMN()-2)/24,5),АТС!$A$41:$F$784,6)+'Иные услуги '!$C$5+'РСТ РСО-А'!$J$7+'РСТ РСО-А'!$F$9</f>
        <v>961.74200000000008</v>
      </c>
    </row>
    <row r="146" spans="1:25" x14ac:dyDescent="0.2">
      <c r="A146" s="66">
        <f t="shared" si="4"/>
        <v>43604</v>
      </c>
      <c r="B146" s="117">
        <f>VLOOKUP($A146+ROUND((COLUMN()-2)/24,5),АТС!$A$41:$F$784,6)+'Иные услуги '!$C$5+'РСТ РСО-А'!$J$7+'РСТ РСО-А'!$F$9</f>
        <v>1078.942</v>
      </c>
      <c r="C146" s="117">
        <f>VLOOKUP($A146+ROUND((COLUMN()-2)/24,5),АТС!$A$41:$F$784,6)+'Иные услуги '!$C$5+'РСТ РСО-А'!$J$7+'РСТ РСО-А'!$F$9</f>
        <v>1171.3420000000001</v>
      </c>
      <c r="D146" s="117">
        <f>VLOOKUP($A146+ROUND((COLUMN()-2)/24,5),АТС!$A$41:$F$784,6)+'Иные услуги '!$C$5+'РСТ РСО-А'!$J$7+'РСТ РСО-А'!$F$9</f>
        <v>1235.7220000000002</v>
      </c>
      <c r="E146" s="117">
        <f>VLOOKUP($A146+ROUND((COLUMN()-2)/24,5),АТС!$A$41:$F$784,6)+'Иные услуги '!$C$5+'РСТ РСО-А'!$J$7+'РСТ РСО-А'!$F$9</f>
        <v>1234.0720000000001</v>
      </c>
      <c r="F146" s="117">
        <f>VLOOKUP($A146+ROUND((COLUMN()-2)/24,5),АТС!$A$41:$F$784,6)+'Иные услуги '!$C$5+'РСТ РСО-А'!$J$7+'РСТ РСО-А'!$F$9</f>
        <v>1308.0419999999999</v>
      </c>
      <c r="G146" s="117">
        <f>VLOOKUP($A146+ROUND((COLUMN()-2)/24,5),АТС!$A$41:$F$784,6)+'Иные услуги '!$C$5+'РСТ РСО-А'!$J$7+'РСТ РСО-А'!$F$9</f>
        <v>1338.0219999999999</v>
      </c>
      <c r="H146" s="117">
        <f>VLOOKUP($A146+ROUND((COLUMN()-2)/24,5),АТС!$A$41:$F$784,6)+'Иные услуги '!$C$5+'РСТ РСО-А'!$J$7+'РСТ РСО-А'!$F$9</f>
        <v>1779.692</v>
      </c>
      <c r="I146" s="117">
        <f>VLOOKUP($A146+ROUND((COLUMN()-2)/24,5),АТС!$A$41:$F$784,6)+'Иные услуги '!$C$5+'РСТ РСО-А'!$J$7+'РСТ РСО-А'!$F$9</f>
        <v>1339.912</v>
      </c>
      <c r="J146" s="117">
        <f>VLOOKUP($A146+ROUND((COLUMN()-2)/24,5),АТС!$A$41:$F$784,6)+'Иные услуги '!$C$5+'РСТ РСО-А'!$J$7+'РСТ РСО-А'!$F$9</f>
        <v>1414.9520000000002</v>
      </c>
      <c r="K146" s="117">
        <f>VLOOKUP($A146+ROUND((COLUMN()-2)/24,5),АТС!$A$41:$F$784,6)+'Иные услуги '!$C$5+'РСТ РСО-А'!$J$7+'РСТ РСО-А'!$F$9</f>
        <v>1258.5520000000001</v>
      </c>
      <c r="L146" s="117">
        <f>VLOOKUP($A146+ROUND((COLUMN()-2)/24,5),АТС!$A$41:$F$784,6)+'Иные услуги '!$C$5+'РСТ РСО-А'!$J$7+'РСТ РСО-А'!$F$9</f>
        <v>1258.3520000000001</v>
      </c>
      <c r="M146" s="117">
        <f>VLOOKUP($A146+ROUND((COLUMN()-2)/24,5),АТС!$A$41:$F$784,6)+'Иные услуги '!$C$5+'РСТ РСО-А'!$J$7+'РСТ РСО-А'!$F$9</f>
        <v>1258.3920000000001</v>
      </c>
      <c r="N146" s="117">
        <f>VLOOKUP($A146+ROUND((COLUMN()-2)/24,5),АТС!$A$41:$F$784,6)+'Иные услуги '!$C$5+'РСТ РСО-А'!$J$7+'РСТ РСО-А'!$F$9</f>
        <v>1258.3119999999999</v>
      </c>
      <c r="O146" s="117">
        <f>VLOOKUP($A146+ROUND((COLUMN()-2)/24,5),АТС!$A$41:$F$784,6)+'Иные услуги '!$C$5+'РСТ РСО-А'!$J$7+'РСТ РСО-А'!$F$9</f>
        <v>1258.5520000000001</v>
      </c>
      <c r="P146" s="117">
        <f>VLOOKUP($A146+ROUND((COLUMN()-2)/24,5),АТС!$A$41:$F$784,6)+'Иные услуги '!$C$5+'РСТ РСО-А'!$J$7+'РСТ РСО-А'!$F$9</f>
        <v>1258.442</v>
      </c>
      <c r="Q146" s="117">
        <f>VLOOKUP($A146+ROUND((COLUMN()-2)/24,5),АТС!$A$41:$F$784,6)+'Иные услуги '!$C$5+'РСТ РСО-А'!$J$7+'РСТ РСО-А'!$F$9</f>
        <v>1258.6420000000001</v>
      </c>
      <c r="R146" s="117">
        <f>VLOOKUP($A146+ROUND((COLUMN()-2)/24,5),АТС!$A$41:$F$784,6)+'Иные услуги '!$C$5+'РСТ РСО-А'!$J$7+'РСТ РСО-А'!$F$9</f>
        <v>1258.3520000000001</v>
      </c>
      <c r="S146" s="117">
        <f>VLOOKUP($A146+ROUND((COLUMN()-2)/24,5),АТС!$A$41:$F$784,6)+'Иные услуги '!$C$5+'РСТ РСО-А'!$J$7+'РСТ РСО-А'!$F$9</f>
        <v>1414.6019999999999</v>
      </c>
      <c r="T146" s="117">
        <f>VLOOKUP($A146+ROUND((COLUMN()-2)/24,5),АТС!$A$41:$F$784,6)+'Иные услуги '!$C$5+'РСТ РСО-А'!$J$7+'РСТ РСО-А'!$F$9</f>
        <v>1413.942</v>
      </c>
      <c r="U146" s="117">
        <f>VLOOKUP($A146+ROUND((COLUMN()-2)/24,5),АТС!$A$41:$F$784,6)+'Иные услуги '!$C$5+'РСТ РСО-А'!$J$7+'РСТ РСО-А'!$F$9</f>
        <v>1802.192</v>
      </c>
      <c r="V146" s="117">
        <f>VLOOKUP($A146+ROUND((COLUMN()-2)/24,5),АТС!$A$41:$F$784,6)+'Иные услуги '!$C$5+'РСТ РСО-А'!$J$7+'РСТ РСО-А'!$F$9</f>
        <v>1387.3119999999999</v>
      </c>
      <c r="W146" s="117">
        <f>VLOOKUP($A146+ROUND((COLUMN()-2)/24,5),АТС!$A$41:$F$784,6)+'Иные услуги '!$C$5+'РСТ РСО-А'!$J$7+'РСТ РСО-А'!$F$9</f>
        <v>1504.212</v>
      </c>
      <c r="X146" s="117">
        <f>VLOOKUP($A146+ROUND((COLUMN()-2)/24,5),АТС!$A$41:$F$784,6)+'Иные услуги '!$C$5+'РСТ РСО-А'!$J$7+'РСТ РСО-А'!$F$9</f>
        <v>2005.3220000000001</v>
      </c>
      <c r="Y146" s="117">
        <f>VLOOKUP($A146+ROUND((COLUMN()-2)/24,5),АТС!$A$41:$F$784,6)+'Иные услуги '!$C$5+'РСТ РСО-А'!$J$7+'РСТ РСО-А'!$F$9</f>
        <v>960.98200000000008</v>
      </c>
    </row>
    <row r="147" spans="1:25" x14ac:dyDescent="0.2">
      <c r="A147" s="66">
        <f t="shared" si="4"/>
        <v>43605</v>
      </c>
      <c r="B147" s="117">
        <f>VLOOKUP($A147+ROUND((COLUMN()-2)/24,5),АТС!$A$41:$F$784,6)+'Иные услуги '!$C$5+'РСТ РСО-А'!$J$7+'РСТ РСО-А'!$F$9</f>
        <v>1057.172</v>
      </c>
      <c r="C147" s="117">
        <f>VLOOKUP($A147+ROUND((COLUMN()-2)/24,5),АТС!$A$41:$F$784,6)+'Иные услуги '!$C$5+'РСТ РСО-А'!$J$7+'РСТ РСО-А'!$F$9</f>
        <v>1167.462</v>
      </c>
      <c r="D147" s="117">
        <f>VLOOKUP($A147+ROUND((COLUMN()-2)/24,5),АТС!$A$41:$F$784,6)+'Иные услуги '!$C$5+'РСТ РСО-А'!$J$7+'РСТ РСО-А'!$F$9</f>
        <v>1231.0120000000002</v>
      </c>
      <c r="E147" s="117">
        <f>VLOOKUP($A147+ROUND((COLUMN()-2)/24,5),АТС!$A$41:$F$784,6)+'Иные услуги '!$C$5+'РСТ РСО-А'!$J$7+'РСТ РСО-А'!$F$9</f>
        <v>1231.4520000000002</v>
      </c>
      <c r="F147" s="117">
        <f>VLOOKUP($A147+ROUND((COLUMN()-2)/24,5),АТС!$A$41:$F$784,6)+'Иные услуги '!$C$5+'РСТ РСО-А'!$J$7+'РСТ РСО-А'!$F$9</f>
        <v>1272.0720000000001</v>
      </c>
      <c r="G147" s="117">
        <f>VLOOKUP($A147+ROUND((COLUMN()-2)/24,5),АТС!$A$41:$F$784,6)+'Иные услуги '!$C$5+'РСТ РСО-А'!$J$7+'РСТ РСО-А'!$F$9</f>
        <v>1303.3620000000001</v>
      </c>
      <c r="H147" s="117">
        <f>VLOOKUP($A147+ROUND((COLUMN()-2)/24,5),АТС!$A$41:$F$784,6)+'Иные услуги '!$C$5+'РСТ РСО-А'!$J$7+'РСТ РСО-А'!$F$9</f>
        <v>1615.3620000000001</v>
      </c>
      <c r="I147" s="117">
        <f>VLOOKUP($A147+ROUND((COLUMN()-2)/24,5),АТС!$A$41:$F$784,6)+'Иные услуги '!$C$5+'РСТ РСО-А'!$J$7+'РСТ РСО-А'!$F$9</f>
        <v>1238.2919999999999</v>
      </c>
      <c r="J147" s="117">
        <f>VLOOKUP($A147+ROUND((COLUMN()-2)/24,5),АТС!$A$41:$F$784,6)+'Иные услуги '!$C$5+'РСТ РСО-А'!$J$7+'РСТ РСО-А'!$F$9</f>
        <v>1260.5320000000002</v>
      </c>
      <c r="K147" s="117">
        <f>VLOOKUP($A147+ROUND((COLUMN()-2)/24,5),АТС!$A$41:$F$784,6)+'Иные услуги '!$C$5+'РСТ РСО-А'!$J$7+'РСТ РСО-А'!$F$9</f>
        <v>1078.5520000000001</v>
      </c>
      <c r="L147" s="117">
        <f>VLOOKUP($A147+ROUND((COLUMN()-2)/24,5),АТС!$A$41:$F$784,6)+'Иные услуги '!$C$5+'РСТ РСО-А'!$J$7+'РСТ РСО-А'!$F$9</f>
        <v>1078.0920000000001</v>
      </c>
      <c r="M147" s="117">
        <f>VLOOKUP($A147+ROUND((COLUMN()-2)/24,5),АТС!$A$41:$F$784,6)+'Иные услуги '!$C$5+'РСТ РСО-А'!$J$7+'РСТ РСО-А'!$F$9</f>
        <v>1078.0320000000002</v>
      </c>
      <c r="N147" s="117">
        <f>VLOOKUP($A147+ROUND((COLUMN()-2)/24,5),АТС!$A$41:$F$784,6)+'Иные услуги '!$C$5+'РСТ РСО-А'!$J$7+'РСТ РСО-А'!$F$9</f>
        <v>1135.8420000000001</v>
      </c>
      <c r="O147" s="117">
        <f>VLOOKUP($A147+ROUND((COLUMN()-2)/24,5),АТС!$A$41:$F$784,6)+'Иные услуги '!$C$5+'РСТ РСО-А'!$J$7+'РСТ РСО-А'!$F$9</f>
        <v>1135.5120000000002</v>
      </c>
      <c r="P147" s="117">
        <f>VLOOKUP($A147+ROUND((COLUMN()-2)/24,5),АТС!$A$41:$F$784,6)+'Иные услуги '!$C$5+'РСТ РСО-А'!$J$7+'РСТ РСО-А'!$F$9</f>
        <v>1135.3720000000001</v>
      </c>
      <c r="Q147" s="117">
        <f>VLOOKUP($A147+ROUND((COLUMN()-2)/24,5),АТС!$A$41:$F$784,6)+'Иные услуги '!$C$5+'РСТ РСО-А'!$J$7+'РСТ РСО-А'!$F$9</f>
        <v>1135.232</v>
      </c>
      <c r="R147" s="117">
        <f>VLOOKUP($A147+ROUND((COLUMN()-2)/24,5),АТС!$A$41:$F$784,6)+'Иные услуги '!$C$5+'РСТ РСО-А'!$J$7+'РСТ РСО-А'!$F$9</f>
        <v>1135.0419999999999</v>
      </c>
      <c r="S147" s="117">
        <f>VLOOKUP($A147+ROUND((COLUMN()-2)/24,5),АТС!$A$41:$F$784,6)+'Иные услуги '!$C$5+'РСТ РСО-А'!$J$7+'РСТ РСО-А'!$F$9</f>
        <v>1258.0820000000001</v>
      </c>
      <c r="T147" s="117">
        <f>VLOOKUP($A147+ROUND((COLUMN()-2)/24,5),АТС!$A$41:$F$784,6)+'Иные услуги '!$C$5+'РСТ РСО-А'!$J$7+'РСТ РСО-А'!$F$9</f>
        <v>1257.9520000000002</v>
      </c>
      <c r="U147" s="117">
        <f>VLOOKUP($A147+ROUND((COLUMN()-2)/24,5),АТС!$A$41:$F$784,6)+'Иные услуги '!$C$5+'РСТ РСО-А'!$J$7+'РСТ РСО-А'!$F$9</f>
        <v>1632.462</v>
      </c>
      <c r="V147" s="117">
        <f>VLOOKUP($A147+ROUND((COLUMN()-2)/24,5),АТС!$A$41:$F$784,6)+'Иные услуги '!$C$5+'РСТ РСО-А'!$J$7+'РСТ РСО-А'!$F$9</f>
        <v>1194.7220000000002</v>
      </c>
      <c r="W147" s="117">
        <f>VLOOKUP($A147+ROUND((COLUMN()-2)/24,5),АТС!$A$41:$F$784,6)+'Иные услуги '!$C$5+'РСТ РСО-А'!$J$7+'РСТ РСО-А'!$F$9</f>
        <v>1280.182</v>
      </c>
      <c r="X147" s="117">
        <f>VLOOKUP($A147+ROUND((COLUMN()-2)/24,5),АТС!$A$41:$F$784,6)+'Иные услуги '!$C$5+'РСТ РСО-А'!$J$7+'РСТ РСО-А'!$F$9</f>
        <v>1814.1820000000002</v>
      </c>
      <c r="Y147" s="117">
        <f>VLOOKUP($A147+ROUND((COLUMN()-2)/24,5),АТС!$A$41:$F$784,6)+'Иные услуги '!$C$5+'РСТ РСО-А'!$J$7+'РСТ РСО-А'!$F$9</f>
        <v>963.38200000000006</v>
      </c>
    </row>
    <row r="148" spans="1:25" x14ac:dyDescent="0.2">
      <c r="A148" s="66">
        <f t="shared" si="4"/>
        <v>43606</v>
      </c>
      <c r="B148" s="117">
        <f>VLOOKUP($A148+ROUND((COLUMN()-2)/24,5),АТС!$A$41:$F$784,6)+'Иные услуги '!$C$5+'РСТ РСО-А'!$J$7+'РСТ РСО-А'!$F$9</f>
        <v>1052.982</v>
      </c>
      <c r="C148" s="117">
        <f>VLOOKUP($A148+ROUND((COLUMN()-2)/24,5),АТС!$A$41:$F$784,6)+'Иные услуги '!$C$5+'РСТ РСО-А'!$J$7+'РСТ РСО-А'!$F$9</f>
        <v>1173.962</v>
      </c>
      <c r="D148" s="117">
        <f>VLOOKUP($A148+ROUND((COLUMN()-2)/24,5),АТС!$A$41:$F$784,6)+'Иные услуги '!$C$5+'РСТ РСО-А'!$J$7+'РСТ РСО-А'!$F$9</f>
        <v>1247.902</v>
      </c>
      <c r="E148" s="117">
        <f>VLOOKUP($A148+ROUND((COLUMN()-2)/24,5),АТС!$A$41:$F$784,6)+'Иные услуги '!$C$5+'РСТ РСО-А'!$J$7+'РСТ РСО-А'!$F$9</f>
        <v>1241.8320000000001</v>
      </c>
      <c r="F148" s="117">
        <f>VLOOKUP($A148+ROUND((COLUMN()-2)/24,5),АТС!$A$41:$F$784,6)+'Иные услуги '!$C$5+'РСТ РСО-А'!$J$7+'РСТ РСО-А'!$F$9</f>
        <v>1310.2919999999999</v>
      </c>
      <c r="G148" s="117">
        <f>VLOOKUP($A148+ROUND((COLUMN()-2)/24,5),АТС!$A$41:$F$784,6)+'Иные услуги '!$C$5+'РСТ РСО-А'!$J$7+'РСТ РСО-А'!$F$9</f>
        <v>1286.1420000000001</v>
      </c>
      <c r="H148" s="117">
        <f>VLOOKUP($A148+ROUND((COLUMN()-2)/24,5),АТС!$A$41:$F$784,6)+'Иные услуги '!$C$5+'РСТ РСО-А'!$J$7+'РСТ РСО-А'!$F$9</f>
        <v>1966.3319999999999</v>
      </c>
      <c r="I148" s="117">
        <f>VLOOKUP($A148+ROUND((COLUMN()-2)/24,5),АТС!$A$41:$F$784,6)+'Иные услуги '!$C$5+'РСТ РСО-А'!$J$7+'РСТ РСО-А'!$F$9</f>
        <v>1461.4720000000002</v>
      </c>
      <c r="J148" s="117">
        <f>VLOOKUP($A148+ROUND((COLUMN()-2)/24,5),АТС!$A$41:$F$784,6)+'Иные услуги '!$C$5+'РСТ РСО-А'!$J$7+'РСТ РСО-А'!$F$9</f>
        <v>1424.152</v>
      </c>
      <c r="K148" s="117">
        <f>VLOOKUP($A148+ROUND((COLUMN()-2)/24,5),АТС!$A$41:$F$784,6)+'Иные услуги '!$C$5+'РСТ РСО-А'!$J$7+'РСТ РСО-А'!$F$9</f>
        <v>1140.6020000000001</v>
      </c>
      <c r="L148" s="117">
        <f>VLOOKUP($A148+ROUND((COLUMN()-2)/24,5),АТС!$A$41:$F$784,6)+'Иные услуги '!$C$5+'РСТ РСО-А'!$J$7+'РСТ РСО-А'!$F$9</f>
        <v>1140.652</v>
      </c>
      <c r="M148" s="117">
        <f>VLOOKUP($A148+ROUND((COLUMN()-2)/24,5),АТС!$A$41:$F$784,6)+'Иные услуги '!$C$5+'РСТ РСО-А'!$J$7+'РСТ РСО-А'!$F$9</f>
        <v>1140.422</v>
      </c>
      <c r="N148" s="117">
        <f>VLOOKUP($A148+ROUND((COLUMN()-2)/24,5),АТС!$A$41:$F$784,6)+'Иные услуги '!$C$5+'РСТ РСО-А'!$J$7+'РСТ РСО-А'!$F$9</f>
        <v>1140.002</v>
      </c>
      <c r="O148" s="117">
        <f>VLOOKUP($A148+ROUND((COLUMN()-2)/24,5),АТС!$A$41:$F$784,6)+'Иные услуги '!$C$5+'РСТ РСО-А'!$J$7+'РСТ РСО-А'!$F$9</f>
        <v>1137.922</v>
      </c>
      <c r="P148" s="117">
        <f>VLOOKUP($A148+ROUND((COLUMN()-2)/24,5),АТС!$A$41:$F$784,6)+'Иные услуги '!$C$5+'РСТ РСО-А'!$J$7+'РСТ РСО-А'!$F$9</f>
        <v>1137.6220000000001</v>
      </c>
      <c r="Q148" s="117">
        <f>VLOOKUP($A148+ROUND((COLUMN()-2)/24,5),АТС!$A$41:$F$784,6)+'Иные услуги '!$C$5+'РСТ РСО-А'!$J$7+'РСТ РСО-А'!$F$9</f>
        <v>1137.212</v>
      </c>
      <c r="R148" s="117">
        <f>VLOOKUP($A148+ROUND((COLUMN()-2)/24,5),АТС!$A$41:$F$784,6)+'Иные услуги '!$C$5+'РСТ РСО-А'!$J$7+'РСТ РСО-А'!$F$9</f>
        <v>1136.922</v>
      </c>
      <c r="S148" s="117">
        <f>VLOOKUP($A148+ROUND((COLUMN()-2)/24,5),АТС!$A$41:$F$784,6)+'Иные услуги '!$C$5+'РСТ РСО-А'!$J$7+'РСТ РСО-А'!$F$9</f>
        <v>1263.482</v>
      </c>
      <c r="T148" s="117">
        <f>VLOOKUP($A148+ROUND((COLUMN()-2)/24,5),АТС!$A$41:$F$784,6)+'Иные услуги '!$C$5+'РСТ РСО-А'!$J$7+'РСТ РСО-А'!$F$9</f>
        <v>1262.682</v>
      </c>
      <c r="U148" s="117">
        <f>VLOOKUP($A148+ROUND((COLUMN()-2)/24,5),АТС!$A$41:$F$784,6)+'Иные услуги '!$C$5+'РСТ РСО-А'!$J$7+'РСТ РСО-А'!$F$9</f>
        <v>1645.5819999999999</v>
      </c>
      <c r="V148" s="117">
        <f>VLOOKUP($A148+ROUND((COLUMN()-2)/24,5),АТС!$A$41:$F$784,6)+'Иные услуги '!$C$5+'РСТ РСО-А'!$J$7+'РСТ РСО-А'!$F$9</f>
        <v>1200.912</v>
      </c>
      <c r="W148" s="117">
        <f>VLOOKUP($A148+ROUND((COLUMN()-2)/24,5),АТС!$A$41:$F$784,6)+'Иные услуги '!$C$5+'РСТ РСО-А'!$J$7+'РСТ РСО-А'!$F$9</f>
        <v>1288.3020000000001</v>
      </c>
      <c r="X148" s="117">
        <f>VLOOKUP($A148+ROUND((COLUMN()-2)/24,5),АТС!$A$41:$F$784,6)+'Иные услуги '!$C$5+'РСТ РСО-А'!$J$7+'РСТ РСО-А'!$F$9</f>
        <v>1818.1120000000001</v>
      </c>
      <c r="Y148" s="117">
        <f>VLOOKUP($A148+ROUND((COLUMN()-2)/24,5),АТС!$A$41:$F$784,6)+'Иные услуги '!$C$5+'РСТ РСО-А'!$J$7+'РСТ РСО-А'!$F$9</f>
        <v>962.70200000000011</v>
      </c>
    </row>
    <row r="149" spans="1:25" x14ac:dyDescent="0.2">
      <c r="A149" s="66">
        <f t="shared" si="4"/>
        <v>43607</v>
      </c>
      <c r="B149" s="117">
        <f>VLOOKUP($A149+ROUND((COLUMN()-2)/24,5),АТС!$A$41:$F$784,6)+'Иные услуги '!$C$5+'РСТ РСО-А'!$J$7+'РСТ РСО-А'!$F$9</f>
        <v>1053.2919999999999</v>
      </c>
      <c r="C149" s="117">
        <f>VLOOKUP($A149+ROUND((COLUMN()-2)/24,5),АТС!$A$41:$F$784,6)+'Иные услуги '!$C$5+'РСТ РСО-А'!$J$7+'РСТ РСО-А'!$F$9</f>
        <v>1176.1320000000001</v>
      </c>
      <c r="D149" s="117">
        <f>VLOOKUP($A149+ROUND((COLUMN()-2)/24,5),АТС!$A$41:$F$784,6)+'Иные услуги '!$C$5+'РСТ РСО-А'!$J$7+'РСТ РСО-А'!$F$9</f>
        <v>1322.3620000000001</v>
      </c>
      <c r="E149" s="117">
        <f>VLOOKUP($A149+ROUND((COLUMN()-2)/24,5),АТС!$A$41:$F$784,6)+'Иные услуги '!$C$5+'РСТ РСО-А'!$J$7+'РСТ РСО-А'!$F$9</f>
        <v>1317.1320000000001</v>
      </c>
      <c r="F149" s="117">
        <f>VLOOKUP($A149+ROUND((COLUMN()-2)/24,5),АТС!$A$41:$F$784,6)+'Иные услуги '!$C$5+'РСТ РСО-А'!$J$7+'РСТ РСО-А'!$F$9</f>
        <v>1309.152</v>
      </c>
      <c r="G149" s="117">
        <f>VLOOKUP($A149+ROUND((COLUMN()-2)/24,5),АТС!$A$41:$F$784,6)+'Иные услуги '!$C$5+'РСТ РСО-А'!$J$7+'РСТ РСО-А'!$F$9</f>
        <v>1311.2919999999999</v>
      </c>
      <c r="H149" s="117">
        <f>VLOOKUP($A149+ROUND((COLUMN()-2)/24,5),АТС!$A$41:$F$784,6)+'Иные услуги '!$C$5+'РСТ РСО-А'!$J$7+'РСТ РСО-А'!$F$9</f>
        <v>1438.8920000000003</v>
      </c>
      <c r="I149" s="117">
        <f>VLOOKUP($A149+ROUND((COLUMN()-2)/24,5),АТС!$A$41:$F$784,6)+'Иные услуги '!$C$5+'РСТ РСО-А'!$J$7+'РСТ РСО-А'!$F$9</f>
        <v>1269.7919999999999</v>
      </c>
      <c r="J149" s="117">
        <f>VLOOKUP($A149+ROUND((COLUMN()-2)/24,5),АТС!$A$41:$F$784,6)+'Иные услуги '!$C$5+'РСТ РСО-А'!$J$7+'РСТ РСО-А'!$F$9</f>
        <v>1194.192</v>
      </c>
      <c r="K149" s="117">
        <f>VLOOKUP($A149+ROUND((COLUMN()-2)/24,5),АТС!$A$41:$F$784,6)+'Иные услуги '!$C$5+'РСТ РСО-А'!$J$7+'РСТ РСО-А'!$F$9</f>
        <v>1071.732</v>
      </c>
      <c r="L149" s="117">
        <f>VLOOKUP($A149+ROUND((COLUMN()-2)/24,5),АТС!$A$41:$F$784,6)+'Иные услуги '!$C$5+'РСТ РСО-А'!$J$7+'РСТ РСО-А'!$F$9</f>
        <v>1033.002</v>
      </c>
      <c r="M149" s="117">
        <f>VLOOKUP($A149+ROUND((COLUMN()-2)/24,5),АТС!$A$41:$F$784,6)+'Иные услуги '!$C$5+'РСТ РСО-А'!$J$7+'РСТ РСО-А'!$F$9</f>
        <v>1032.0419999999999</v>
      </c>
      <c r="N149" s="117">
        <f>VLOOKUP($A149+ROUND((COLUMN()-2)/24,5),АТС!$A$41:$F$784,6)+'Иные услуги '!$C$5+'РСТ РСО-А'!$J$7+'РСТ РСО-А'!$F$9</f>
        <v>1031.192</v>
      </c>
      <c r="O149" s="117">
        <f>VLOOKUP($A149+ROUND((COLUMN()-2)/24,5),АТС!$A$41:$F$784,6)+'Иные услуги '!$C$5+'РСТ РСО-А'!$J$7+'РСТ РСО-А'!$F$9</f>
        <v>1080.1220000000001</v>
      </c>
      <c r="P149" s="117">
        <f>VLOOKUP($A149+ROUND((COLUMN()-2)/24,5),АТС!$A$41:$F$784,6)+'Иные услуги '!$C$5+'РСТ РСО-А'!$J$7+'РСТ РСО-А'!$F$9</f>
        <v>1080.442</v>
      </c>
      <c r="Q149" s="117">
        <f>VLOOKUP($A149+ROUND((COLUMN()-2)/24,5),АТС!$A$41:$F$784,6)+'Иные услуги '!$C$5+'РСТ РСО-А'!$J$7+'РСТ РСО-А'!$F$9</f>
        <v>1080.0720000000001</v>
      </c>
      <c r="R149" s="117">
        <f>VLOOKUP($A149+ROUND((COLUMN()-2)/24,5),АТС!$A$41:$F$784,6)+'Иные услуги '!$C$5+'РСТ РСО-А'!$J$7+'РСТ РСО-А'!$F$9</f>
        <v>1079.7919999999999</v>
      </c>
      <c r="S149" s="117">
        <f>VLOOKUP($A149+ROUND((COLUMN()-2)/24,5),АТС!$A$41:$F$784,6)+'Иные услуги '!$C$5+'РСТ РСО-А'!$J$7+'РСТ РСО-А'!$F$9</f>
        <v>1193.232</v>
      </c>
      <c r="T149" s="117">
        <f>VLOOKUP($A149+ROUND((COLUMN()-2)/24,5),АТС!$A$41:$F$784,6)+'Иные услуги '!$C$5+'РСТ РСО-А'!$J$7+'РСТ РСО-А'!$F$9</f>
        <v>1192.192</v>
      </c>
      <c r="U149" s="117">
        <f>VLOOKUP($A149+ROUND((COLUMN()-2)/24,5),АТС!$A$41:$F$784,6)+'Иные услуги '!$C$5+'РСТ РСО-А'!$J$7+'РСТ РСО-А'!$F$9</f>
        <v>1514.0920000000001</v>
      </c>
      <c r="V149" s="117">
        <f>VLOOKUP($A149+ROUND((COLUMN()-2)/24,5),АТС!$A$41:$F$784,6)+'Иные услуги '!$C$5+'РСТ РСО-А'!$J$7+'РСТ РСО-А'!$F$9</f>
        <v>1209.6420000000001</v>
      </c>
      <c r="W149" s="117">
        <f>VLOOKUP($A149+ROUND((COLUMN()-2)/24,5),АТС!$A$41:$F$784,6)+'Иные услуги '!$C$5+'РСТ РСО-А'!$J$7+'РСТ РСО-А'!$F$9</f>
        <v>1296.8119999999999</v>
      </c>
      <c r="X149" s="117">
        <f>VLOOKUP($A149+ROUND((COLUMN()-2)/24,5),АТС!$A$41:$F$784,6)+'Иные услуги '!$C$5+'РСТ РСО-А'!$J$7+'РСТ РСО-А'!$F$9</f>
        <v>1820.5219999999999</v>
      </c>
      <c r="Y149" s="117">
        <f>VLOOKUP($A149+ROUND((COLUMN()-2)/24,5),АТС!$A$41:$F$784,6)+'Иные услуги '!$C$5+'РСТ РСО-А'!$J$7+'РСТ РСО-А'!$F$9</f>
        <v>960.68200000000002</v>
      </c>
    </row>
    <row r="150" spans="1:25" x14ac:dyDescent="0.2">
      <c r="A150" s="66">
        <f t="shared" si="4"/>
        <v>43608</v>
      </c>
      <c r="B150" s="117">
        <f>VLOOKUP($A150+ROUND((COLUMN()-2)/24,5),АТС!$A$41:$F$784,6)+'Иные услуги '!$C$5+'РСТ РСО-А'!$J$7+'РСТ РСО-А'!$F$9</f>
        <v>1058.0120000000002</v>
      </c>
      <c r="C150" s="117">
        <f>VLOOKUP($A150+ROUND((COLUMN()-2)/24,5),АТС!$A$41:$F$784,6)+'Иные услуги '!$C$5+'РСТ РСО-А'!$J$7+'РСТ РСО-А'!$F$9</f>
        <v>1186.1120000000001</v>
      </c>
      <c r="D150" s="117">
        <f>VLOOKUP($A150+ROUND((COLUMN()-2)/24,5),АТС!$A$41:$F$784,6)+'Иные услуги '!$C$5+'РСТ РСО-А'!$J$7+'РСТ РСО-А'!$F$9</f>
        <v>1255.0820000000001</v>
      </c>
      <c r="E150" s="117">
        <f>VLOOKUP($A150+ROUND((COLUMN()-2)/24,5),АТС!$A$41:$F$784,6)+'Иные услуги '!$C$5+'РСТ РСО-А'!$J$7+'РСТ РСО-А'!$F$9</f>
        <v>1249.422</v>
      </c>
      <c r="F150" s="117">
        <f>VLOOKUP($A150+ROUND((COLUMN()-2)/24,5),АТС!$A$41:$F$784,6)+'Иные услуги '!$C$5+'РСТ РСО-А'!$J$7+'РСТ РСО-А'!$F$9</f>
        <v>1321.3720000000001</v>
      </c>
      <c r="G150" s="117">
        <f>VLOOKUP($A150+ROUND((COLUMN()-2)/24,5),АТС!$A$41:$F$784,6)+'Иные услуги '!$C$5+'РСТ РСО-А'!$J$7+'РСТ РСО-А'!$F$9</f>
        <v>1315.2620000000002</v>
      </c>
      <c r="H150" s="117">
        <f>VLOOKUP($A150+ROUND((COLUMN()-2)/24,5),АТС!$A$41:$F$784,6)+'Иные услуги '!$C$5+'РСТ РСО-А'!$J$7+'РСТ РСО-А'!$F$9</f>
        <v>1610.5419999999999</v>
      </c>
      <c r="I150" s="117">
        <f>VLOOKUP($A150+ROUND((COLUMN()-2)/24,5),АТС!$A$41:$F$784,6)+'Иные услуги '!$C$5+'РСТ РСО-А'!$J$7+'РСТ РСО-А'!$F$9</f>
        <v>1247.3920000000001</v>
      </c>
      <c r="J150" s="117">
        <f>VLOOKUP($A150+ROUND((COLUMN()-2)/24,5),АТС!$A$41:$F$784,6)+'Иные услуги '!$C$5+'РСТ РСО-А'!$J$7+'РСТ РСО-А'!$F$9</f>
        <v>1199.7620000000002</v>
      </c>
      <c r="K150" s="117">
        <f>VLOOKUP($A150+ROUND((COLUMN()-2)/24,5),АТС!$A$41:$F$784,6)+'Иные услуги '!$C$5+'РСТ РСО-А'!$J$7+'РСТ РСО-А'!$F$9</f>
        <v>1074.662</v>
      </c>
      <c r="L150" s="117">
        <f>VLOOKUP($A150+ROUND((COLUMN()-2)/24,5),АТС!$A$41:$F$784,6)+'Иные услуги '!$C$5+'РСТ РСО-А'!$J$7+'РСТ РСО-А'!$F$9</f>
        <v>1034.8820000000001</v>
      </c>
      <c r="M150" s="117">
        <f>VLOOKUP($A150+ROUND((COLUMN()-2)/24,5),АТС!$A$41:$F$784,6)+'Иные услуги '!$C$5+'РСТ РСО-А'!$J$7+'РСТ РСО-А'!$F$9</f>
        <v>1034.6320000000001</v>
      </c>
      <c r="N150" s="117">
        <f>VLOOKUP($A150+ROUND((COLUMN()-2)/24,5),АТС!$A$41:$F$784,6)+'Иные услуги '!$C$5+'РСТ РСО-А'!$J$7+'РСТ РСО-А'!$F$9</f>
        <v>1084.7919999999999</v>
      </c>
      <c r="O150" s="117">
        <f>VLOOKUP($A150+ROUND((COLUMN()-2)/24,5),АТС!$A$41:$F$784,6)+'Иные услуги '!$C$5+'РСТ РСО-А'!$J$7+'РСТ РСО-А'!$F$9</f>
        <v>1085.162</v>
      </c>
      <c r="P150" s="117">
        <f>VLOOKUP($A150+ROUND((COLUMN()-2)/24,5),АТС!$A$41:$F$784,6)+'Иные услуги '!$C$5+'РСТ РСО-А'!$J$7+'РСТ РСО-А'!$F$9</f>
        <v>1085.3620000000001</v>
      </c>
      <c r="Q150" s="117">
        <f>VLOOKUP($A150+ROUND((COLUMN()-2)/24,5),АТС!$A$41:$F$784,6)+'Иные услуги '!$C$5+'РСТ РСО-А'!$J$7+'РСТ РСО-А'!$F$9</f>
        <v>1084.942</v>
      </c>
      <c r="R150" s="117">
        <f>VLOOKUP($A150+ROUND((COLUMN()-2)/24,5),АТС!$A$41:$F$784,6)+'Иные услуги '!$C$5+'РСТ РСО-А'!$J$7+'РСТ РСО-А'!$F$9</f>
        <v>1139.8020000000001</v>
      </c>
      <c r="S150" s="117">
        <f>VLOOKUP($A150+ROUND((COLUMN()-2)/24,5),АТС!$A$41:$F$784,6)+'Иные услуги '!$C$5+'РСТ РСО-А'!$J$7+'РСТ РСО-А'!$F$9</f>
        <v>1200.2220000000002</v>
      </c>
      <c r="T150" s="117">
        <f>VLOOKUP($A150+ROUND((COLUMN()-2)/24,5),АТС!$A$41:$F$784,6)+'Иные услуги '!$C$5+'РСТ РСО-А'!$J$7+'РСТ РСО-А'!$F$9</f>
        <v>1199.682</v>
      </c>
      <c r="U150" s="117">
        <f>VLOOKUP($A150+ROUND((COLUMN()-2)/24,5),АТС!$A$41:$F$784,6)+'Иные услуги '!$C$5+'РСТ РСО-А'!$J$7+'РСТ РСО-А'!$F$9</f>
        <v>1655.0219999999999</v>
      </c>
      <c r="V150" s="117">
        <f>VLOOKUP($A150+ROUND((COLUMN()-2)/24,5),АТС!$A$41:$F$784,6)+'Иные услуги '!$C$5+'РСТ РСО-А'!$J$7+'РСТ РСО-А'!$F$9</f>
        <v>1209.2220000000002</v>
      </c>
      <c r="W150" s="117">
        <f>VLOOKUP($A150+ROUND((COLUMN()-2)/24,5),АТС!$A$41:$F$784,6)+'Иные услуги '!$C$5+'РСТ РСО-А'!$J$7+'РСТ РСО-А'!$F$9</f>
        <v>1295.2420000000002</v>
      </c>
      <c r="X150" s="117">
        <f>VLOOKUP($A150+ROUND((COLUMN()-2)/24,5),АТС!$A$41:$F$784,6)+'Иные услуги '!$C$5+'РСТ РСО-А'!$J$7+'РСТ РСО-А'!$F$9</f>
        <v>1831.2919999999999</v>
      </c>
      <c r="Y150" s="117">
        <f>VLOOKUP($A150+ROUND((COLUMN()-2)/24,5),АТС!$A$41:$F$784,6)+'Иные услуги '!$C$5+'РСТ РСО-А'!$J$7+'РСТ РСО-А'!$F$9</f>
        <v>966.55200000000002</v>
      </c>
    </row>
    <row r="151" spans="1:25" x14ac:dyDescent="0.2">
      <c r="A151" s="66">
        <f t="shared" si="4"/>
        <v>43609</v>
      </c>
      <c r="B151" s="117">
        <f>VLOOKUP($A151+ROUND((COLUMN()-2)/24,5),АТС!$A$41:$F$784,6)+'Иные услуги '!$C$5+'РСТ РСО-А'!$J$7+'РСТ РСО-А'!$F$9</f>
        <v>1058.182</v>
      </c>
      <c r="C151" s="117">
        <f>VLOOKUP($A151+ROUND((COLUMN()-2)/24,5),АТС!$A$41:$F$784,6)+'Иные услуги '!$C$5+'РСТ РСО-А'!$J$7+'РСТ РСО-А'!$F$9</f>
        <v>1187.3720000000001</v>
      </c>
      <c r="D151" s="117">
        <f>VLOOKUP($A151+ROUND((COLUMN()-2)/24,5),АТС!$A$41:$F$784,6)+'Иные услуги '!$C$5+'РСТ РСО-А'!$J$7+'РСТ РСО-А'!$F$9</f>
        <v>1255.962</v>
      </c>
      <c r="E151" s="117">
        <f>VLOOKUP($A151+ROUND((COLUMN()-2)/24,5),АТС!$A$41:$F$784,6)+'Иные услуги '!$C$5+'РСТ РСО-А'!$J$7+'РСТ РСО-А'!$F$9</f>
        <v>1249.6220000000001</v>
      </c>
      <c r="F151" s="117">
        <f>VLOOKUP($A151+ROUND((COLUMN()-2)/24,5),АТС!$A$41:$F$784,6)+'Иные услуги '!$C$5+'РСТ РСО-А'!$J$7+'РСТ РСО-А'!$F$9</f>
        <v>1370.9319999999998</v>
      </c>
      <c r="G151" s="117">
        <f>VLOOKUP($A151+ROUND((COLUMN()-2)/24,5),АТС!$A$41:$F$784,6)+'Иные услуги '!$C$5+'РСТ РСО-А'!$J$7+'РСТ РСО-А'!$F$9</f>
        <v>1408.3519999999999</v>
      </c>
      <c r="H151" s="117">
        <f>VLOOKUP($A151+ROUND((COLUMN()-2)/24,5),АТС!$A$41:$F$784,6)+'Иные услуги '!$C$5+'РСТ РСО-А'!$J$7+'РСТ РСО-А'!$F$9</f>
        <v>1812.982</v>
      </c>
      <c r="I151" s="117">
        <f>VLOOKUP($A151+ROUND((COLUMN()-2)/24,5),АТС!$A$41:$F$784,6)+'Иные услуги '!$C$5+'РСТ РСО-А'!$J$7+'РСТ РСО-А'!$F$9</f>
        <v>1251.232</v>
      </c>
      <c r="J151" s="117">
        <f>VLOOKUP($A151+ROUND((COLUMN()-2)/24,5),АТС!$A$41:$F$784,6)+'Иные услуги '!$C$5+'РСТ РСО-А'!$J$7+'РСТ РСО-А'!$F$9</f>
        <v>1272.3119999999999</v>
      </c>
      <c r="K151" s="117">
        <f>VLOOKUP($A151+ROUND((COLUMN()-2)/24,5),АТС!$A$41:$F$784,6)+'Иные услуги '!$C$5+'РСТ РСО-А'!$J$7+'РСТ РСО-А'!$F$9</f>
        <v>1079.482</v>
      </c>
      <c r="L151" s="117">
        <f>VLOOKUP($A151+ROUND((COLUMN()-2)/24,5),АТС!$A$41:$F$784,6)+'Иные услуги '!$C$5+'РСТ РСО-А'!$J$7+'РСТ РСО-А'!$F$9</f>
        <v>1039.652</v>
      </c>
      <c r="M151" s="117">
        <f>VLOOKUP($A151+ROUND((COLUMN()-2)/24,5),АТС!$A$41:$F$784,6)+'Иные услуги '!$C$5+'РСТ РСО-А'!$J$7+'РСТ РСО-А'!$F$9</f>
        <v>1040.162</v>
      </c>
      <c r="N151" s="117">
        <f>VLOOKUP($A151+ROUND((COLUMN()-2)/24,5),АТС!$A$41:$F$784,6)+'Иные услуги '!$C$5+'РСТ РСО-А'!$J$7+'РСТ РСО-А'!$F$9</f>
        <v>1089.962</v>
      </c>
      <c r="O151" s="117">
        <f>VLOOKUP($A151+ROUND((COLUMN()-2)/24,5),АТС!$A$41:$F$784,6)+'Иные услуги '!$C$5+'РСТ РСО-А'!$J$7+'РСТ РСО-А'!$F$9</f>
        <v>1090.5520000000001</v>
      </c>
      <c r="P151" s="117">
        <f>VLOOKUP($A151+ROUND((COLUMN()-2)/24,5),АТС!$A$41:$F$784,6)+'Иные услуги '!$C$5+'РСТ РСО-А'!$J$7+'РСТ РСО-А'!$F$9</f>
        <v>1090.8220000000001</v>
      </c>
      <c r="Q151" s="117">
        <f>VLOOKUP($A151+ROUND((COLUMN()-2)/24,5),АТС!$A$41:$F$784,6)+'Иные услуги '!$C$5+'РСТ РСО-А'!$J$7+'РСТ РСО-А'!$F$9</f>
        <v>1090.962</v>
      </c>
      <c r="R151" s="117">
        <f>VLOOKUP($A151+ROUND((COLUMN()-2)/24,5),АТС!$A$41:$F$784,6)+'Иные услуги '!$C$5+'РСТ РСО-А'!$J$7+'РСТ РСО-А'!$F$9</f>
        <v>1091.8020000000001</v>
      </c>
      <c r="S151" s="117">
        <f>VLOOKUP($A151+ROUND((COLUMN()-2)/24,5),АТС!$A$41:$F$784,6)+'Иные услуги '!$C$5+'РСТ РСО-А'!$J$7+'РСТ РСО-А'!$F$9</f>
        <v>1089.3220000000001</v>
      </c>
      <c r="T151" s="117">
        <f>VLOOKUP($A151+ROUND((COLUMN()-2)/24,5),АТС!$A$41:$F$784,6)+'Иные услуги '!$C$5+'РСТ РСО-А'!$J$7+'РСТ РСО-А'!$F$9</f>
        <v>1036.422</v>
      </c>
      <c r="U151" s="117">
        <f>VLOOKUP($A151+ROUND((COLUMN()-2)/24,5),АТС!$A$41:$F$784,6)+'Иные услуги '!$C$5+'РСТ РСО-А'!$J$7+'РСТ РСО-А'!$F$9</f>
        <v>1401.3020000000001</v>
      </c>
      <c r="V151" s="117">
        <f>VLOOKUP($A151+ROUND((COLUMN()-2)/24,5),АТС!$A$41:$F$784,6)+'Иные услуги '!$C$5+'РСТ РСО-А'!$J$7+'РСТ РСО-А'!$F$9</f>
        <v>1211.422</v>
      </c>
      <c r="W151" s="117">
        <f>VLOOKUP($A151+ROUND((COLUMN()-2)/24,5),АТС!$A$41:$F$784,6)+'Иные услуги '!$C$5+'РСТ РСО-А'!$J$7+'РСТ РСО-А'!$F$9</f>
        <v>1301.4720000000002</v>
      </c>
      <c r="X151" s="117">
        <f>VLOOKUP($A151+ROUND((COLUMN()-2)/24,5),АТС!$A$41:$F$784,6)+'Иные услуги '!$C$5+'РСТ РСО-А'!$J$7+'РСТ РСО-А'!$F$9</f>
        <v>1834.6820000000002</v>
      </c>
      <c r="Y151" s="117">
        <f>VLOOKUP($A151+ROUND((COLUMN()-2)/24,5),АТС!$A$41:$F$784,6)+'Иные услуги '!$C$5+'РСТ РСО-А'!$J$7+'РСТ РСО-А'!$F$9</f>
        <v>926.35200000000009</v>
      </c>
    </row>
    <row r="152" spans="1:25" x14ac:dyDescent="0.2">
      <c r="A152" s="66">
        <f t="shared" si="4"/>
        <v>43610</v>
      </c>
      <c r="B152" s="117">
        <f>VLOOKUP($A152+ROUND((COLUMN()-2)/24,5),АТС!$A$41:$F$784,6)+'Иные услуги '!$C$5+'РСТ РСО-А'!$J$7+'РСТ РСО-А'!$F$9</f>
        <v>1135.982</v>
      </c>
      <c r="C152" s="117">
        <f>VLOOKUP($A152+ROUND((COLUMN()-2)/24,5),АТС!$A$41:$F$784,6)+'Иные услуги '!$C$5+'РСТ РСО-А'!$J$7+'РСТ РСО-А'!$F$9</f>
        <v>1232.0920000000001</v>
      </c>
      <c r="D152" s="117">
        <f>VLOOKUP($A152+ROUND((COLUMN()-2)/24,5),АТС!$A$41:$F$784,6)+'Иные услуги '!$C$5+'РСТ РСО-А'!$J$7+'РСТ РСО-А'!$F$9</f>
        <v>1272.7420000000002</v>
      </c>
      <c r="E152" s="117">
        <f>VLOOKUP($A152+ROUND((COLUMN()-2)/24,5),АТС!$A$41:$F$784,6)+'Иные услуги '!$C$5+'РСТ РСО-А'!$J$7+'РСТ РСО-А'!$F$9</f>
        <v>1300.9520000000002</v>
      </c>
      <c r="F152" s="117">
        <f>VLOOKUP($A152+ROUND((COLUMN()-2)/24,5),АТС!$A$41:$F$784,6)+'Иные услуги '!$C$5+'РСТ РСО-А'!$J$7+'РСТ РСО-А'!$F$9</f>
        <v>1395.252</v>
      </c>
      <c r="G152" s="117">
        <f>VLOOKUP($A152+ROUND((COLUMN()-2)/24,5),АТС!$A$41:$F$784,6)+'Иные услуги '!$C$5+'РСТ РСО-А'!$J$7+'РСТ РСО-А'!$F$9</f>
        <v>1392.5619999999999</v>
      </c>
      <c r="H152" s="117">
        <f>VLOOKUP($A152+ROUND((COLUMN()-2)/24,5),АТС!$A$41:$F$784,6)+'Иные услуги '!$C$5+'РСТ РСО-А'!$J$7+'РСТ РСО-А'!$F$9</f>
        <v>1924.5920000000001</v>
      </c>
      <c r="I152" s="117">
        <f>VLOOKUP($A152+ROUND((COLUMN()-2)/24,5),АТС!$A$41:$F$784,6)+'Иные услуги '!$C$5+'РСТ РСО-А'!$J$7+'РСТ РСО-А'!$F$9</f>
        <v>1355.212</v>
      </c>
      <c r="J152" s="117">
        <f>VLOOKUP($A152+ROUND((COLUMN()-2)/24,5),АТС!$A$41:$F$784,6)+'Иные услуги '!$C$5+'РСТ РСО-А'!$J$7+'РСТ РСО-А'!$F$9</f>
        <v>1341.152</v>
      </c>
      <c r="K152" s="117">
        <f>VLOOKUP($A152+ROUND((COLUMN()-2)/24,5),АТС!$A$41:$F$784,6)+'Иные услуги '!$C$5+'РСТ РСО-А'!$J$7+'РСТ РСО-А'!$F$9</f>
        <v>1200.4720000000002</v>
      </c>
      <c r="L152" s="117">
        <f>VLOOKUP($A152+ROUND((COLUMN()-2)/24,5),АТС!$A$41:$F$784,6)+'Иные услуги '!$C$5+'РСТ РСО-А'!$J$7+'РСТ РСО-А'!$F$9</f>
        <v>1095.5419999999999</v>
      </c>
      <c r="M152" s="117">
        <f>VLOOKUP($A152+ROUND((COLUMN()-2)/24,5),АТС!$A$41:$F$784,6)+'Иные услуги '!$C$5+'РСТ РСО-А'!$J$7+'РСТ РСО-А'!$F$9</f>
        <v>1140.0619999999999</v>
      </c>
      <c r="N152" s="117">
        <f>VLOOKUP($A152+ROUND((COLUMN()-2)/24,5),АТС!$A$41:$F$784,6)+'Иные услуги '!$C$5+'РСТ РСО-А'!$J$7+'РСТ РСО-А'!$F$9</f>
        <v>1151.5619999999999</v>
      </c>
      <c r="O152" s="117">
        <f>VLOOKUP($A152+ROUND((COLUMN()-2)/24,5),АТС!$A$41:$F$784,6)+'Иные услуги '!$C$5+'РСТ РСО-А'!$J$7+'РСТ РСО-А'!$F$9</f>
        <v>1163.5419999999999</v>
      </c>
      <c r="P152" s="117">
        <f>VLOOKUP($A152+ROUND((COLUMN()-2)/24,5),АТС!$A$41:$F$784,6)+'Иные услуги '!$C$5+'РСТ РСО-А'!$J$7+'РСТ РСО-А'!$F$9</f>
        <v>1163.5219999999999</v>
      </c>
      <c r="Q152" s="117">
        <f>VLOOKUP($A152+ROUND((COLUMN()-2)/24,5),АТС!$A$41:$F$784,6)+'Иные услуги '!$C$5+'РСТ РСО-А'!$J$7+'РСТ РСО-А'!$F$9</f>
        <v>1200.5920000000001</v>
      </c>
      <c r="R152" s="117">
        <f>VLOOKUP($A152+ROUND((COLUMN()-2)/24,5),АТС!$A$41:$F$784,6)+'Иные услуги '!$C$5+'РСТ РСО-А'!$J$7+'РСТ РСО-А'!$F$9</f>
        <v>1226.5619999999999</v>
      </c>
      <c r="S152" s="117">
        <f>VLOOKUP($A152+ROUND((COLUMN()-2)/24,5),АТС!$A$41:$F$784,6)+'Иные услуги '!$C$5+'РСТ РСО-А'!$J$7+'РСТ РСО-А'!$F$9</f>
        <v>1281.7919999999999</v>
      </c>
      <c r="T152" s="117">
        <f>VLOOKUP($A152+ROUND((COLUMN()-2)/24,5),АТС!$A$41:$F$784,6)+'Иные услуги '!$C$5+'РСТ РСО-А'!$J$7+'РСТ РСО-А'!$F$9</f>
        <v>1253.0920000000001</v>
      </c>
      <c r="U152" s="117">
        <f>VLOOKUP($A152+ROUND((COLUMN()-2)/24,5),АТС!$A$41:$F$784,6)+'Иные услуги '!$C$5+'РСТ РСО-А'!$J$7+'РСТ РСО-А'!$F$9</f>
        <v>1519.0920000000001</v>
      </c>
      <c r="V152" s="117">
        <f>VLOOKUP($A152+ROUND((COLUMN()-2)/24,5),АТС!$A$41:$F$784,6)+'Иные услуги '!$C$5+'РСТ РСО-А'!$J$7+'РСТ РСО-А'!$F$9</f>
        <v>1340.8520000000001</v>
      </c>
      <c r="W152" s="117">
        <f>VLOOKUP($A152+ROUND((COLUMN()-2)/24,5),АТС!$A$41:$F$784,6)+'Иные услуги '!$C$5+'РСТ РСО-А'!$J$7+'РСТ РСО-А'!$F$9</f>
        <v>1518.8220000000001</v>
      </c>
      <c r="X152" s="117">
        <f>VLOOKUP($A152+ROUND((COLUMN()-2)/24,5),АТС!$A$41:$F$784,6)+'Иные услуги '!$C$5+'РСТ РСО-А'!$J$7+'РСТ РСО-А'!$F$9</f>
        <v>2079.482</v>
      </c>
      <c r="Y152" s="117">
        <f>VLOOKUP($A152+ROUND((COLUMN()-2)/24,5),АТС!$A$41:$F$784,6)+'Иные услуги '!$C$5+'РСТ РСО-А'!$J$7+'РСТ РСО-А'!$F$9</f>
        <v>992.32200000000012</v>
      </c>
    </row>
    <row r="153" spans="1:25" x14ac:dyDescent="0.2">
      <c r="A153" s="66">
        <f t="shared" si="4"/>
        <v>43611</v>
      </c>
      <c r="B153" s="117">
        <f>VLOOKUP($A153+ROUND((COLUMN()-2)/24,5),АТС!$A$41:$F$784,6)+'Иные услуги '!$C$5+'РСТ РСО-А'!$J$7+'РСТ РСО-А'!$F$9</f>
        <v>1061.502</v>
      </c>
      <c r="C153" s="117">
        <f>VLOOKUP($A153+ROUND((COLUMN()-2)/24,5),АТС!$A$41:$F$784,6)+'Иные услуги '!$C$5+'РСТ РСО-А'!$J$7+'РСТ РСО-А'!$F$9</f>
        <v>1172.502</v>
      </c>
      <c r="D153" s="117">
        <f>VLOOKUP($A153+ROUND((COLUMN()-2)/24,5),АТС!$A$41:$F$784,6)+'Иные услуги '!$C$5+'РСТ РСО-А'!$J$7+'РСТ РСО-А'!$F$9</f>
        <v>1236.8220000000001</v>
      </c>
      <c r="E153" s="117">
        <f>VLOOKUP($A153+ROUND((COLUMN()-2)/24,5),АТС!$A$41:$F$784,6)+'Иные услуги '!$C$5+'РСТ РСО-А'!$J$7+'РСТ РСО-А'!$F$9</f>
        <v>1279.002</v>
      </c>
      <c r="F153" s="117">
        <f>VLOOKUP($A153+ROUND((COLUMN()-2)/24,5),АТС!$A$41:$F$784,6)+'Иные услуги '!$C$5+'РСТ РСО-А'!$J$7+'РСТ РСО-А'!$F$9</f>
        <v>1356.4920000000002</v>
      </c>
      <c r="G153" s="117">
        <f>VLOOKUP($A153+ROUND((COLUMN()-2)/24,5),АТС!$A$41:$F$784,6)+'Иные услуги '!$C$5+'РСТ РСО-А'!$J$7+'РСТ РСО-А'!$F$9</f>
        <v>1391.8820000000001</v>
      </c>
      <c r="H153" s="117">
        <f>VLOOKUP($A153+ROUND((COLUMN()-2)/24,5),АТС!$A$41:$F$784,6)+'Иные услуги '!$C$5+'РСТ РСО-А'!$J$7+'РСТ РСО-А'!$F$9</f>
        <v>2006.7919999999999</v>
      </c>
      <c r="I153" s="117">
        <f>VLOOKUP($A153+ROUND((COLUMN()-2)/24,5),АТС!$A$41:$F$784,6)+'Иные услуги '!$C$5+'РСТ РСО-А'!$J$7+'РСТ РСО-А'!$F$9</f>
        <v>1616.1219999999998</v>
      </c>
      <c r="J153" s="117">
        <f>VLOOKUP($A153+ROUND((COLUMN()-2)/24,5),АТС!$A$41:$F$784,6)+'Иные услуги '!$C$5+'РСТ РСО-А'!$J$7+'РСТ РСО-А'!$F$9</f>
        <v>1516.3220000000001</v>
      </c>
      <c r="K153" s="117">
        <f>VLOOKUP($A153+ROUND((COLUMN()-2)/24,5),АТС!$A$41:$F$784,6)+'Иные услуги '!$C$5+'РСТ РСО-А'!$J$7+'РСТ РСО-А'!$F$9</f>
        <v>1265.922</v>
      </c>
      <c r="L153" s="117">
        <f>VLOOKUP($A153+ROUND((COLUMN()-2)/24,5),АТС!$A$41:$F$784,6)+'Иные услуги '!$C$5+'РСТ РСО-А'!$J$7+'РСТ РСО-А'!$F$9</f>
        <v>1197.6120000000001</v>
      </c>
      <c r="M153" s="117">
        <f>VLOOKUP($A153+ROUND((COLUMN()-2)/24,5),АТС!$A$41:$F$784,6)+'Иные услуги '!$C$5+'РСТ РСО-А'!$J$7+'РСТ РСО-А'!$F$9</f>
        <v>1197.5720000000001</v>
      </c>
      <c r="N153" s="117">
        <f>VLOOKUP($A153+ROUND((COLUMN()-2)/24,5),АТС!$A$41:$F$784,6)+'Иные услуги '!$C$5+'РСТ РСО-А'!$J$7+'РСТ РСО-А'!$F$9</f>
        <v>1236.942</v>
      </c>
      <c r="O153" s="117">
        <f>VLOOKUP($A153+ROUND((COLUMN()-2)/24,5),АТС!$A$41:$F$784,6)+'Иные услуги '!$C$5+'РСТ РСО-А'!$J$7+'РСТ РСО-А'!$F$9</f>
        <v>1197.6120000000001</v>
      </c>
      <c r="P153" s="117">
        <f>VLOOKUP($A153+ROUND((COLUMN()-2)/24,5),АТС!$A$41:$F$784,6)+'Иные услуги '!$C$5+'РСТ РСО-А'!$J$7+'РСТ РСО-А'!$F$9</f>
        <v>1197.7220000000002</v>
      </c>
      <c r="Q153" s="117">
        <f>VLOOKUP($A153+ROUND((COLUMN()-2)/24,5),АТС!$A$41:$F$784,6)+'Иные услуги '!$C$5+'РСТ РСО-А'!$J$7+'РСТ РСО-А'!$F$9</f>
        <v>1197.5120000000002</v>
      </c>
      <c r="R153" s="117">
        <f>VLOOKUP($A153+ROUND((COLUMN()-2)/24,5),АТС!$A$41:$F$784,6)+'Иные услуги '!$C$5+'РСТ РСО-А'!$J$7+'РСТ РСО-А'!$F$9</f>
        <v>1197.5219999999999</v>
      </c>
      <c r="S153" s="117">
        <f>VLOOKUP($A153+ROUND((COLUMN()-2)/24,5),АТС!$A$41:$F$784,6)+'Иные услуги '!$C$5+'РСТ РСО-А'!$J$7+'РСТ РСО-А'!$F$9</f>
        <v>1264.0120000000002</v>
      </c>
      <c r="T153" s="117">
        <f>VLOOKUP($A153+ROUND((COLUMN()-2)/24,5),АТС!$A$41:$F$784,6)+'Иные услуги '!$C$5+'РСТ РСО-А'!$J$7+'РСТ РСО-А'!$F$9</f>
        <v>1263.5419999999999</v>
      </c>
      <c r="U153" s="117">
        <f>VLOOKUP($A153+ROUND((COLUMN()-2)/24,5),АТС!$A$41:$F$784,6)+'Иные услуги '!$C$5+'РСТ РСО-А'!$J$7+'РСТ РСО-А'!$F$9</f>
        <v>1653.4120000000003</v>
      </c>
      <c r="V153" s="117">
        <f>VLOOKUP($A153+ROUND((COLUMN()-2)/24,5),АТС!$A$41:$F$784,6)+'Иные услуги '!$C$5+'РСТ РСО-А'!$J$7+'РСТ РСО-А'!$F$9</f>
        <v>1299.9720000000002</v>
      </c>
      <c r="W153" s="117">
        <f>VLOOKUP($A153+ROUND((COLUMN()-2)/24,5),АТС!$A$41:$F$784,6)+'Иные услуги '!$C$5+'РСТ РСО-А'!$J$7+'РСТ РСО-А'!$F$9</f>
        <v>1466.4920000000002</v>
      </c>
      <c r="X153" s="117">
        <f>VLOOKUP($A153+ROUND((COLUMN()-2)/24,5),АТС!$A$41:$F$784,6)+'Иные услуги '!$C$5+'РСТ РСО-А'!$J$7+'РСТ РСО-А'!$F$9</f>
        <v>1901.8319999999999</v>
      </c>
      <c r="Y153" s="117">
        <f>VLOOKUP($A153+ROUND((COLUMN()-2)/24,5),АТС!$A$41:$F$784,6)+'Иные услуги '!$C$5+'РСТ РСО-А'!$J$7+'РСТ РСО-А'!$F$9</f>
        <v>965.16200000000003</v>
      </c>
    </row>
    <row r="154" spans="1:25" x14ac:dyDescent="0.2">
      <c r="A154" s="66">
        <f t="shared" si="4"/>
        <v>43612</v>
      </c>
      <c r="B154" s="117">
        <f>VLOOKUP($A154+ROUND((COLUMN()-2)/24,5),АТС!$A$41:$F$784,6)+'Иные услуги '!$C$5+'РСТ РСО-А'!$J$7+'РСТ РСО-А'!$F$9</f>
        <v>1061.1420000000001</v>
      </c>
      <c r="C154" s="117">
        <f>VLOOKUP($A154+ROUND((COLUMN()-2)/24,5),АТС!$A$41:$F$784,6)+'Иные услуги '!$C$5+'РСТ РСО-А'!$J$7+'РСТ РСО-А'!$F$9</f>
        <v>1173.152</v>
      </c>
      <c r="D154" s="117">
        <f>VLOOKUP($A154+ROUND((COLUMN()-2)/24,5),АТС!$A$41:$F$784,6)+'Иные услуги '!$C$5+'РСТ РСО-А'!$J$7+'РСТ РСО-А'!$F$9</f>
        <v>1238.192</v>
      </c>
      <c r="E154" s="117">
        <f>VLOOKUP($A154+ROUND((COLUMN()-2)/24,5),АТС!$A$41:$F$784,6)+'Иные услуги '!$C$5+'РСТ РСО-А'!$J$7+'РСТ РСО-А'!$F$9</f>
        <v>1237.5120000000002</v>
      </c>
      <c r="F154" s="117">
        <f>VLOOKUP($A154+ROUND((COLUMN()-2)/24,5),АТС!$A$41:$F$784,6)+'Иные услуги '!$C$5+'РСТ РСО-А'!$J$7+'РСТ РСО-А'!$F$9</f>
        <v>1358.2620000000002</v>
      </c>
      <c r="G154" s="117">
        <f>VLOOKUP($A154+ROUND((COLUMN()-2)/24,5),АТС!$A$41:$F$784,6)+'Иные услуги '!$C$5+'РСТ РСО-А'!$J$7+'РСТ РСО-А'!$F$9</f>
        <v>1391.3919999999998</v>
      </c>
      <c r="H154" s="117">
        <f>VLOOKUP($A154+ROUND((COLUMN()-2)/24,5),АТС!$A$41:$F$784,6)+'Иные услуги '!$C$5+'РСТ РСО-А'!$J$7+'РСТ РСО-А'!$F$9</f>
        <v>1794.8620000000001</v>
      </c>
      <c r="I154" s="117">
        <f>VLOOKUP($A154+ROUND((COLUMN()-2)/24,5),АТС!$A$41:$F$784,6)+'Иные услуги '!$C$5+'РСТ РСО-А'!$J$7+'РСТ РСО-А'!$F$9</f>
        <v>1244.0320000000002</v>
      </c>
      <c r="J154" s="117">
        <f>VLOOKUP($A154+ROUND((COLUMN()-2)/24,5),АТС!$A$41:$F$784,6)+'Иные услуги '!$C$5+'РСТ РСО-А'!$J$7+'РСТ РСО-А'!$F$9</f>
        <v>1263.652</v>
      </c>
      <c r="K154" s="117">
        <f>VLOOKUP($A154+ROUND((COLUMN()-2)/24,5),АТС!$A$41:$F$784,6)+'Иные услуги '!$C$5+'РСТ РСО-А'!$J$7+'РСТ РСО-А'!$F$9</f>
        <v>1070.5219999999999</v>
      </c>
      <c r="L154" s="117">
        <f>VLOOKUP($A154+ROUND((COLUMN()-2)/24,5),АТС!$A$41:$F$784,6)+'Иные услуги '!$C$5+'РСТ РСО-А'!$J$7+'РСТ РСО-А'!$F$9</f>
        <v>1030.912</v>
      </c>
      <c r="M154" s="117">
        <f>VLOOKUP($A154+ROUND((COLUMN()-2)/24,5),АТС!$A$41:$F$784,6)+'Иные услуги '!$C$5+'РСТ РСО-А'!$J$7+'РСТ РСО-А'!$F$9</f>
        <v>1030.8020000000001</v>
      </c>
      <c r="N154" s="117">
        <f>VLOOKUP($A154+ROUND((COLUMN()-2)/24,5),АТС!$A$41:$F$784,6)+'Иные услуги '!$C$5+'РСТ РСО-А'!$J$7+'РСТ РСО-А'!$F$9</f>
        <v>1080.5419999999999</v>
      </c>
      <c r="O154" s="117">
        <f>VLOOKUP($A154+ROUND((COLUMN()-2)/24,5),АТС!$A$41:$F$784,6)+'Иные услуги '!$C$5+'РСТ РСО-А'!$J$7+'РСТ РСО-А'!$F$9</f>
        <v>1135.5920000000001</v>
      </c>
      <c r="P154" s="117">
        <f>VLOOKUP($A154+ROUND((COLUMN()-2)/24,5),АТС!$A$41:$F$784,6)+'Иные услуги '!$C$5+'РСТ РСО-А'!$J$7+'РСТ РСО-А'!$F$9</f>
        <v>1135.6420000000001</v>
      </c>
      <c r="Q154" s="117">
        <f>VLOOKUP($A154+ROUND((COLUMN()-2)/24,5),АТС!$A$41:$F$784,6)+'Иные услуги '!$C$5+'РСТ РСО-А'!$J$7+'РСТ РСО-А'!$F$9</f>
        <v>1135.5320000000002</v>
      </c>
      <c r="R154" s="117">
        <f>VLOOKUP($A154+ROUND((COLUMN()-2)/24,5),АТС!$A$41:$F$784,6)+'Иные услуги '!$C$5+'РСТ РСО-А'!$J$7+'РСТ РСО-А'!$F$9</f>
        <v>1135.5320000000002</v>
      </c>
      <c r="S154" s="117">
        <f>VLOOKUP($A154+ROUND((COLUMN()-2)/24,5),АТС!$A$41:$F$784,6)+'Иные услуги '!$C$5+'РСТ РСО-А'!$J$7+'РСТ РСО-А'!$F$9</f>
        <v>1135.7020000000002</v>
      </c>
      <c r="T154" s="117">
        <f>VLOOKUP($A154+ROUND((COLUMN()-2)/24,5),АТС!$A$41:$F$784,6)+'Иные услуги '!$C$5+'РСТ РСО-А'!$J$7+'РСТ РСО-А'!$F$9</f>
        <v>1135.4720000000002</v>
      </c>
      <c r="U154" s="117">
        <f>VLOOKUP($A154+ROUND((COLUMN()-2)/24,5),АТС!$A$41:$F$784,6)+'Иные услуги '!$C$5+'РСТ РСО-А'!$J$7+'РСТ РСО-А'!$F$9</f>
        <v>1395.902</v>
      </c>
      <c r="V154" s="117">
        <f>VLOOKUP($A154+ROUND((COLUMN()-2)/24,5),АТС!$A$41:$F$784,6)+'Иные услуги '!$C$5+'РСТ РСО-А'!$J$7+'РСТ РСО-А'!$F$9</f>
        <v>1208.6320000000001</v>
      </c>
      <c r="W154" s="117">
        <f>VLOOKUP($A154+ROUND((COLUMN()-2)/24,5),АТС!$A$41:$F$784,6)+'Иные услуги '!$C$5+'РСТ РСО-А'!$J$7+'РСТ РСО-А'!$F$9</f>
        <v>1295.422</v>
      </c>
      <c r="X154" s="117">
        <f>VLOOKUP($A154+ROUND((COLUMN()-2)/24,5),АТС!$A$41:$F$784,6)+'Иные услуги '!$C$5+'РСТ РСО-А'!$J$7+'РСТ РСО-А'!$F$9</f>
        <v>1819.8920000000003</v>
      </c>
      <c r="Y154" s="117">
        <f>VLOOKUP($A154+ROUND((COLUMN()-2)/24,5),АТС!$A$41:$F$784,6)+'Иные услуги '!$C$5+'РСТ РСО-А'!$J$7+'РСТ РСО-А'!$F$9</f>
        <v>961.83200000000011</v>
      </c>
    </row>
    <row r="155" spans="1:25" x14ac:dyDescent="0.2">
      <c r="A155" s="66">
        <f t="shared" si="4"/>
        <v>43613</v>
      </c>
      <c r="B155" s="117">
        <f>VLOOKUP($A155+ROUND((COLUMN()-2)/24,5),АТС!$A$41:$F$784,6)+'Иные услуги '!$C$5+'РСТ РСО-А'!$J$7+'РСТ РСО-А'!$F$9</f>
        <v>1104.672</v>
      </c>
      <c r="C155" s="117">
        <f>VLOOKUP($A155+ROUND((COLUMN()-2)/24,5),АТС!$A$41:$F$784,6)+'Иные услуги '!$C$5+'РСТ РСО-А'!$J$7+'РСТ РСО-А'!$F$9</f>
        <v>1213.5619999999999</v>
      </c>
      <c r="D155" s="117">
        <f>VLOOKUP($A155+ROUND((COLUMN()-2)/24,5),АТС!$A$41:$F$784,6)+'Иные услуги '!$C$5+'РСТ РСО-А'!$J$7+'РСТ РСО-А'!$F$9</f>
        <v>1280.422</v>
      </c>
      <c r="E155" s="117">
        <f>VLOOKUP($A155+ROUND((COLUMN()-2)/24,5),АТС!$A$41:$F$784,6)+'Иные услуги '!$C$5+'РСТ РСО-А'!$J$7+'РСТ РСО-А'!$F$9</f>
        <v>1309.0920000000001</v>
      </c>
      <c r="F155" s="117">
        <f>VLOOKUP($A155+ROUND((COLUMN()-2)/24,5),АТС!$A$41:$F$784,6)+'Иные услуги '!$C$5+'РСТ РСО-А'!$J$7+'РСТ РСО-А'!$F$9</f>
        <v>1386.3220000000001</v>
      </c>
      <c r="G155" s="117">
        <f>VLOOKUP($A155+ROUND((COLUMN()-2)/24,5),АТС!$A$41:$F$784,6)+'Иные услуги '!$C$5+'РСТ РСО-А'!$J$7+'РСТ РСО-А'!$F$9</f>
        <v>1459.692</v>
      </c>
      <c r="H155" s="117">
        <f>VLOOKUP($A155+ROUND((COLUMN()-2)/24,5),АТС!$A$41:$F$784,6)+'Иные услуги '!$C$5+'РСТ РСО-А'!$J$7+'РСТ РСО-А'!$F$9</f>
        <v>1993.6120000000001</v>
      </c>
      <c r="I155" s="117">
        <f>VLOOKUP($A155+ROUND((COLUMN()-2)/24,5),АТС!$A$41:$F$784,6)+'Иные услуги '!$C$5+'РСТ РСО-А'!$J$7+'РСТ РСО-А'!$F$9</f>
        <v>1454.4720000000002</v>
      </c>
      <c r="J155" s="117">
        <f>VLOOKUP($A155+ROUND((COLUMN()-2)/24,5),АТС!$A$41:$F$784,6)+'Иные услуги '!$C$5+'РСТ РСО-А'!$J$7+'РСТ РСО-А'!$F$9</f>
        <v>1509.152</v>
      </c>
      <c r="K155" s="117">
        <f>VLOOKUP($A155+ROUND((COLUMN()-2)/24,5),АТС!$A$41:$F$784,6)+'Иные услуги '!$C$5+'РСТ РСО-А'!$J$7+'РСТ РСО-А'!$F$9</f>
        <v>1264.4920000000002</v>
      </c>
      <c r="L155" s="117">
        <f>VLOOKUP($A155+ROUND((COLUMN()-2)/24,5),АТС!$A$41:$F$784,6)+'Иные услуги '!$C$5+'РСТ РСО-А'!$J$7+'РСТ РСО-А'!$F$9</f>
        <v>1197.8720000000001</v>
      </c>
      <c r="M155" s="117">
        <f>VLOOKUP($A155+ROUND((COLUMN()-2)/24,5),АТС!$A$41:$F$784,6)+'Иные услуги '!$C$5+'РСТ РСО-А'!$J$7+'РСТ РСО-А'!$F$9</f>
        <v>1197.5720000000001</v>
      </c>
      <c r="N155" s="117">
        <f>VLOOKUP($A155+ROUND((COLUMN()-2)/24,5),АТС!$A$41:$F$784,6)+'Иные услуги '!$C$5+'РСТ РСО-А'!$J$7+'РСТ РСО-А'!$F$9</f>
        <v>1197.412</v>
      </c>
      <c r="O155" s="117">
        <f>VLOOKUP($A155+ROUND((COLUMN()-2)/24,5),АТС!$A$41:$F$784,6)+'Иные услуги '!$C$5+'РСТ РСО-А'!$J$7+'РСТ РСО-А'!$F$9</f>
        <v>1195.682</v>
      </c>
      <c r="P155" s="117">
        <f>VLOOKUP($A155+ROUND((COLUMN()-2)/24,5),АТС!$A$41:$F$784,6)+'Иные услуги '!$C$5+'РСТ РСО-А'!$J$7+'РСТ РСО-А'!$F$9</f>
        <v>1195.5520000000001</v>
      </c>
      <c r="Q155" s="117">
        <f>VLOOKUP($A155+ROUND((COLUMN()-2)/24,5),АТС!$A$41:$F$784,6)+'Иные услуги '!$C$5+'РСТ РСО-А'!$J$7+'РСТ РСО-А'!$F$9</f>
        <v>1195.412</v>
      </c>
      <c r="R155" s="117">
        <f>VLOOKUP($A155+ROUND((COLUMN()-2)/24,5),АТС!$A$41:$F$784,6)+'Иные услуги '!$C$5+'РСТ РСО-А'!$J$7+'РСТ РСО-А'!$F$9</f>
        <v>1193.3920000000001</v>
      </c>
      <c r="S155" s="117">
        <f>VLOOKUP($A155+ROUND((COLUMN()-2)/24,5),АТС!$A$41:$F$784,6)+'Иные услуги '!$C$5+'РСТ РСО-А'!$J$7+'РСТ РСО-А'!$F$9</f>
        <v>1133.3520000000001</v>
      </c>
      <c r="T155" s="117">
        <f>VLOOKUP($A155+ROUND((COLUMN()-2)/24,5),АТС!$A$41:$F$784,6)+'Иные услуги '!$C$5+'РСТ РСО-А'!$J$7+'РСТ РСО-А'!$F$9</f>
        <v>1133.2420000000002</v>
      </c>
      <c r="U155" s="117">
        <f>VLOOKUP($A155+ROUND((COLUMN()-2)/24,5),АТС!$A$41:$F$784,6)+'Иные услуги '!$C$5+'РСТ РСО-А'!$J$7+'РСТ РСО-А'!$F$9</f>
        <v>1506.2919999999999</v>
      </c>
      <c r="V155" s="117">
        <f>VLOOKUP($A155+ROUND((COLUMN()-2)/24,5),АТС!$A$41:$F$784,6)+'Иные услуги '!$C$5+'РСТ РСО-А'!$J$7+'РСТ РСО-А'!$F$9</f>
        <v>1201.5820000000001</v>
      </c>
      <c r="W155" s="117">
        <f>VLOOKUP($A155+ROUND((COLUMN()-2)/24,5),АТС!$A$41:$F$784,6)+'Иные услуги '!$C$5+'РСТ РСО-А'!$J$7+'РСТ РСО-А'!$F$9</f>
        <v>1288.2220000000002</v>
      </c>
      <c r="X155" s="117">
        <f>VLOOKUP($A155+ROUND((COLUMN()-2)/24,5),АТС!$A$41:$F$784,6)+'Иные услуги '!$C$5+'РСТ РСО-А'!$J$7+'РСТ РСО-А'!$F$9</f>
        <v>1815.0320000000002</v>
      </c>
      <c r="Y155" s="117">
        <f>VLOOKUP($A155+ROUND((COLUMN()-2)/24,5),АТС!$A$41:$F$784,6)+'Иные услуги '!$C$5+'РСТ РСО-А'!$J$7+'РСТ РСО-А'!$F$9</f>
        <v>954.57200000000012</v>
      </c>
    </row>
    <row r="156" spans="1:25" x14ac:dyDescent="0.2">
      <c r="A156" s="66">
        <f t="shared" si="4"/>
        <v>43614</v>
      </c>
      <c r="B156" s="117">
        <f>VLOOKUP($A156+ROUND((COLUMN()-2)/24,5),АТС!$A$41:$F$784,6)+'Иные услуги '!$C$5+'РСТ РСО-А'!$J$7+'РСТ РСО-А'!$F$9</f>
        <v>1170.002</v>
      </c>
      <c r="C156" s="117">
        <f>VLOOKUP($A156+ROUND((COLUMN()-2)/24,5),АТС!$A$41:$F$784,6)+'Иные услуги '!$C$5+'РСТ РСО-А'!$J$7+'РСТ РСО-А'!$F$9</f>
        <v>1278.1020000000001</v>
      </c>
      <c r="D156" s="117">
        <f>VLOOKUP($A156+ROUND((COLUMN()-2)/24,5),АТС!$A$41:$F$784,6)+'Иные услуги '!$C$5+'РСТ РСО-А'!$J$7+'РСТ РСО-А'!$F$9</f>
        <v>1309.7620000000002</v>
      </c>
      <c r="E156" s="117">
        <f>VLOOKUP($A156+ROUND((COLUMN()-2)/24,5),АТС!$A$41:$F$784,6)+'Иные услуги '!$C$5+'РСТ РСО-А'!$J$7+'РСТ РСО-А'!$F$9</f>
        <v>1311.2919999999999</v>
      </c>
      <c r="F156" s="117">
        <f>VLOOKUP($A156+ROUND((COLUMN()-2)/24,5),АТС!$A$41:$F$784,6)+'Иные услуги '!$C$5+'РСТ РСО-А'!$J$7+'РСТ РСО-А'!$F$9</f>
        <v>1482.752</v>
      </c>
      <c r="G156" s="117">
        <f>VLOOKUP($A156+ROUND((COLUMN()-2)/24,5),АТС!$A$41:$F$784,6)+'Иные услуги '!$C$5+'РСТ РСО-А'!$J$7+'РСТ РСО-А'!$F$9</f>
        <v>1367.712</v>
      </c>
      <c r="H156" s="117">
        <f>VLOOKUP($A156+ROUND((COLUMN()-2)/24,5),АТС!$A$41:$F$784,6)+'Иные услуги '!$C$5+'РСТ РСО-А'!$J$7+'РСТ РСО-А'!$F$9</f>
        <v>1785.7620000000002</v>
      </c>
      <c r="I156" s="117">
        <f>VLOOKUP($A156+ROUND((COLUMN()-2)/24,5),АТС!$A$41:$F$784,6)+'Иные услуги '!$C$5+'РСТ РСО-А'!$J$7+'РСТ РСО-А'!$F$9</f>
        <v>1299.6020000000001</v>
      </c>
      <c r="J156" s="117">
        <f>VLOOKUP($A156+ROUND((COLUMN()-2)/24,5),АТС!$A$41:$F$784,6)+'Иные услуги '!$C$5+'РСТ РСО-А'!$J$7+'РСТ РСО-А'!$F$9</f>
        <v>1261.2820000000002</v>
      </c>
      <c r="K156" s="117">
        <f>VLOOKUP($A156+ROUND((COLUMN()-2)/24,5),АТС!$A$41:$F$784,6)+'Иные услуги '!$C$5+'РСТ РСО-А'!$J$7+'РСТ РСО-А'!$F$9</f>
        <v>1081.002</v>
      </c>
      <c r="L156" s="117">
        <f>VLOOKUP($A156+ROUND((COLUMN()-2)/24,5),АТС!$A$41:$F$784,6)+'Иные услуги '!$C$5+'РСТ РСО-А'!$J$7+'РСТ РСО-А'!$F$9</f>
        <v>1081.192</v>
      </c>
      <c r="M156" s="117">
        <f>VLOOKUP($A156+ROUND((COLUMN()-2)/24,5),АТС!$A$41:$F$784,6)+'Иные услуги '!$C$5+'РСТ РСО-А'!$J$7+'РСТ РСО-А'!$F$9</f>
        <v>1081.0720000000001</v>
      </c>
      <c r="N156" s="117">
        <f>VLOOKUP($A156+ROUND((COLUMN()-2)/24,5),АТС!$A$41:$F$784,6)+'Иные услуги '!$C$5+'РСТ РСО-А'!$J$7+'РСТ РСО-А'!$F$9</f>
        <v>1136.152</v>
      </c>
      <c r="O156" s="117">
        <f>VLOOKUP($A156+ROUND((COLUMN()-2)/24,5),АТС!$A$41:$F$784,6)+'Иные услуги '!$C$5+'РСТ РСО-А'!$J$7+'РСТ РСО-А'!$F$9</f>
        <v>1136.422</v>
      </c>
      <c r="P156" s="117">
        <f>VLOOKUP($A156+ROUND((COLUMN()-2)/24,5),АТС!$A$41:$F$784,6)+'Иные услуги '!$C$5+'РСТ РСО-А'!$J$7+'РСТ РСО-А'!$F$9</f>
        <v>1136.482</v>
      </c>
      <c r="Q156" s="117">
        <f>VLOOKUP($A156+ROUND((COLUMN()-2)/24,5),АТС!$A$41:$F$784,6)+'Иные услуги '!$C$5+'РСТ РСО-А'!$J$7+'РСТ РСО-А'!$F$9</f>
        <v>1136.3920000000001</v>
      </c>
      <c r="R156" s="117">
        <f>VLOOKUP($A156+ROUND((COLUMN()-2)/24,5),АТС!$A$41:$F$784,6)+'Иные услуги '!$C$5+'РСТ РСО-А'!$J$7+'РСТ РСО-А'!$F$9</f>
        <v>1136.0820000000001</v>
      </c>
      <c r="S156" s="117">
        <f>VLOOKUP($A156+ROUND((COLUMN()-2)/24,5),АТС!$A$41:$F$784,6)+'Иные услуги '!$C$5+'РСТ РСО-А'!$J$7+'РСТ РСО-А'!$F$9</f>
        <v>1136.0720000000001</v>
      </c>
      <c r="T156" s="117">
        <f>VLOOKUP($A156+ROUND((COLUMN()-2)/24,5),АТС!$A$41:$F$784,6)+'Иные услуги '!$C$5+'РСТ РСО-А'!$J$7+'РСТ РСО-А'!$F$9</f>
        <v>1135.9920000000002</v>
      </c>
      <c r="U156" s="117">
        <f>VLOOKUP($A156+ROUND((COLUMN()-2)/24,5),АТС!$A$41:$F$784,6)+'Иные услуги '!$C$5+'РСТ РСО-А'!$J$7+'РСТ РСО-А'!$F$9</f>
        <v>1513.5619999999999</v>
      </c>
      <c r="V156" s="117">
        <f>VLOOKUP($A156+ROUND((COLUMN()-2)/24,5),АТС!$A$41:$F$784,6)+'Иные услуги '!$C$5+'РСТ РСО-А'!$J$7+'РСТ РСО-А'!$F$9</f>
        <v>1296.1020000000001</v>
      </c>
      <c r="W156" s="117">
        <f>VLOOKUP($A156+ROUND((COLUMN()-2)/24,5),АТС!$A$41:$F$784,6)+'Иные услуги '!$C$5+'РСТ РСО-А'!$J$7+'РСТ РСО-А'!$F$9</f>
        <v>1396.7020000000002</v>
      </c>
      <c r="X156" s="117">
        <f>VLOOKUP($A156+ROUND((COLUMN()-2)/24,5),АТС!$A$41:$F$784,6)+'Иные услуги '!$C$5+'РСТ РСО-А'!$J$7+'РСТ РСО-А'!$F$9</f>
        <v>1824.1019999999999</v>
      </c>
      <c r="Y156" s="117">
        <f>VLOOKUP($A156+ROUND((COLUMN()-2)/24,5),АТС!$A$41:$F$784,6)+'Иные услуги '!$C$5+'РСТ РСО-А'!$J$7+'РСТ РСО-А'!$F$9</f>
        <v>964.35200000000009</v>
      </c>
    </row>
    <row r="157" spans="1:25" x14ac:dyDescent="0.2">
      <c r="A157" s="66">
        <f t="shared" si="4"/>
        <v>43615</v>
      </c>
      <c r="B157" s="117">
        <f>VLOOKUP($A157+ROUND((COLUMN()-2)/24,5),АТС!$A$41:$F$784,6)+'Иные услуги '!$C$5+'РСТ РСО-А'!$J$7+'РСТ РСО-А'!$F$9</f>
        <v>1173.6020000000001</v>
      </c>
      <c r="C157" s="117">
        <f>VLOOKUP($A157+ROUND((COLUMN()-2)/24,5),АТС!$A$41:$F$784,6)+'Иные услуги '!$C$5+'РСТ РСО-А'!$J$7+'РСТ РСО-А'!$F$9</f>
        <v>1280.9520000000002</v>
      </c>
      <c r="D157" s="117">
        <f>VLOOKUP($A157+ROUND((COLUMN()-2)/24,5),АТС!$A$41:$F$784,6)+'Иные услуги '!$C$5+'РСТ РСО-А'!$J$7+'РСТ РСО-А'!$F$9</f>
        <v>1309.7919999999999</v>
      </c>
      <c r="E157" s="117">
        <f>VLOOKUP($A157+ROUND((COLUMN()-2)/24,5),АТС!$A$41:$F$784,6)+'Иные услуги '!$C$5+'РСТ РСО-А'!$J$7+'РСТ РСО-А'!$F$9</f>
        <v>1307.3020000000001</v>
      </c>
      <c r="F157" s="117">
        <f>VLOOKUP($A157+ROUND((COLUMN()-2)/24,5),АТС!$A$41:$F$784,6)+'Иные услуги '!$C$5+'РСТ РСО-А'!$J$7+'РСТ РСО-А'!$F$9</f>
        <v>1482.7719999999999</v>
      </c>
      <c r="G157" s="117">
        <f>VLOOKUP($A157+ROUND((COLUMN()-2)/24,5),АТС!$A$41:$F$784,6)+'Иные услуги '!$C$5+'РСТ РСО-А'!$J$7+'РСТ РСО-А'!$F$9</f>
        <v>1392.4319999999998</v>
      </c>
      <c r="H157" s="117">
        <f>VLOOKUP($A157+ROUND((COLUMN()-2)/24,5),АТС!$A$41:$F$784,6)+'Иные услуги '!$C$5+'РСТ РСО-А'!$J$7+'РСТ РСО-А'!$F$9</f>
        <v>1789.8519999999999</v>
      </c>
      <c r="I157" s="117">
        <f>VLOOKUP($A157+ROUND((COLUMN()-2)/24,5),АТС!$A$41:$F$784,6)+'Иные услуги '!$C$5+'РСТ РСО-А'!$J$7+'РСТ РСО-А'!$F$9</f>
        <v>1306.6420000000001</v>
      </c>
      <c r="J157" s="117">
        <f>VLOOKUP($A157+ROUND((COLUMN()-2)/24,5),АТС!$A$41:$F$784,6)+'Иные услуги '!$C$5+'РСТ РСО-А'!$J$7+'РСТ РСО-А'!$F$9</f>
        <v>1267.692</v>
      </c>
      <c r="K157" s="117">
        <f>VLOOKUP($A157+ROUND((COLUMN()-2)/24,5),АТС!$A$41:$F$784,6)+'Иные услуги '!$C$5+'РСТ РСО-А'!$J$7+'РСТ РСО-А'!$F$9</f>
        <v>1085.402</v>
      </c>
      <c r="L157" s="117">
        <f>VLOOKUP($A157+ROUND((COLUMN()-2)/24,5),АТС!$A$41:$F$784,6)+'Иные услуги '!$C$5+'РСТ РСО-А'!$J$7+'РСТ РСО-А'!$F$9</f>
        <v>1085.2719999999999</v>
      </c>
      <c r="M157" s="117">
        <f>VLOOKUP($A157+ROUND((COLUMN()-2)/24,5),АТС!$A$41:$F$784,6)+'Иные услуги '!$C$5+'РСТ РСО-А'!$J$7+'РСТ РСО-А'!$F$9</f>
        <v>1084.6220000000001</v>
      </c>
      <c r="N157" s="117">
        <f>VLOOKUP($A157+ROUND((COLUMN()-2)/24,5),АТС!$A$41:$F$784,6)+'Иные услуги '!$C$5+'РСТ РСО-А'!$J$7+'РСТ РСО-А'!$F$9</f>
        <v>1139.7020000000002</v>
      </c>
      <c r="O157" s="117">
        <f>VLOOKUP($A157+ROUND((COLUMN()-2)/24,5),АТС!$A$41:$F$784,6)+'Иные услуги '!$C$5+'РСТ РСО-А'!$J$7+'РСТ РСО-А'!$F$9</f>
        <v>1139.8420000000001</v>
      </c>
      <c r="P157" s="117">
        <f>VLOOKUP($A157+ROUND((COLUMN()-2)/24,5),АТС!$A$41:$F$784,6)+'Иные услуги '!$C$5+'РСТ РСО-А'!$J$7+'РСТ РСО-А'!$F$9</f>
        <v>1140.1320000000001</v>
      </c>
      <c r="Q157" s="117">
        <f>VLOOKUP($A157+ROUND((COLUMN()-2)/24,5),АТС!$A$41:$F$784,6)+'Иные услуги '!$C$5+'РСТ РСО-А'!$J$7+'РСТ РСО-А'!$F$9</f>
        <v>1140.0920000000001</v>
      </c>
      <c r="R157" s="117">
        <f>VLOOKUP($A157+ROUND((COLUMN()-2)/24,5),АТС!$A$41:$F$784,6)+'Иные услуги '!$C$5+'РСТ РСО-А'!$J$7+'РСТ РСО-А'!$F$9</f>
        <v>1139.922</v>
      </c>
      <c r="S157" s="117">
        <f>VLOOKUP($A157+ROUND((COLUMN()-2)/24,5),АТС!$A$41:$F$784,6)+'Иные услуги '!$C$5+'РСТ РСО-А'!$J$7+'РСТ РСО-А'!$F$9</f>
        <v>1139.8620000000001</v>
      </c>
      <c r="T157" s="117">
        <f>VLOOKUP($A157+ROUND((COLUMN()-2)/24,5),АТС!$A$41:$F$784,6)+'Иные услуги '!$C$5+'РСТ РСО-А'!$J$7+'РСТ РСО-А'!$F$9</f>
        <v>1139.912</v>
      </c>
      <c r="U157" s="117">
        <f>VLOOKUP($A157+ROUND((COLUMN()-2)/24,5),АТС!$A$41:$F$784,6)+'Иные услуги '!$C$5+'РСТ РСО-А'!$J$7+'РСТ РСО-А'!$F$9</f>
        <v>1519.9120000000003</v>
      </c>
      <c r="V157" s="117">
        <f>VLOOKUP($A157+ROUND((COLUMN()-2)/24,5),АТС!$A$41:$F$784,6)+'Иные услуги '!$C$5+'РСТ РСО-А'!$J$7+'РСТ РСО-А'!$F$9</f>
        <v>1300.0320000000002</v>
      </c>
      <c r="W157" s="117">
        <f>VLOOKUP($A157+ROUND((COLUMN()-2)/24,5),АТС!$A$41:$F$784,6)+'Иные услуги '!$C$5+'РСТ РСО-А'!$J$7+'РСТ РСО-А'!$F$9</f>
        <v>1399.942</v>
      </c>
      <c r="X157" s="117">
        <f>VLOOKUP($A157+ROUND((COLUMN()-2)/24,5),АТС!$A$41:$F$784,6)+'Иные услуги '!$C$5+'РСТ РСО-А'!$J$7+'РСТ РСО-А'!$F$9</f>
        <v>1820.3020000000001</v>
      </c>
      <c r="Y157" s="117">
        <f>VLOOKUP($A157+ROUND((COLUMN()-2)/24,5),АТС!$A$41:$F$784,6)+'Иные услуги '!$C$5+'РСТ РСО-А'!$J$7+'РСТ РСО-А'!$F$9</f>
        <v>964.0920000000001</v>
      </c>
    </row>
    <row r="158" spans="1:25" x14ac:dyDescent="0.2">
      <c r="A158" s="66">
        <f t="shared" si="4"/>
        <v>43616</v>
      </c>
      <c r="B158" s="117">
        <f>VLOOKUP($A158+ROUND((COLUMN()-2)/24,5),АТС!$A$41:$F$784,6)+'Иные услуги '!$C$5+'РСТ РСО-А'!$J$7+'РСТ РСО-А'!$F$9</f>
        <v>1113.8420000000001</v>
      </c>
      <c r="C158" s="117">
        <f>VLOOKUP($A158+ROUND((COLUMN()-2)/24,5),АТС!$A$41:$F$784,6)+'Иные услуги '!$C$5+'РСТ РСО-А'!$J$7+'РСТ РСО-А'!$F$9</f>
        <v>1172.152</v>
      </c>
      <c r="D158" s="117">
        <f>VLOOKUP($A158+ROUND((COLUMN()-2)/24,5),АТС!$A$41:$F$784,6)+'Иные услуги '!$C$5+'РСТ РСО-А'!$J$7+'РСТ РСО-А'!$F$9</f>
        <v>1236.902</v>
      </c>
      <c r="E158" s="117">
        <f>VLOOKUP($A158+ROUND((COLUMN()-2)/24,5),АТС!$A$41:$F$784,6)+'Иные услуги '!$C$5+'РСТ РСО-А'!$J$7+'РСТ РСО-А'!$F$9</f>
        <v>1309.502</v>
      </c>
      <c r="F158" s="117">
        <f>VLOOKUP($A158+ROUND((COLUMN()-2)/24,5),АТС!$A$41:$F$784,6)+'Иные услуги '!$C$5+'РСТ РСО-А'!$J$7+'РСТ РСО-А'!$F$9</f>
        <v>1374.3119999999999</v>
      </c>
      <c r="G158" s="117">
        <f>VLOOKUP($A158+ROUND((COLUMN()-2)/24,5),АТС!$A$41:$F$784,6)+'Иные услуги '!$C$5+'РСТ РСО-А'!$J$7+'РСТ РСО-А'!$F$9</f>
        <v>1374.8820000000001</v>
      </c>
      <c r="H158" s="117">
        <f>VLOOKUP($A158+ROUND((COLUMN()-2)/24,5),АТС!$A$41:$F$784,6)+'Иные услуги '!$C$5+'РСТ РСО-А'!$J$7+'РСТ РСО-А'!$F$9</f>
        <v>1786.1019999999999</v>
      </c>
      <c r="I158" s="117">
        <f>VLOOKUP($A158+ROUND((COLUMN()-2)/24,5),АТС!$A$41:$F$784,6)+'Иные услуги '!$C$5+'РСТ РСО-А'!$J$7+'РСТ РСО-А'!$F$9</f>
        <v>1300.8520000000001</v>
      </c>
      <c r="J158" s="117">
        <f>VLOOKUP($A158+ROUND((COLUMN()-2)/24,5),АТС!$A$41:$F$784,6)+'Иные услуги '!$C$5+'РСТ РСО-А'!$J$7+'РСТ РСО-А'!$F$9</f>
        <v>1276.7020000000002</v>
      </c>
      <c r="K158" s="117">
        <f>VLOOKUP($A158+ROUND((COLUMN()-2)/24,5),АТС!$A$41:$F$784,6)+'Иные услуги '!$C$5+'РСТ РСО-А'!$J$7+'РСТ РСО-А'!$F$9</f>
        <v>1092.6020000000001</v>
      </c>
      <c r="L158" s="117">
        <f>VLOOKUP($A158+ROUND((COLUMN()-2)/24,5),АТС!$A$41:$F$784,6)+'Иные услуги '!$C$5+'РСТ РСО-А'!$J$7+'РСТ РСО-А'!$F$9</f>
        <v>1041.662</v>
      </c>
      <c r="M158" s="117">
        <f>VLOOKUP($A158+ROUND((COLUMN()-2)/24,5),АТС!$A$41:$F$784,6)+'Иные услуги '!$C$5+'РСТ РСО-А'!$J$7+'РСТ РСО-А'!$F$9</f>
        <v>1041.8020000000001</v>
      </c>
      <c r="N158" s="117">
        <f>VLOOKUP($A158+ROUND((COLUMN()-2)/24,5),АТС!$A$41:$F$784,6)+'Иные услуги '!$C$5+'РСТ РСО-А'!$J$7+'РСТ РСО-А'!$F$9</f>
        <v>1042.2220000000002</v>
      </c>
      <c r="O158" s="117">
        <f>VLOOKUP($A158+ROUND((COLUMN()-2)/24,5),АТС!$A$41:$F$784,6)+'Иные услуги '!$C$5+'РСТ РСО-А'!$J$7+'РСТ РСО-А'!$F$9</f>
        <v>1041.252</v>
      </c>
      <c r="P158" s="117">
        <f>VLOOKUP($A158+ROUND((COLUMN()-2)/24,5),АТС!$A$41:$F$784,6)+'Иные услуги '!$C$5+'РСТ РСО-А'!$J$7+'РСТ РСО-А'!$F$9</f>
        <v>1041.192</v>
      </c>
      <c r="Q158" s="117">
        <f>VLOOKUP($A158+ROUND((COLUMN()-2)/24,5),АТС!$A$41:$F$784,6)+'Иные услуги '!$C$5+'РСТ РСО-А'!$J$7+'РСТ РСО-А'!$F$9</f>
        <v>1041.2919999999999</v>
      </c>
      <c r="R158" s="117">
        <f>VLOOKUP($A158+ROUND((COLUMN()-2)/24,5),АТС!$A$41:$F$784,6)+'Иные услуги '!$C$5+'РСТ РСО-А'!$J$7+'РСТ РСО-А'!$F$9</f>
        <v>1092.2020000000002</v>
      </c>
      <c r="S158" s="117">
        <f>VLOOKUP($A158+ROUND((COLUMN()-2)/24,5),АТС!$A$41:$F$784,6)+'Иные услуги '!$C$5+'РСТ РСО-А'!$J$7+'РСТ РСО-А'!$F$9</f>
        <v>1147.442</v>
      </c>
      <c r="T158" s="117">
        <f>VLOOKUP($A158+ROUND((COLUMN()-2)/24,5),АТС!$A$41:$F$784,6)+'Иные услуги '!$C$5+'РСТ РСО-А'!$J$7+'РСТ РСО-А'!$F$9</f>
        <v>1147.5320000000002</v>
      </c>
      <c r="U158" s="117">
        <f>VLOOKUP($A158+ROUND((COLUMN()-2)/24,5),АТС!$A$41:$F$784,6)+'Иные услуги '!$C$5+'РСТ РСО-А'!$J$7+'РСТ РСО-А'!$F$9</f>
        <v>1533.6219999999998</v>
      </c>
      <c r="V158" s="117">
        <f>VLOOKUP($A158+ROUND((COLUMN()-2)/24,5),АТС!$A$41:$F$784,6)+'Иные услуги '!$C$5+'РСТ РСО-А'!$J$7+'РСТ РСО-А'!$F$9</f>
        <v>1311.422</v>
      </c>
      <c r="W158" s="117">
        <f>VLOOKUP($A158+ROUND((COLUMN()-2)/24,5),АТС!$A$41:$F$784,6)+'Иные услуги '!$C$5+'РСТ РСО-А'!$J$7+'РСТ РСО-А'!$F$9</f>
        <v>1412.9120000000003</v>
      </c>
      <c r="X158" s="117">
        <f>VLOOKUP($A158+ROUND((COLUMN()-2)/24,5),АТС!$A$41:$F$784,6)+'Иные услуги '!$C$5+'РСТ РСО-А'!$J$7+'РСТ РСО-А'!$F$9</f>
        <v>1846.6019999999999</v>
      </c>
      <c r="Y158" s="117">
        <f>VLOOKUP($A158+ROUND((COLUMN()-2)/24,5),АТС!$A$41:$F$784,6)+'Иные услуги '!$C$5+'РСТ РСО-А'!$J$7+'РСТ РСО-А'!$F$9</f>
        <v>933.75200000000007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50" t="s">
        <v>35</v>
      </c>
      <c r="B162" s="144" t="s">
        <v>99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6"/>
    </row>
    <row r="163" spans="1:25" ht="12.75" x14ac:dyDescent="0.2">
      <c r="A163" s="151"/>
      <c r="B163" s="147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9"/>
    </row>
    <row r="164" spans="1:25" ht="12.75" x14ac:dyDescent="0.2">
      <c r="A164" s="151"/>
      <c r="B164" s="155" t="s">
        <v>100</v>
      </c>
      <c r="C164" s="153" t="s">
        <v>101</v>
      </c>
      <c r="D164" s="153" t="s">
        <v>102</v>
      </c>
      <c r="E164" s="153" t="s">
        <v>103</v>
      </c>
      <c r="F164" s="153" t="s">
        <v>104</v>
      </c>
      <c r="G164" s="153" t="s">
        <v>105</v>
      </c>
      <c r="H164" s="153" t="s">
        <v>106</v>
      </c>
      <c r="I164" s="153" t="s">
        <v>107</v>
      </c>
      <c r="J164" s="153" t="s">
        <v>108</v>
      </c>
      <c r="K164" s="153" t="s">
        <v>109</v>
      </c>
      <c r="L164" s="153" t="s">
        <v>110</v>
      </c>
      <c r="M164" s="153" t="s">
        <v>111</v>
      </c>
      <c r="N164" s="157" t="s">
        <v>112</v>
      </c>
      <c r="O164" s="153" t="s">
        <v>113</v>
      </c>
      <c r="P164" s="153" t="s">
        <v>114</v>
      </c>
      <c r="Q164" s="153" t="s">
        <v>115</v>
      </c>
      <c r="R164" s="153" t="s">
        <v>116</v>
      </c>
      <c r="S164" s="153" t="s">
        <v>117</v>
      </c>
      <c r="T164" s="153" t="s">
        <v>118</v>
      </c>
      <c r="U164" s="153" t="s">
        <v>119</v>
      </c>
      <c r="V164" s="153" t="s">
        <v>120</v>
      </c>
      <c r="W164" s="153" t="s">
        <v>121</v>
      </c>
      <c r="X164" s="153" t="s">
        <v>122</v>
      </c>
      <c r="Y164" s="153" t="s">
        <v>123</v>
      </c>
    </row>
    <row r="165" spans="1:25" ht="12.75" x14ac:dyDescent="0.2">
      <c r="A165" s="152"/>
      <c r="B165" s="156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8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</row>
    <row r="166" spans="1:25" x14ac:dyDescent="0.2">
      <c r="A166" s="66">
        <f t="shared" ref="A166:A196" si="5">A128</f>
        <v>43586</v>
      </c>
      <c r="B166" s="91">
        <f>VLOOKUP($A166+ROUND((COLUMN()-2)/24,5),АТС!$A$41:$F$784,6)+'Иные услуги '!$C$5+'РСТ РСО-А'!$J$7+'РСТ РСО-А'!$G$9</f>
        <v>864.19900000000007</v>
      </c>
      <c r="C166" s="117">
        <f>VLOOKUP($A166+ROUND((COLUMN()-2)/24,5),АТС!$A$41:$F$784,6)+'Иные услуги '!$C$5+'РСТ РСО-А'!$J$7+'РСТ РСО-А'!$G$9</f>
        <v>953.09900000000016</v>
      </c>
      <c r="D166" s="117">
        <f>VLOOKUP($A166+ROUND((COLUMN()-2)/24,5),АТС!$A$41:$F$784,6)+'Иные услуги '!$C$5+'РСТ РСО-А'!$J$7+'РСТ РСО-А'!$G$9</f>
        <v>1005.569</v>
      </c>
      <c r="E166" s="117">
        <f>VLOOKUP($A166+ROUND((COLUMN()-2)/24,5),АТС!$A$41:$F$784,6)+'Иные услуги '!$C$5+'РСТ РСО-А'!$J$7+'РСТ РСО-А'!$G$9</f>
        <v>1006.3290000000002</v>
      </c>
      <c r="F166" s="117">
        <f>VLOOKUP($A166+ROUND((COLUMN()-2)/24,5),АТС!$A$41:$F$784,6)+'Иные услуги '!$C$5+'РСТ РСО-А'!$J$7+'РСТ РСО-А'!$G$9</f>
        <v>1004.8490000000002</v>
      </c>
      <c r="G166" s="117">
        <f>VLOOKUP($A166+ROUND((COLUMN()-2)/24,5),АТС!$A$41:$F$784,6)+'Иные услуги '!$C$5+'РСТ РСО-А'!$J$7+'РСТ РСО-А'!$G$9</f>
        <v>1065.9290000000001</v>
      </c>
      <c r="H166" s="117">
        <f>VLOOKUP($A166+ROUND((COLUMN()-2)/24,5),АТС!$A$41:$F$784,6)+'Иные услуги '!$C$5+'РСТ РСО-А'!$J$7+'РСТ РСО-А'!$G$9</f>
        <v>1252.1190000000001</v>
      </c>
      <c r="I166" s="117">
        <f>VLOOKUP($A166+ROUND((COLUMN()-2)/24,5),АТС!$A$41:$F$784,6)+'Иные услуги '!$C$5+'РСТ РСО-А'!$J$7+'РСТ РСО-А'!$G$9</f>
        <v>1051.979</v>
      </c>
      <c r="J166" s="117">
        <f>VLOOKUP($A166+ROUND((COLUMN()-2)/24,5),АТС!$A$41:$F$784,6)+'Иные услуги '!$C$5+'РСТ РСО-А'!$J$7+'РСТ РСО-А'!$G$9</f>
        <v>1250.8390000000002</v>
      </c>
      <c r="K166" s="117">
        <f>VLOOKUP($A166+ROUND((COLUMN()-2)/24,5),АТС!$A$41:$F$784,6)+'Иные услуги '!$C$5+'РСТ РСО-А'!$J$7+'РСТ РСО-А'!$G$9</f>
        <v>1171.299</v>
      </c>
      <c r="L166" s="117">
        <f>VLOOKUP($A166+ROUND((COLUMN()-2)/24,5),АТС!$A$41:$F$784,6)+'Иные услуги '!$C$5+'РСТ РСО-А'!$J$7+'РСТ РСО-А'!$G$9</f>
        <v>1164.1290000000001</v>
      </c>
      <c r="M166" s="117">
        <f>VLOOKUP($A166+ROUND((COLUMN()-2)/24,5),АТС!$A$41:$F$784,6)+'Иные услуги '!$C$5+'РСТ РСО-А'!$J$7+'РСТ РСО-А'!$G$9</f>
        <v>1168.8490000000002</v>
      </c>
      <c r="N166" s="117">
        <f>VLOOKUP($A166+ROUND((COLUMN()-2)/24,5),АТС!$A$41:$F$784,6)+'Иные услуги '!$C$5+'РСТ РСО-А'!$J$7+'РСТ РСО-А'!$G$9</f>
        <v>1169.7190000000001</v>
      </c>
      <c r="O166" s="117">
        <f>VLOOKUP($A166+ROUND((COLUMN()-2)/24,5),АТС!$A$41:$F$784,6)+'Иные услуги '!$C$5+'РСТ РСО-А'!$J$7+'РСТ РСО-А'!$G$9</f>
        <v>1171.3390000000002</v>
      </c>
      <c r="P166" s="117">
        <f>VLOOKUP($A166+ROUND((COLUMN()-2)/24,5),АТС!$A$41:$F$784,6)+'Иные услуги '!$C$5+'РСТ РСО-А'!$J$7+'РСТ РСО-А'!$G$9</f>
        <v>1173.259</v>
      </c>
      <c r="Q166" s="117">
        <f>VLOOKUP($A166+ROUND((COLUMN()-2)/24,5),АТС!$A$41:$F$784,6)+'Иные услуги '!$C$5+'РСТ РСО-А'!$J$7+'РСТ РСО-А'!$G$9</f>
        <v>1169.759</v>
      </c>
      <c r="R166" s="117">
        <f>VLOOKUP($A166+ROUND((COLUMN()-2)/24,5),АТС!$A$41:$F$784,6)+'Иные услуги '!$C$5+'РСТ РСО-А'!$J$7+'РСТ РСО-А'!$G$9</f>
        <v>1161.9690000000001</v>
      </c>
      <c r="S166" s="117">
        <f>VLOOKUP($A166+ROUND((COLUMN()-2)/24,5),АТС!$A$41:$F$784,6)+'Иные услуги '!$C$5+'РСТ РСО-А'!$J$7+'РСТ РСО-А'!$G$9</f>
        <v>1163.269</v>
      </c>
      <c r="T166" s="117">
        <f>VLOOKUP($A166+ROUND((COLUMN()-2)/24,5),АТС!$A$41:$F$784,6)+'Иные услуги '!$C$5+'РСТ РСО-А'!$J$7+'РСТ РСО-А'!$G$9</f>
        <v>1084.489</v>
      </c>
      <c r="U166" s="117">
        <f>VLOOKUP($A166+ROUND((COLUMN()-2)/24,5),АТС!$A$41:$F$784,6)+'Иные услуги '!$C$5+'РСТ РСО-А'!$J$7+'РСТ РСО-А'!$G$9</f>
        <v>1099.3390000000002</v>
      </c>
      <c r="V166" s="117">
        <f>VLOOKUP($A166+ROUND((COLUMN()-2)/24,5),АТС!$A$41:$F$784,6)+'Иные услуги '!$C$5+'РСТ РСО-А'!$J$7+'РСТ РСО-А'!$G$9</f>
        <v>1025.539</v>
      </c>
      <c r="W166" s="117">
        <f>VLOOKUP($A166+ROUND((COLUMN()-2)/24,5),АТС!$A$41:$F$784,6)+'Иные услуги '!$C$5+'РСТ РСО-А'!$J$7+'РСТ РСО-А'!$G$9</f>
        <v>1146.979</v>
      </c>
      <c r="X166" s="117">
        <f>VLOOKUP($A166+ROUND((COLUMN()-2)/24,5),АТС!$A$41:$F$784,6)+'Иные услуги '!$C$5+'РСТ РСО-А'!$J$7+'РСТ РСО-А'!$G$9</f>
        <v>1553.7890000000002</v>
      </c>
      <c r="Y166" s="117">
        <f>VLOOKUP($A166+ROUND((COLUMN()-2)/24,5),АТС!$A$41:$F$784,6)+'Иные услуги '!$C$5+'РСТ РСО-А'!$J$7+'РСТ РСО-А'!$G$9</f>
        <v>768.78899999999999</v>
      </c>
    </row>
    <row r="167" spans="1:25" x14ac:dyDescent="0.2">
      <c r="A167" s="66">
        <f t="shared" si="5"/>
        <v>43587</v>
      </c>
      <c r="B167" s="117">
        <f>VLOOKUP($A167+ROUND((COLUMN()-2)/24,5),АТС!$A$41:$F$784,6)+'Иные услуги '!$C$5+'РСТ РСО-А'!$J$7+'РСТ РСО-А'!$G$9</f>
        <v>881.50900000000001</v>
      </c>
      <c r="C167" s="117">
        <f>VLOOKUP($A167+ROUND((COLUMN()-2)/24,5),АТС!$A$41:$F$784,6)+'Иные услуги '!$C$5+'РСТ РСО-А'!$J$7+'РСТ РСО-А'!$G$9</f>
        <v>938.6690000000001</v>
      </c>
      <c r="D167" s="117">
        <f>VLOOKUP($A167+ROUND((COLUMN()-2)/24,5),АТС!$A$41:$F$784,6)+'Иные услуги '!$C$5+'РСТ РСО-А'!$J$7+'РСТ РСО-А'!$G$9</f>
        <v>992.68900000000008</v>
      </c>
      <c r="E167" s="117">
        <f>VLOOKUP($A167+ROUND((COLUMN()-2)/24,5),АТС!$A$41:$F$784,6)+'Иные услуги '!$C$5+'РСТ РСО-А'!$J$7+'РСТ РСО-А'!$G$9</f>
        <v>992.54899999999998</v>
      </c>
      <c r="F167" s="117">
        <f>VLOOKUP($A167+ROUND((COLUMN()-2)/24,5),АТС!$A$41:$F$784,6)+'Иные услуги '!$C$5+'РСТ РСО-А'!$J$7+'РСТ РСО-А'!$G$9</f>
        <v>992.56899999999996</v>
      </c>
      <c r="G167" s="117">
        <f>VLOOKUP($A167+ROUND((COLUMN()-2)/24,5),АТС!$A$41:$F$784,6)+'Иные услуги '!$C$5+'РСТ РСО-А'!$J$7+'РСТ РСО-А'!$G$9</f>
        <v>1053.1390000000001</v>
      </c>
      <c r="H167" s="117">
        <f>VLOOKUP($A167+ROUND((COLUMN()-2)/24,5),АТС!$A$41:$F$784,6)+'Иные услуги '!$C$5+'РСТ РСО-А'!$J$7+'РСТ РСО-А'!$G$9</f>
        <v>1356.1690000000001</v>
      </c>
      <c r="I167" s="117">
        <f>VLOOKUP($A167+ROUND((COLUMN()-2)/24,5),АТС!$A$41:$F$784,6)+'Иные услуги '!$C$5+'РСТ РСО-А'!$J$7+'РСТ РСО-А'!$G$9</f>
        <v>1127.239</v>
      </c>
      <c r="J167" s="117">
        <f>VLOOKUP($A167+ROUND((COLUMN()-2)/24,5),АТС!$A$41:$F$784,6)+'Иные услуги '!$C$5+'РСТ РСО-А'!$J$7+'РСТ РСО-А'!$G$9</f>
        <v>1310.5190000000002</v>
      </c>
      <c r="K167" s="117">
        <f>VLOOKUP($A167+ROUND((COLUMN()-2)/24,5),АТС!$A$41:$F$784,6)+'Иные услуги '!$C$5+'РСТ РСО-А'!$J$7+'РСТ РСО-А'!$G$9</f>
        <v>1229.769</v>
      </c>
      <c r="L167" s="117">
        <f>VLOOKUP($A167+ROUND((COLUMN()-2)/24,5),АТС!$A$41:$F$784,6)+'Иные услуги '!$C$5+'РСТ РСО-А'!$J$7+'РСТ РСО-А'!$G$9</f>
        <v>1229.759</v>
      </c>
      <c r="M167" s="117">
        <f>VLOOKUP($A167+ROUND((COLUMN()-2)/24,5),АТС!$A$41:$F$784,6)+'Иные услуги '!$C$5+'РСТ РСО-А'!$J$7+'РСТ РСО-А'!$G$9</f>
        <v>1229.5890000000002</v>
      </c>
      <c r="N167" s="117">
        <f>VLOOKUP($A167+ROUND((COLUMN()-2)/24,5),АТС!$A$41:$F$784,6)+'Иные услуги '!$C$5+'РСТ РСО-А'!$J$7+'РСТ РСО-А'!$G$9</f>
        <v>1229.3590000000002</v>
      </c>
      <c r="O167" s="117">
        <f>VLOOKUP($A167+ROUND((COLUMN()-2)/24,5),АТС!$A$41:$F$784,6)+'Иные услуги '!$C$5+'РСТ РСО-А'!$J$7+'РСТ РСО-А'!$G$9</f>
        <v>1229.1890000000001</v>
      </c>
      <c r="P167" s="117">
        <f>VLOOKUP($A167+ROUND((COLUMN()-2)/24,5),АТС!$A$41:$F$784,6)+'Иные услуги '!$C$5+'РСТ РСО-А'!$J$7+'РСТ РСО-А'!$G$9</f>
        <v>1227.0990000000002</v>
      </c>
      <c r="Q167" s="117">
        <f>VLOOKUP($A167+ROUND((COLUMN()-2)/24,5),АТС!$A$41:$F$784,6)+'Иные услуги '!$C$5+'РСТ РСО-А'!$J$7+'РСТ РСО-А'!$G$9</f>
        <v>1310.5390000000002</v>
      </c>
      <c r="R167" s="117">
        <f>VLOOKUP($A167+ROUND((COLUMN()-2)/24,5),АТС!$A$41:$F$784,6)+'Иные услуги '!$C$5+'РСТ РСО-А'!$J$7+'РСТ РСО-А'!$G$9</f>
        <v>1310.0490000000002</v>
      </c>
      <c r="S167" s="117">
        <f>VLOOKUP($A167+ROUND((COLUMN()-2)/24,5),АТС!$A$41:$F$784,6)+'Иные услуги '!$C$5+'РСТ РСО-А'!$J$7+'РСТ РСО-А'!$G$9</f>
        <v>1310.1090000000002</v>
      </c>
      <c r="T167" s="117">
        <f>VLOOKUP($A167+ROUND((COLUMN()-2)/24,5),АТС!$A$41:$F$784,6)+'Иные услуги '!$C$5+'РСТ РСО-А'!$J$7+'РСТ РСО-А'!$G$9</f>
        <v>1085.2090000000001</v>
      </c>
      <c r="U167" s="117">
        <f>VLOOKUP($A167+ROUND((COLUMN()-2)/24,5),АТС!$A$41:$F$784,6)+'Иные услуги '!$C$5+'РСТ РСО-А'!$J$7+'РСТ РСО-А'!$G$9</f>
        <v>1185.779</v>
      </c>
      <c r="V167" s="117">
        <f>VLOOKUP($A167+ROUND((COLUMN()-2)/24,5),АТС!$A$41:$F$784,6)+'Иные услуги '!$C$5+'РСТ РСО-А'!$J$7+'РСТ РСО-А'!$G$9</f>
        <v>1074.6390000000001</v>
      </c>
      <c r="W167" s="117">
        <f>VLOOKUP($A167+ROUND((COLUMN()-2)/24,5),АТС!$A$41:$F$784,6)+'Иные услуги '!$C$5+'РСТ РСО-А'!$J$7+'РСТ РСО-А'!$G$9</f>
        <v>1184.3990000000001</v>
      </c>
      <c r="X167" s="117">
        <f>VLOOKUP($A167+ROUND((COLUMN()-2)/24,5),АТС!$A$41:$F$784,6)+'Иные услуги '!$C$5+'РСТ РСО-А'!$J$7+'РСТ РСО-А'!$G$9</f>
        <v>1616.7190000000001</v>
      </c>
      <c r="Y167" s="117">
        <f>VLOOKUP($A167+ROUND((COLUMN()-2)/24,5),АТС!$A$41:$F$784,6)+'Иные услуги '!$C$5+'РСТ РСО-А'!$J$7+'РСТ РСО-А'!$G$9</f>
        <v>768.33899999999994</v>
      </c>
    </row>
    <row r="168" spans="1:25" x14ac:dyDescent="0.2">
      <c r="A168" s="66">
        <f t="shared" si="5"/>
        <v>43588</v>
      </c>
      <c r="B168" s="117">
        <f>VLOOKUP($A168+ROUND((COLUMN()-2)/24,5),АТС!$A$41:$F$784,6)+'Иные услуги '!$C$5+'РСТ РСО-А'!$J$7+'РСТ РСО-А'!$G$9</f>
        <v>885.37900000000013</v>
      </c>
      <c r="C168" s="117">
        <f>VLOOKUP($A168+ROUND((COLUMN()-2)/24,5),АТС!$A$41:$F$784,6)+'Иные услуги '!$C$5+'РСТ РСО-А'!$J$7+'РСТ РСО-А'!$G$9</f>
        <v>942.62900000000013</v>
      </c>
      <c r="D168" s="117">
        <f>VLOOKUP($A168+ROUND((COLUMN()-2)/24,5),АТС!$A$41:$F$784,6)+'Иные услуги '!$C$5+'РСТ РСО-А'!$J$7+'РСТ РСО-А'!$G$9</f>
        <v>996.45900000000006</v>
      </c>
      <c r="E168" s="117">
        <f>VLOOKUP($A168+ROUND((COLUMN()-2)/24,5),АТС!$A$41:$F$784,6)+'Иные услуги '!$C$5+'РСТ РСО-А'!$J$7+'РСТ РСО-А'!$G$9</f>
        <v>995.78899999999999</v>
      </c>
      <c r="F168" s="117">
        <f>VLOOKUP($A168+ROUND((COLUMN()-2)/24,5),АТС!$A$41:$F$784,6)+'Иные услуги '!$C$5+'РСТ РСО-А'!$J$7+'РСТ РСО-А'!$G$9</f>
        <v>995.95900000000006</v>
      </c>
      <c r="G168" s="117">
        <f>VLOOKUP($A168+ROUND((COLUMN()-2)/24,5),АТС!$A$41:$F$784,6)+'Иные услуги '!$C$5+'РСТ РСО-А'!$J$7+'РСТ РСО-А'!$G$9</f>
        <v>1056.6890000000001</v>
      </c>
      <c r="H168" s="117">
        <f>VLOOKUP($A168+ROUND((COLUMN()-2)/24,5),АТС!$A$41:$F$784,6)+'Иные услуги '!$C$5+'РСТ РСО-А'!$J$7+'РСТ РСО-А'!$G$9</f>
        <v>1365.0490000000002</v>
      </c>
      <c r="I168" s="117">
        <f>VLOOKUP($A168+ROUND((COLUMN()-2)/24,5),АТС!$A$41:$F$784,6)+'Иные услуги '!$C$5+'РСТ РСО-А'!$J$7+'РСТ РСО-А'!$G$9</f>
        <v>1134.8890000000001</v>
      </c>
      <c r="J168" s="117">
        <f>VLOOKUP($A168+ROUND((COLUMN()-2)/24,5),АТС!$A$41:$F$784,6)+'Иные услуги '!$C$5+'РСТ РСО-А'!$J$7+'РСТ РСО-А'!$G$9</f>
        <v>1317.8690000000001</v>
      </c>
      <c r="K168" s="117">
        <f>VLOOKUP($A168+ROUND((COLUMN()-2)/24,5),АТС!$A$41:$F$784,6)+'Иные услуги '!$C$5+'РСТ РСО-А'!$J$7+'РСТ РСО-А'!$G$9</f>
        <v>1235.019</v>
      </c>
      <c r="L168" s="117">
        <f>VLOOKUP($A168+ROUND((COLUMN()-2)/24,5),АТС!$A$41:$F$784,6)+'Иные услуги '!$C$5+'РСТ РСО-А'!$J$7+'РСТ РСО-А'!$G$9</f>
        <v>1235.059</v>
      </c>
      <c r="M168" s="117">
        <f>VLOOKUP($A168+ROUND((COLUMN()-2)/24,5),АТС!$A$41:$F$784,6)+'Иные услуги '!$C$5+'РСТ РСО-А'!$J$7+'РСТ РСО-А'!$G$9</f>
        <v>1235.029</v>
      </c>
      <c r="N168" s="117">
        <f>VLOOKUP($A168+ROUND((COLUMN()-2)/24,5),АТС!$A$41:$F$784,6)+'Иные услуги '!$C$5+'РСТ РСО-А'!$J$7+'РСТ РСО-А'!$G$9</f>
        <v>1235.1790000000001</v>
      </c>
      <c r="O168" s="117">
        <f>VLOOKUP($A168+ROUND((COLUMN()-2)/24,5),АТС!$A$41:$F$784,6)+'Иные услуги '!$C$5+'РСТ РСО-А'!$J$7+'РСТ РСО-А'!$G$9</f>
        <v>1235.749</v>
      </c>
      <c r="P168" s="117">
        <f>VLOOKUP($A168+ROUND((COLUMN()-2)/24,5),АТС!$A$41:$F$784,6)+'Иные услуги '!$C$5+'РСТ РСО-А'!$J$7+'РСТ РСО-А'!$G$9</f>
        <v>1233.4690000000001</v>
      </c>
      <c r="Q168" s="117">
        <f>VLOOKUP($A168+ROUND((COLUMN()-2)/24,5),АТС!$A$41:$F$784,6)+'Иные услуги '!$C$5+'РСТ РСО-А'!$J$7+'РСТ РСО-А'!$G$9</f>
        <v>1317.2090000000001</v>
      </c>
      <c r="R168" s="117">
        <f>VLOOKUP($A168+ROUND((COLUMN()-2)/24,5),АТС!$A$41:$F$784,6)+'Иные услуги '!$C$5+'РСТ РСО-А'!$J$7+'РСТ РСО-А'!$G$9</f>
        <v>1315.479</v>
      </c>
      <c r="S168" s="117">
        <f>VLOOKUP($A168+ROUND((COLUMN()-2)/24,5),АТС!$A$41:$F$784,6)+'Иные услуги '!$C$5+'РСТ РСО-А'!$J$7+'РСТ РСО-А'!$G$9</f>
        <v>1315.479</v>
      </c>
      <c r="T168" s="117">
        <f>VLOOKUP($A168+ROUND((COLUMN()-2)/24,5),АТС!$A$41:$F$784,6)+'Иные услуги '!$C$5+'РСТ РСО-А'!$J$7+'РСТ РСО-А'!$G$9</f>
        <v>1089.239</v>
      </c>
      <c r="U168" s="117">
        <f>VLOOKUP($A168+ROUND((COLUMN()-2)/24,5),АТС!$A$41:$F$784,6)+'Иные услуги '!$C$5+'РСТ РСО-А'!$J$7+'РСТ РСО-А'!$G$9</f>
        <v>1193.239</v>
      </c>
      <c r="V168" s="117">
        <f>VLOOKUP($A168+ROUND((COLUMN()-2)/24,5),АТС!$A$41:$F$784,6)+'Иные услуги '!$C$5+'РСТ РСО-А'!$J$7+'РСТ РСО-А'!$G$9</f>
        <v>1081.789</v>
      </c>
      <c r="W168" s="117">
        <f>VLOOKUP($A168+ROUND((COLUMN()-2)/24,5),АТС!$A$41:$F$784,6)+'Иные услуги '!$C$5+'РСТ РСО-А'!$J$7+'РСТ РСО-А'!$G$9</f>
        <v>1192.3290000000002</v>
      </c>
      <c r="X168" s="117">
        <f>VLOOKUP($A168+ROUND((COLUMN()-2)/24,5),АТС!$A$41:$F$784,6)+'Иные услуги '!$C$5+'РСТ РСО-А'!$J$7+'РСТ РСО-А'!$G$9</f>
        <v>1627.509</v>
      </c>
      <c r="Y168" s="117">
        <f>VLOOKUP($A168+ROUND((COLUMN()-2)/24,5),АТС!$A$41:$F$784,6)+'Иные услуги '!$C$5+'РСТ РСО-А'!$J$7+'РСТ РСО-А'!$G$9</f>
        <v>771.16899999999987</v>
      </c>
    </row>
    <row r="169" spans="1:25" x14ac:dyDescent="0.2">
      <c r="A169" s="66">
        <f t="shared" si="5"/>
        <v>43589</v>
      </c>
      <c r="B169" s="117">
        <f>VLOOKUP($A169+ROUND((COLUMN()-2)/24,5),АТС!$A$41:$F$784,6)+'Иные услуги '!$C$5+'РСТ РСО-А'!$J$7+'РСТ РСО-А'!$G$9</f>
        <v>884.24900000000002</v>
      </c>
      <c r="C169" s="117">
        <f>VLOOKUP($A169+ROUND((COLUMN()-2)/24,5),АТС!$A$41:$F$784,6)+'Иные услуги '!$C$5+'РСТ РСО-А'!$J$7+'РСТ РСО-А'!$G$9</f>
        <v>941.58900000000017</v>
      </c>
      <c r="D169" s="117">
        <f>VLOOKUP($A169+ROUND((COLUMN()-2)/24,5),АТС!$A$41:$F$784,6)+'Иные услуги '!$C$5+'РСТ РСО-А'!$J$7+'РСТ РСО-А'!$G$9</f>
        <v>995.33900000000017</v>
      </c>
      <c r="E169" s="117">
        <f>VLOOKUP($A169+ROUND((COLUMN()-2)/24,5),АТС!$A$41:$F$784,6)+'Иные услуги '!$C$5+'РСТ РСО-А'!$J$7+'РСТ РСО-А'!$G$9</f>
        <v>994.10900000000015</v>
      </c>
      <c r="F169" s="117">
        <f>VLOOKUP($A169+ROUND((COLUMN()-2)/24,5),АТС!$A$41:$F$784,6)+'Иные услуги '!$C$5+'РСТ РСО-А'!$J$7+'РСТ РСО-А'!$G$9</f>
        <v>994.40900000000011</v>
      </c>
      <c r="G169" s="117">
        <f>VLOOKUP($A169+ROUND((COLUMN()-2)/24,5),АТС!$A$41:$F$784,6)+'Иные услуги '!$C$5+'РСТ РСО-А'!$J$7+'РСТ РСО-А'!$G$9</f>
        <v>1055.059</v>
      </c>
      <c r="H169" s="117">
        <f>VLOOKUP($A169+ROUND((COLUMN()-2)/24,5),АТС!$A$41:$F$784,6)+'Иные услуги '!$C$5+'РСТ РСО-А'!$J$7+'РСТ РСО-А'!$G$9</f>
        <v>1361.9690000000001</v>
      </c>
      <c r="I169" s="117">
        <f>VLOOKUP($A169+ROUND((COLUMN()-2)/24,5),АТС!$A$41:$F$784,6)+'Иные услуги '!$C$5+'РСТ РСО-А'!$J$7+'РСТ РСО-А'!$G$9</f>
        <v>1133.009</v>
      </c>
      <c r="J169" s="117">
        <f>VLOOKUP($A169+ROUND((COLUMN()-2)/24,5),АТС!$A$41:$F$784,6)+'Иные услуги '!$C$5+'РСТ РСО-А'!$J$7+'РСТ РСО-А'!$G$9</f>
        <v>1314.1590000000001</v>
      </c>
      <c r="K169" s="117">
        <f>VLOOKUP($A169+ROUND((COLUMN()-2)/24,5),АТС!$A$41:$F$784,6)+'Иные услуги '!$C$5+'РСТ РСО-А'!$J$7+'РСТ РСО-А'!$G$9</f>
        <v>1233.019</v>
      </c>
      <c r="L169" s="117">
        <f>VLOOKUP($A169+ROUND((COLUMN()-2)/24,5),АТС!$A$41:$F$784,6)+'Иные услуги '!$C$5+'РСТ РСО-А'!$J$7+'РСТ РСО-А'!$G$9</f>
        <v>1232.8590000000002</v>
      </c>
      <c r="M169" s="117">
        <f>VLOOKUP($A169+ROUND((COLUMN()-2)/24,5),АТС!$A$41:$F$784,6)+'Иные услуги '!$C$5+'РСТ РСО-А'!$J$7+'РСТ РСО-А'!$G$9</f>
        <v>1233.0990000000002</v>
      </c>
      <c r="N169" s="117">
        <f>VLOOKUP($A169+ROUND((COLUMN()-2)/24,5),АТС!$A$41:$F$784,6)+'Иные услуги '!$C$5+'РСТ РСО-А'!$J$7+'РСТ РСО-А'!$G$9</f>
        <v>1231.9690000000001</v>
      </c>
      <c r="O169" s="117">
        <f>VLOOKUP($A169+ROUND((COLUMN()-2)/24,5),АТС!$A$41:$F$784,6)+'Иные услуги '!$C$5+'РСТ РСО-А'!$J$7+'РСТ РСО-А'!$G$9</f>
        <v>1231.059</v>
      </c>
      <c r="P169" s="117">
        <f>VLOOKUP($A169+ROUND((COLUMN()-2)/24,5),АТС!$A$41:$F$784,6)+'Иные услуги '!$C$5+'РСТ РСО-А'!$J$7+'РСТ РСО-А'!$G$9</f>
        <v>1228.9590000000001</v>
      </c>
      <c r="Q169" s="117">
        <f>VLOOKUP($A169+ROUND((COLUMN()-2)/24,5),АТС!$A$41:$F$784,6)+'Иные услуги '!$C$5+'РСТ РСО-А'!$J$7+'РСТ РСО-А'!$G$9</f>
        <v>1229.2090000000001</v>
      </c>
      <c r="R169" s="117">
        <f>VLOOKUP($A169+ROUND((COLUMN()-2)/24,5),АТС!$A$41:$F$784,6)+'Иные услуги '!$C$5+'РСТ РСО-А'!$J$7+'РСТ РСО-А'!$G$9</f>
        <v>1228.5890000000002</v>
      </c>
      <c r="S169" s="117">
        <f>VLOOKUP($A169+ROUND((COLUMN()-2)/24,5),АТС!$A$41:$F$784,6)+'Иные услуги '!$C$5+'РСТ РСО-А'!$J$7+'РСТ РСО-А'!$G$9</f>
        <v>1228.819</v>
      </c>
      <c r="T169" s="117">
        <f>VLOOKUP($A169+ROUND((COLUMN()-2)/24,5),АТС!$A$41:$F$784,6)+'Иные услуги '!$C$5+'РСТ РСО-А'!$J$7+'РСТ РСО-А'!$G$9</f>
        <v>1086.8990000000001</v>
      </c>
      <c r="U169" s="117">
        <f>VLOOKUP($A169+ROUND((COLUMN()-2)/24,5),АТС!$A$41:$F$784,6)+'Иные услуги '!$C$5+'РСТ РСО-А'!$J$7+'РСТ РСО-А'!$G$9</f>
        <v>1187.9090000000001</v>
      </c>
      <c r="V169" s="117">
        <f>VLOOKUP($A169+ROUND((COLUMN()-2)/24,5),АТС!$A$41:$F$784,6)+'Иные услуги '!$C$5+'РСТ РСО-А'!$J$7+'РСТ РСО-А'!$G$9</f>
        <v>1075.5890000000002</v>
      </c>
      <c r="W169" s="117">
        <f>VLOOKUP($A169+ROUND((COLUMN()-2)/24,5),АТС!$A$41:$F$784,6)+'Иные услуги '!$C$5+'РСТ РСО-А'!$J$7+'РСТ РСО-А'!$G$9</f>
        <v>1189.279</v>
      </c>
      <c r="X169" s="117">
        <f>VLOOKUP($A169+ROUND((COLUMN()-2)/24,5),АТС!$A$41:$F$784,6)+'Иные услуги '!$C$5+'РСТ РСО-А'!$J$7+'РСТ РСО-А'!$G$9</f>
        <v>1624.4090000000001</v>
      </c>
      <c r="Y169" s="117">
        <f>VLOOKUP($A169+ROUND((COLUMN()-2)/24,5),АТС!$A$41:$F$784,6)+'Иные услуги '!$C$5+'РСТ РСО-А'!$J$7+'РСТ РСО-А'!$G$9</f>
        <v>769.84899999999993</v>
      </c>
    </row>
    <row r="170" spans="1:25" x14ac:dyDescent="0.2">
      <c r="A170" s="66">
        <f t="shared" si="5"/>
        <v>43590</v>
      </c>
      <c r="B170" s="117">
        <f>VLOOKUP($A170+ROUND((COLUMN()-2)/24,5),АТС!$A$41:$F$784,6)+'Иные услуги '!$C$5+'РСТ РСО-А'!$J$7+'РСТ РСО-А'!$G$9</f>
        <v>884.48900000000003</v>
      </c>
      <c r="C170" s="117">
        <f>VLOOKUP($A170+ROUND((COLUMN()-2)/24,5),АТС!$A$41:$F$784,6)+'Иные услуги '!$C$5+'РСТ РСО-А'!$J$7+'РСТ РСО-А'!$G$9</f>
        <v>942.17900000000009</v>
      </c>
      <c r="D170" s="117">
        <f>VLOOKUP($A170+ROUND((COLUMN()-2)/24,5),АТС!$A$41:$F$784,6)+'Иные услуги '!$C$5+'РСТ РСО-А'!$J$7+'РСТ РСО-А'!$G$9</f>
        <v>995.78899999999999</v>
      </c>
      <c r="E170" s="117">
        <f>VLOOKUP($A170+ROUND((COLUMN()-2)/24,5),АТС!$A$41:$F$784,6)+'Иные услуги '!$C$5+'РСТ РСО-А'!$J$7+'РСТ РСО-А'!$G$9</f>
        <v>995.45900000000006</v>
      </c>
      <c r="F170" s="117">
        <f>VLOOKUP($A170+ROUND((COLUMN()-2)/24,5),АТС!$A$41:$F$784,6)+'Иные услуги '!$C$5+'РСТ РСО-А'!$J$7+'РСТ РСО-А'!$G$9</f>
        <v>994.779</v>
      </c>
      <c r="G170" s="117">
        <f>VLOOKUP($A170+ROUND((COLUMN()-2)/24,5),АТС!$A$41:$F$784,6)+'Иные услуги '!$C$5+'РСТ РСО-А'!$J$7+'РСТ РСО-А'!$G$9</f>
        <v>1056.049</v>
      </c>
      <c r="H170" s="117">
        <f>VLOOKUP($A170+ROUND((COLUMN()-2)/24,5),АТС!$A$41:$F$784,6)+'Иные услуги '!$C$5+'РСТ РСО-А'!$J$7+'РСТ РСО-А'!$G$9</f>
        <v>1362.7890000000002</v>
      </c>
      <c r="I170" s="117">
        <f>VLOOKUP($A170+ROUND((COLUMN()-2)/24,5),АТС!$A$41:$F$784,6)+'Иные услуги '!$C$5+'РСТ РСО-А'!$J$7+'РСТ РСО-А'!$G$9</f>
        <v>1132.7090000000001</v>
      </c>
      <c r="J170" s="117">
        <f>VLOOKUP($A170+ROUND((COLUMN()-2)/24,5),АТС!$A$41:$F$784,6)+'Иные услуги '!$C$5+'РСТ РСО-А'!$J$7+'РСТ РСО-А'!$G$9</f>
        <v>1314.1890000000001</v>
      </c>
      <c r="K170" s="117">
        <f>VLOOKUP($A170+ROUND((COLUMN()-2)/24,5),АТС!$A$41:$F$784,6)+'Иные услуги '!$C$5+'РСТ РСО-А'!$J$7+'РСТ РСО-А'!$G$9</f>
        <v>1233.6990000000001</v>
      </c>
      <c r="L170" s="117">
        <f>VLOOKUP($A170+ROUND((COLUMN()-2)/24,5),АТС!$A$41:$F$784,6)+'Иные услуги '!$C$5+'РСТ РСО-А'!$J$7+'РСТ РСО-А'!$G$9</f>
        <v>1233.759</v>
      </c>
      <c r="M170" s="117">
        <f>VLOOKUP($A170+ROUND((COLUMN()-2)/24,5),АТС!$A$41:$F$784,6)+'Иные услуги '!$C$5+'РСТ РСО-А'!$J$7+'РСТ РСО-А'!$G$9</f>
        <v>1232.759</v>
      </c>
      <c r="N170" s="117">
        <f>VLOOKUP($A170+ROUND((COLUMN()-2)/24,5),АТС!$A$41:$F$784,6)+'Иные услуги '!$C$5+'РСТ РСО-А'!$J$7+'РСТ РСО-А'!$G$9</f>
        <v>1317.229</v>
      </c>
      <c r="O170" s="117">
        <f>VLOOKUP($A170+ROUND((COLUMN()-2)/24,5),АТС!$A$41:$F$784,6)+'Иные услуги '!$C$5+'РСТ РСО-А'!$J$7+'РСТ РСО-А'!$G$9</f>
        <v>1318.0190000000002</v>
      </c>
      <c r="P170" s="117">
        <f>VLOOKUP($A170+ROUND((COLUMN()-2)/24,5),АТС!$A$41:$F$784,6)+'Иные услуги '!$C$5+'РСТ РСО-А'!$J$7+'РСТ РСО-А'!$G$9</f>
        <v>1314.239</v>
      </c>
      <c r="Q170" s="117">
        <f>VLOOKUP($A170+ROUND((COLUMN()-2)/24,5),АТС!$A$41:$F$784,6)+'Иные услуги '!$C$5+'РСТ РСО-А'!$J$7+'РСТ РСО-А'!$G$9</f>
        <v>1313.4390000000001</v>
      </c>
      <c r="R170" s="117">
        <f>VLOOKUP($A170+ROUND((COLUMN()-2)/24,5),АТС!$A$41:$F$784,6)+'Иные услуги '!$C$5+'РСТ РСО-А'!$J$7+'РСТ РСО-А'!$G$9</f>
        <v>1312.8190000000002</v>
      </c>
      <c r="S170" s="117">
        <f>VLOOKUP($A170+ROUND((COLUMN()-2)/24,5),АТС!$A$41:$F$784,6)+'Иные услуги '!$C$5+'РСТ РСО-А'!$J$7+'РСТ РСО-А'!$G$9</f>
        <v>1312.9590000000001</v>
      </c>
      <c r="T170" s="117">
        <f>VLOOKUP($A170+ROUND((COLUMN()-2)/24,5),АТС!$A$41:$F$784,6)+'Иные услуги '!$C$5+'РСТ РСО-А'!$J$7+'РСТ РСО-А'!$G$9</f>
        <v>1088.1590000000001</v>
      </c>
      <c r="U170" s="117">
        <f>VLOOKUP($A170+ROUND((COLUMN()-2)/24,5),АТС!$A$41:$F$784,6)+'Иные услуги '!$C$5+'РСТ РСО-А'!$J$7+'РСТ РСО-А'!$G$9</f>
        <v>1190.3690000000001</v>
      </c>
      <c r="V170" s="117">
        <f>VLOOKUP($A170+ROUND((COLUMN()-2)/24,5),АТС!$A$41:$F$784,6)+'Иные услуги '!$C$5+'РСТ РСО-А'!$J$7+'РСТ РСО-А'!$G$9</f>
        <v>1079.3790000000001</v>
      </c>
      <c r="W170" s="117">
        <f>VLOOKUP($A170+ROUND((COLUMN()-2)/24,5),АТС!$A$41:$F$784,6)+'Иные услуги '!$C$5+'РСТ РСО-А'!$J$7+'РСТ РСО-А'!$G$9</f>
        <v>1187.8890000000001</v>
      </c>
      <c r="X170" s="117">
        <f>VLOOKUP($A170+ROUND((COLUMN()-2)/24,5),АТС!$A$41:$F$784,6)+'Иные услуги '!$C$5+'РСТ РСО-А'!$J$7+'РСТ РСО-А'!$G$9</f>
        <v>1623.989</v>
      </c>
      <c r="Y170" s="117">
        <f>VLOOKUP($A170+ROUND((COLUMN()-2)/24,5),АТС!$A$41:$F$784,6)+'Иные услуги '!$C$5+'РСТ РСО-А'!$J$7+'РСТ РСО-А'!$G$9</f>
        <v>772.05899999999997</v>
      </c>
    </row>
    <row r="171" spans="1:25" x14ac:dyDescent="0.2">
      <c r="A171" s="66">
        <f t="shared" si="5"/>
        <v>43591</v>
      </c>
      <c r="B171" s="117">
        <f>VLOOKUP($A171+ROUND((COLUMN()-2)/24,5),АТС!$A$41:$F$784,6)+'Иные услуги '!$C$5+'РСТ РСО-А'!$J$7+'РСТ РСО-А'!$G$9</f>
        <v>846.98900000000003</v>
      </c>
      <c r="C171" s="117">
        <f>VLOOKUP($A171+ROUND((COLUMN()-2)/24,5),АТС!$A$41:$F$784,6)+'Иные услуги '!$C$5+'РСТ РСО-А'!$J$7+'РСТ РСО-А'!$G$9</f>
        <v>940.38900000000012</v>
      </c>
      <c r="D171" s="117">
        <f>VLOOKUP($A171+ROUND((COLUMN()-2)/24,5),АТС!$A$41:$F$784,6)+'Иные услуги '!$C$5+'РСТ РСО-А'!$J$7+'РСТ РСО-А'!$G$9</f>
        <v>992.93900000000008</v>
      </c>
      <c r="E171" s="117">
        <f>VLOOKUP($A171+ROUND((COLUMN()-2)/24,5),АТС!$A$41:$F$784,6)+'Иные услуги '!$C$5+'РСТ РСО-А'!$J$7+'РСТ РСО-А'!$G$9</f>
        <v>993.49900000000002</v>
      </c>
      <c r="F171" s="117">
        <f>VLOOKUP($A171+ROUND((COLUMN()-2)/24,5),АТС!$A$41:$F$784,6)+'Иные услуги '!$C$5+'РСТ РСО-А'!$J$7+'РСТ РСО-А'!$G$9</f>
        <v>993.56899999999996</v>
      </c>
      <c r="G171" s="117">
        <f>VLOOKUP($A171+ROUND((COLUMN()-2)/24,5),АТС!$A$41:$F$784,6)+'Иные услуги '!$C$5+'РСТ РСО-А'!$J$7+'РСТ РСО-А'!$G$9</f>
        <v>1053.269</v>
      </c>
      <c r="H171" s="117">
        <f>VLOOKUP($A171+ROUND((COLUMN()-2)/24,5),АТС!$A$41:$F$784,6)+'Иные услуги '!$C$5+'РСТ РСО-А'!$J$7+'РСТ РСО-А'!$G$9</f>
        <v>1235.299</v>
      </c>
      <c r="I171" s="117">
        <f>VLOOKUP($A171+ROUND((COLUMN()-2)/24,5),АТС!$A$41:$F$784,6)+'Иные услуги '!$C$5+'РСТ РСО-А'!$J$7+'РСТ РСО-А'!$G$9</f>
        <v>1042.229</v>
      </c>
      <c r="J171" s="117">
        <f>VLOOKUP($A171+ROUND((COLUMN()-2)/24,5),АТС!$A$41:$F$784,6)+'Иные услуги '!$C$5+'РСТ РСО-А'!$J$7+'РСТ РСО-А'!$G$9</f>
        <v>1154.779</v>
      </c>
      <c r="K171" s="117">
        <f>VLOOKUP($A171+ROUND((COLUMN()-2)/24,5),АТС!$A$41:$F$784,6)+'Иные услуги '!$C$5+'РСТ РСО-А'!$J$7+'РСТ РСО-А'!$G$9</f>
        <v>972.89900000000011</v>
      </c>
      <c r="L171" s="117">
        <f>VLOOKUP($A171+ROUND((COLUMN()-2)/24,5),АТС!$A$41:$F$784,6)+'Иные услуги '!$C$5+'РСТ РСО-А'!$J$7+'РСТ РСО-А'!$G$9</f>
        <v>972.68900000000008</v>
      </c>
      <c r="M171" s="117">
        <f>VLOOKUP($A171+ROUND((COLUMN()-2)/24,5),АТС!$A$41:$F$784,6)+'Иные услуги '!$C$5+'РСТ РСО-А'!$J$7+'РСТ РСО-А'!$G$9</f>
        <v>971.95900000000006</v>
      </c>
      <c r="N171" s="117">
        <f>VLOOKUP($A171+ROUND((COLUMN()-2)/24,5),АТС!$A$41:$F$784,6)+'Иные услуги '!$C$5+'РСТ РСО-А'!$J$7+'РСТ РСО-А'!$G$9</f>
        <v>971.68900000000008</v>
      </c>
      <c r="O171" s="117">
        <f>VLOOKUP($A171+ROUND((COLUMN()-2)/24,5),АТС!$A$41:$F$784,6)+'Иные услуги '!$C$5+'РСТ РСО-А'!$J$7+'РСТ РСО-А'!$G$9</f>
        <v>1027.239</v>
      </c>
      <c r="P171" s="117">
        <f>VLOOKUP($A171+ROUND((COLUMN()-2)/24,5),АТС!$A$41:$F$784,6)+'Иные услуги '!$C$5+'РСТ РСО-А'!$J$7+'РСТ РСО-А'!$G$9</f>
        <v>1023.3290000000002</v>
      </c>
      <c r="Q171" s="117">
        <f>VLOOKUP($A171+ROUND((COLUMN()-2)/24,5),АТС!$A$41:$F$784,6)+'Иные услуги '!$C$5+'РСТ РСО-А'!$J$7+'РСТ РСО-А'!$G$9</f>
        <v>1023.8990000000001</v>
      </c>
      <c r="R171" s="117">
        <f>VLOOKUP($A171+ROUND((COLUMN()-2)/24,5),АТС!$A$41:$F$784,6)+'Иные услуги '!$C$5+'РСТ РСО-А'!$J$7+'РСТ РСО-А'!$G$9</f>
        <v>1023.6390000000001</v>
      </c>
      <c r="S171" s="117">
        <f>VLOOKUP($A171+ROUND((COLUMN()-2)/24,5),АТС!$A$41:$F$784,6)+'Иные услуги '!$C$5+'РСТ РСО-А'!$J$7+'РСТ РСО-А'!$G$9</f>
        <v>968.19900000000007</v>
      </c>
      <c r="T171" s="117">
        <f>VLOOKUP($A171+ROUND((COLUMN()-2)/24,5),АТС!$A$41:$F$784,6)+'Иные услуги '!$C$5+'РСТ РСО-А'!$J$7+'РСТ РСО-А'!$G$9</f>
        <v>919.68900000000008</v>
      </c>
      <c r="U171" s="117">
        <f>VLOOKUP($A171+ROUND((COLUMN()-2)/24,5),АТС!$A$41:$F$784,6)+'Иные услуги '!$C$5+'РСТ РСО-А'!$J$7+'РСТ РСО-А'!$G$9</f>
        <v>1099.029</v>
      </c>
      <c r="V171" s="117">
        <f>VLOOKUP($A171+ROUND((COLUMN()-2)/24,5),АТС!$A$41:$F$784,6)+'Иные услуги '!$C$5+'РСТ РСО-А'!$J$7+'РСТ РСО-А'!$G$9</f>
        <v>1025.2190000000001</v>
      </c>
      <c r="W171" s="117">
        <f>VLOOKUP($A171+ROUND((COLUMN()-2)/24,5),АТС!$A$41:$F$784,6)+'Иные услуги '!$C$5+'РСТ РСО-А'!$J$7+'РСТ РСО-А'!$G$9</f>
        <v>1149.799</v>
      </c>
      <c r="X171" s="117">
        <f>VLOOKUP($A171+ROUND((COLUMN()-2)/24,5),АТС!$A$41:$F$784,6)+'Иные услуги '!$C$5+'РСТ РСО-А'!$J$7+'РСТ РСО-А'!$G$9</f>
        <v>1555.8590000000002</v>
      </c>
      <c r="Y171" s="117">
        <f>VLOOKUP($A171+ROUND((COLUMN()-2)/24,5),АТС!$A$41:$F$784,6)+'Иные услуги '!$C$5+'РСТ РСО-А'!$J$7+'РСТ РСО-А'!$G$9</f>
        <v>769.779</v>
      </c>
    </row>
    <row r="172" spans="1:25" x14ac:dyDescent="0.2">
      <c r="A172" s="66">
        <f t="shared" si="5"/>
        <v>43592</v>
      </c>
      <c r="B172" s="117">
        <f>VLOOKUP($A172+ROUND((COLUMN()-2)/24,5),АТС!$A$41:$F$784,6)+'Иные услуги '!$C$5+'РСТ РСО-А'!$J$7+'РСТ РСО-А'!$G$9</f>
        <v>846.029</v>
      </c>
      <c r="C172" s="117">
        <f>VLOOKUP($A172+ROUND((COLUMN()-2)/24,5),АТС!$A$41:$F$784,6)+'Иные услуги '!$C$5+'РСТ РСО-А'!$J$7+'РСТ РСО-А'!$G$9</f>
        <v>888.88900000000012</v>
      </c>
      <c r="D172" s="117">
        <f>VLOOKUP($A172+ROUND((COLUMN()-2)/24,5),АТС!$A$41:$F$784,6)+'Иные услуги '!$C$5+'РСТ РСО-А'!$J$7+'РСТ РСО-А'!$G$9</f>
        <v>938.15900000000011</v>
      </c>
      <c r="E172" s="117">
        <f>VLOOKUP($A172+ROUND((COLUMN()-2)/24,5),АТС!$A$41:$F$784,6)+'Иные услуги '!$C$5+'РСТ РСО-А'!$J$7+'РСТ РСО-А'!$G$9</f>
        <v>993.14900000000011</v>
      </c>
      <c r="F172" s="117">
        <f>VLOOKUP($A172+ROUND((COLUMN()-2)/24,5),АТС!$A$41:$F$784,6)+'Иные услуги '!$C$5+'РСТ РСО-А'!$J$7+'РСТ РСО-А'!$G$9</f>
        <v>992.84900000000016</v>
      </c>
      <c r="G172" s="117">
        <f>VLOOKUP($A172+ROUND((COLUMN()-2)/24,5),АТС!$A$41:$F$784,6)+'Иные услуги '!$C$5+'РСТ РСО-А'!$J$7+'РСТ РСО-А'!$G$9</f>
        <v>1052.0990000000002</v>
      </c>
      <c r="H172" s="117">
        <f>VLOOKUP($A172+ROUND((COLUMN()-2)/24,5),АТС!$A$41:$F$784,6)+'Иные услуги '!$C$5+'РСТ РСО-А'!$J$7+'РСТ РСО-А'!$G$9</f>
        <v>1358.8990000000001</v>
      </c>
      <c r="I172" s="117">
        <f>VLOOKUP($A172+ROUND((COLUMN()-2)/24,5),АТС!$A$41:$F$784,6)+'Иные услуги '!$C$5+'РСТ РСО-А'!$J$7+'РСТ РСО-А'!$G$9</f>
        <v>1135.269</v>
      </c>
      <c r="J172" s="117">
        <f>VLOOKUP($A172+ROUND((COLUMN()-2)/24,5),АТС!$A$41:$F$784,6)+'Иные услуги '!$C$5+'РСТ РСО-А'!$J$7+'РСТ РСО-А'!$G$9</f>
        <v>1156.809</v>
      </c>
      <c r="K172" s="117">
        <f>VLOOKUP($A172+ROUND((COLUMN()-2)/24,5),АТС!$A$41:$F$784,6)+'Иные услуги '!$C$5+'РСТ РСО-А'!$J$7+'РСТ РСО-А'!$G$9</f>
        <v>974.279</v>
      </c>
      <c r="L172" s="117">
        <f>VLOOKUP($A172+ROUND((COLUMN()-2)/24,5),АТС!$A$41:$F$784,6)+'Иные услуги '!$C$5+'РСТ РСО-А'!$J$7+'РСТ РСО-А'!$G$9</f>
        <v>925.28899999999999</v>
      </c>
      <c r="M172" s="117">
        <f>VLOOKUP($A172+ROUND((COLUMN()-2)/24,5),АТС!$A$41:$F$784,6)+'Иные услуги '!$C$5+'РСТ РСО-А'!$J$7+'РСТ РСО-А'!$G$9</f>
        <v>928.72900000000004</v>
      </c>
      <c r="N172" s="117">
        <f>VLOOKUP($A172+ROUND((COLUMN()-2)/24,5),АТС!$A$41:$F$784,6)+'Иные услуги '!$C$5+'РСТ РСО-А'!$J$7+'РСТ РСО-А'!$G$9</f>
        <v>929.45900000000006</v>
      </c>
      <c r="O172" s="117">
        <f>VLOOKUP($A172+ROUND((COLUMN()-2)/24,5),АТС!$A$41:$F$784,6)+'Иные услуги '!$C$5+'РСТ РСО-А'!$J$7+'РСТ РСО-А'!$G$9</f>
        <v>929.71900000000005</v>
      </c>
      <c r="P172" s="117">
        <f>VLOOKUP($A172+ROUND((COLUMN()-2)/24,5),АТС!$A$41:$F$784,6)+'Иные услуги '!$C$5+'РСТ РСО-А'!$J$7+'РСТ РСО-А'!$G$9</f>
        <v>924.35900000000015</v>
      </c>
      <c r="Q172" s="117">
        <f>VLOOKUP($A172+ROUND((COLUMN()-2)/24,5),АТС!$A$41:$F$784,6)+'Иные услуги '!$C$5+'РСТ РСО-А'!$J$7+'РСТ РСО-А'!$G$9</f>
        <v>973.58900000000017</v>
      </c>
      <c r="R172" s="117">
        <f>VLOOKUP($A172+ROUND((COLUMN()-2)/24,5),АТС!$A$41:$F$784,6)+'Иные услуги '!$C$5+'РСТ РСО-А'!$J$7+'РСТ РСО-А'!$G$9</f>
        <v>973.25900000000001</v>
      </c>
      <c r="S172" s="117">
        <f>VLOOKUP($A172+ROUND((COLUMN()-2)/24,5),АТС!$A$41:$F$784,6)+'Иные услуги '!$C$5+'РСТ РСО-А'!$J$7+'РСТ РСО-А'!$G$9</f>
        <v>922.61900000000014</v>
      </c>
      <c r="T172" s="117">
        <f>VLOOKUP($A172+ROUND((COLUMN()-2)/24,5),АТС!$A$41:$F$784,6)+'Иные услуги '!$C$5+'РСТ РСО-А'!$J$7+'РСТ РСО-А'!$G$9</f>
        <v>923.55899999999997</v>
      </c>
      <c r="U172" s="117">
        <f>VLOOKUP($A172+ROUND((COLUMN()-2)/24,5),АТС!$A$41:$F$784,6)+'Иные услуги '!$C$5+'РСТ РСО-А'!$J$7+'РСТ РСО-А'!$G$9</f>
        <v>1061.1690000000001</v>
      </c>
      <c r="V172" s="117">
        <f>VLOOKUP($A172+ROUND((COLUMN()-2)/24,5),АТС!$A$41:$F$784,6)+'Иные услуги '!$C$5+'РСТ РСО-А'!$J$7+'РСТ РСО-А'!$G$9</f>
        <v>920.10900000000015</v>
      </c>
      <c r="W172" s="117">
        <f>VLOOKUP($A172+ROUND((COLUMN()-2)/24,5),АТС!$A$41:$F$784,6)+'Иные услуги '!$C$5+'РСТ РСО-А'!$J$7+'РСТ РСО-А'!$G$9</f>
        <v>989.31899999999996</v>
      </c>
      <c r="X172" s="117">
        <f>VLOOKUP($A172+ROUND((COLUMN()-2)/24,5),АТС!$A$41:$F$784,6)+'Иные услуги '!$C$5+'РСТ РСО-А'!$J$7+'РСТ РСО-А'!$G$9</f>
        <v>1247.309</v>
      </c>
      <c r="Y172" s="117">
        <f>VLOOKUP($A172+ROUND((COLUMN()-2)/24,5),АТС!$A$41:$F$784,6)+'Иные услуги '!$C$5+'РСТ РСО-А'!$J$7+'РСТ РСО-А'!$G$9</f>
        <v>705.61900000000003</v>
      </c>
    </row>
    <row r="173" spans="1:25" x14ac:dyDescent="0.2">
      <c r="A173" s="66">
        <f t="shared" si="5"/>
        <v>43593</v>
      </c>
      <c r="B173" s="117">
        <f>VLOOKUP($A173+ROUND((COLUMN()-2)/24,5),АТС!$A$41:$F$784,6)+'Иные услуги '!$C$5+'РСТ РСО-А'!$J$7+'РСТ РСО-А'!$G$9</f>
        <v>806.20900000000006</v>
      </c>
      <c r="C173" s="117">
        <f>VLOOKUP($A173+ROUND((COLUMN()-2)/24,5),АТС!$A$41:$F$784,6)+'Иные услуги '!$C$5+'РСТ РСО-А'!$J$7+'РСТ РСО-А'!$G$9</f>
        <v>889.67900000000009</v>
      </c>
      <c r="D173" s="117">
        <f>VLOOKUP($A173+ROUND((COLUMN()-2)/24,5),АТС!$A$41:$F$784,6)+'Иные услуги '!$C$5+'РСТ РСО-А'!$J$7+'РСТ РСО-А'!$G$9</f>
        <v>939.65900000000011</v>
      </c>
      <c r="E173" s="117">
        <f>VLOOKUP($A173+ROUND((COLUMN()-2)/24,5),АТС!$A$41:$F$784,6)+'Иные услуги '!$C$5+'РСТ РСО-А'!$J$7+'РСТ РСО-А'!$G$9</f>
        <v>937.13900000000012</v>
      </c>
      <c r="F173" s="117">
        <f>VLOOKUP($A173+ROUND((COLUMN()-2)/24,5),АТС!$A$41:$F$784,6)+'Иные услуги '!$C$5+'РСТ РСО-А'!$J$7+'РСТ РСО-А'!$G$9</f>
        <v>988.45900000000006</v>
      </c>
      <c r="G173" s="117">
        <f>VLOOKUP($A173+ROUND((COLUMN()-2)/24,5),АТС!$A$41:$F$784,6)+'Иные услуги '!$C$5+'РСТ РСО-А'!$J$7+'РСТ РСО-А'!$G$9</f>
        <v>989.47900000000004</v>
      </c>
      <c r="H173" s="117">
        <f>VLOOKUP($A173+ROUND((COLUMN()-2)/24,5),АТС!$A$41:$F$784,6)+'Иные услуги '!$C$5+'РСТ РСО-А'!$J$7+'РСТ РСО-А'!$G$9</f>
        <v>1123.4690000000001</v>
      </c>
      <c r="I173" s="117">
        <f>VLOOKUP($A173+ROUND((COLUMN()-2)/24,5),АТС!$A$41:$F$784,6)+'Иные услуги '!$C$5+'РСТ РСО-А'!$J$7+'РСТ РСО-А'!$G$9</f>
        <v>888.28899999999999</v>
      </c>
      <c r="J173" s="117">
        <f>VLOOKUP($A173+ROUND((COLUMN()-2)/24,5),АТС!$A$41:$F$784,6)+'Иные услуги '!$C$5+'РСТ РСО-А'!$J$7+'РСТ РСО-А'!$G$9</f>
        <v>1001.5990000000002</v>
      </c>
      <c r="K173" s="117">
        <f>VLOOKUP($A173+ROUND((COLUMN()-2)/24,5),АТС!$A$41:$F$784,6)+'Иные услуги '!$C$5+'РСТ РСО-А'!$J$7+'РСТ РСО-А'!$G$9</f>
        <v>873.78899999999999</v>
      </c>
      <c r="L173" s="117">
        <f>VLOOKUP($A173+ROUND((COLUMN()-2)/24,5),АТС!$A$41:$F$784,6)+'Иные услуги '!$C$5+'РСТ РСО-А'!$J$7+'РСТ РСО-А'!$G$9</f>
        <v>869.63900000000012</v>
      </c>
      <c r="M173" s="117">
        <f>VLOOKUP($A173+ROUND((COLUMN()-2)/24,5),АТС!$A$41:$F$784,6)+'Иные услуги '!$C$5+'РСТ РСО-А'!$J$7+'РСТ РСО-А'!$G$9</f>
        <v>871.21900000000005</v>
      </c>
      <c r="N173" s="117">
        <f>VLOOKUP($A173+ROUND((COLUMN()-2)/24,5),АТС!$A$41:$F$784,6)+'Иные услуги '!$C$5+'РСТ РСО-А'!$J$7+'РСТ РСО-А'!$G$9</f>
        <v>900.07900000000018</v>
      </c>
      <c r="O173" s="117">
        <f>VLOOKUP($A173+ROUND((COLUMN()-2)/24,5),АТС!$A$41:$F$784,6)+'Иные услуги '!$C$5+'РСТ РСО-А'!$J$7+'РСТ РСО-А'!$G$9</f>
        <v>900.01900000000001</v>
      </c>
      <c r="P173" s="117">
        <f>VLOOKUP($A173+ROUND((COLUMN()-2)/24,5),АТС!$A$41:$F$784,6)+'Иные услуги '!$C$5+'РСТ РСО-А'!$J$7+'РСТ РСО-А'!$G$9</f>
        <v>901.45900000000006</v>
      </c>
      <c r="Q173" s="117">
        <f>VLOOKUP($A173+ROUND((COLUMN()-2)/24,5),АТС!$A$41:$F$784,6)+'Иные услуги '!$C$5+'РСТ РСО-А'!$J$7+'РСТ РСО-А'!$G$9</f>
        <v>919.70900000000006</v>
      </c>
      <c r="R173" s="117">
        <f>VLOOKUP($A173+ROUND((COLUMN()-2)/24,5),АТС!$A$41:$F$784,6)+'Иные услуги '!$C$5+'РСТ РСО-А'!$J$7+'РСТ РСО-А'!$G$9</f>
        <v>969.92900000000009</v>
      </c>
      <c r="S173" s="117">
        <f>VLOOKUP($A173+ROUND((COLUMN()-2)/24,5),АТС!$A$41:$F$784,6)+'Иные услуги '!$C$5+'РСТ РСО-А'!$J$7+'РСТ РСО-А'!$G$9</f>
        <v>970.34900000000016</v>
      </c>
      <c r="T173" s="117">
        <f>VLOOKUP($A173+ROUND((COLUMN()-2)/24,5),АТС!$A$41:$F$784,6)+'Иные услуги '!$C$5+'РСТ РСО-А'!$J$7+'РСТ РСО-А'!$G$9</f>
        <v>970.33900000000017</v>
      </c>
      <c r="U173" s="117">
        <f>VLOOKUP($A173+ROUND((COLUMN()-2)/24,5),АТС!$A$41:$F$784,6)+'Иные услуги '!$C$5+'РСТ РСО-А'!$J$7+'РСТ РСО-А'!$G$9</f>
        <v>1062.3790000000001</v>
      </c>
      <c r="V173" s="117">
        <f>VLOOKUP($A173+ROUND((COLUMN()-2)/24,5),АТС!$A$41:$F$784,6)+'Иные услуги '!$C$5+'РСТ РСО-А'!$J$7+'РСТ РСО-А'!$G$9</f>
        <v>915.04899999999998</v>
      </c>
      <c r="W173" s="117">
        <f>VLOOKUP($A173+ROUND((COLUMN()-2)/24,5),АТС!$A$41:$F$784,6)+'Иные услуги '!$C$5+'РСТ РСО-А'!$J$7+'РСТ РСО-А'!$G$9</f>
        <v>982.40900000000011</v>
      </c>
      <c r="X173" s="117">
        <f>VLOOKUP($A173+ROUND((COLUMN()-2)/24,5),АТС!$A$41:$F$784,6)+'Иные услуги '!$C$5+'РСТ РСО-А'!$J$7+'РСТ РСО-А'!$G$9</f>
        <v>1238.3990000000001</v>
      </c>
      <c r="Y173" s="117">
        <f>VLOOKUP($A173+ROUND((COLUMN()-2)/24,5),АТС!$A$41:$F$784,6)+'Иные услуги '!$C$5+'РСТ РСО-А'!$J$7+'РСТ РСО-А'!$G$9</f>
        <v>733.22900000000004</v>
      </c>
    </row>
    <row r="174" spans="1:25" x14ac:dyDescent="0.2">
      <c r="A174" s="66">
        <f t="shared" si="5"/>
        <v>43594</v>
      </c>
      <c r="B174" s="117">
        <f>VLOOKUP($A174+ROUND((COLUMN()-2)/24,5),АТС!$A$41:$F$784,6)+'Иные услуги '!$C$5+'РСТ РСО-А'!$J$7+'РСТ РСО-А'!$G$9</f>
        <v>847.11900000000014</v>
      </c>
      <c r="C174" s="117">
        <f>VLOOKUP($A174+ROUND((COLUMN()-2)/24,5),АТС!$A$41:$F$784,6)+'Иные услуги '!$C$5+'РСТ РСО-А'!$J$7+'РСТ РСО-А'!$G$9</f>
        <v>938.48900000000003</v>
      </c>
      <c r="D174" s="117">
        <f>VLOOKUP($A174+ROUND((COLUMN()-2)/24,5),АТС!$A$41:$F$784,6)+'Иные услуги '!$C$5+'РСТ РСО-А'!$J$7+'РСТ РСО-А'!$G$9</f>
        <v>992.86900000000014</v>
      </c>
      <c r="E174" s="117">
        <f>VLOOKUP($A174+ROUND((COLUMN()-2)/24,5),АТС!$A$41:$F$784,6)+'Иные услуги '!$C$5+'РСТ РСО-А'!$J$7+'РСТ РСО-А'!$G$9</f>
        <v>990.38900000000012</v>
      </c>
      <c r="F174" s="117">
        <f>VLOOKUP($A174+ROUND((COLUMN()-2)/24,5),АТС!$A$41:$F$784,6)+'Иные услуги '!$C$5+'РСТ РСО-А'!$J$7+'РСТ РСО-А'!$G$9</f>
        <v>1024.779</v>
      </c>
      <c r="G174" s="117">
        <f>VLOOKUP($A174+ROUND((COLUMN()-2)/24,5),АТС!$A$41:$F$784,6)+'Иные услуги '!$C$5+'РСТ РСО-А'!$J$7+'РСТ РСО-А'!$G$9</f>
        <v>1048.2190000000001</v>
      </c>
      <c r="H174" s="117">
        <f>VLOOKUP($A174+ROUND((COLUMN()-2)/24,5),АТС!$A$41:$F$784,6)+'Иные услуги '!$C$5+'РСТ РСО-А'!$J$7+'РСТ РСО-А'!$G$9</f>
        <v>1223.6090000000002</v>
      </c>
      <c r="I174" s="117">
        <f>VLOOKUP($A174+ROUND((COLUMN()-2)/24,5),АТС!$A$41:$F$784,6)+'Иные услуги '!$C$5+'РСТ РСО-А'!$J$7+'РСТ РСО-А'!$G$9</f>
        <v>948.82900000000018</v>
      </c>
      <c r="J174" s="117">
        <f>VLOOKUP($A174+ROUND((COLUMN()-2)/24,5),АТС!$A$41:$F$784,6)+'Иные услуги '!$C$5+'РСТ РСО-А'!$J$7+'РСТ РСО-А'!$G$9</f>
        <v>1077.8690000000001</v>
      </c>
      <c r="K174" s="117">
        <f>VLOOKUP($A174+ROUND((COLUMN()-2)/24,5),АТС!$A$41:$F$784,6)+'Иные услуги '!$C$5+'РСТ РСО-А'!$J$7+'РСТ РСО-А'!$G$9</f>
        <v>967.18900000000008</v>
      </c>
      <c r="L174" s="117">
        <f>VLOOKUP($A174+ROUND((COLUMN()-2)/24,5),АТС!$A$41:$F$784,6)+'Иные услуги '!$C$5+'РСТ РСО-А'!$J$7+'РСТ РСО-А'!$G$9</f>
        <v>961.42900000000009</v>
      </c>
      <c r="M174" s="117">
        <f>VLOOKUP($A174+ROUND((COLUMN()-2)/24,5),АТС!$A$41:$F$784,6)+'Иные услуги '!$C$5+'РСТ РСО-А'!$J$7+'РСТ РСО-А'!$G$9</f>
        <v>962.56899999999996</v>
      </c>
      <c r="N174" s="117">
        <f>VLOOKUP($A174+ROUND((COLUMN()-2)/24,5),АТС!$A$41:$F$784,6)+'Иные услуги '!$C$5+'РСТ РСО-А'!$J$7+'РСТ РСО-А'!$G$9</f>
        <v>997.08900000000017</v>
      </c>
      <c r="O174" s="117">
        <f>VLOOKUP($A174+ROUND((COLUMN()-2)/24,5),АТС!$A$41:$F$784,6)+'Иные услуги '!$C$5+'РСТ РСО-А'!$J$7+'РСТ РСО-А'!$G$9</f>
        <v>1019.999</v>
      </c>
      <c r="P174" s="117">
        <f>VLOOKUP($A174+ROUND((COLUMN()-2)/24,5),АТС!$A$41:$F$784,6)+'Иные услуги '!$C$5+'РСТ РСО-А'!$J$7+'РСТ РСО-А'!$G$9</f>
        <v>964.94900000000007</v>
      </c>
      <c r="Q174" s="117">
        <f>VLOOKUP($A174+ROUND((COLUMN()-2)/24,5),АТС!$A$41:$F$784,6)+'Иные услуги '!$C$5+'РСТ РСО-А'!$J$7+'РСТ РСО-А'!$G$9</f>
        <v>1019.3690000000001</v>
      </c>
      <c r="R174" s="117">
        <f>VLOOKUP($A174+ROUND((COLUMN()-2)/24,5),АТС!$A$41:$F$784,6)+'Иные услуги '!$C$5+'РСТ РСО-А'!$J$7+'РСТ РСО-А'!$G$9</f>
        <v>1019.309</v>
      </c>
      <c r="S174" s="117">
        <f>VLOOKUP($A174+ROUND((COLUMN()-2)/24,5),АТС!$A$41:$F$784,6)+'Иные услуги '!$C$5+'РСТ РСО-А'!$J$7+'РСТ РСО-А'!$G$9</f>
        <v>1016.809</v>
      </c>
      <c r="T174" s="117">
        <f>VLOOKUP($A174+ROUND((COLUMN()-2)/24,5),АТС!$A$41:$F$784,6)+'Иные услуги '!$C$5+'РСТ РСО-А'!$J$7+'РСТ РСО-А'!$G$9</f>
        <v>1017.739</v>
      </c>
      <c r="U174" s="117">
        <f>VLOOKUP($A174+ROUND((COLUMN()-2)/24,5),АТС!$A$41:$F$784,6)+'Иные услуги '!$C$5+'РСТ РСО-А'!$J$7+'РСТ РСО-А'!$G$9</f>
        <v>1176.299</v>
      </c>
      <c r="V174" s="117">
        <f>VLOOKUP($A174+ROUND((COLUMN()-2)/24,5),АТС!$A$41:$F$784,6)+'Иные услуги '!$C$5+'РСТ РСО-А'!$J$7+'РСТ РСО-А'!$G$9</f>
        <v>944.31899999999996</v>
      </c>
      <c r="W174" s="117">
        <f>VLOOKUP($A174+ROUND((COLUMN()-2)/24,5),АТС!$A$41:$F$784,6)+'Иные услуги '!$C$5+'РСТ РСО-А'!$J$7+'РСТ РСО-А'!$G$9</f>
        <v>1008.3290000000002</v>
      </c>
      <c r="X174" s="117">
        <f>VLOOKUP($A174+ROUND((COLUMN()-2)/24,5),АТС!$A$41:$F$784,6)+'Иные услуги '!$C$5+'РСТ РСО-А'!$J$7+'РСТ РСО-А'!$G$9</f>
        <v>1394.7790000000002</v>
      </c>
      <c r="Y174" s="117">
        <f>VLOOKUP($A174+ROUND((COLUMN()-2)/24,5),АТС!$A$41:$F$784,6)+'Иные услуги '!$C$5+'РСТ РСО-А'!$J$7+'РСТ РСО-А'!$G$9</f>
        <v>749.69900000000007</v>
      </c>
    </row>
    <row r="175" spans="1:25" x14ac:dyDescent="0.2">
      <c r="A175" s="66">
        <f t="shared" si="5"/>
        <v>43595</v>
      </c>
      <c r="B175" s="117">
        <f>VLOOKUP($A175+ROUND((COLUMN()-2)/24,5),АТС!$A$41:$F$784,6)+'Иные услуги '!$C$5+'РСТ РСО-А'!$J$7+'РСТ РСО-А'!$G$9</f>
        <v>845.68900000000008</v>
      </c>
      <c r="C175" s="117">
        <f>VLOOKUP($A175+ROUND((COLUMN()-2)/24,5),АТС!$A$41:$F$784,6)+'Иные услуги '!$C$5+'РСТ РСО-А'!$J$7+'РСТ РСО-А'!$G$9</f>
        <v>939.07900000000018</v>
      </c>
      <c r="D175" s="117">
        <f>VLOOKUP($A175+ROUND((COLUMN()-2)/24,5),АТС!$A$41:$F$784,6)+'Иные услуги '!$C$5+'РСТ РСО-А'!$J$7+'РСТ РСО-А'!$G$9</f>
        <v>991.57900000000018</v>
      </c>
      <c r="E175" s="117">
        <f>VLOOKUP($A175+ROUND((COLUMN()-2)/24,5),АТС!$A$41:$F$784,6)+'Иные услуги '!$C$5+'РСТ РСО-А'!$J$7+'РСТ РСО-А'!$G$9</f>
        <v>991.65900000000011</v>
      </c>
      <c r="F175" s="117">
        <f>VLOOKUP($A175+ROUND((COLUMN()-2)/24,5),АТС!$A$41:$F$784,6)+'Иные услуги '!$C$5+'РСТ РСО-А'!$J$7+'РСТ РСО-А'!$G$9</f>
        <v>1026.8690000000001</v>
      </c>
      <c r="G175" s="117">
        <f>VLOOKUP($A175+ROUND((COLUMN()-2)/24,5),АТС!$A$41:$F$784,6)+'Иные услуги '!$C$5+'РСТ РСО-А'!$J$7+'РСТ РСО-А'!$G$9</f>
        <v>1049.059</v>
      </c>
      <c r="H175" s="117">
        <f>VLOOKUP($A175+ROUND((COLUMN()-2)/24,5),АТС!$A$41:$F$784,6)+'Иные услуги '!$C$5+'РСТ РСО-А'!$J$7+'РСТ РСО-А'!$G$9</f>
        <v>1225.1390000000001</v>
      </c>
      <c r="I175" s="117">
        <f>VLOOKUP($A175+ROUND((COLUMN()-2)/24,5),АТС!$A$41:$F$784,6)+'Иные услуги '!$C$5+'РСТ РСО-А'!$J$7+'РСТ РСО-А'!$G$9</f>
        <v>952.79899999999998</v>
      </c>
      <c r="J175" s="117">
        <f>VLOOKUP($A175+ROUND((COLUMN()-2)/24,5),АТС!$A$41:$F$784,6)+'Иные услуги '!$C$5+'РСТ РСО-А'!$J$7+'РСТ РСО-А'!$G$9</f>
        <v>1020.4190000000001</v>
      </c>
      <c r="K175" s="117">
        <f>VLOOKUP($A175+ROUND((COLUMN()-2)/24,5),АТС!$A$41:$F$784,6)+'Иные услуги '!$C$5+'РСТ РСО-А'!$J$7+'РСТ РСО-А'!$G$9</f>
        <v>917.57900000000018</v>
      </c>
      <c r="L175" s="117">
        <f>VLOOKUP($A175+ROUND((COLUMN()-2)/24,5),АТС!$A$41:$F$784,6)+'Иные услуги '!$C$5+'РСТ РСО-А'!$J$7+'РСТ РСО-А'!$G$9</f>
        <v>868.6690000000001</v>
      </c>
      <c r="M175" s="117">
        <f>VLOOKUP($A175+ROUND((COLUMN()-2)/24,5),АТС!$A$41:$F$784,6)+'Иные услуги '!$C$5+'РСТ РСО-А'!$J$7+'РСТ РСО-А'!$G$9</f>
        <v>868.74900000000002</v>
      </c>
      <c r="N175" s="117">
        <f>VLOOKUP($A175+ROUND((COLUMN()-2)/24,5),АТС!$A$41:$F$784,6)+'Иные услуги '!$C$5+'РСТ РСО-А'!$J$7+'РСТ РСО-А'!$G$9</f>
        <v>827.26900000000001</v>
      </c>
      <c r="O175" s="117">
        <f>VLOOKUP($A175+ROUND((COLUMN()-2)/24,5),АТС!$A$41:$F$784,6)+'Иные услуги '!$C$5+'РСТ РСО-А'!$J$7+'РСТ РСО-А'!$G$9</f>
        <v>869.64900000000011</v>
      </c>
      <c r="P175" s="117">
        <f>VLOOKUP($A175+ROUND((COLUMN()-2)/24,5),АТС!$A$41:$F$784,6)+'Иные услуги '!$C$5+'РСТ РСО-А'!$J$7+'РСТ РСО-А'!$G$9</f>
        <v>869.63900000000012</v>
      </c>
      <c r="Q175" s="117">
        <f>VLOOKUP($A175+ROUND((COLUMN()-2)/24,5),АТС!$A$41:$F$784,6)+'Иные услуги '!$C$5+'РСТ РСО-А'!$J$7+'РСТ РСО-А'!$G$9</f>
        <v>896.78899999999999</v>
      </c>
      <c r="R175" s="117">
        <f>VLOOKUP($A175+ROUND((COLUMN()-2)/24,5),АТС!$A$41:$F$784,6)+'Иные услуги '!$C$5+'РСТ РСО-А'!$J$7+'РСТ РСО-А'!$G$9</f>
        <v>897.1690000000001</v>
      </c>
      <c r="S175" s="117">
        <f>VLOOKUP($A175+ROUND((COLUMN()-2)/24,5),АТС!$A$41:$F$784,6)+'Иные услуги '!$C$5+'РСТ РСО-А'!$J$7+'РСТ РСО-А'!$G$9</f>
        <v>869.25900000000001</v>
      </c>
      <c r="T175" s="117">
        <f>VLOOKUP($A175+ROUND((COLUMN()-2)/24,5),АТС!$A$41:$F$784,6)+'Иные услуги '!$C$5+'РСТ РСО-А'!$J$7+'РСТ РСО-А'!$G$9</f>
        <v>843.42900000000009</v>
      </c>
      <c r="U175" s="117">
        <f>VLOOKUP($A175+ROUND((COLUMN()-2)/24,5),АТС!$A$41:$F$784,6)+'Иные услуги '!$C$5+'РСТ РСО-А'!$J$7+'РСТ РСО-А'!$G$9</f>
        <v>944.73900000000003</v>
      </c>
      <c r="V175" s="117">
        <f>VLOOKUP($A175+ROUND((COLUMN()-2)/24,5),АТС!$A$41:$F$784,6)+'Иные услуги '!$C$5+'РСТ РСО-А'!$J$7+'РСТ РСО-А'!$G$9</f>
        <v>950.44900000000007</v>
      </c>
      <c r="W175" s="117">
        <f>VLOOKUP($A175+ROUND((COLUMN()-2)/24,5),АТС!$A$41:$F$784,6)+'Иные услуги '!$C$5+'РСТ РСО-А'!$J$7+'РСТ РСО-А'!$G$9</f>
        <v>1012.5890000000002</v>
      </c>
      <c r="X175" s="117">
        <f>VLOOKUP($A175+ROUND((COLUMN()-2)/24,5),АТС!$A$41:$F$784,6)+'Иные услуги '!$C$5+'РСТ РСО-А'!$J$7+'РСТ РСО-А'!$G$9</f>
        <v>1395.0290000000002</v>
      </c>
      <c r="Y175" s="117">
        <f>VLOOKUP($A175+ROUND((COLUMN()-2)/24,5),АТС!$A$41:$F$784,6)+'Иные услуги '!$C$5+'РСТ РСО-А'!$J$7+'РСТ РСО-А'!$G$9</f>
        <v>750.75900000000001</v>
      </c>
    </row>
    <row r="176" spans="1:25" x14ac:dyDescent="0.2">
      <c r="A176" s="66">
        <f t="shared" si="5"/>
        <v>43596</v>
      </c>
      <c r="B176" s="117">
        <f>VLOOKUP($A176+ROUND((COLUMN()-2)/24,5),АТС!$A$41:$F$784,6)+'Иные услуги '!$C$5+'РСТ РСО-А'!$J$7+'РСТ РСО-А'!$G$9</f>
        <v>847.32900000000018</v>
      </c>
      <c r="C176" s="117">
        <f>VLOOKUP($A176+ROUND((COLUMN()-2)/24,5),АТС!$A$41:$F$784,6)+'Иные услуги '!$C$5+'РСТ РСО-А'!$J$7+'РСТ РСО-А'!$G$9</f>
        <v>938.95900000000006</v>
      </c>
      <c r="D176" s="117">
        <f>VLOOKUP($A176+ROUND((COLUMN()-2)/24,5),АТС!$A$41:$F$784,6)+'Иные услуги '!$C$5+'РСТ РСО-А'!$J$7+'РСТ РСО-А'!$G$9</f>
        <v>992.58900000000017</v>
      </c>
      <c r="E176" s="117">
        <f>VLOOKUP($A176+ROUND((COLUMN()-2)/24,5),АТС!$A$41:$F$784,6)+'Иные услуги '!$C$5+'РСТ РСО-А'!$J$7+'РСТ РСО-А'!$G$9</f>
        <v>991.67900000000009</v>
      </c>
      <c r="F176" s="117">
        <f>VLOOKUP($A176+ROUND((COLUMN()-2)/24,5),АТС!$A$41:$F$784,6)+'Иные услуги '!$C$5+'РСТ РСО-А'!$J$7+'РСТ РСО-А'!$G$9</f>
        <v>1026.5790000000002</v>
      </c>
      <c r="G176" s="117">
        <f>VLOOKUP($A176+ROUND((COLUMN()-2)/24,5),АТС!$A$41:$F$784,6)+'Иные услуги '!$C$5+'РСТ РСО-А'!$J$7+'РСТ РСО-А'!$G$9</f>
        <v>1051.019</v>
      </c>
      <c r="H176" s="117">
        <f>VLOOKUP($A176+ROUND((COLUMN()-2)/24,5),АТС!$A$41:$F$784,6)+'Иные услуги '!$C$5+'РСТ РСО-А'!$J$7+'РСТ РСО-А'!$G$9</f>
        <v>1230.489</v>
      </c>
      <c r="I176" s="117">
        <f>VLOOKUP($A176+ROUND((COLUMN()-2)/24,5),АТС!$A$41:$F$784,6)+'Иные услуги '!$C$5+'РСТ РСО-А'!$J$7+'РСТ РСО-А'!$G$9</f>
        <v>1124.8990000000001</v>
      </c>
      <c r="J176" s="117">
        <f>VLOOKUP($A176+ROUND((COLUMN()-2)/24,5),АТС!$A$41:$F$784,6)+'Иные услуги '!$C$5+'РСТ РСО-А'!$J$7+'РСТ РСО-А'!$G$9</f>
        <v>1083.1490000000001</v>
      </c>
      <c r="K176" s="117">
        <f>VLOOKUP($A176+ROUND((COLUMN()-2)/24,5),АТС!$A$41:$F$784,6)+'Иные услуги '!$C$5+'РСТ РСО-А'!$J$7+'РСТ РСО-А'!$G$9</f>
        <v>970.49900000000002</v>
      </c>
      <c r="L176" s="117">
        <f>VLOOKUP($A176+ROUND((COLUMN()-2)/24,5),АТС!$A$41:$F$784,6)+'Иные услуги '!$C$5+'РСТ РСО-А'!$J$7+'РСТ РСО-А'!$G$9</f>
        <v>918.17900000000009</v>
      </c>
      <c r="M176" s="117">
        <f>VLOOKUP($A176+ROUND((COLUMN()-2)/24,5),АТС!$A$41:$F$784,6)+'Иные услуги '!$C$5+'РСТ РСО-А'!$J$7+'РСТ РСО-А'!$G$9</f>
        <v>871.87900000000013</v>
      </c>
      <c r="N176" s="117">
        <f>VLOOKUP($A176+ROUND((COLUMN()-2)/24,5),АТС!$A$41:$F$784,6)+'Иные услуги '!$C$5+'РСТ РСО-А'!$J$7+'РСТ РСО-А'!$G$9</f>
        <v>871.97900000000004</v>
      </c>
      <c r="O176" s="117">
        <f>VLOOKUP($A176+ROUND((COLUMN()-2)/24,5),АТС!$A$41:$F$784,6)+'Иные услуги '!$C$5+'РСТ РСО-А'!$J$7+'РСТ РСО-А'!$G$9</f>
        <v>872.029</v>
      </c>
      <c r="P176" s="117">
        <f>VLOOKUP($A176+ROUND((COLUMN()-2)/24,5),АТС!$A$41:$F$784,6)+'Иные услуги '!$C$5+'РСТ РСО-А'!$J$7+'РСТ РСО-А'!$G$9</f>
        <v>872.05899999999997</v>
      </c>
      <c r="Q176" s="117">
        <f>VLOOKUP($A176+ROUND((COLUMN()-2)/24,5),АТС!$A$41:$F$784,6)+'Иные услуги '!$C$5+'РСТ РСО-А'!$J$7+'РСТ РСО-А'!$G$9</f>
        <v>918.39900000000011</v>
      </c>
      <c r="R176" s="117">
        <f>VLOOKUP($A176+ROUND((COLUMN()-2)/24,5),АТС!$A$41:$F$784,6)+'Иные услуги '!$C$5+'РСТ РСО-А'!$J$7+'РСТ РСО-А'!$G$9</f>
        <v>918.779</v>
      </c>
      <c r="S176" s="117">
        <f>VLOOKUP($A176+ROUND((COLUMN()-2)/24,5),АТС!$A$41:$F$784,6)+'Иные услуги '!$C$5+'РСТ РСО-А'!$J$7+'РСТ РСО-А'!$G$9</f>
        <v>898.19900000000007</v>
      </c>
      <c r="T176" s="117">
        <f>VLOOKUP($A176+ROUND((COLUMN()-2)/24,5),АТС!$A$41:$F$784,6)+'Иные услуги '!$C$5+'РСТ РСО-А'!$J$7+'РСТ РСО-А'!$G$9</f>
        <v>870.94900000000007</v>
      </c>
      <c r="U176" s="117">
        <f>VLOOKUP($A176+ROUND((COLUMN()-2)/24,5),АТС!$A$41:$F$784,6)+'Иные услуги '!$C$5+'РСТ РСО-А'!$J$7+'РСТ РСО-А'!$G$9</f>
        <v>1016.6990000000001</v>
      </c>
      <c r="V176" s="117">
        <f>VLOOKUP($A176+ROUND((COLUMN()-2)/24,5),АТС!$A$41:$F$784,6)+'Иные услуги '!$C$5+'РСТ РСО-А'!$J$7+'РСТ РСО-А'!$G$9</f>
        <v>950.78899999999999</v>
      </c>
      <c r="W176" s="117">
        <f>VLOOKUP($A176+ROUND((COLUMN()-2)/24,5),АТС!$A$41:$F$784,6)+'Иные услуги '!$C$5+'РСТ РСО-А'!$J$7+'РСТ РСО-А'!$G$9</f>
        <v>1013.309</v>
      </c>
      <c r="X176" s="117">
        <f>VLOOKUP($A176+ROUND((COLUMN()-2)/24,5),АТС!$A$41:$F$784,6)+'Иные услуги '!$C$5+'РСТ РСО-А'!$J$7+'РСТ РСО-А'!$G$9</f>
        <v>1399.8790000000001</v>
      </c>
      <c r="Y176" s="117">
        <f>VLOOKUP($A176+ROUND((COLUMN()-2)/24,5),АТС!$A$41:$F$784,6)+'Иные услуги '!$C$5+'РСТ РСО-А'!$J$7+'РСТ РСО-А'!$G$9</f>
        <v>750.82899999999995</v>
      </c>
    </row>
    <row r="177" spans="1:27" x14ac:dyDescent="0.2">
      <c r="A177" s="66">
        <f t="shared" si="5"/>
        <v>43597</v>
      </c>
      <c r="B177" s="117">
        <f>VLOOKUP($A177+ROUND((COLUMN()-2)/24,5),АТС!$A$41:$F$784,6)+'Иные услуги '!$C$5+'РСТ РСО-А'!$J$7+'РСТ РСО-А'!$G$9</f>
        <v>825.38900000000012</v>
      </c>
      <c r="C177" s="117">
        <f>VLOOKUP($A177+ROUND((COLUMN()-2)/24,5),АТС!$A$41:$F$784,6)+'Иные услуги '!$C$5+'РСТ РСО-А'!$J$7+'РСТ РСО-А'!$G$9</f>
        <v>886.72900000000004</v>
      </c>
      <c r="D177" s="117">
        <f>VLOOKUP($A177+ROUND((COLUMN()-2)/24,5),АТС!$A$41:$F$784,6)+'Иные услуги '!$C$5+'РСТ РСО-А'!$J$7+'РСТ РСО-А'!$G$9</f>
        <v>935.94900000000007</v>
      </c>
      <c r="E177" s="117">
        <f>VLOOKUP($A177+ROUND((COLUMN()-2)/24,5),АТС!$A$41:$F$784,6)+'Иные услуги '!$C$5+'РСТ РСО-А'!$J$7+'РСТ РСО-А'!$G$9</f>
        <v>935.28899999999999</v>
      </c>
      <c r="F177" s="117">
        <f>VLOOKUP($A177+ROUND((COLUMN()-2)/24,5),АТС!$A$41:$F$784,6)+'Иные услуги '!$C$5+'РСТ РСО-А'!$J$7+'РСТ РСО-А'!$G$9</f>
        <v>934.21900000000005</v>
      </c>
      <c r="G177" s="117">
        <f>VLOOKUP($A177+ROUND((COLUMN()-2)/24,5),АТС!$A$41:$F$784,6)+'Иные услуги '!$C$5+'РСТ РСО-А'!$J$7+'РСТ РСО-А'!$G$9</f>
        <v>986.03899999999999</v>
      </c>
      <c r="H177" s="117">
        <f>VLOOKUP($A177+ROUND((COLUMN()-2)/24,5),АТС!$A$41:$F$784,6)+'Иные услуги '!$C$5+'РСТ РСО-А'!$J$7+'РСТ РСО-А'!$G$9</f>
        <v>1221.489</v>
      </c>
      <c r="I177" s="117">
        <f>VLOOKUP($A177+ROUND((COLUMN()-2)/24,5),АТС!$A$41:$F$784,6)+'Иные услуги '!$C$5+'РСТ РСО-А'!$J$7+'РСТ РСО-А'!$G$9</f>
        <v>946.60900000000015</v>
      </c>
      <c r="J177" s="117">
        <f>VLOOKUP($A177+ROUND((COLUMN()-2)/24,5),АТС!$A$41:$F$784,6)+'Иные услуги '!$C$5+'РСТ РСО-А'!$J$7+'РСТ РСО-А'!$G$9</f>
        <v>1016.0790000000002</v>
      </c>
      <c r="K177" s="117">
        <f>VLOOKUP($A177+ROUND((COLUMN()-2)/24,5),АТС!$A$41:$F$784,6)+'Иные услуги '!$C$5+'РСТ РСО-А'!$J$7+'РСТ РСО-А'!$G$9</f>
        <v>913.71900000000005</v>
      </c>
      <c r="L177" s="117">
        <f>VLOOKUP($A177+ROUND((COLUMN()-2)/24,5),АТС!$A$41:$F$784,6)+'Иные услуги '!$C$5+'РСТ РСО-А'!$J$7+'РСТ РСО-А'!$G$9</f>
        <v>865.11900000000014</v>
      </c>
      <c r="M177" s="117">
        <f>VLOOKUP($A177+ROUND((COLUMN()-2)/24,5),АТС!$A$41:$F$784,6)+'Иные услуги '!$C$5+'РСТ РСО-А'!$J$7+'РСТ РСО-А'!$G$9</f>
        <v>892.03899999999999</v>
      </c>
      <c r="N177" s="117">
        <f>VLOOKUP($A177+ROUND((COLUMN()-2)/24,5),АТС!$A$41:$F$784,6)+'Иные услуги '!$C$5+'РСТ РСО-А'!$J$7+'РСТ РСО-А'!$G$9</f>
        <v>961.24900000000002</v>
      </c>
      <c r="O177" s="117">
        <f>VLOOKUP($A177+ROUND((COLUMN()-2)/24,5),АТС!$A$41:$F$784,6)+'Иные услуги '!$C$5+'РСТ РСО-А'!$J$7+'РСТ РСО-А'!$G$9</f>
        <v>960.70900000000006</v>
      </c>
      <c r="P177" s="117">
        <f>VLOOKUP($A177+ROUND((COLUMN()-2)/24,5),АТС!$A$41:$F$784,6)+'Иные услуги '!$C$5+'РСТ РСО-А'!$J$7+'РСТ РСО-А'!$G$9</f>
        <v>960.94900000000007</v>
      </c>
      <c r="Q177" s="117">
        <f>VLOOKUP($A177+ROUND((COLUMN()-2)/24,5),АТС!$A$41:$F$784,6)+'Иные услуги '!$C$5+'РСТ РСО-А'!$J$7+'РСТ РСО-А'!$G$9</f>
        <v>960.75900000000001</v>
      </c>
      <c r="R177" s="117">
        <f>VLOOKUP($A177+ROUND((COLUMN()-2)/24,5),АТС!$A$41:$F$784,6)+'Иные услуги '!$C$5+'РСТ РСО-А'!$J$7+'РСТ РСО-А'!$G$9</f>
        <v>1015.999</v>
      </c>
      <c r="S177" s="117">
        <f>VLOOKUP($A177+ROUND((COLUMN()-2)/24,5),АТС!$A$41:$F$784,6)+'Иные услуги '!$C$5+'РСТ РСО-А'!$J$7+'РСТ РСО-А'!$G$9</f>
        <v>1015.009</v>
      </c>
      <c r="T177" s="117">
        <f>VLOOKUP($A177+ROUND((COLUMN()-2)/24,5),АТС!$A$41:$F$784,6)+'Иные услуги '!$C$5+'РСТ РСО-А'!$J$7+'РСТ РСО-А'!$G$9</f>
        <v>1015.1090000000002</v>
      </c>
      <c r="U177" s="117">
        <f>VLOOKUP($A177+ROUND((COLUMN()-2)/24,5),АТС!$A$41:$F$784,6)+'Иные услуги '!$C$5+'РСТ РСО-А'!$J$7+'РСТ РСО-А'!$G$9</f>
        <v>1170.4490000000001</v>
      </c>
      <c r="V177" s="117">
        <f>VLOOKUP($A177+ROUND((COLUMN()-2)/24,5),АТС!$A$41:$F$784,6)+'Иные услуги '!$C$5+'РСТ РСО-А'!$J$7+'РСТ РСО-А'!$G$9</f>
        <v>937.93900000000008</v>
      </c>
      <c r="W177" s="117">
        <f>VLOOKUP($A177+ROUND((COLUMN()-2)/24,5),АТС!$A$41:$F$784,6)+'Иные услуги '!$C$5+'РСТ РСО-А'!$J$7+'РСТ РСО-А'!$G$9</f>
        <v>1002.749</v>
      </c>
      <c r="X177" s="117">
        <f>VLOOKUP($A177+ROUND((COLUMN()-2)/24,5),АТС!$A$41:$F$784,6)+'Иные услуги '!$C$5+'РСТ РСО-А'!$J$7+'РСТ РСО-А'!$G$9</f>
        <v>1385.8490000000002</v>
      </c>
      <c r="Y177" s="117">
        <f>VLOOKUP($A177+ROUND((COLUMN()-2)/24,5),АТС!$A$41:$F$784,6)+'Иные услуги '!$C$5+'РСТ РСО-А'!$J$7+'РСТ РСО-А'!$G$9</f>
        <v>748.62899999999991</v>
      </c>
    </row>
    <row r="178" spans="1:27" x14ac:dyDescent="0.2">
      <c r="A178" s="66">
        <f t="shared" si="5"/>
        <v>43598</v>
      </c>
      <c r="B178" s="117">
        <f>VLOOKUP($A178+ROUND((COLUMN()-2)/24,5),АТС!$A$41:$F$784,6)+'Иные услуги '!$C$5+'РСТ РСО-А'!$J$7+'РСТ РСО-А'!$G$9</f>
        <v>841.42900000000009</v>
      </c>
      <c r="C178" s="117">
        <f>VLOOKUP($A178+ROUND((COLUMN()-2)/24,5),АТС!$A$41:$F$784,6)+'Иные услуги '!$C$5+'РСТ РСО-А'!$J$7+'РСТ РСО-А'!$G$9</f>
        <v>932.01900000000001</v>
      </c>
      <c r="D178" s="117">
        <f>VLOOKUP($A178+ROUND((COLUMN()-2)/24,5),АТС!$A$41:$F$784,6)+'Иные услуги '!$C$5+'РСТ РСО-А'!$J$7+'РСТ РСО-А'!$G$9</f>
        <v>981.69900000000007</v>
      </c>
      <c r="E178" s="117">
        <f>VLOOKUP($A178+ROUND((COLUMN()-2)/24,5),АТС!$A$41:$F$784,6)+'Иные услуги '!$C$5+'РСТ РСО-А'!$J$7+'РСТ РСО-А'!$G$9</f>
        <v>986.01900000000001</v>
      </c>
      <c r="F178" s="117">
        <f>VLOOKUP($A178+ROUND((COLUMN()-2)/24,5),АТС!$A$41:$F$784,6)+'Иные услуги '!$C$5+'РСТ РСО-А'!$J$7+'РСТ РСО-А'!$G$9</f>
        <v>1017.8290000000002</v>
      </c>
      <c r="G178" s="117">
        <f>VLOOKUP($A178+ROUND((COLUMN()-2)/24,5),АТС!$A$41:$F$784,6)+'Иные услуги '!$C$5+'РСТ РСО-А'!$J$7+'РСТ РСО-А'!$G$9</f>
        <v>1044.049</v>
      </c>
      <c r="H178" s="117">
        <f>VLOOKUP($A178+ROUND((COLUMN()-2)/24,5),АТС!$A$41:$F$784,6)+'Иные услуги '!$C$5+'РСТ РСО-А'!$J$7+'РСТ РСО-А'!$G$9</f>
        <v>1220.7190000000001</v>
      </c>
      <c r="I178" s="117">
        <f>VLOOKUP($A178+ROUND((COLUMN()-2)/24,5),АТС!$A$41:$F$784,6)+'Иные услуги '!$C$5+'РСТ РСО-А'!$J$7+'РСТ РСО-А'!$G$9</f>
        <v>958.90900000000011</v>
      </c>
      <c r="J178" s="117">
        <f>VLOOKUP($A178+ROUND((COLUMN()-2)/24,5),АТС!$A$41:$F$784,6)+'Иные услуги '!$C$5+'РСТ РСО-А'!$J$7+'РСТ РСО-А'!$G$9</f>
        <v>971.06899999999996</v>
      </c>
      <c r="K178" s="117">
        <f>VLOOKUP($A178+ROUND((COLUMN()-2)/24,5),АТС!$A$41:$F$784,6)+'Иные услуги '!$C$5+'РСТ РСО-А'!$J$7+'РСТ РСО-А'!$G$9</f>
        <v>876.70900000000006</v>
      </c>
      <c r="L178" s="117">
        <f>VLOOKUP($A178+ROUND((COLUMN()-2)/24,5),АТС!$A$41:$F$784,6)+'Иные услуги '!$C$5+'РСТ РСО-А'!$J$7+'РСТ РСО-А'!$G$9</f>
        <v>871.03899999999999</v>
      </c>
      <c r="M178" s="117">
        <f>VLOOKUP($A178+ROUND((COLUMN()-2)/24,5),АТС!$A$41:$F$784,6)+'Иные услуги '!$C$5+'РСТ РСО-А'!$J$7+'РСТ РСО-А'!$G$9</f>
        <v>869.42900000000009</v>
      </c>
      <c r="N178" s="117">
        <f>VLOOKUP($A178+ROUND((COLUMN()-2)/24,5),АТС!$A$41:$F$784,6)+'Иные услуги '!$C$5+'РСТ РСО-А'!$J$7+'РСТ РСО-А'!$G$9</f>
        <v>915.24900000000002</v>
      </c>
      <c r="O178" s="117">
        <f>VLOOKUP($A178+ROUND((COLUMN()-2)/24,5),АТС!$A$41:$F$784,6)+'Иные услуги '!$C$5+'РСТ РСО-А'!$J$7+'РСТ РСО-А'!$G$9</f>
        <v>914.50900000000001</v>
      </c>
      <c r="P178" s="117">
        <f>VLOOKUP($A178+ROUND((COLUMN()-2)/24,5),АТС!$A$41:$F$784,6)+'Иные услуги '!$C$5+'РСТ РСО-А'!$J$7+'РСТ РСО-А'!$G$9</f>
        <v>914.26900000000001</v>
      </c>
      <c r="Q178" s="117">
        <f>VLOOKUP($A178+ROUND((COLUMN()-2)/24,5),АТС!$A$41:$F$784,6)+'Иные услуги '!$C$5+'РСТ РСО-А'!$J$7+'РСТ РСО-А'!$G$9</f>
        <v>964.50900000000001</v>
      </c>
      <c r="R178" s="117">
        <f>VLOOKUP($A178+ROUND((COLUMN()-2)/24,5),АТС!$A$41:$F$784,6)+'Иные услуги '!$C$5+'РСТ РСО-А'!$J$7+'РСТ РСО-А'!$G$9</f>
        <v>964.21900000000005</v>
      </c>
      <c r="S178" s="117">
        <f>VLOOKUP($A178+ROUND((COLUMN()-2)/24,5),АТС!$A$41:$F$784,6)+'Иные услуги '!$C$5+'РСТ РСО-А'!$J$7+'РСТ РСО-А'!$G$9</f>
        <v>1017.1590000000001</v>
      </c>
      <c r="T178" s="117">
        <f>VLOOKUP($A178+ROUND((COLUMN()-2)/24,5),АТС!$A$41:$F$784,6)+'Иные услуги '!$C$5+'РСТ РСО-А'!$J$7+'РСТ РСО-А'!$G$9</f>
        <v>1017.529</v>
      </c>
      <c r="U178" s="117">
        <f>VLOOKUP($A178+ROUND((COLUMN()-2)/24,5),АТС!$A$41:$F$784,6)+'Иные услуги '!$C$5+'РСТ РСО-А'!$J$7+'РСТ РСО-А'!$G$9</f>
        <v>1174.769</v>
      </c>
      <c r="V178" s="117">
        <f>VLOOKUP($A178+ROUND((COLUMN()-2)/24,5),АТС!$A$41:$F$784,6)+'Иные услуги '!$C$5+'РСТ РСО-А'!$J$7+'РСТ РСО-А'!$G$9</f>
        <v>940.81899999999996</v>
      </c>
      <c r="W178" s="117">
        <f>VLOOKUP($A178+ROUND((COLUMN()-2)/24,5),АТС!$A$41:$F$784,6)+'Иные услуги '!$C$5+'РСТ РСО-А'!$J$7+'РСТ РСО-А'!$G$9</f>
        <v>1009.479</v>
      </c>
      <c r="X178" s="117">
        <f>VLOOKUP($A178+ROUND((COLUMN()-2)/24,5),АТС!$A$41:$F$784,6)+'Иные услуги '!$C$5+'РСТ РСО-А'!$J$7+'РСТ РСО-А'!$G$9</f>
        <v>1394.3990000000001</v>
      </c>
      <c r="Y178" s="117">
        <f>VLOOKUP($A178+ROUND((COLUMN()-2)/24,5),АТС!$A$41:$F$784,6)+'Иные услуги '!$C$5+'РСТ РСО-А'!$J$7+'РСТ РСО-А'!$G$9</f>
        <v>746.53899999999999</v>
      </c>
    </row>
    <row r="179" spans="1:27" x14ac:dyDescent="0.2">
      <c r="A179" s="66">
        <f t="shared" si="5"/>
        <v>43599</v>
      </c>
      <c r="B179" s="117">
        <f>VLOOKUP($A179+ROUND((COLUMN()-2)/24,5),АТС!$A$41:$F$784,6)+'Иные услуги '!$C$5+'РСТ РСО-А'!$J$7+'РСТ РСО-А'!$G$9</f>
        <v>846.20900000000006</v>
      </c>
      <c r="C179" s="117">
        <f>VLOOKUP($A179+ROUND((COLUMN()-2)/24,5),АТС!$A$41:$F$784,6)+'Иные услуги '!$C$5+'РСТ РСО-А'!$J$7+'РСТ РСО-А'!$G$9</f>
        <v>939.10900000000015</v>
      </c>
      <c r="D179" s="117">
        <f>VLOOKUP($A179+ROUND((COLUMN()-2)/24,5),АТС!$A$41:$F$784,6)+'Иные услуги '!$C$5+'РСТ РСО-А'!$J$7+'РСТ РСО-А'!$G$9</f>
        <v>993.85900000000015</v>
      </c>
      <c r="E179" s="117">
        <f>VLOOKUP($A179+ROUND((COLUMN()-2)/24,5),АТС!$A$41:$F$784,6)+'Иные услуги '!$C$5+'РСТ РСО-А'!$J$7+'РСТ РСО-А'!$G$9</f>
        <v>993.06899999999996</v>
      </c>
      <c r="F179" s="117">
        <f>VLOOKUP($A179+ROUND((COLUMN()-2)/24,5),АТС!$A$41:$F$784,6)+'Иные услуги '!$C$5+'РСТ РСО-А'!$J$7+'РСТ РСО-А'!$G$9</f>
        <v>1052.269</v>
      </c>
      <c r="G179" s="117">
        <f>VLOOKUP($A179+ROUND((COLUMN()-2)/24,5),АТС!$A$41:$F$784,6)+'Иные услуги '!$C$5+'РСТ РСО-А'!$J$7+'РСТ РСО-А'!$G$9</f>
        <v>1116.7190000000001</v>
      </c>
      <c r="H179" s="117">
        <f>VLOOKUP($A179+ROUND((COLUMN()-2)/24,5),АТС!$A$41:$F$784,6)+'Иные услуги '!$C$5+'РСТ РСО-А'!$J$7+'РСТ РСО-А'!$G$9</f>
        <v>1502.8290000000002</v>
      </c>
      <c r="I179" s="117">
        <f>VLOOKUP($A179+ROUND((COLUMN()-2)/24,5),АТС!$A$41:$F$784,6)+'Иные услуги '!$C$5+'РСТ РСО-А'!$J$7+'РСТ РСО-А'!$G$9</f>
        <v>1231.9390000000001</v>
      </c>
      <c r="J179" s="117">
        <f>VLOOKUP($A179+ROUND((COLUMN()-2)/24,5),АТС!$A$41:$F$784,6)+'Иные услуги '!$C$5+'РСТ РСО-А'!$J$7+'РСТ РСО-А'!$G$9</f>
        <v>1147.9390000000001</v>
      </c>
      <c r="K179" s="117">
        <f>VLOOKUP($A179+ROUND((COLUMN()-2)/24,5),АТС!$A$41:$F$784,6)+'Иные услуги '!$C$5+'РСТ РСО-А'!$J$7+'РСТ РСО-А'!$G$9</f>
        <v>1016.259</v>
      </c>
      <c r="L179" s="117">
        <f>VLOOKUP($A179+ROUND((COLUMN()-2)/24,5),АТС!$A$41:$F$784,6)+'Иные услуги '!$C$5+'РСТ РСО-А'!$J$7+'РСТ РСО-А'!$G$9</f>
        <v>961.36900000000014</v>
      </c>
      <c r="M179" s="117">
        <f>VLOOKUP($A179+ROUND((COLUMN()-2)/24,5),АТС!$A$41:$F$784,6)+'Иные услуги '!$C$5+'РСТ РСО-А'!$J$7+'РСТ РСО-А'!$G$9</f>
        <v>966.93900000000008</v>
      </c>
      <c r="N179" s="117">
        <f>VLOOKUP($A179+ROUND((COLUMN()-2)/24,5),АТС!$A$41:$F$784,6)+'Иные услуги '!$C$5+'РСТ РСО-А'!$J$7+'РСТ РСО-А'!$G$9</f>
        <v>1023.529</v>
      </c>
      <c r="O179" s="117">
        <f>VLOOKUP($A179+ROUND((COLUMN()-2)/24,5),АТС!$A$41:$F$784,6)+'Иные услуги '!$C$5+'РСТ РСО-А'!$J$7+'РСТ РСО-А'!$G$9</f>
        <v>1023.319</v>
      </c>
      <c r="P179" s="117">
        <f>VLOOKUP($A179+ROUND((COLUMN()-2)/24,5),АТС!$A$41:$F$784,6)+'Иные услуги '!$C$5+'РСТ РСО-А'!$J$7+'РСТ РСО-А'!$G$9</f>
        <v>1023.1890000000001</v>
      </c>
      <c r="Q179" s="117">
        <f>VLOOKUP($A179+ROUND((COLUMN()-2)/24,5),АТС!$A$41:$F$784,6)+'Иные услуги '!$C$5+'РСТ РСО-А'!$J$7+'РСТ РСО-А'!$G$9</f>
        <v>1024.049</v>
      </c>
      <c r="R179" s="117">
        <f>VLOOKUP($A179+ROUND((COLUMN()-2)/24,5),АТС!$A$41:$F$784,6)+'Иные услуги '!$C$5+'РСТ РСО-А'!$J$7+'РСТ РСО-А'!$G$9</f>
        <v>1015.999</v>
      </c>
      <c r="S179" s="117">
        <f>VLOOKUP($A179+ROUND((COLUMN()-2)/24,5),АТС!$A$41:$F$784,6)+'Иные услуги '!$C$5+'РСТ РСО-А'!$J$7+'РСТ РСО-А'!$G$9</f>
        <v>1022.789</v>
      </c>
      <c r="T179" s="117">
        <f>VLOOKUP($A179+ROUND((COLUMN()-2)/24,5),АТС!$A$41:$F$784,6)+'Иные услуги '!$C$5+'РСТ РСО-А'!$J$7+'РСТ РСО-А'!$G$9</f>
        <v>1022.6590000000001</v>
      </c>
      <c r="U179" s="117">
        <f>VLOOKUP($A179+ROUND((COLUMN()-2)/24,5),АТС!$A$41:$F$784,6)+'Иные услуги '!$C$5+'РСТ РСО-А'!$J$7+'РСТ РСО-А'!$G$9</f>
        <v>1178.4390000000001</v>
      </c>
      <c r="V179" s="117">
        <f>VLOOKUP($A179+ROUND((COLUMN()-2)/24,5),АТС!$A$41:$F$784,6)+'Иные услуги '!$C$5+'РСТ РСО-А'!$J$7+'РСТ РСО-А'!$G$9</f>
        <v>938.92900000000009</v>
      </c>
      <c r="W179" s="117">
        <f>VLOOKUP($A179+ROUND((COLUMN()-2)/24,5),АТС!$A$41:$F$784,6)+'Иные услуги '!$C$5+'РСТ РСО-А'!$J$7+'РСТ РСО-А'!$G$9</f>
        <v>1094.279</v>
      </c>
      <c r="X179" s="117">
        <f>VLOOKUP($A179+ROUND((COLUMN()-2)/24,5),АТС!$A$41:$F$784,6)+'Иные услуги '!$C$5+'РСТ РСО-А'!$J$7+'РСТ РСО-А'!$G$9</f>
        <v>1397.3990000000001</v>
      </c>
      <c r="Y179" s="117">
        <f>VLOOKUP($A179+ROUND((COLUMN()-2)/24,5),АТС!$A$41:$F$784,6)+'Иные услуги '!$C$5+'РСТ РСО-А'!$J$7+'РСТ РСО-А'!$G$9</f>
        <v>743.11899999999991</v>
      </c>
    </row>
    <row r="180" spans="1:27" x14ac:dyDescent="0.2">
      <c r="A180" s="66">
        <f t="shared" si="5"/>
        <v>43600</v>
      </c>
      <c r="B180" s="117">
        <f>VLOOKUP($A180+ROUND((COLUMN()-2)/24,5),АТС!$A$41:$F$784,6)+'Иные услуги '!$C$5+'РСТ РСО-А'!$J$7+'РСТ РСО-А'!$G$9</f>
        <v>892.18900000000008</v>
      </c>
      <c r="C180" s="117">
        <f>VLOOKUP($A180+ROUND((COLUMN()-2)/24,5),АТС!$A$41:$F$784,6)+'Иные услуги '!$C$5+'РСТ РСО-А'!$J$7+'РСТ РСО-А'!$G$9</f>
        <v>993.26900000000001</v>
      </c>
      <c r="D180" s="117">
        <f>VLOOKUP($A180+ROUND((COLUMN()-2)/24,5),АТС!$A$41:$F$784,6)+'Иные услуги '!$C$5+'РСТ РСО-А'!$J$7+'РСТ РСО-А'!$G$9</f>
        <v>991.45900000000006</v>
      </c>
      <c r="E180" s="117">
        <f>VLOOKUP($A180+ROUND((COLUMN()-2)/24,5),АТС!$A$41:$F$784,6)+'Иные услуги '!$C$5+'РСТ РСО-А'!$J$7+'РСТ РСО-А'!$G$9</f>
        <v>1027.1190000000001</v>
      </c>
      <c r="F180" s="117">
        <f>VLOOKUP($A180+ROUND((COLUMN()-2)/24,5),АТС!$A$41:$F$784,6)+'Иные услуги '!$C$5+'РСТ РСО-А'!$J$7+'РСТ РСО-А'!$G$9</f>
        <v>1051.739</v>
      </c>
      <c r="G180" s="117">
        <f>VLOOKUP($A180+ROUND((COLUMN()-2)/24,5),АТС!$A$41:$F$784,6)+'Иные услуги '!$C$5+'РСТ РСО-А'!$J$7+'РСТ РСО-А'!$G$9</f>
        <v>1117.569</v>
      </c>
      <c r="H180" s="117">
        <f>VLOOKUP($A180+ROUND((COLUMN()-2)/24,5),АТС!$A$41:$F$784,6)+'Иные услуги '!$C$5+'РСТ РСО-А'!$J$7+'РСТ РСО-А'!$G$9</f>
        <v>1319.229</v>
      </c>
      <c r="I180" s="117">
        <f>VLOOKUP($A180+ROUND((COLUMN()-2)/24,5),АТС!$A$41:$F$784,6)+'Иные услуги '!$C$5+'РСТ РСО-А'!$J$7+'РСТ РСО-А'!$G$9</f>
        <v>958.44900000000007</v>
      </c>
      <c r="J180" s="117">
        <f>VLOOKUP($A180+ROUND((COLUMN()-2)/24,5),АТС!$A$41:$F$784,6)+'Иные услуги '!$C$5+'РСТ РСО-А'!$J$7+'РСТ РСО-А'!$G$9</f>
        <v>966.24900000000002</v>
      </c>
      <c r="K180" s="117">
        <f>VLOOKUP($A180+ROUND((COLUMN()-2)/24,5),АТС!$A$41:$F$784,6)+'Иные услуги '!$C$5+'РСТ РСО-А'!$J$7+'РСТ РСО-А'!$G$9</f>
        <v>789.65900000000011</v>
      </c>
      <c r="L180" s="117">
        <f>VLOOKUP($A180+ROUND((COLUMN()-2)/24,5),АТС!$A$41:$F$784,6)+'Иные услуги '!$C$5+'РСТ РСО-А'!$J$7+'РСТ РСО-А'!$G$9</f>
        <v>790.09900000000016</v>
      </c>
      <c r="M180" s="117">
        <f>VLOOKUP($A180+ROUND((COLUMN()-2)/24,5),АТС!$A$41:$F$784,6)+'Иные услуги '!$C$5+'РСТ РСО-А'!$J$7+'РСТ РСО-А'!$G$9</f>
        <v>829.1690000000001</v>
      </c>
      <c r="N180" s="117">
        <f>VLOOKUP($A180+ROUND((COLUMN()-2)/24,5),АТС!$A$41:$F$784,6)+'Иные услуги '!$C$5+'РСТ РСО-А'!$J$7+'РСТ РСО-А'!$G$9</f>
        <v>917.63900000000012</v>
      </c>
      <c r="O180" s="117">
        <f>VLOOKUP($A180+ROUND((COLUMN()-2)/24,5),АТС!$A$41:$F$784,6)+'Иные услуги '!$C$5+'РСТ РСО-А'!$J$7+'РСТ РСО-А'!$G$9</f>
        <v>968.35900000000015</v>
      </c>
      <c r="P180" s="117">
        <f>VLOOKUP($A180+ROUND((COLUMN()-2)/24,5),АТС!$A$41:$F$784,6)+'Иные услуги '!$C$5+'РСТ РСО-А'!$J$7+'РСТ РСО-А'!$G$9</f>
        <v>1000.6590000000001</v>
      </c>
      <c r="Q180" s="117">
        <f>VLOOKUP($A180+ROUND((COLUMN()-2)/24,5),АТС!$A$41:$F$784,6)+'Иные услуги '!$C$5+'РСТ РСО-А'!$J$7+'РСТ РСО-А'!$G$9</f>
        <v>1024.489</v>
      </c>
      <c r="R180" s="117">
        <f>VLOOKUP($A180+ROUND((COLUMN()-2)/24,5),АТС!$A$41:$F$784,6)+'Иные услуги '!$C$5+'РСТ РСО-А'!$J$7+'РСТ РСО-А'!$G$9</f>
        <v>1024.299</v>
      </c>
      <c r="S180" s="117">
        <f>VLOOKUP($A180+ROUND((COLUMN()-2)/24,5),АТС!$A$41:$F$784,6)+'Иные услуги '!$C$5+'РСТ РСО-А'!$J$7+'РСТ РСО-А'!$G$9</f>
        <v>1023.479</v>
      </c>
      <c r="T180" s="117">
        <f>VLOOKUP($A180+ROUND((COLUMN()-2)/24,5),АТС!$A$41:$F$784,6)+'Иные услуги '!$C$5+'РСТ РСО-А'!$J$7+'РСТ РСО-А'!$G$9</f>
        <v>1083.809</v>
      </c>
      <c r="U180" s="117">
        <f>VLOOKUP($A180+ROUND((COLUMN()-2)/24,5),АТС!$A$41:$F$784,6)+'Иные услуги '!$C$5+'РСТ РСО-А'!$J$7+'РСТ РСО-А'!$G$9</f>
        <v>1178.9190000000001</v>
      </c>
      <c r="V180" s="117">
        <f>VLOOKUP($A180+ROUND((COLUMN()-2)/24,5),АТС!$A$41:$F$784,6)+'Иные услуги '!$C$5+'РСТ РСО-А'!$J$7+'РСТ РСО-А'!$G$9</f>
        <v>937.35900000000015</v>
      </c>
      <c r="W180" s="117">
        <f>VLOOKUP($A180+ROUND((COLUMN()-2)/24,5),АТС!$A$41:$F$784,6)+'Иные услуги '!$C$5+'РСТ РСО-А'!$J$7+'РСТ РСО-А'!$G$9</f>
        <v>1096.6090000000002</v>
      </c>
      <c r="X180" s="117">
        <f>VLOOKUP($A180+ROUND((COLUMN()-2)/24,5),АТС!$A$41:$F$784,6)+'Иные услуги '!$C$5+'РСТ РСО-А'!$J$7+'РСТ РСО-А'!$G$9</f>
        <v>1399.1990000000001</v>
      </c>
      <c r="Y180" s="117">
        <f>VLOOKUP($A180+ROUND((COLUMN()-2)/24,5),АТС!$A$41:$F$784,6)+'Иные услуги '!$C$5+'РСТ РСО-А'!$J$7+'РСТ РСО-А'!$G$9</f>
        <v>749.51900000000001</v>
      </c>
    </row>
    <row r="181" spans="1:27" x14ac:dyDescent="0.2">
      <c r="A181" s="66">
        <f t="shared" si="5"/>
        <v>43601</v>
      </c>
      <c r="B181" s="117">
        <f>VLOOKUP($A181+ROUND((COLUMN()-2)/24,5),АТС!$A$41:$F$784,6)+'Иные услуги '!$C$5+'РСТ РСО-А'!$J$7+'РСТ РСО-А'!$G$9</f>
        <v>875.01900000000001</v>
      </c>
      <c r="C181" s="117">
        <f>VLOOKUP($A181+ROUND((COLUMN()-2)/24,5),АТС!$A$41:$F$784,6)+'Иные услуги '!$C$5+'РСТ РСО-А'!$J$7+'РСТ РСО-А'!$G$9</f>
        <v>995.6690000000001</v>
      </c>
      <c r="D181" s="117">
        <f>VLOOKUP($A181+ROUND((COLUMN()-2)/24,5),АТС!$A$41:$F$784,6)+'Иные услуги '!$C$5+'РСТ РСО-А'!$J$7+'РСТ РСО-А'!$G$9</f>
        <v>994.05899999999997</v>
      </c>
      <c r="E181" s="117">
        <f>VLOOKUP($A181+ROUND((COLUMN()-2)/24,5),АТС!$A$41:$F$784,6)+'Иные услуги '!$C$5+'РСТ РСО-А'!$J$7+'РСТ РСО-А'!$G$9</f>
        <v>1028.1190000000001</v>
      </c>
      <c r="F181" s="117">
        <f>VLOOKUP($A181+ROUND((COLUMN()-2)/24,5),АТС!$A$41:$F$784,6)+'Иные услуги '!$C$5+'РСТ РСО-А'!$J$7+'РСТ РСО-А'!$G$9</f>
        <v>1076.809</v>
      </c>
      <c r="G181" s="117">
        <f>VLOOKUP($A181+ROUND((COLUMN()-2)/24,5),АТС!$A$41:$F$784,6)+'Иные услуги '!$C$5+'РСТ РСО-А'!$J$7+'РСТ РСО-А'!$G$9</f>
        <v>1116.269</v>
      </c>
      <c r="H181" s="117">
        <f>VLOOKUP($A181+ROUND((COLUMN()-2)/24,5),АТС!$A$41:$F$784,6)+'Иные услуги '!$C$5+'РСТ РСО-А'!$J$7+'РСТ РСО-А'!$G$9</f>
        <v>1347.9490000000001</v>
      </c>
      <c r="I181" s="117">
        <f>VLOOKUP($A181+ROUND((COLUMN()-2)/24,5),АТС!$A$41:$F$784,6)+'Иные услуги '!$C$5+'РСТ РСО-А'!$J$7+'РСТ РСО-А'!$G$9</f>
        <v>953.29899999999998</v>
      </c>
      <c r="J181" s="117">
        <f>VLOOKUP($A181+ROUND((COLUMN()-2)/24,5),АТС!$A$41:$F$784,6)+'Иные услуги '!$C$5+'РСТ РСО-А'!$J$7+'РСТ РСО-А'!$G$9</f>
        <v>1020.539</v>
      </c>
      <c r="K181" s="117">
        <f>VLOOKUP($A181+ROUND((COLUMN()-2)/24,5),АТС!$A$41:$F$784,6)+'Иные услуги '!$C$5+'РСТ РСО-А'!$J$7+'РСТ РСО-А'!$G$9</f>
        <v>915.85900000000015</v>
      </c>
      <c r="L181" s="117">
        <f>VLOOKUP($A181+ROUND((COLUMN()-2)/24,5),АТС!$A$41:$F$784,6)+'Иные услуги '!$C$5+'РСТ РСО-А'!$J$7+'РСТ РСО-А'!$G$9</f>
        <v>788.58900000000017</v>
      </c>
      <c r="M181" s="117">
        <f>VLOOKUP($A181+ROUND((COLUMN()-2)/24,5),АТС!$A$41:$F$784,6)+'Иные услуги '!$C$5+'РСТ РСО-А'!$J$7+'РСТ РСО-А'!$G$9</f>
        <v>827.60900000000015</v>
      </c>
      <c r="N181" s="117">
        <f>VLOOKUP($A181+ROUND((COLUMN()-2)/24,5),АТС!$A$41:$F$784,6)+'Иные услуги '!$C$5+'РСТ РСО-А'!$J$7+'РСТ РСО-А'!$G$9</f>
        <v>924.09900000000016</v>
      </c>
      <c r="O181" s="117">
        <f>VLOOKUP($A181+ROUND((COLUMN()-2)/24,5),АТС!$A$41:$F$784,6)+'Иные услуги '!$C$5+'РСТ РСО-А'!$J$7+'РСТ РСО-А'!$G$9</f>
        <v>840.88900000000012</v>
      </c>
      <c r="P181" s="117">
        <f>VLOOKUP($A181+ROUND((COLUMN()-2)/24,5),АТС!$A$41:$F$784,6)+'Иные услуги '!$C$5+'РСТ РСО-А'!$J$7+'РСТ РСО-А'!$G$9</f>
        <v>877.70900000000006</v>
      </c>
      <c r="Q181" s="117">
        <f>VLOOKUP($A181+ROUND((COLUMN()-2)/24,5),АТС!$A$41:$F$784,6)+'Иные услуги '!$C$5+'РСТ РСО-А'!$J$7+'РСТ РСО-А'!$G$9</f>
        <v>975.57900000000018</v>
      </c>
      <c r="R181" s="117">
        <f>VLOOKUP($A181+ROUND((COLUMN()-2)/24,5),АТС!$A$41:$F$784,6)+'Иные услуги '!$C$5+'РСТ РСО-А'!$J$7+'РСТ РСО-А'!$G$9</f>
        <v>976.89900000000011</v>
      </c>
      <c r="S181" s="117">
        <f>VLOOKUP($A181+ROUND((COLUMN()-2)/24,5),АТС!$A$41:$F$784,6)+'Иные услуги '!$C$5+'РСТ РСО-А'!$J$7+'РСТ РСО-А'!$G$9</f>
        <v>1084.4090000000001</v>
      </c>
      <c r="T181" s="117">
        <f>VLOOKUP($A181+ROUND((COLUMN()-2)/24,5),АТС!$A$41:$F$784,6)+'Иные услуги '!$C$5+'РСТ РСО-А'!$J$7+'РСТ РСО-А'!$G$9</f>
        <v>1083.1290000000001</v>
      </c>
      <c r="U181" s="117">
        <f>VLOOKUP($A181+ROUND((COLUMN()-2)/24,5),АТС!$A$41:$F$784,6)+'Иные услуги '!$C$5+'РСТ РСО-А'!$J$7+'РСТ РСО-А'!$G$9</f>
        <v>1175.8390000000002</v>
      </c>
      <c r="V181" s="117">
        <f>VLOOKUP($A181+ROUND((COLUMN()-2)/24,5),АТС!$A$41:$F$784,6)+'Иные услуги '!$C$5+'РСТ РСО-А'!$J$7+'РСТ РСО-А'!$G$9</f>
        <v>1011.989</v>
      </c>
      <c r="W181" s="117">
        <f>VLOOKUP($A181+ROUND((COLUMN()-2)/24,5),АТС!$A$41:$F$784,6)+'Иные услуги '!$C$5+'РСТ РСО-А'!$J$7+'РСТ РСО-А'!$G$9</f>
        <v>1087.789</v>
      </c>
      <c r="X181" s="117">
        <f>VLOOKUP($A181+ROUND((COLUMN()-2)/24,5),АТС!$A$41:$F$784,6)+'Иные услуги '!$C$5+'РСТ РСО-А'!$J$7+'РСТ РСО-А'!$G$9</f>
        <v>1701.5490000000002</v>
      </c>
      <c r="Y181" s="117">
        <f>VLOOKUP($A181+ROUND((COLUMN()-2)/24,5),АТС!$A$41:$F$784,6)+'Иные услуги '!$C$5+'РСТ РСО-А'!$J$7+'РСТ РСО-А'!$G$9</f>
        <v>845.44900000000007</v>
      </c>
    </row>
    <row r="182" spans="1:27" x14ac:dyDescent="0.2">
      <c r="A182" s="66">
        <f t="shared" si="5"/>
        <v>43602</v>
      </c>
      <c r="B182" s="117">
        <f>VLOOKUP($A182+ROUND((COLUMN()-2)/24,5),АТС!$A$41:$F$784,6)+'Иные услуги '!$C$5+'РСТ РСО-А'!$J$7+'РСТ РСО-А'!$G$9</f>
        <v>896.33900000000017</v>
      </c>
      <c r="C182" s="117">
        <f>VLOOKUP($A182+ROUND((COLUMN()-2)/24,5),АТС!$A$41:$F$784,6)+'Иные услуги '!$C$5+'РСТ РСО-А'!$J$7+'РСТ РСО-А'!$G$9</f>
        <v>997.279</v>
      </c>
      <c r="D182" s="117">
        <f>VLOOKUP($A182+ROUND((COLUMN()-2)/24,5),АТС!$A$41:$F$784,6)+'Иные услуги '!$C$5+'РСТ РСО-А'!$J$7+'РСТ РСО-А'!$G$9</f>
        <v>1057.069</v>
      </c>
      <c r="E182" s="117">
        <f>VLOOKUP($A182+ROUND((COLUMN()-2)/24,5),АТС!$A$41:$F$784,6)+'Иные услуги '!$C$5+'РСТ РСО-А'!$J$7+'РСТ РСО-А'!$G$9</f>
        <v>1081.019</v>
      </c>
      <c r="F182" s="117">
        <f>VLOOKUP($A182+ROUND((COLUMN()-2)/24,5),АТС!$A$41:$F$784,6)+'Иные услуги '!$C$5+'РСТ РСО-А'!$J$7+'РСТ РСО-А'!$G$9</f>
        <v>1136.479</v>
      </c>
      <c r="G182" s="117">
        <f>VLOOKUP($A182+ROUND((COLUMN()-2)/24,5),АТС!$A$41:$F$784,6)+'Иные услуги '!$C$5+'РСТ РСО-А'!$J$7+'РСТ РСО-А'!$G$9</f>
        <v>1121.6390000000001</v>
      </c>
      <c r="H182" s="117">
        <f>VLOOKUP($A182+ROUND((COLUMN()-2)/24,5),АТС!$A$41:$F$784,6)+'Иные услуги '!$C$5+'РСТ РСО-А'!$J$7+'РСТ РСО-А'!$G$9</f>
        <v>1355.749</v>
      </c>
      <c r="I182" s="117">
        <f>VLOOKUP($A182+ROUND((COLUMN()-2)/24,5),АТС!$A$41:$F$784,6)+'Иные услуги '!$C$5+'РСТ РСО-А'!$J$7+'РСТ РСО-А'!$G$9</f>
        <v>1037.0990000000002</v>
      </c>
      <c r="J182" s="117">
        <f>VLOOKUP($A182+ROUND((COLUMN()-2)/24,5),АТС!$A$41:$F$784,6)+'Иные услуги '!$C$5+'РСТ РСО-А'!$J$7+'РСТ РСО-А'!$G$9</f>
        <v>1082.6990000000001</v>
      </c>
      <c r="K182" s="117">
        <f>VLOOKUP($A182+ROUND((COLUMN()-2)/24,5),АТС!$A$41:$F$784,6)+'Иные услуги '!$C$5+'РСТ РСО-А'!$J$7+'РСТ РСО-А'!$G$9</f>
        <v>915.94900000000007</v>
      </c>
      <c r="L182" s="117">
        <f>VLOOKUP($A182+ROUND((COLUMN()-2)/24,5),АТС!$A$41:$F$784,6)+'Иные услуги '!$C$5+'РСТ РСО-А'!$J$7+'РСТ РСО-А'!$G$9</f>
        <v>913.06899999999996</v>
      </c>
      <c r="M182" s="117">
        <f>VLOOKUP($A182+ROUND((COLUMN()-2)/24,5),АТС!$A$41:$F$784,6)+'Иные услуги '!$C$5+'РСТ РСО-А'!$J$7+'РСТ РСО-А'!$G$9</f>
        <v>912.37900000000013</v>
      </c>
      <c r="N182" s="117">
        <f>VLOOKUP($A182+ROUND((COLUMN()-2)/24,5),АТС!$A$41:$F$784,6)+'Иные услуги '!$C$5+'РСТ РСО-А'!$J$7+'РСТ РСО-А'!$G$9</f>
        <v>971.46900000000005</v>
      </c>
      <c r="O182" s="117">
        <f>VLOOKUP($A182+ROUND((COLUMN()-2)/24,5),АТС!$A$41:$F$784,6)+'Иные услуги '!$C$5+'РСТ РСО-А'!$J$7+'РСТ РСО-А'!$G$9</f>
        <v>973.33900000000017</v>
      </c>
      <c r="P182" s="117">
        <f>VLOOKUP($A182+ROUND((COLUMN()-2)/24,5),АТС!$A$41:$F$784,6)+'Иные услуги '!$C$5+'РСТ РСО-А'!$J$7+'РСТ РСО-А'!$G$9</f>
        <v>973.09900000000016</v>
      </c>
      <c r="Q182" s="117">
        <f>VLOOKUP($A182+ROUND((COLUMN()-2)/24,5),АТС!$A$41:$F$784,6)+'Иные услуги '!$C$5+'РСТ РСО-А'!$J$7+'РСТ РСО-А'!$G$9</f>
        <v>1029.269</v>
      </c>
      <c r="R182" s="117">
        <f>VLOOKUP($A182+ROUND((COLUMN()-2)/24,5),АТС!$A$41:$F$784,6)+'Иные услуги '!$C$5+'РСТ РСО-А'!$J$7+'РСТ РСО-А'!$G$9</f>
        <v>1027.8890000000001</v>
      </c>
      <c r="S182" s="117">
        <f>VLOOKUP($A182+ROUND((COLUMN()-2)/24,5),АТС!$A$41:$F$784,6)+'Иные услуги '!$C$5+'РСТ РСО-А'!$J$7+'РСТ РСО-А'!$G$9</f>
        <v>1079.299</v>
      </c>
      <c r="T182" s="117">
        <f>VLOOKUP($A182+ROUND((COLUMN()-2)/24,5),АТС!$A$41:$F$784,6)+'Иные услуги '!$C$5+'РСТ РСО-А'!$J$7+'РСТ РСО-А'!$G$9</f>
        <v>1078.6490000000001</v>
      </c>
      <c r="U182" s="117">
        <f>VLOOKUP($A182+ROUND((COLUMN()-2)/24,5),АТС!$A$41:$F$784,6)+'Иные услуги '!$C$5+'РСТ РСО-А'!$J$7+'РСТ РСО-А'!$G$9</f>
        <v>1270.1390000000001</v>
      </c>
      <c r="V182" s="117">
        <f>VLOOKUP($A182+ROUND((COLUMN()-2)/24,5),АТС!$A$41:$F$784,6)+'Иные услуги '!$C$5+'РСТ РСО-А'!$J$7+'РСТ РСО-А'!$G$9</f>
        <v>1005.799</v>
      </c>
      <c r="W182" s="117">
        <f>VLOOKUP($A182+ROUND((COLUMN()-2)/24,5),АТС!$A$41:$F$784,6)+'Иные услуги '!$C$5+'РСТ РСО-А'!$J$7+'РСТ РСО-А'!$G$9</f>
        <v>1084.069</v>
      </c>
      <c r="X182" s="117">
        <f>VLOOKUP($A182+ROUND((COLUMN()-2)/24,5),АТС!$A$41:$F$784,6)+'Иные услуги '!$C$5+'РСТ РСО-А'!$J$7+'РСТ РСО-А'!$G$9</f>
        <v>1535.8190000000002</v>
      </c>
      <c r="Y182" s="117">
        <f>VLOOKUP($A182+ROUND((COLUMN()-2)/24,5),АТС!$A$41:$F$784,6)+'Иные услуги '!$C$5+'РСТ РСО-А'!$J$7+'РСТ РСО-А'!$G$9</f>
        <v>802.59900000000016</v>
      </c>
    </row>
    <row r="183" spans="1:27" x14ac:dyDescent="0.2">
      <c r="A183" s="66">
        <f t="shared" si="5"/>
        <v>43603</v>
      </c>
      <c r="B183" s="117">
        <f>VLOOKUP($A183+ROUND((COLUMN()-2)/24,5),АТС!$A$41:$F$784,6)+'Иные услуги '!$C$5+'РСТ РСО-А'!$J$7+'РСТ РСО-А'!$G$9</f>
        <v>964.69900000000007</v>
      </c>
      <c r="C183" s="117">
        <f>VLOOKUP($A183+ROUND((COLUMN()-2)/24,5),АТС!$A$41:$F$784,6)+'Иные услуги '!$C$5+'РСТ РСО-А'!$J$7+'РСТ РСО-А'!$G$9</f>
        <v>1054.6890000000001</v>
      </c>
      <c r="D183" s="117">
        <f>VLOOKUP($A183+ROUND((COLUMN()-2)/24,5),АТС!$A$41:$F$784,6)+'Иные услуги '!$C$5+'РСТ РСО-А'!$J$7+'РСТ РСО-А'!$G$9</f>
        <v>1077.6390000000001</v>
      </c>
      <c r="E183" s="117">
        <f>VLOOKUP($A183+ROUND((COLUMN()-2)/24,5),АТС!$A$41:$F$784,6)+'Иные услуги '!$C$5+'РСТ РСО-А'!$J$7+'РСТ РСО-А'!$G$9</f>
        <v>1114.9290000000001</v>
      </c>
      <c r="F183" s="117">
        <f>VLOOKUP($A183+ROUND((COLUMN()-2)/24,5),АТС!$A$41:$F$784,6)+'Иные услуги '!$C$5+'РСТ РСО-А'!$J$7+'РСТ РСО-А'!$G$9</f>
        <v>1186.1990000000001</v>
      </c>
      <c r="G183" s="117">
        <f>VLOOKUP($A183+ROUND((COLUMN()-2)/24,5),АТС!$A$41:$F$784,6)+'Иные услуги '!$C$5+'РСТ РСО-А'!$J$7+'РСТ РСО-А'!$G$9</f>
        <v>1217.979</v>
      </c>
      <c r="H183" s="117">
        <f>VLOOKUP($A183+ROUND((COLUMN()-2)/24,5),АТС!$A$41:$F$784,6)+'Иные услуги '!$C$5+'РСТ РСО-А'!$J$7+'РСТ РСО-А'!$G$9</f>
        <v>1482.5790000000002</v>
      </c>
      <c r="I183" s="117">
        <f>VLOOKUP($A183+ROUND((COLUMN()-2)/24,5),АТС!$A$41:$F$784,6)+'Иные услуги '!$C$5+'РСТ РСО-А'!$J$7+'РСТ РСО-А'!$G$9</f>
        <v>1219.999</v>
      </c>
      <c r="J183" s="117">
        <f>VLOOKUP($A183+ROUND((COLUMN()-2)/24,5),АТС!$A$41:$F$784,6)+'Иные услуги '!$C$5+'РСТ РСО-А'!$J$7+'РСТ РСО-А'!$G$9</f>
        <v>1215.7190000000001</v>
      </c>
      <c r="K183" s="117">
        <f>VLOOKUP($A183+ROUND((COLUMN()-2)/24,5),АТС!$A$41:$F$784,6)+'Иные услуги '!$C$5+'РСТ РСО-А'!$J$7+'РСТ РСО-А'!$G$9</f>
        <v>1027.529</v>
      </c>
      <c r="L183" s="117">
        <f>VLOOKUP($A183+ROUND((COLUMN()-2)/24,5),АТС!$A$41:$F$784,6)+'Иные услуги '!$C$5+'РСТ РСО-А'!$J$7+'РСТ РСО-А'!$G$9</f>
        <v>1015.9290000000001</v>
      </c>
      <c r="M183" s="117">
        <f>VLOOKUP($A183+ROUND((COLUMN()-2)/24,5),АТС!$A$41:$F$784,6)+'Иные услуги '!$C$5+'РСТ РСО-А'!$J$7+'РСТ РСО-А'!$G$9</f>
        <v>1015.8590000000002</v>
      </c>
      <c r="N183" s="117">
        <f>VLOOKUP($A183+ROUND((COLUMN()-2)/24,5),АТС!$A$41:$F$784,6)+'Иные услуги '!$C$5+'РСТ РСО-А'!$J$7+'РСТ РСО-А'!$G$9</f>
        <v>1075.6890000000001</v>
      </c>
      <c r="O183" s="117">
        <f>VLOOKUP($A183+ROUND((COLUMN()-2)/24,5),АТС!$A$41:$F$784,6)+'Иные услуги '!$C$5+'РСТ РСО-А'!$J$7+'РСТ РСО-А'!$G$9</f>
        <v>1075.789</v>
      </c>
      <c r="P183" s="117">
        <f>VLOOKUP($A183+ROUND((COLUMN()-2)/24,5),АТС!$A$41:$F$784,6)+'Иные услуги '!$C$5+'РСТ РСО-А'!$J$7+'РСТ РСО-А'!$G$9</f>
        <v>1075.8590000000002</v>
      </c>
      <c r="Q183" s="117">
        <f>VLOOKUP($A183+ROUND((COLUMN()-2)/24,5),АТС!$A$41:$F$784,6)+'Иные услуги '!$C$5+'РСТ РСО-А'!$J$7+'РСТ РСО-А'!$G$9</f>
        <v>1075.8690000000001</v>
      </c>
      <c r="R183" s="117">
        <f>VLOOKUP($A183+ROUND((COLUMN()-2)/24,5),АТС!$A$41:$F$784,6)+'Иные услуги '!$C$5+'РСТ РСО-А'!$J$7+'РСТ РСО-А'!$G$9</f>
        <v>1075.9690000000001</v>
      </c>
      <c r="S183" s="117">
        <f>VLOOKUP($A183+ROUND((COLUMN()-2)/24,5),АТС!$A$41:$F$784,6)+'Иные услуги '!$C$5+'РСТ РСО-А'!$J$7+'РСТ РСО-А'!$G$9</f>
        <v>1216.1590000000001</v>
      </c>
      <c r="T183" s="117">
        <f>VLOOKUP($A183+ROUND((COLUMN()-2)/24,5),АТС!$A$41:$F$784,6)+'Иные услуги '!$C$5+'РСТ РСО-А'!$J$7+'РСТ РСО-А'!$G$9</f>
        <v>1216.0890000000002</v>
      </c>
      <c r="U183" s="117">
        <f>VLOOKUP($A183+ROUND((COLUMN()-2)/24,5),АТС!$A$41:$F$784,6)+'Иные услуги '!$C$5+'РСТ РСО-А'!$J$7+'РСТ РСО-А'!$G$9</f>
        <v>1525.1690000000001</v>
      </c>
      <c r="V183" s="117">
        <f>VLOOKUP($A183+ROUND((COLUMN()-2)/24,5),АТС!$A$41:$F$784,6)+'Иные услуги '!$C$5+'РСТ РСО-А'!$J$7+'РСТ РСО-А'!$G$9</f>
        <v>1177.7190000000001</v>
      </c>
      <c r="W183" s="117">
        <f>VLOOKUP($A183+ROUND((COLUMN()-2)/24,5),АТС!$A$41:$F$784,6)+'Иные услуги '!$C$5+'РСТ РСО-А'!$J$7+'РСТ РСО-А'!$G$9</f>
        <v>1274.3990000000001</v>
      </c>
      <c r="X183" s="117">
        <f>VLOOKUP($A183+ROUND((COLUMN()-2)/24,5),АТС!$A$41:$F$784,6)+'Иные услуги '!$C$5+'РСТ РСО-А'!$J$7+'РСТ РСО-А'!$G$9</f>
        <v>1655.7990000000002</v>
      </c>
      <c r="Y183" s="117">
        <f>VLOOKUP($A183+ROUND((COLUMN()-2)/24,5),АТС!$A$41:$F$784,6)+'Иные услуги '!$C$5+'РСТ РСО-А'!$J$7+'РСТ РСО-А'!$G$9</f>
        <v>845.87900000000013</v>
      </c>
    </row>
    <row r="184" spans="1:27" x14ac:dyDescent="0.2">
      <c r="A184" s="66">
        <f t="shared" si="5"/>
        <v>43604</v>
      </c>
      <c r="B184" s="117">
        <f>VLOOKUP($A184+ROUND((COLUMN()-2)/24,5),АТС!$A$41:$F$784,6)+'Иные услуги '!$C$5+'РСТ РСО-А'!$J$7+'РСТ РСО-А'!$G$9</f>
        <v>963.07900000000018</v>
      </c>
      <c r="C184" s="117">
        <f>VLOOKUP($A184+ROUND((COLUMN()-2)/24,5),АТС!$A$41:$F$784,6)+'Иные услуги '!$C$5+'РСТ РСО-А'!$J$7+'РСТ РСО-А'!$G$9</f>
        <v>1055.479</v>
      </c>
      <c r="D184" s="117">
        <f>VLOOKUP($A184+ROUND((COLUMN()-2)/24,5),АТС!$A$41:$F$784,6)+'Иные услуги '!$C$5+'РСТ РСО-А'!$J$7+'РСТ РСО-А'!$G$9</f>
        <v>1119.8590000000002</v>
      </c>
      <c r="E184" s="117">
        <f>VLOOKUP($A184+ROUND((COLUMN()-2)/24,5),АТС!$A$41:$F$784,6)+'Иные услуги '!$C$5+'РСТ РСО-А'!$J$7+'РСТ РСО-А'!$G$9</f>
        <v>1118.2090000000001</v>
      </c>
      <c r="F184" s="117">
        <f>VLOOKUP($A184+ROUND((COLUMN()-2)/24,5),АТС!$A$41:$F$784,6)+'Иные услуги '!$C$5+'РСТ РСО-А'!$J$7+'РСТ РСО-А'!$G$9</f>
        <v>1192.1790000000001</v>
      </c>
      <c r="G184" s="117">
        <f>VLOOKUP($A184+ROUND((COLUMN()-2)/24,5),АТС!$A$41:$F$784,6)+'Иные услуги '!$C$5+'РСТ РСО-А'!$J$7+'РСТ РСО-А'!$G$9</f>
        <v>1222.1590000000001</v>
      </c>
      <c r="H184" s="117">
        <f>VLOOKUP($A184+ROUND((COLUMN()-2)/24,5),АТС!$A$41:$F$784,6)+'Иные услуги '!$C$5+'РСТ РСО-А'!$J$7+'РСТ РСО-А'!$G$9</f>
        <v>1663.8290000000002</v>
      </c>
      <c r="I184" s="117">
        <f>VLOOKUP($A184+ROUND((COLUMN()-2)/24,5),АТС!$A$41:$F$784,6)+'Иные услуги '!$C$5+'РСТ РСО-А'!$J$7+'РСТ РСО-А'!$G$9</f>
        <v>1224.049</v>
      </c>
      <c r="J184" s="117">
        <f>VLOOKUP($A184+ROUND((COLUMN()-2)/24,5),АТС!$A$41:$F$784,6)+'Иные услуги '!$C$5+'РСТ РСО-А'!$J$7+'РСТ РСО-А'!$G$9</f>
        <v>1299.0890000000002</v>
      </c>
      <c r="K184" s="117">
        <f>VLOOKUP($A184+ROUND((COLUMN()-2)/24,5),АТС!$A$41:$F$784,6)+'Иные услуги '!$C$5+'РСТ РСО-А'!$J$7+'РСТ РСО-А'!$G$9</f>
        <v>1142.6890000000001</v>
      </c>
      <c r="L184" s="117">
        <f>VLOOKUP($A184+ROUND((COLUMN()-2)/24,5),АТС!$A$41:$F$784,6)+'Иные услуги '!$C$5+'РСТ РСО-А'!$J$7+'РСТ РСО-А'!$G$9</f>
        <v>1142.489</v>
      </c>
      <c r="M184" s="117">
        <f>VLOOKUP($A184+ROUND((COLUMN()-2)/24,5),АТС!$A$41:$F$784,6)+'Иные услуги '!$C$5+'РСТ РСО-А'!$J$7+'РСТ РСО-А'!$G$9</f>
        <v>1142.529</v>
      </c>
      <c r="N184" s="117">
        <f>VLOOKUP($A184+ROUND((COLUMN()-2)/24,5),АТС!$A$41:$F$784,6)+'Иные услуги '!$C$5+'РСТ РСО-А'!$J$7+'РСТ РСО-А'!$G$9</f>
        <v>1142.4490000000001</v>
      </c>
      <c r="O184" s="117">
        <f>VLOOKUP($A184+ROUND((COLUMN()-2)/24,5),АТС!$A$41:$F$784,6)+'Иные услуги '!$C$5+'РСТ РСО-А'!$J$7+'РСТ РСО-А'!$G$9</f>
        <v>1142.6890000000001</v>
      </c>
      <c r="P184" s="117">
        <f>VLOOKUP($A184+ROUND((COLUMN()-2)/24,5),АТС!$A$41:$F$784,6)+'Иные услуги '!$C$5+'РСТ РСО-А'!$J$7+'РСТ РСО-А'!$G$9</f>
        <v>1142.5790000000002</v>
      </c>
      <c r="Q184" s="117">
        <f>VLOOKUP($A184+ROUND((COLUMN()-2)/24,5),АТС!$A$41:$F$784,6)+'Иные услуги '!$C$5+'РСТ РСО-А'!$J$7+'РСТ РСО-А'!$G$9</f>
        <v>1142.779</v>
      </c>
      <c r="R184" s="117">
        <f>VLOOKUP($A184+ROUND((COLUMN()-2)/24,5),АТС!$A$41:$F$784,6)+'Иные услуги '!$C$5+'РСТ РСО-А'!$J$7+'РСТ РСО-А'!$G$9</f>
        <v>1142.489</v>
      </c>
      <c r="S184" s="117">
        <f>VLOOKUP($A184+ROUND((COLUMN()-2)/24,5),АТС!$A$41:$F$784,6)+'Иные услуги '!$C$5+'РСТ РСО-А'!$J$7+'РСТ РСО-А'!$G$9</f>
        <v>1298.739</v>
      </c>
      <c r="T184" s="117">
        <f>VLOOKUP($A184+ROUND((COLUMN()-2)/24,5),АТС!$A$41:$F$784,6)+'Иные услуги '!$C$5+'РСТ РСО-А'!$J$7+'РСТ РСО-А'!$G$9</f>
        <v>1298.0790000000002</v>
      </c>
      <c r="U184" s="117">
        <f>VLOOKUP($A184+ROUND((COLUMN()-2)/24,5),АТС!$A$41:$F$784,6)+'Иные услуги '!$C$5+'РСТ РСО-А'!$J$7+'РСТ РСО-А'!$G$9</f>
        <v>1686.3290000000002</v>
      </c>
      <c r="V184" s="117">
        <f>VLOOKUP($A184+ROUND((COLUMN()-2)/24,5),АТС!$A$41:$F$784,6)+'Иные услуги '!$C$5+'РСТ РСО-А'!$J$7+'РСТ РСО-А'!$G$9</f>
        <v>1271.4490000000001</v>
      </c>
      <c r="W184" s="117">
        <f>VLOOKUP($A184+ROUND((COLUMN()-2)/24,5),АТС!$A$41:$F$784,6)+'Иные услуги '!$C$5+'РСТ РСО-А'!$J$7+'РСТ РСО-А'!$G$9</f>
        <v>1388.3490000000002</v>
      </c>
      <c r="X184" s="117">
        <f>VLOOKUP($A184+ROUND((COLUMN()-2)/24,5),АТС!$A$41:$F$784,6)+'Иные услуги '!$C$5+'РСТ РСО-А'!$J$7+'РСТ РСО-А'!$G$9</f>
        <v>1889.4590000000001</v>
      </c>
      <c r="Y184" s="117">
        <f>VLOOKUP($A184+ROUND((COLUMN()-2)/24,5),АТС!$A$41:$F$784,6)+'Иные услуги '!$C$5+'РСТ РСО-А'!$J$7+'РСТ РСО-А'!$G$9</f>
        <v>845.11900000000014</v>
      </c>
    </row>
    <row r="185" spans="1:27" x14ac:dyDescent="0.2">
      <c r="A185" s="66">
        <f t="shared" si="5"/>
        <v>43605</v>
      </c>
      <c r="B185" s="117">
        <f>VLOOKUP($A185+ROUND((COLUMN()-2)/24,5),АТС!$A$41:$F$784,6)+'Иные услуги '!$C$5+'РСТ РСО-А'!$J$7+'РСТ РСО-А'!$G$9</f>
        <v>941.30899999999997</v>
      </c>
      <c r="C185" s="117">
        <f>VLOOKUP($A185+ROUND((COLUMN()-2)/24,5),АТС!$A$41:$F$784,6)+'Иные услуги '!$C$5+'РСТ РСО-А'!$J$7+'РСТ РСО-А'!$G$9</f>
        <v>1051.5990000000002</v>
      </c>
      <c r="D185" s="117">
        <f>VLOOKUP($A185+ROUND((COLUMN()-2)/24,5),АТС!$A$41:$F$784,6)+'Иные услуги '!$C$5+'РСТ РСО-А'!$J$7+'РСТ РСО-А'!$G$9</f>
        <v>1115.1490000000001</v>
      </c>
      <c r="E185" s="117">
        <f>VLOOKUP($A185+ROUND((COLUMN()-2)/24,5),АТС!$A$41:$F$784,6)+'Иные услуги '!$C$5+'РСТ РСО-А'!$J$7+'РСТ РСО-А'!$G$9</f>
        <v>1115.5890000000002</v>
      </c>
      <c r="F185" s="117">
        <f>VLOOKUP($A185+ROUND((COLUMN()-2)/24,5),АТС!$A$41:$F$784,6)+'Иные услуги '!$C$5+'РСТ РСО-А'!$J$7+'РСТ РСО-А'!$G$9</f>
        <v>1156.2090000000001</v>
      </c>
      <c r="G185" s="117">
        <f>VLOOKUP($A185+ROUND((COLUMN()-2)/24,5),АТС!$A$41:$F$784,6)+'Иные услуги '!$C$5+'РСТ РСО-А'!$J$7+'РСТ РСО-А'!$G$9</f>
        <v>1187.499</v>
      </c>
      <c r="H185" s="117">
        <f>VLOOKUP($A185+ROUND((COLUMN()-2)/24,5),АТС!$A$41:$F$784,6)+'Иные услуги '!$C$5+'РСТ РСО-А'!$J$7+'РСТ РСО-А'!$G$9</f>
        <v>1499.499</v>
      </c>
      <c r="I185" s="117">
        <f>VLOOKUP($A185+ROUND((COLUMN()-2)/24,5),АТС!$A$41:$F$784,6)+'Иные услуги '!$C$5+'РСТ РСО-А'!$J$7+'РСТ РСО-А'!$G$9</f>
        <v>1122.4290000000001</v>
      </c>
      <c r="J185" s="117">
        <f>VLOOKUP($A185+ROUND((COLUMN()-2)/24,5),АТС!$A$41:$F$784,6)+'Иные услуги '!$C$5+'РСТ РСО-А'!$J$7+'РСТ РСО-А'!$G$9</f>
        <v>1144.6690000000001</v>
      </c>
      <c r="K185" s="117">
        <f>VLOOKUP($A185+ROUND((COLUMN()-2)/24,5),АТС!$A$41:$F$784,6)+'Иные услуги '!$C$5+'РСТ РСО-А'!$J$7+'РСТ РСО-А'!$G$9</f>
        <v>962.68900000000008</v>
      </c>
      <c r="L185" s="117">
        <f>VLOOKUP($A185+ROUND((COLUMN()-2)/24,5),АТС!$A$41:$F$784,6)+'Иные услуги '!$C$5+'РСТ РСО-А'!$J$7+'РСТ РСО-А'!$G$9</f>
        <v>962.22900000000004</v>
      </c>
      <c r="M185" s="117">
        <f>VLOOKUP($A185+ROUND((COLUMN()-2)/24,5),АТС!$A$41:$F$784,6)+'Иные услуги '!$C$5+'РСТ РСО-А'!$J$7+'РСТ РСО-А'!$G$9</f>
        <v>962.1690000000001</v>
      </c>
      <c r="N185" s="117">
        <f>VLOOKUP($A185+ROUND((COLUMN()-2)/24,5),АТС!$A$41:$F$784,6)+'Иные услуги '!$C$5+'РСТ РСО-А'!$J$7+'РСТ РСО-А'!$G$9</f>
        <v>1019.979</v>
      </c>
      <c r="O185" s="117">
        <f>VLOOKUP($A185+ROUND((COLUMN()-2)/24,5),АТС!$A$41:$F$784,6)+'Иные услуги '!$C$5+'РСТ РСО-А'!$J$7+'РСТ РСО-А'!$G$9</f>
        <v>1019.6490000000001</v>
      </c>
      <c r="P185" s="117">
        <f>VLOOKUP($A185+ROUND((COLUMN()-2)/24,5),АТС!$A$41:$F$784,6)+'Иные услуги '!$C$5+'РСТ РСО-А'!$J$7+'РСТ РСО-А'!$G$9</f>
        <v>1019.509</v>
      </c>
      <c r="Q185" s="117">
        <f>VLOOKUP($A185+ROUND((COLUMN()-2)/24,5),АТС!$A$41:$F$784,6)+'Иные услуги '!$C$5+'РСТ РСО-А'!$J$7+'РСТ РСО-А'!$G$9</f>
        <v>1019.3690000000001</v>
      </c>
      <c r="R185" s="117">
        <f>VLOOKUP($A185+ROUND((COLUMN()-2)/24,5),АТС!$A$41:$F$784,6)+'Иные услуги '!$C$5+'РСТ РСО-А'!$J$7+'РСТ РСО-А'!$G$9</f>
        <v>1019.1790000000001</v>
      </c>
      <c r="S185" s="117">
        <f>VLOOKUP($A185+ROUND((COLUMN()-2)/24,5),АТС!$A$41:$F$784,6)+'Иные услуги '!$C$5+'РСТ РСО-А'!$J$7+'РСТ РСО-А'!$G$9</f>
        <v>1142.2190000000001</v>
      </c>
      <c r="T185" s="117">
        <f>VLOOKUP($A185+ROUND((COLUMN()-2)/24,5),АТС!$A$41:$F$784,6)+'Иные услуги '!$C$5+'РСТ РСО-А'!$J$7+'РСТ РСО-А'!$G$9</f>
        <v>1142.0890000000002</v>
      </c>
      <c r="U185" s="117">
        <f>VLOOKUP($A185+ROUND((COLUMN()-2)/24,5),АТС!$A$41:$F$784,6)+'Иные услуги '!$C$5+'РСТ РСО-А'!$J$7+'РСТ РСО-А'!$G$9</f>
        <v>1516.5990000000002</v>
      </c>
      <c r="V185" s="117">
        <f>VLOOKUP($A185+ROUND((COLUMN()-2)/24,5),АТС!$A$41:$F$784,6)+'Иные услуги '!$C$5+'РСТ РСО-А'!$J$7+'РСТ РСО-А'!$G$9</f>
        <v>1078.8590000000002</v>
      </c>
      <c r="W185" s="117">
        <f>VLOOKUP($A185+ROUND((COLUMN()-2)/24,5),АТС!$A$41:$F$784,6)+'Иные услуги '!$C$5+'РСТ РСО-А'!$J$7+'РСТ РСО-А'!$G$9</f>
        <v>1164.319</v>
      </c>
      <c r="X185" s="117">
        <f>VLOOKUP($A185+ROUND((COLUMN()-2)/24,5),АТС!$A$41:$F$784,6)+'Иные услуги '!$C$5+'РСТ РСО-А'!$J$7+'РСТ РСО-А'!$G$9</f>
        <v>1698.3190000000002</v>
      </c>
      <c r="Y185" s="117">
        <f>VLOOKUP($A185+ROUND((COLUMN()-2)/24,5),АТС!$A$41:$F$784,6)+'Иные услуги '!$C$5+'РСТ РСО-А'!$J$7+'РСТ РСО-А'!$G$9</f>
        <v>847.51900000000001</v>
      </c>
    </row>
    <row r="186" spans="1:27" x14ac:dyDescent="0.2">
      <c r="A186" s="66">
        <f t="shared" si="5"/>
        <v>43606</v>
      </c>
      <c r="B186" s="117">
        <f>VLOOKUP($A186+ROUND((COLUMN()-2)/24,5),АТС!$A$41:$F$784,6)+'Иные услуги '!$C$5+'РСТ РСО-А'!$J$7+'РСТ РСО-А'!$G$9</f>
        <v>937.11900000000014</v>
      </c>
      <c r="C186" s="117">
        <f>VLOOKUP($A186+ROUND((COLUMN()-2)/24,5),АТС!$A$41:$F$784,6)+'Иные услуги '!$C$5+'РСТ РСО-А'!$J$7+'РСТ РСО-А'!$G$9</f>
        <v>1058.0990000000002</v>
      </c>
      <c r="D186" s="117">
        <f>VLOOKUP($A186+ROUND((COLUMN()-2)/24,5),АТС!$A$41:$F$784,6)+'Иные услуги '!$C$5+'РСТ РСО-А'!$J$7+'РСТ РСО-А'!$G$9</f>
        <v>1132.039</v>
      </c>
      <c r="E186" s="117">
        <f>VLOOKUP($A186+ROUND((COLUMN()-2)/24,5),АТС!$A$41:$F$784,6)+'Иные услуги '!$C$5+'РСТ РСО-А'!$J$7+'РСТ РСО-А'!$G$9</f>
        <v>1125.9690000000001</v>
      </c>
      <c r="F186" s="117">
        <f>VLOOKUP($A186+ROUND((COLUMN()-2)/24,5),АТС!$A$41:$F$784,6)+'Иные услуги '!$C$5+'РСТ РСО-А'!$J$7+'РСТ РСО-А'!$G$9</f>
        <v>1194.4290000000001</v>
      </c>
      <c r="G186" s="117">
        <f>VLOOKUP($A186+ROUND((COLUMN()-2)/24,5),АТС!$A$41:$F$784,6)+'Иные услуги '!$C$5+'РСТ РСО-А'!$J$7+'РСТ РСО-А'!$G$9</f>
        <v>1170.279</v>
      </c>
      <c r="H186" s="117">
        <f>VLOOKUP($A186+ROUND((COLUMN()-2)/24,5),АТС!$A$41:$F$784,6)+'Иные услуги '!$C$5+'РСТ РСО-А'!$J$7+'РСТ РСО-А'!$G$9</f>
        <v>1850.4690000000001</v>
      </c>
      <c r="I186" s="117">
        <f>VLOOKUP($A186+ROUND((COLUMN()-2)/24,5),АТС!$A$41:$F$784,6)+'Иные услуги '!$C$5+'РСТ РСО-А'!$J$7+'РСТ РСО-А'!$G$9</f>
        <v>1345.6090000000002</v>
      </c>
      <c r="J186" s="117">
        <f>VLOOKUP($A186+ROUND((COLUMN()-2)/24,5),АТС!$A$41:$F$784,6)+'Иные услуги '!$C$5+'РСТ РСО-А'!$J$7+'РСТ РСО-А'!$G$9</f>
        <v>1308.2890000000002</v>
      </c>
      <c r="K186" s="117">
        <f>VLOOKUP($A186+ROUND((COLUMN()-2)/24,5),АТС!$A$41:$F$784,6)+'Иные услуги '!$C$5+'РСТ РСО-А'!$J$7+'РСТ РСО-А'!$G$9</f>
        <v>1024.739</v>
      </c>
      <c r="L186" s="117">
        <f>VLOOKUP($A186+ROUND((COLUMN()-2)/24,5),АТС!$A$41:$F$784,6)+'Иные услуги '!$C$5+'РСТ РСО-А'!$J$7+'РСТ РСО-А'!$G$9</f>
        <v>1024.789</v>
      </c>
      <c r="M186" s="117">
        <f>VLOOKUP($A186+ROUND((COLUMN()-2)/24,5),АТС!$A$41:$F$784,6)+'Иные услуги '!$C$5+'РСТ РСО-А'!$J$7+'РСТ РСО-А'!$G$9</f>
        <v>1024.559</v>
      </c>
      <c r="N186" s="117">
        <f>VLOOKUP($A186+ROUND((COLUMN()-2)/24,5),АТС!$A$41:$F$784,6)+'Иные услуги '!$C$5+'РСТ РСО-А'!$J$7+'РСТ РСО-А'!$G$9</f>
        <v>1024.1390000000001</v>
      </c>
      <c r="O186" s="117">
        <f>VLOOKUP($A186+ROUND((COLUMN()-2)/24,5),АТС!$A$41:$F$784,6)+'Иные услуги '!$C$5+'РСТ РСО-А'!$J$7+'РСТ РСО-А'!$G$9</f>
        <v>1022.059</v>
      </c>
      <c r="P186" s="117">
        <f>VLOOKUP($A186+ROUND((COLUMN()-2)/24,5),АТС!$A$41:$F$784,6)+'Иные услуги '!$C$5+'РСТ РСО-А'!$J$7+'РСТ РСО-А'!$G$9</f>
        <v>1021.759</v>
      </c>
      <c r="Q186" s="117">
        <f>VLOOKUP($A186+ROUND((COLUMN()-2)/24,5),АТС!$A$41:$F$784,6)+'Иные услуги '!$C$5+'РСТ РСО-А'!$J$7+'РСТ РСО-А'!$G$9</f>
        <v>1021.3490000000002</v>
      </c>
      <c r="R186" s="117">
        <f>VLOOKUP($A186+ROUND((COLUMN()-2)/24,5),АТС!$A$41:$F$784,6)+'Иные услуги '!$C$5+'РСТ РСО-А'!$J$7+'РСТ РСО-А'!$G$9</f>
        <v>1021.059</v>
      </c>
      <c r="S186" s="117">
        <f>VLOOKUP($A186+ROUND((COLUMN()-2)/24,5),АТС!$A$41:$F$784,6)+'Иные услуги '!$C$5+'РСТ РСО-А'!$J$7+'РСТ РСО-А'!$G$9</f>
        <v>1147.6190000000001</v>
      </c>
      <c r="T186" s="117">
        <f>VLOOKUP($A186+ROUND((COLUMN()-2)/24,5),АТС!$A$41:$F$784,6)+'Иные услуги '!$C$5+'РСТ РСО-А'!$J$7+'РСТ РСО-А'!$G$9</f>
        <v>1146.819</v>
      </c>
      <c r="U186" s="117">
        <f>VLOOKUP($A186+ROUND((COLUMN()-2)/24,5),АТС!$A$41:$F$784,6)+'Иные услуги '!$C$5+'РСТ РСО-А'!$J$7+'РСТ РСО-А'!$G$9</f>
        <v>1529.7190000000001</v>
      </c>
      <c r="V186" s="117">
        <f>VLOOKUP($A186+ROUND((COLUMN()-2)/24,5),АТС!$A$41:$F$784,6)+'Иные услуги '!$C$5+'РСТ РСО-А'!$J$7+'РСТ РСО-А'!$G$9</f>
        <v>1085.049</v>
      </c>
      <c r="W186" s="117">
        <f>VLOOKUP($A186+ROUND((COLUMN()-2)/24,5),АТС!$A$41:$F$784,6)+'Иные услуги '!$C$5+'РСТ РСО-А'!$J$7+'РСТ РСО-А'!$G$9</f>
        <v>1172.4390000000001</v>
      </c>
      <c r="X186" s="117">
        <f>VLOOKUP($A186+ROUND((COLUMN()-2)/24,5),АТС!$A$41:$F$784,6)+'Иные услуги '!$C$5+'РСТ РСО-А'!$J$7+'РСТ РСО-А'!$G$9</f>
        <v>1702.249</v>
      </c>
      <c r="Y186" s="117">
        <f>VLOOKUP($A186+ROUND((COLUMN()-2)/24,5),АТС!$A$41:$F$784,6)+'Иные услуги '!$C$5+'РСТ РСО-А'!$J$7+'РСТ РСО-А'!$G$9</f>
        <v>846.83900000000017</v>
      </c>
    </row>
    <row r="187" spans="1:27" x14ac:dyDescent="0.2">
      <c r="A187" s="66">
        <f t="shared" si="5"/>
        <v>43607</v>
      </c>
      <c r="B187" s="117">
        <f>VLOOKUP($A187+ROUND((COLUMN()-2)/24,5),АТС!$A$41:$F$784,6)+'Иные услуги '!$C$5+'РСТ РСО-А'!$J$7+'РСТ РСО-А'!$G$9</f>
        <v>937.42900000000009</v>
      </c>
      <c r="C187" s="117">
        <f>VLOOKUP($A187+ROUND((COLUMN()-2)/24,5),АТС!$A$41:$F$784,6)+'Иные услуги '!$C$5+'РСТ РСО-А'!$J$7+'РСТ РСО-А'!$G$9</f>
        <v>1060.269</v>
      </c>
      <c r="D187" s="117">
        <f>VLOOKUP($A187+ROUND((COLUMN()-2)/24,5),АТС!$A$41:$F$784,6)+'Иные услуги '!$C$5+'РСТ РСО-А'!$J$7+'РСТ РСО-А'!$G$9</f>
        <v>1206.499</v>
      </c>
      <c r="E187" s="117">
        <f>VLOOKUP($A187+ROUND((COLUMN()-2)/24,5),АТС!$A$41:$F$784,6)+'Иные услуги '!$C$5+'РСТ РСО-А'!$J$7+'РСТ РСО-А'!$G$9</f>
        <v>1201.269</v>
      </c>
      <c r="F187" s="117">
        <f>VLOOKUP($A187+ROUND((COLUMN()-2)/24,5),АТС!$A$41:$F$784,6)+'Иные услуги '!$C$5+'РСТ РСО-А'!$J$7+'РСТ РСО-А'!$G$9</f>
        <v>1193.289</v>
      </c>
      <c r="G187" s="117">
        <f>VLOOKUP($A187+ROUND((COLUMN()-2)/24,5),АТС!$A$41:$F$784,6)+'Иные услуги '!$C$5+'РСТ РСО-А'!$J$7+'РСТ РСО-А'!$G$9</f>
        <v>1195.4290000000001</v>
      </c>
      <c r="H187" s="117">
        <f>VLOOKUP($A187+ROUND((COLUMN()-2)/24,5),АТС!$A$41:$F$784,6)+'Иные услуги '!$C$5+'РСТ РСО-А'!$J$7+'РСТ РСО-А'!$G$9</f>
        <v>1323.0290000000002</v>
      </c>
      <c r="I187" s="117">
        <f>VLOOKUP($A187+ROUND((COLUMN()-2)/24,5),АТС!$A$41:$F$784,6)+'Иные услуги '!$C$5+'РСТ РСО-А'!$J$7+'РСТ РСО-А'!$G$9</f>
        <v>1153.9290000000001</v>
      </c>
      <c r="J187" s="117">
        <f>VLOOKUP($A187+ROUND((COLUMN()-2)/24,5),АТС!$A$41:$F$784,6)+'Иные услуги '!$C$5+'РСТ РСО-А'!$J$7+'РСТ РСО-А'!$G$9</f>
        <v>1078.3290000000002</v>
      </c>
      <c r="K187" s="117">
        <f>VLOOKUP($A187+ROUND((COLUMN()-2)/24,5),АТС!$A$41:$F$784,6)+'Иные услуги '!$C$5+'РСТ РСО-А'!$J$7+'РСТ РСО-А'!$G$9</f>
        <v>955.86900000000014</v>
      </c>
      <c r="L187" s="117">
        <f>VLOOKUP($A187+ROUND((COLUMN()-2)/24,5),АТС!$A$41:$F$784,6)+'Иные услуги '!$C$5+'РСТ РСО-А'!$J$7+'РСТ РСО-А'!$G$9</f>
        <v>917.13900000000012</v>
      </c>
      <c r="M187" s="117">
        <f>VLOOKUP($A187+ROUND((COLUMN()-2)/24,5),АТС!$A$41:$F$784,6)+'Иные услуги '!$C$5+'РСТ РСО-А'!$J$7+'РСТ РСО-А'!$G$9</f>
        <v>916.17900000000009</v>
      </c>
      <c r="N187" s="117">
        <f>VLOOKUP($A187+ROUND((COLUMN()-2)/24,5),АТС!$A$41:$F$784,6)+'Иные услуги '!$C$5+'РСТ РСО-А'!$J$7+'РСТ РСО-А'!$G$9</f>
        <v>915.32900000000018</v>
      </c>
      <c r="O187" s="117">
        <f>VLOOKUP($A187+ROUND((COLUMN()-2)/24,5),АТС!$A$41:$F$784,6)+'Иные услуги '!$C$5+'РСТ РСО-А'!$J$7+'РСТ РСО-А'!$G$9</f>
        <v>964.25900000000001</v>
      </c>
      <c r="P187" s="117">
        <f>VLOOKUP($A187+ROUND((COLUMN()-2)/24,5),АТС!$A$41:$F$784,6)+'Иные услуги '!$C$5+'РСТ РСО-А'!$J$7+'РСТ РСО-А'!$G$9</f>
        <v>964.57900000000018</v>
      </c>
      <c r="Q187" s="117">
        <f>VLOOKUP($A187+ROUND((COLUMN()-2)/24,5),АТС!$A$41:$F$784,6)+'Иные услуги '!$C$5+'РСТ РСО-А'!$J$7+'РСТ РСО-А'!$G$9</f>
        <v>964.20900000000006</v>
      </c>
      <c r="R187" s="117">
        <f>VLOOKUP($A187+ROUND((COLUMN()-2)/24,5),АТС!$A$41:$F$784,6)+'Иные услуги '!$C$5+'РСТ РСО-А'!$J$7+'РСТ РСО-А'!$G$9</f>
        <v>963.92900000000009</v>
      </c>
      <c r="S187" s="117">
        <f>VLOOKUP($A187+ROUND((COLUMN()-2)/24,5),АТС!$A$41:$F$784,6)+'Иные услуги '!$C$5+'РСТ РСО-А'!$J$7+'РСТ РСО-А'!$G$9</f>
        <v>1077.3690000000001</v>
      </c>
      <c r="T187" s="117">
        <f>VLOOKUP($A187+ROUND((COLUMN()-2)/24,5),АТС!$A$41:$F$784,6)+'Иные услуги '!$C$5+'РСТ РСО-А'!$J$7+'РСТ РСО-А'!$G$9</f>
        <v>1076.3290000000002</v>
      </c>
      <c r="U187" s="117">
        <f>VLOOKUP($A187+ROUND((COLUMN()-2)/24,5),АТС!$A$41:$F$784,6)+'Иные услуги '!$C$5+'РСТ РСО-А'!$J$7+'РСТ РСО-А'!$G$9</f>
        <v>1398.229</v>
      </c>
      <c r="V187" s="117">
        <f>VLOOKUP($A187+ROUND((COLUMN()-2)/24,5),АТС!$A$41:$F$784,6)+'Иные услуги '!$C$5+'РСТ РСО-А'!$J$7+'РСТ РСО-А'!$G$9</f>
        <v>1093.779</v>
      </c>
      <c r="W187" s="117">
        <f>VLOOKUP($A187+ROUND((COLUMN()-2)/24,5),АТС!$A$41:$F$784,6)+'Иные услуги '!$C$5+'РСТ РСО-А'!$J$7+'РСТ РСО-А'!$G$9</f>
        <v>1180.9490000000001</v>
      </c>
      <c r="X187" s="117">
        <f>VLOOKUP($A187+ROUND((COLUMN()-2)/24,5),АТС!$A$41:$F$784,6)+'Иные услуги '!$C$5+'РСТ РСО-А'!$J$7+'РСТ РСО-А'!$G$9</f>
        <v>1704.6590000000001</v>
      </c>
      <c r="Y187" s="117">
        <f>VLOOKUP($A187+ROUND((COLUMN()-2)/24,5),АТС!$A$41:$F$784,6)+'Иные услуги '!$C$5+'РСТ РСО-А'!$J$7+'РСТ РСО-А'!$G$9</f>
        <v>844.81899999999996</v>
      </c>
    </row>
    <row r="188" spans="1:27" x14ac:dyDescent="0.2">
      <c r="A188" s="66">
        <f t="shared" si="5"/>
        <v>43608</v>
      </c>
      <c r="B188" s="117">
        <f>VLOOKUP($A188+ROUND((COLUMN()-2)/24,5),АТС!$A$41:$F$784,6)+'Иные услуги '!$C$5+'РСТ РСО-А'!$J$7+'РСТ РСО-А'!$G$9</f>
        <v>942.14900000000011</v>
      </c>
      <c r="C188" s="117">
        <f>VLOOKUP($A188+ROUND((COLUMN()-2)/24,5),АТС!$A$41:$F$784,6)+'Иные услуги '!$C$5+'РСТ РСО-А'!$J$7+'РСТ РСО-А'!$G$9</f>
        <v>1070.249</v>
      </c>
      <c r="D188" s="117">
        <f>VLOOKUP($A188+ROUND((COLUMN()-2)/24,5),АТС!$A$41:$F$784,6)+'Иные услуги '!$C$5+'РСТ РСО-А'!$J$7+'РСТ РСО-А'!$G$9</f>
        <v>1139.2190000000001</v>
      </c>
      <c r="E188" s="117">
        <f>VLOOKUP($A188+ROUND((COLUMN()-2)/24,5),АТС!$A$41:$F$784,6)+'Иные услуги '!$C$5+'РСТ РСО-А'!$J$7+'РСТ РСО-А'!$G$9</f>
        <v>1133.559</v>
      </c>
      <c r="F188" s="117">
        <f>VLOOKUP($A188+ROUND((COLUMN()-2)/24,5),АТС!$A$41:$F$784,6)+'Иные услуги '!$C$5+'РСТ РСО-А'!$J$7+'РСТ РСО-А'!$G$9</f>
        <v>1205.509</v>
      </c>
      <c r="G188" s="117">
        <f>VLOOKUP($A188+ROUND((COLUMN()-2)/24,5),АТС!$A$41:$F$784,6)+'Иные услуги '!$C$5+'РСТ РСО-А'!$J$7+'РСТ РСО-А'!$G$9</f>
        <v>1199.3990000000001</v>
      </c>
      <c r="H188" s="117">
        <f>VLOOKUP($A188+ROUND((COLUMN()-2)/24,5),АТС!$A$41:$F$784,6)+'Иные услуги '!$C$5+'РСТ РСО-А'!$J$7+'РСТ РСО-А'!$G$9</f>
        <v>1494.6790000000001</v>
      </c>
      <c r="I188" s="117">
        <f>VLOOKUP($A188+ROUND((COLUMN()-2)/24,5),АТС!$A$41:$F$784,6)+'Иные услуги '!$C$5+'РСТ РСО-А'!$J$7+'РСТ РСО-А'!$G$9</f>
        <v>1131.529</v>
      </c>
      <c r="J188" s="117">
        <f>VLOOKUP($A188+ROUND((COLUMN()-2)/24,5),АТС!$A$41:$F$784,6)+'Иные услуги '!$C$5+'РСТ РСО-А'!$J$7+'РСТ РСО-А'!$G$9</f>
        <v>1083.8990000000001</v>
      </c>
      <c r="K188" s="117">
        <f>VLOOKUP($A188+ROUND((COLUMN()-2)/24,5),АТС!$A$41:$F$784,6)+'Иные услуги '!$C$5+'РСТ РСО-А'!$J$7+'РСТ РСО-А'!$G$9</f>
        <v>958.79899999999998</v>
      </c>
      <c r="L188" s="117">
        <f>VLOOKUP($A188+ROUND((COLUMN()-2)/24,5),АТС!$A$41:$F$784,6)+'Иные услуги '!$C$5+'РСТ РСО-А'!$J$7+'РСТ РСО-А'!$G$9</f>
        <v>919.01900000000001</v>
      </c>
      <c r="M188" s="117">
        <f>VLOOKUP($A188+ROUND((COLUMN()-2)/24,5),АТС!$A$41:$F$784,6)+'Иные услуги '!$C$5+'РСТ РСО-А'!$J$7+'РСТ РСО-А'!$G$9</f>
        <v>918.76900000000001</v>
      </c>
      <c r="N188" s="117">
        <f>VLOOKUP($A188+ROUND((COLUMN()-2)/24,5),АТС!$A$41:$F$784,6)+'Иные услуги '!$C$5+'РСТ РСО-А'!$J$7+'РСТ РСО-А'!$G$9</f>
        <v>968.92900000000009</v>
      </c>
      <c r="O188" s="117">
        <f>VLOOKUP($A188+ROUND((COLUMN()-2)/24,5),АТС!$A$41:$F$784,6)+'Иные услуги '!$C$5+'РСТ РСО-А'!$J$7+'РСТ РСО-А'!$G$9</f>
        <v>969.29899999999998</v>
      </c>
      <c r="P188" s="117">
        <f>VLOOKUP($A188+ROUND((COLUMN()-2)/24,5),АТС!$A$41:$F$784,6)+'Иные услуги '!$C$5+'РСТ РСО-А'!$J$7+'РСТ РСО-А'!$G$9</f>
        <v>969.49900000000002</v>
      </c>
      <c r="Q188" s="117">
        <f>VLOOKUP($A188+ROUND((COLUMN()-2)/24,5),АТС!$A$41:$F$784,6)+'Иные услуги '!$C$5+'РСТ РСО-А'!$J$7+'РСТ РСО-А'!$G$9</f>
        <v>969.07900000000018</v>
      </c>
      <c r="R188" s="117">
        <f>VLOOKUP($A188+ROUND((COLUMN()-2)/24,5),АТС!$A$41:$F$784,6)+'Иные услуги '!$C$5+'РСТ РСО-А'!$J$7+'РСТ РСО-А'!$G$9</f>
        <v>1023.9390000000001</v>
      </c>
      <c r="S188" s="117">
        <f>VLOOKUP($A188+ROUND((COLUMN()-2)/24,5),АТС!$A$41:$F$784,6)+'Иные услуги '!$C$5+'РСТ РСО-А'!$J$7+'РСТ РСО-А'!$G$9</f>
        <v>1084.3590000000002</v>
      </c>
      <c r="T188" s="117">
        <f>VLOOKUP($A188+ROUND((COLUMN()-2)/24,5),АТС!$A$41:$F$784,6)+'Иные услуги '!$C$5+'РСТ РСО-А'!$J$7+'РСТ РСО-А'!$G$9</f>
        <v>1083.819</v>
      </c>
      <c r="U188" s="117">
        <f>VLOOKUP($A188+ROUND((COLUMN()-2)/24,5),АТС!$A$41:$F$784,6)+'Иные услуги '!$C$5+'РСТ РСО-А'!$J$7+'РСТ РСО-А'!$G$9</f>
        <v>1539.1590000000001</v>
      </c>
      <c r="V188" s="117">
        <f>VLOOKUP($A188+ROUND((COLUMN()-2)/24,5),АТС!$A$41:$F$784,6)+'Иные услуги '!$C$5+'РСТ РСО-А'!$J$7+'РСТ РСО-А'!$G$9</f>
        <v>1093.3590000000002</v>
      </c>
      <c r="W188" s="117">
        <f>VLOOKUP($A188+ROUND((COLUMN()-2)/24,5),АТС!$A$41:$F$784,6)+'Иные услуги '!$C$5+'РСТ РСО-А'!$J$7+'РСТ РСО-А'!$G$9</f>
        <v>1179.3790000000001</v>
      </c>
      <c r="X188" s="117">
        <f>VLOOKUP($A188+ROUND((COLUMN()-2)/24,5),АТС!$A$41:$F$784,6)+'Иные услуги '!$C$5+'РСТ РСО-А'!$J$7+'РСТ РСО-А'!$G$9</f>
        <v>1715.4290000000001</v>
      </c>
      <c r="Y188" s="117">
        <f>VLOOKUP($A188+ROUND((COLUMN()-2)/24,5),АТС!$A$41:$F$784,6)+'Иные услуги '!$C$5+'РСТ РСО-А'!$J$7+'РСТ РСО-А'!$G$9</f>
        <v>850.68900000000008</v>
      </c>
    </row>
    <row r="189" spans="1:27" x14ac:dyDescent="0.2">
      <c r="A189" s="66">
        <f t="shared" si="5"/>
        <v>43609</v>
      </c>
      <c r="B189" s="117">
        <f>VLOOKUP($A189+ROUND((COLUMN()-2)/24,5),АТС!$A$41:$F$784,6)+'Иные услуги '!$C$5+'РСТ РСО-А'!$J$7+'РСТ РСО-А'!$G$9</f>
        <v>942.31899999999996</v>
      </c>
      <c r="C189" s="117">
        <f>VLOOKUP($A189+ROUND((COLUMN()-2)/24,5),АТС!$A$41:$F$784,6)+'Иные услуги '!$C$5+'РСТ РСО-А'!$J$7+'РСТ РСО-А'!$G$9</f>
        <v>1071.509</v>
      </c>
      <c r="D189" s="117">
        <f>VLOOKUP($A189+ROUND((COLUMN()-2)/24,5),АТС!$A$41:$F$784,6)+'Иные услуги '!$C$5+'РСТ РСО-А'!$J$7+'РСТ РСО-А'!$G$9</f>
        <v>1140.0990000000002</v>
      </c>
      <c r="E189" s="117">
        <f>VLOOKUP($A189+ROUND((COLUMN()-2)/24,5),АТС!$A$41:$F$784,6)+'Иные услуги '!$C$5+'РСТ РСО-А'!$J$7+'РСТ РСО-А'!$G$9</f>
        <v>1133.759</v>
      </c>
      <c r="F189" s="117">
        <f>VLOOKUP($A189+ROUND((COLUMN()-2)/24,5),АТС!$A$41:$F$784,6)+'Иные услуги '!$C$5+'РСТ РСО-А'!$J$7+'РСТ РСО-А'!$G$9</f>
        <v>1255.069</v>
      </c>
      <c r="G189" s="117">
        <f>VLOOKUP($A189+ROUND((COLUMN()-2)/24,5),АТС!$A$41:$F$784,6)+'Иные услуги '!$C$5+'РСТ РСО-А'!$J$7+'РСТ РСО-А'!$G$9</f>
        <v>1292.489</v>
      </c>
      <c r="H189" s="117">
        <f>VLOOKUP($A189+ROUND((COLUMN()-2)/24,5),АТС!$A$41:$F$784,6)+'Иные услуги '!$C$5+'РСТ РСО-А'!$J$7+'РСТ РСО-А'!$G$9</f>
        <v>1697.1190000000001</v>
      </c>
      <c r="I189" s="117">
        <f>VLOOKUP($A189+ROUND((COLUMN()-2)/24,5),АТС!$A$41:$F$784,6)+'Иные услуги '!$C$5+'РСТ РСО-А'!$J$7+'РСТ РСО-А'!$G$9</f>
        <v>1135.3690000000001</v>
      </c>
      <c r="J189" s="117">
        <f>VLOOKUP($A189+ROUND((COLUMN()-2)/24,5),АТС!$A$41:$F$784,6)+'Иные услуги '!$C$5+'РСТ РСО-А'!$J$7+'РСТ РСО-А'!$G$9</f>
        <v>1156.4490000000001</v>
      </c>
      <c r="K189" s="117">
        <f>VLOOKUP($A189+ROUND((COLUMN()-2)/24,5),АТС!$A$41:$F$784,6)+'Иные услуги '!$C$5+'РСТ РСО-А'!$J$7+'РСТ РСО-А'!$G$9</f>
        <v>963.61900000000014</v>
      </c>
      <c r="L189" s="117">
        <f>VLOOKUP($A189+ROUND((COLUMN()-2)/24,5),АТС!$A$41:$F$784,6)+'Иные услуги '!$C$5+'РСТ РСО-А'!$J$7+'РСТ РСО-А'!$G$9</f>
        <v>923.78899999999999</v>
      </c>
      <c r="M189" s="117">
        <f>VLOOKUP($A189+ROUND((COLUMN()-2)/24,5),АТС!$A$41:$F$784,6)+'Иные услуги '!$C$5+'РСТ РСО-А'!$J$7+'РСТ РСО-А'!$G$9</f>
        <v>924.29899999999998</v>
      </c>
      <c r="N189" s="117">
        <f>VLOOKUP($A189+ROUND((COLUMN()-2)/24,5),АТС!$A$41:$F$784,6)+'Иные услуги '!$C$5+'РСТ РСО-А'!$J$7+'РСТ РСО-А'!$G$9</f>
        <v>974.09900000000016</v>
      </c>
      <c r="O189" s="117">
        <f>VLOOKUP($A189+ROUND((COLUMN()-2)/24,5),АТС!$A$41:$F$784,6)+'Иные услуги '!$C$5+'РСТ РСО-А'!$J$7+'РСТ РСО-А'!$G$9</f>
        <v>974.68900000000008</v>
      </c>
      <c r="P189" s="117">
        <f>VLOOKUP($A189+ROUND((COLUMN()-2)/24,5),АТС!$A$41:$F$784,6)+'Иные услуги '!$C$5+'РСТ РСО-А'!$J$7+'РСТ РСО-А'!$G$9</f>
        <v>974.95900000000006</v>
      </c>
      <c r="Q189" s="117">
        <f>VLOOKUP($A189+ROUND((COLUMN()-2)/24,5),АТС!$A$41:$F$784,6)+'Иные услуги '!$C$5+'РСТ РСО-А'!$J$7+'РСТ РСО-А'!$G$9</f>
        <v>975.09900000000016</v>
      </c>
      <c r="R189" s="117">
        <f>VLOOKUP($A189+ROUND((COLUMN()-2)/24,5),АТС!$A$41:$F$784,6)+'Иные услуги '!$C$5+'РСТ РСО-А'!$J$7+'РСТ РСО-А'!$G$9</f>
        <v>975.93900000000008</v>
      </c>
      <c r="S189" s="117">
        <f>VLOOKUP($A189+ROUND((COLUMN()-2)/24,5),АТС!$A$41:$F$784,6)+'Иные услуги '!$C$5+'РСТ РСО-А'!$J$7+'РСТ РСО-А'!$G$9</f>
        <v>973.45900000000006</v>
      </c>
      <c r="T189" s="117">
        <f>VLOOKUP($A189+ROUND((COLUMN()-2)/24,5),АТС!$A$41:$F$784,6)+'Иные услуги '!$C$5+'РСТ РСО-А'!$J$7+'РСТ РСО-А'!$G$9</f>
        <v>920.55899999999997</v>
      </c>
      <c r="U189" s="117">
        <f>VLOOKUP($A189+ROUND((COLUMN()-2)/24,5),АТС!$A$41:$F$784,6)+'Иные услуги '!$C$5+'РСТ РСО-А'!$J$7+'РСТ РСО-А'!$G$9</f>
        <v>1285.4390000000001</v>
      </c>
      <c r="V189" s="117">
        <f>VLOOKUP($A189+ROUND((COLUMN()-2)/24,5),АТС!$A$41:$F$784,6)+'Иные услуги '!$C$5+'РСТ РСО-А'!$J$7+'РСТ РСО-А'!$G$9</f>
        <v>1095.559</v>
      </c>
      <c r="W189" s="117">
        <f>VLOOKUP($A189+ROUND((COLUMN()-2)/24,5),АТС!$A$41:$F$784,6)+'Иные услуги '!$C$5+'РСТ РСО-А'!$J$7+'РСТ РСО-А'!$G$9</f>
        <v>1185.6090000000002</v>
      </c>
      <c r="X189" s="117">
        <f>VLOOKUP($A189+ROUND((COLUMN()-2)/24,5),АТС!$A$41:$F$784,6)+'Иные услуги '!$C$5+'РСТ РСО-А'!$J$7+'РСТ РСО-А'!$G$9</f>
        <v>1718.8190000000002</v>
      </c>
      <c r="Y189" s="117">
        <f>VLOOKUP($A189+ROUND((COLUMN()-2)/24,5),АТС!$A$41:$F$784,6)+'Иные услуги '!$C$5+'РСТ РСО-А'!$J$7+'РСТ РСО-А'!$G$9</f>
        <v>810.48900000000003</v>
      </c>
      <c r="AA189" s="67"/>
    </row>
    <row r="190" spans="1:27" x14ac:dyDescent="0.2">
      <c r="A190" s="66">
        <f t="shared" si="5"/>
        <v>43610</v>
      </c>
      <c r="B190" s="117">
        <f>VLOOKUP($A190+ROUND((COLUMN()-2)/24,5),АТС!$A$41:$F$784,6)+'Иные услуги '!$C$5+'РСТ РСО-А'!$J$7+'РСТ РСО-А'!$G$9</f>
        <v>1020.1190000000001</v>
      </c>
      <c r="C190" s="117">
        <f>VLOOKUP($A190+ROUND((COLUMN()-2)/24,5),АТС!$A$41:$F$784,6)+'Иные услуги '!$C$5+'РСТ РСО-А'!$J$7+'РСТ РСО-А'!$G$9</f>
        <v>1116.229</v>
      </c>
      <c r="D190" s="117">
        <f>VLOOKUP($A190+ROUND((COLUMN()-2)/24,5),АТС!$A$41:$F$784,6)+'Иные услуги '!$C$5+'РСТ РСО-А'!$J$7+'РСТ РСО-А'!$G$9</f>
        <v>1156.8790000000001</v>
      </c>
      <c r="E190" s="117">
        <f>VLOOKUP($A190+ROUND((COLUMN()-2)/24,5),АТС!$A$41:$F$784,6)+'Иные услуги '!$C$5+'РСТ РСО-А'!$J$7+'РСТ РСО-А'!$G$9</f>
        <v>1185.0890000000002</v>
      </c>
      <c r="F190" s="117">
        <f>VLOOKUP($A190+ROUND((COLUMN()-2)/24,5),АТС!$A$41:$F$784,6)+'Иные услуги '!$C$5+'РСТ РСО-А'!$J$7+'РСТ РСО-А'!$G$9</f>
        <v>1279.3890000000001</v>
      </c>
      <c r="G190" s="117">
        <f>VLOOKUP($A190+ROUND((COLUMN()-2)/24,5),АТС!$A$41:$F$784,6)+'Иные услуги '!$C$5+'РСТ РСО-А'!$J$7+'РСТ РСО-А'!$G$9</f>
        <v>1276.6990000000001</v>
      </c>
      <c r="H190" s="117">
        <f>VLOOKUP($A190+ROUND((COLUMN()-2)/24,5),АТС!$A$41:$F$784,6)+'Иные услуги '!$C$5+'РСТ РСО-А'!$J$7+'РСТ РСО-А'!$G$9</f>
        <v>1808.729</v>
      </c>
      <c r="I190" s="117">
        <f>VLOOKUP($A190+ROUND((COLUMN()-2)/24,5),АТС!$A$41:$F$784,6)+'Иные услуги '!$C$5+'РСТ РСО-А'!$J$7+'РСТ РСО-А'!$G$9</f>
        <v>1239.3490000000002</v>
      </c>
      <c r="J190" s="117">
        <f>VLOOKUP($A190+ROUND((COLUMN()-2)/24,5),АТС!$A$41:$F$784,6)+'Иные услуги '!$C$5+'РСТ РСО-А'!$J$7+'РСТ РСО-А'!$G$9</f>
        <v>1225.289</v>
      </c>
      <c r="K190" s="117">
        <f>VLOOKUP($A190+ROUND((COLUMN()-2)/24,5),АТС!$A$41:$F$784,6)+'Иные услуги '!$C$5+'РСТ РСО-А'!$J$7+'РСТ РСО-А'!$G$9</f>
        <v>1084.6090000000002</v>
      </c>
      <c r="L190" s="117">
        <f>VLOOKUP($A190+ROUND((COLUMN()-2)/24,5),АТС!$A$41:$F$784,6)+'Иные услуги '!$C$5+'РСТ РСО-А'!$J$7+'РСТ РСО-А'!$G$9</f>
        <v>979.67900000000009</v>
      </c>
      <c r="M190" s="117">
        <f>VLOOKUP($A190+ROUND((COLUMN()-2)/24,5),АТС!$A$41:$F$784,6)+'Иные услуги '!$C$5+'РСТ РСО-А'!$J$7+'РСТ РСО-А'!$G$9</f>
        <v>1024.1990000000001</v>
      </c>
      <c r="N190" s="117">
        <f>VLOOKUP($A190+ROUND((COLUMN()-2)/24,5),АТС!$A$41:$F$784,6)+'Иные услуги '!$C$5+'РСТ РСО-А'!$J$7+'РСТ РСО-А'!$G$9</f>
        <v>1035.6990000000001</v>
      </c>
      <c r="O190" s="117">
        <f>VLOOKUP($A190+ROUND((COLUMN()-2)/24,5),АТС!$A$41:$F$784,6)+'Иные услуги '!$C$5+'РСТ РСО-А'!$J$7+'РСТ РСО-А'!$G$9</f>
        <v>1047.6790000000001</v>
      </c>
      <c r="P190" s="117">
        <f>VLOOKUP($A190+ROUND((COLUMN()-2)/24,5),АТС!$A$41:$F$784,6)+'Иные услуги '!$C$5+'РСТ РСО-А'!$J$7+'РСТ РСО-А'!$G$9</f>
        <v>1047.6590000000001</v>
      </c>
      <c r="Q190" s="117">
        <f>VLOOKUP($A190+ROUND((COLUMN()-2)/24,5),АТС!$A$41:$F$784,6)+'Иные услуги '!$C$5+'РСТ РСО-А'!$J$7+'РСТ РСО-А'!$G$9</f>
        <v>1084.729</v>
      </c>
      <c r="R190" s="117">
        <f>VLOOKUP($A190+ROUND((COLUMN()-2)/24,5),АТС!$A$41:$F$784,6)+'Иные услуги '!$C$5+'РСТ РСО-А'!$J$7+'РСТ РСО-А'!$G$9</f>
        <v>1110.6990000000001</v>
      </c>
      <c r="S190" s="117">
        <f>VLOOKUP($A190+ROUND((COLUMN()-2)/24,5),АТС!$A$41:$F$784,6)+'Иные услуги '!$C$5+'РСТ РСО-А'!$J$7+'РСТ РСО-А'!$G$9</f>
        <v>1165.9290000000001</v>
      </c>
      <c r="T190" s="117">
        <f>VLOOKUP($A190+ROUND((COLUMN()-2)/24,5),АТС!$A$41:$F$784,6)+'Иные услуги '!$C$5+'РСТ РСО-А'!$J$7+'РСТ РСО-А'!$G$9</f>
        <v>1137.229</v>
      </c>
      <c r="U190" s="117">
        <f>VLOOKUP($A190+ROUND((COLUMN()-2)/24,5),АТС!$A$41:$F$784,6)+'Иные услуги '!$C$5+'РСТ РСО-А'!$J$7+'РСТ РСО-А'!$G$9</f>
        <v>1403.229</v>
      </c>
      <c r="V190" s="117">
        <f>VLOOKUP($A190+ROUND((COLUMN()-2)/24,5),АТС!$A$41:$F$784,6)+'Иные услуги '!$C$5+'РСТ РСО-А'!$J$7+'РСТ РСО-А'!$G$9</f>
        <v>1224.989</v>
      </c>
      <c r="W190" s="117">
        <f>VLOOKUP($A190+ROUND((COLUMN()-2)/24,5),АТС!$A$41:$F$784,6)+'Иные услуги '!$C$5+'РСТ РСО-А'!$J$7+'РСТ РСО-А'!$G$9</f>
        <v>1402.9590000000001</v>
      </c>
      <c r="X190" s="117">
        <f>VLOOKUP($A190+ROUND((COLUMN()-2)/24,5),АТС!$A$41:$F$784,6)+'Иные услуги '!$C$5+'РСТ РСО-А'!$J$7+'РСТ РСО-А'!$G$9</f>
        <v>1963.6190000000001</v>
      </c>
      <c r="Y190" s="117">
        <f>VLOOKUP($A190+ROUND((COLUMN()-2)/24,5),АТС!$A$41:$F$784,6)+'Иные услуги '!$C$5+'РСТ РСО-А'!$J$7+'РСТ РСО-А'!$G$9</f>
        <v>876.45900000000006</v>
      </c>
    </row>
    <row r="191" spans="1:27" x14ac:dyDescent="0.2">
      <c r="A191" s="66">
        <f t="shared" si="5"/>
        <v>43611</v>
      </c>
      <c r="B191" s="117">
        <f>VLOOKUP($A191+ROUND((COLUMN()-2)/24,5),АТС!$A$41:$F$784,6)+'Иные услуги '!$C$5+'РСТ РСО-А'!$J$7+'РСТ РСО-А'!$G$9</f>
        <v>945.63900000000012</v>
      </c>
      <c r="C191" s="117">
        <f>VLOOKUP($A191+ROUND((COLUMN()-2)/24,5),АТС!$A$41:$F$784,6)+'Иные услуги '!$C$5+'РСТ РСО-А'!$J$7+'РСТ РСО-А'!$G$9</f>
        <v>1056.6390000000001</v>
      </c>
      <c r="D191" s="117">
        <f>VLOOKUP($A191+ROUND((COLUMN()-2)/24,5),АТС!$A$41:$F$784,6)+'Иные услуги '!$C$5+'РСТ РСО-А'!$J$7+'РСТ РСО-А'!$G$9</f>
        <v>1120.9590000000001</v>
      </c>
      <c r="E191" s="117">
        <f>VLOOKUP($A191+ROUND((COLUMN()-2)/24,5),АТС!$A$41:$F$784,6)+'Иные услуги '!$C$5+'РСТ РСО-А'!$J$7+'РСТ РСО-А'!$G$9</f>
        <v>1163.1390000000001</v>
      </c>
      <c r="F191" s="117">
        <f>VLOOKUP($A191+ROUND((COLUMN()-2)/24,5),АТС!$A$41:$F$784,6)+'Иные услуги '!$C$5+'РСТ РСО-А'!$J$7+'РСТ РСО-А'!$G$9</f>
        <v>1240.6290000000001</v>
      </c>
      <c r="G191" s="117">
        <f>VLOOKUP($A191+ROUND((COLUMN()-2)/24,5),АТС!$A$41:$F$784,6)+'Иные услуги '!$C$5+'РСТ РСО-А'!$J$7+'РСТ РСО-А'!$G$9</f>
        <v>1276.019</v>
      </c>
      <c r="H191" s="117">
        <f>VLOOKUP($A191+ROUND((COLUMN()-2)/24,5),АТС!$A$41:$F$784,6)+'Иные услуги '!$C$5+'РСТ РСО-А'!$J$7+'РСТ РСО-А'!$G$9</f>
        <v>1890.9290000000001</v>
      </c>
      <c r="I191" s="117">
        <f>VLOOKUP($A191+ROUND((COLUMN()-2)/24,5),АТС!$A$41:$F$784,6)+'Иные услуги '!$C$5+'РСТ РСО-А'!$J$7+'РСТ РСО-А'!$G$9</f>
        <v>1500.259</v>
      </c>
      <c r="J191" s="117">
        <f>VLOOKUP($A191+ROUND((COLUMN()-2)/24,5),АТС!$A$41:$F$784,6)+'Иные услуги '!$C$5+'РСТ РСО-А'!$J$7+'РСТ РСО-А'!$G$9</f>
        <v>1400.4590000000001</v>
      </c>
      <c r="K191" s="117">
        <f>VLOOKUP($A191+ROUND((COLUMN()-2)/24,5),АТС!$A$41:$F$784,6)+'Иные услуги '!$C$5+'РСТ РСО-А'!$J$7+'РСТ РСО-А'!$G$9</f>
        <v>1150.059</v>
      </c>
      <c r="L191" s="117">
        <f>VLOOKUP($A191+ROUND((COLUMN()-2)/24,5),АТС!$A$41:$F$784,6)+'Иные услуги '!$C$5+'РСТ РСО-А'!$J$7+'РСТ РСО-А'!$G$9</f>
        <v>1081.749</v>
      </c>
      <c r="M191" s="117">
        <f>VLOOKUP($A191+ROUND((COLUMN()-2)/24,5),АТС!$A$41:$F$784,6)+'Иные услуги '!$C$5+'РСТ РСО-А'!$J$7+'РСТ РСО-А'!$G$9</f>
        <v>1081.7090000000001</v>
      </c>
      <c r="N191" s="117">
        <f>VLOOKUP($A191+ROUND((COLUMN()-2)/24,5),АТС!$A$41:$F$784,6)+'Иные услуги '!$C$5+'РСТ РСО-А'!$J$7+'РСТ РСО-А'!$G$9</f>
        <v>1121.0790000000002</v>
      </c>
      <c r="O191" s="117">
        <f>VLOOKUP($A191+ROUND((COLUMN()-2)/24,5),АТС!$A$41:$F$784,6)+'Иные услуги '!$C$5+'РСТ РСО-А'!$J$7+'РСТ РСО-А'!$G$9</f>
        <v>1081.749</v>
      </c>
      <c r="P191" s="117">
        <f>VLOOKUP($A191+ROUND((COLUMN()-2)/24,5),АТС!$A$41:$F$784,6)+'Иные услуги '!$C$5+'РСТ РСО-А'!$J$7+'РСТ РСО-А'!$G$9</f>
        <v>1081.8590000000002</v>
      </c>
      <c r="Q191" s="117">
        <f>VLOOKUP($A191+ROUND((COLUMN()-2)/24,5),АТС!$A$41:$F$784,6)+'Иные услуги '!$C$5+'РСТ РСО-А'!$J$7+'РСТ РСО-А'!$G$9</f>
        <v>1081.6490000000001</v>
      </c>
      <c r="R191" s="117">
        <f>VLOOKUP($A191+ROUND((COLUMN()-2)/24,5),АТС!$A$41:$F$784,6)+'Иные услуги '!$C$5+'РСТ РСО-А'!$J$7+'РСТ РСО-А'!$G$9</f>
        <v>1081.6590000000001</v>
      </c>
      <c r="S191" s="117">
        <f>VLOOKUP($A191+ROUND((COLUMN()-2)/24,5),АТС!$A$41:$F$784,6)+'Иные услуги '!$C$5+'РСТ РСО-А'!$J$7+'РСТ РСО-А'!$G$9</f>
        <v>1148.1490000000001</v>
      </c>
      <c r="T191" s="117">
        <f>VLOOKUP($A191+ROUND((COLUMN()-2)/24,5),АТС!$A$41:$F$784,6)+'Иные услуги '!$C$5+'РСТ РСО-А'!$J$7+'РСТ РСО-А'!$G$9</f>
        <v>1147.6790000000001</v>
      </c>
      <c r="U191" s="117">
        <f>VLOOKUP($A191+ROUND((COLUMN()-2)/24,5),АТС!$A$41:$F$784,6)+'Иные услуги '!$C$5+'РСТ РСО-А'!$J$7+'РСТ РСО-А'!$G$9</f>
        <v>1537.5490000000002</v>
      </c>
      <c r="V191" s="117">
        <f>VLOOKUP($A191+ROUND((COLUMN()-2)/24,5),АТС!$A$41:$F$784,6)+'Иные услуги '!$C$5+'РСТ РСО-А'!$J$7+'РСТ РСО-А'!$G$9</f>
        <v>1184.1090000000002</v>
      </c>
      <c r="W191" s="117">
        <f>VLOOKUP($A191+ROUND((COLUMN()-2)/24,5),АТС!$A$41:$F$784,6)+'Иные услуги '!$C$5+'РСТ РСО-А'!$J$7+'РСТ РСО-А'!$G$9</f>
        <v>1350.6290000000001</v>
      </c>
      <c r="X191" s="117">
        <f>VLOOKUP($A191+ROUND((COLUMN()-2)/24,5),АТС!$A$41:$F$784,6)+'Иные услуги '!$C$5+'РСТ РСО-А'!$J$7+'РСТ РСО-А'!$G$9</f>
        <v>1785.9690000000001</v>
      </c>
      <c r="Y191" s="117">
        <f>VLOOKUP($A191+ROUND((COLUMN()-2)/24,5),АТС!$A$41:$F$784,6)+'Иные услуги '!$C$5+'РСТ РСО-А'!$J$7+'РСТ РСО-А'!$G$9</f>
        <v>849.29899999999998</v>
      </c>
    </row>
    <row r="192" spans="1:27" x14ac:dyDescent="0.2">
      <c r="A192" s="66">
        <f t="shared" si="5"/>
        <v>43612</v>
      </c>
      <c r="B192" s="117">
        <f>VLOOKUP($A192+ROUND((COLUMN()-2)/24,5),АТС!$A$41:$F$784,6)+'Иные услуги '!$C$5+'РСТ РСО-А'!$J$7+'РСТ РСО-А'!$G$9</f>
        <v>945.279</v>
      </c>
      <c r="C192" s="117">
        <f>VLOOKUP($A192+ROUND((COLUMN()-2)/24,5),АТС!$A$41:$F$784,6)+'Иные услуги '!$C$5+'РСТ РСО-А'!$J$7+'РСТ РСО-А'!$G$9</f>
        <v>1057.289</v>
      </c>
      <c r="D192" s="117">
        <f>VLOOKUP($A192+ROUND((COLUMN()-2)/24,5),АТС!$A$41:$F$784,6)+'Иные услуги '!$C$5+'РСТ РСО-А'!$J$7+'РСТ РСО-А'!$G$9</f>
        <v>1122.3290000000002</v>
      </c>
      <c r="E192" s="117">
        <f>VLOOKUP($A192+ROUND((COLUMN()-2)/24,5),АТС!$A$41:$F$784,6)+'Иные услуги '!$C$5+'РСТ РСО-А'!$J$7+'РСТ РСО-А'!$G$9</f>
        <v>1121.6490000000001</v>
      </c>
      <c r="F192" s="117">
        <f>VLOOKUP($A192+ROUND((COLUMN()-2)/24,5),АТС!$A$41:$F$784,6)+'Иные услуги '!$C$5+'РСТ РСО-А'!$J$7+'РСТ РСО-А'!$G$9</f>
        <v>1242.3990000000001</v>
      </c>
      <c r="G192" s="117">
        <f>VLOOKUP($A192+ROUND((COLUMN()-2)/24,5),АТС!$A$41:$F$784,6)+'Иные услуги '!$C$5+'РСТ РСО-А'!$J$7+'РСТ РСО-А'!$G$9</f>
        <v>1275.529</v>
      </c>
      <c r="H192" s="117">
        <f>VLOOKUP($A192+ROUND((COLUMN()-2)/24,5),АТС!$A$41:$F$784,6)+'Иные услуги '!$C$5+'РСТ РСО-А'!$J$7+'РСТ РСО-А'!$G$9</f>
        <v>1678.999</v>
      </c>
      <c r="I192" s="117">
        <f>VLOOKUP($A192+ROUND((COLUMN()-2)/24,5),АТС!$A$41:$F$784,6)+'Иные услуги '!$C$5+'РСТ РСО-А'!$J$7+'РСТ РСО-А'!$G$9</f>
        <v>1128.1690000000001</v>
      </c>
      <c r="J192" s="117">
        <f>VLOOKUP($A192+ROUND((COLUMN()-2)/24,5),АТС!$A$41:$F$784,6)+'Иные услуги '!$C$5+'РСТ РСО-А'!$J$7+'РСТ РСО-А'!$G$9</f>
        <v>1147.789</v>
      </c>
      <c r="K192" s="117">
        <f>VLOOKUP($A192+ROUND((COLUMN()-2)/24,5),АТС!$A$41:$F$784,6)+'Иные услуги '!$C$5+'РСТ РСО-А'!$J$7+'РСТ РСО-А'!$G$9</f>
        <v>954.65900000000011</v>
      </c>
      <c r="L192" s="117">
        <f>VLOOKUP($A192+ROUND((COLUMN()-2)/24,5),АТС!$A$41:$F$784,6)+'Иные услуги '!$C$5+'РСТ РСО-А'!$J$7+'РСТ РСО-А'!$G$9</f>
        <v>915.04899999999998</v>
      </c>
      <c r="M192" s="117">
        <f>VLOOKUP($A192+ROUND((COLUMN()-2)/24,5),АТС!$A$41:$F$784,6)+'Иные услуги '!$C$5+'РСТ РСО-А'!$J$7+'РСТ РСО-А'!$G$9</f>
        <v>914.93900000000008</v>
      </c>
      <c r="N192" s="117">
        <f>VLOOKUP($A192+ROUND((COLUMN()-2)/24,5),АТС!$A$41:$F$784,6)+'Иные услуги '!$C$5+'РСТ РСО-А'!$J$7+'РСТ РСО-А'!$G$9</f>
        <v>964.67900000000009</v>
      </c>
      <c r="O192" s="117">
        <f>VLOOKUP($A192+ROUND((COLUMN()-2)/24,5),АТС!$A$41:$F$784,6)+'Иные услуги '!$C$5+'РСТ РСО-А'!$J$7+'РСТ РСО-А'!$G$9</f>
        <v>1019.729</v>
      </c>
      <c r="P192" s="117">
        <f>VLOOKUP($A192+ROUND((COLUMN()-2)/24,5),АТС!$A$41:$F$784,6)+'Иные услуги '!$C$5+'РСТ РСО-А'!$J$7+'РСТ РСО-А'!$G$9</f>
        <v>1019.779</v>
      </c>
      <c r="Q192" s="117">
        <f>VLOOKUP($A192+ROUND((COLUMN()-2)/24,5),АТС!$A$41:$F$784,6)+'Иные услуги '!$C$5+'РСТ РСО-А'!$J$7+'РСТ РСО-А'!$G$9</f>
        <v>1019.6690000000001</v>
      </c>
      <c r="R192" s="117">
        <f>VLOOKUP($A192+ROUND((COLUMN()-2)/24,5),АТС!$A$41:$F$784,6)+'Иные услуги '!$C$5+'РСТ РСО-А'!$J$7+'РСТ РСО-А'!$G$9</f>
        <v>1019.6690000000001</v>
      </c>
      <c r="S192" s="117">
        <f>VLOOKUP($A192+ROUND((COLUMN()-2)/24,5),АТС!$A$41:$F$784,6)+'Иные услуги '!$C$5+'РСТ РСО-А'!$J$7+'РСТ РСО-А'!$G$9</f>
        <v>1019.8390000000002</v>
      </c>
      <c r="T192" s="117">
        <f>VLOOKUP($A192+ROUND((COLUMN()-2)/24,5),АТС!$A$41:$F$784,6)+'Иные услуги '!$C$5+'РСТ РСО-А'!$J$7+'РСТ РСО-А'!$G$9</f>
        <v>1019.6090000000002</v>
      </c>
      <c r="U192" s="117">
        <f>VLOOKUP($A192+ROUND((COLUMN()-2)/24,5),АТС!$A$41:$F$784,6)+'Иные услуги '!$C$5+'РСТ РСО-А'!$J$7+'РСТ РСО-А'!$G$9</f>
        <v>1280.039</v>
      </c>
      <c r="V192" s="117">
        <f>VLOOKUP($A192+ROUND((COLUMN()-2)/24,5),АТС!$A$41:$F$784,6)+'Иные услуги '!$C$5+'РСТ РСО-А'!$J$7+'РСТ РСО-А'!$G$9</f>
        <v>1092.769</v>
      </c>
      <c r="W192" s="117">
        <f>VLOOKUP($A192+ROUND((COLUMN()-2)/24,5),АТС!$A$41:$F$784,6)+'Иные услуги '!$C$5+'РСТ РСО-А'!$J$7+'РСТ РСО-А'!$G$9</f>
        <v>1179.559</v>
      </c>
      <c r="X192" s="117">
        <f>VLOOKUP($A192+ROUND((COLUMN()-2)/24,5),АТС!$A$41:$F$784,6)+'Иные услуги '!$C$5+'РСТ РСО-А'!$J$7+'РСТ РСО-А'!$G$9</f>
        <v>1704.0290000000002</v>
      </c>
      <c r="Y192" s="117">
        <f>VLOOKUP($A192+ROUND((COLUMN()-2)/24,5),АТС!$A$41:$F$784,6)+'Иные услуги '!$C$5+'РСТ РСО-А'!$J$7+'РСТ РСО-А'!$G$9</f>
        <v>845.96900000000005</v>
      </c>
    </row>
    <row r="193" spans="1:25" x14ac:dyDescent="0.2">
      <c r="A193" s="66">
        <f t="shared" si="5"/>
        <v>43613</v>
      </c>
      <c r="B193" s="117">
        <f>VLOOKUP($A193+ROUND((COLUMN()-2)/24,5),АТС!$A$41:$F$784,6)+'Иные услуги '!$C$5+'РСТ РСО-А'!$J$7+'РСТ РСО-А'!$G$9</f>
        <v>988.80899999999997</v>
      </c>
      <c r="C193" s="117">
        <f>VLOOKUP($A193+ROUND((COLUMN()-2)/24,5),АТС!$A$41:$F$784,6)+'Иные услуги '!$C$5+'РСТ РСО-А'!$J$7+'РСТ РСО-А'!$G$9</f>
        <v>1097.6990000000001</v>
      </c>
      <c r="D193" s="117">
        <f>VLOOKUP($A193+ROUND((COLUMN()-2)/24,5),АТС!$A$41:$F$784,6)+'Иные услуги '!$C$5+'РСТ РСО-А'!$J$7+'РСТ РСО-А'!$G$9</f>
        <v>1164.559</v>
      </c>
      <c r="E193" s="117">
        <f>VLOOKUP($A193+ROUND((COLUMN()-2)/24,5),АТС!$A$41:$F$784,6)+'Иные услуги '!$C$5+'РСТ РСО-А'!$J$7+'РСТ РСО-А'!$G$9</f>
        <v>1193.229</v>
      </c>
      <c r="F193" s="117">
        <f>VLOOKUP($A193+ROUND((COLUMN()-2)/24,5),АТС!$A$41:$F$784,6)+'Иные услуги '!$C$5+'РСТ РСО-А'!$J$7+'РСТ РСО-А'!$G$9</f>
        <v>1270.4590000000001</v>
      </c>
      <c r="G193" s="117">
        <f>VLOOKUP($A193+ROUND((COLUMN()-2)/24,5),АТС!$A$41:$F$784,6)+'Иные услуги '!$C$5+'РСТ РСО-А'!$J$7+'РСТ РСО-А'!$G$9</f>
        <v>1343.8290000000002</v>
      </c>
      <c r="H193" s="117">
        <f>VLOOKUP($A193+ROUND((COLUMN()-2)/24,5),АТС!$A$41:$F$784,6)+'Иные услуги '!$C$5+'РСТ РСО-А'!$J$7+'РСТ РСО-А'!$G$9</f>
        <v>1877.749</v>
      </c>
      <c r="I193" s="117">
        <f>VLOOKUP($A193+ROUND((COLUMN()-2)/24,5),АТС!$A$41:$F$784,6)+'Иные услуги '!$C$5+'РСТ РСО-А'!$J$7+'РСТ РСО-А'!$G$9</f>
        <v>1338.6090000000002</v>
      </c>
      <c r="J193" s="117">
        <f>VLOOKUP($A193+ROUND((COLUMN()-2)/24,5),АТС!$A$41:$F$784,6)+'Иные услуги '!$C$5+'РСТ РСО-А'!$J$7+'РСТ РСО-А'!$G$9</f>
        <v>1393.2890000000002</v>
      </c>
      <c r="K193" s="117">
        <f>VLOOKUP($A193+ROUND((COLUMN()-2)/24,5),АТС!$A$41:$F$784,6)+'Иные услуги '!$C$5+'РСТ РСО-А'!$J$7+'РСТ РСО-А'!$G$9</f>
        <v>1148.6290000000001</v>
      </c>
      <c r="L193" s="117">
        <f>VLOOKUP($A193+ROUND((COLUMN()-2)/24,5),АТС!$A$41:$F$784,6)+'Иные услуги '!$C$5+'РСТ РСО-А'!$J$7+'РСТ РСО-А'!$G$9</f>
        <v>1082.009</v>
      </c>
      <c r="M193" s="117">
        <f>VLOOKUP($A193+ROUND((COLUMN()-2)/24,5),АТС!$A$41:$F$784,6)+'Иные услуги '!$C$5+'РСТ РСО-А'!$J$7+'РСТ РСО-А'!$G$9</f>
        <v>1081.7090000000001</v>
      </c>
      <c r="N193" s="117">
        <f>VLOOKUP($A193+ROUND((COLUMN()-2)/24,5),АТС!$A$41:$F$784,6)+'Иные услуги '!$C$5+'РСТ РСО-А'!$J$7+'РСТ РСО-А'!$G$9</f>
        <v>1081.549</v>
      </c>
      <c r="O193" s="117">
        <f>VLOOKUP($A193+ROUND((COLUMN()-2)/24,5),АТС!$A$41:$F$784,6)+'Иные услуги '!$C$5+'РСТ РСО-А'!$J$7+'РСТ РСО-А'!$G$9</f>
        <v>1079.819</v>
      </c>
      <c r="P193" s="117">
        <f>VLOOKUP($A193+ROUND((COLUMN()-2)/24,5),АТС!$A$41:$F$784,6)+'Иные услуги '!$C$5+'РСТ РСО-А'!$J$7+'РСТ РСО-А'!$G$9</f>
        <v>1079.6890000000001</v>
      </c>
      <c r="Q193" s="117">
        <f>VLOOKUP($A193+ROUND((COLUMN()-2)/24,5),АТС!$A$41:$F$784,6)+'Иные услуги '!$C$5+'РСТ РСО-А'!$J$7+'РСТ РСО-А'!$G$9</f>
        <v>1079.549</v>
      </c>
      <c r="R193" s="117">
        <f>VLOOKUP($A193+ROUND((COLUMN()-2)/24,5),АТС!$A$41:$F$784,6)+'Иные услуги '!$C$5+'РСТ РСО-А'!$J$7+'РСТ РСО-А'!$G$9</f>
        <v>1077.529</v>
      </c>
      <c r="S193" s="117">
        <f>VLOOKUP($A193+ROUND((COLUMN()-2)/24,5),АТС!$A$41:$F$784,6)+'Иные услуги '!$C$5+'РСТ РСО-А'!$J$7+'РСТ РСО-А'!$G$9</f>
        <v>1017.489</v>
      </c>
      <c r="T193" s="117">
        <f>VLOOKUP($A193+ROUND((COLUMN()-2)/24,5),АТС!$A$41:$F$784,6)+'Иные услуги '!$C$5+'РСТ РСО-А'!$J$7+'РСТ РСО-А'!$G$9</f>
        <v>1017.3790000000001</v>
      </c>
      <c r="U193" s="117">
        <f>VLOOKUP($A193+ROUND((COLUMN()-2)/24,5),АТС!$A$41:$F$784,6)+'Иные услуги '!$C$5+'РСТ РСО-А'!$J$7+'РСТ РСО-А'!$G$9</f>
        <v>1390.4290000000001</v>
      </c>
      <c r="V193" s="117">
        <f>VLOOKUP($A193+ROUND((COLUMN()-2)/24,5),АТС!$A$41:$F$784,6)+'Иные услуги '!$C$5+'РСТ РСО-А'!$J$7+'РСТ РСО-А'!$G$9</f>
        <v>1085.7190000000001</v>
      </c>
      <c r="W193" s="117">
        <f>VLOOKUP($A193+ROUND((COLUMN()-2)/24,5),АТС!$A$41:$F$784,6)+'Иные услуги '!$C$5+'РСТ РСО-А'!$J$7+'РСТ РСО-А'!$G$9</f>
        <v>1172.3590000000002</v>
      </c>
      <c r="X193" s="117">
        <f>VLOOKUP($A193+ROUND((COLUMN()-2)/24,5),АТС!$A$41:$F$784,6)+'Иные услуги '!$C$5+'РСТ РСО-А'!$J$7+'РСТ РСО-А'!$G$9</f>
        <v>1699.1690000000001</v>
      </c>
      <c r="Y193" s="117">
        <f>VLOOKUP($A193+ROUND((COLUMN()-2)/24,5),АТС!$A$41:$F$784,6)+'Иные услуги '!$C$5+'РСТ РСО-А'!$J$7+'РСТ РСО-А'!$G$9</f>
        <v>838.70900000000006</v>
      </c>
    </row>
    <row r="194" spans="1:25" x14ac:dyDescent="0.2">
      <c r="A194" s="66">
        <f t="shared" si="5"/>
        <v>43614</v>
      </c>
      <c r="B194" s="117">
        <f>VLOOKUP($A194+ROUND((COLUMN()-2)/24,5),АТС!$A$41:$F$784,6)+'Иные услуги '!$C$5+'РСТ РСО-А'!$J$7+'РСТ РСО-А'!$G$9</f>
        <v>1054.1390000000001</v>
      </c>
      <c r="C194" s="117">
        <f>VLOOKUP($A194+ROUND((COLUMN()-2)/24,5),АТС!$A$41:$F$784,6)+'Иные услуги '!$C$5+'РСТ РСО-А'!$J$7+'РСТ РСО-А'!$G$9</f>
        <v>1162.239</v>
      </c>
      <c r="D194" s="117">
        <f>VLOOKUP($A194+ROUND((COLUMN()-2)/24,5),АТС!$A$41:$F$784,6)+'Иные услуги '!$C$5+'РСТ РСО-А'!$J$7+'РСТ РСО-А'!$G$9</f>
        <v>1193.8990000000001</v>
      </c>
      <c r="E194" s="117">
        <f>VLOOKUP($A194+ROUND((COLUMN()-2)/24,5),АТС!$A$41:$F$784,6)+'Иные услуги '!$C$5+'РСТ РСО-А'!$J$7+'РСТ РСО-А'!$G$9</f>
        <v>1195.4290000000001</v>
      </c>
      <c r="F194" s="117">
        <f>VLOOKUP($A194+ROUND((COLUMN()-2)/24,5),АТС!$A$41:$F$784,6)+'Иные услуги '!$C$5+'РСТ РСО-А'!$J$7+'РСТ РСО-А'!$G$9</f>
        <v>1366.8890000000001</v>
      </c>
      <c r="G194" s="117">
        <f>VLOOKUP($A194+ROUND((COLUMN()-2)/24,5),АТС!$A$41:$F$784,6)+'Иные услуги '!$C$5+'РСТ РСО-А'!$J$7+'РСТ РСО-А'!$G$9</f>
        <v>1251.8490000000002</v>
      </c>
      <c r="H194" s="117">
        <f>VLOOKUP($A194+ROUND((COLUMN()-2)/24,5),АТС!$A$41:$F$784,6)+'Иные услуги '!$C$5+'РСТ РСО-А'!$J$7+'РСТ РСО-А'!$G$9</f>
        <v>1669.8990000000001</v>
      </c>
      <c r="I194" s="117">
        <f>VLOOKUP($A194+ROUND((COLUMN()-2)/24,5),АТС!$A$41:$F$784,6)+'Иные услуги '!$C$5+'РСТ РСО-А'!$J$7+'РСТ РСО-А'!$G$9</f>
        <v>1183.739</v>
      </c>
      <c r="J194" s="117">
        <f>VLOOKUP($A194+ROUND((COLUMN()-2)/24,5),АТС!$A$41:$F$784,6)+'Иные услуги '!$C$5+'РСТ РСО-А'!$J$7+'РСТ РСО-А'!$G$9</f>
        <v>1145.4190000000001</v>
      </c>
      <c r="K194" s="117">
        <f>VLOOKUP($A194+ROUND((COLUMN()-2)/24,5),АТС!$A$41:$F$784,6)+'Иные услуги '!$C$5+'РСТ РСО-А'!$J$7+'РСТ РСО-А'!$G$9</f>
        <v>965.13900000000012</v>
      </c>
      <c r="L194" s="117">
        <f>VLOOKUP($A194+ROUND((COLUMN()-2)/24,5),АТС!$A$41:$F$784,6)+'Иные услуги '!$C$5+'РСТ РСО-А'!$J$7+'РСТ РСО-А'!$G$9</f>
        <v>965.32900000000018</v>
      </c>
      <c r="M194" s="117">
        <f>VLOOKUP($A194+ROUND((COLUMN()-2)/24,5),АТС!$A$41:$F$784,6)+'Иные услуги '!$C$5+'РСТ РСО-А'!$J$7+'РСТ РСО-А'!$G$9</f>
        <v>965.20900000000006</v>
      </c>
      <c r="N194" s="117">
        <f>VLOOKUP($A194+ROUND((COLUMN()-2)/24,5),АТС!$A$41:$F$784,6)+'Иные услуги '!$C$5+'РСТ РСО-А'!$J$7+'РСТ РСО-А'!$G$9</f>
        <v>1020.289</v>
      </c>
      <c r="O194" s="117">
        <f>VLOOKUP($A194+ROUND((COLUMN()-2)/24,5),АТС!$A$41:$F$784,6)+'Иные услуги '!$C$5+'РСТ РСО-А'!$J$7+'РСТ РСО-А'!$G$9</f>
        <v>1020.559</v>
      </c>
      <c r="P194" s="117">
        <f>VLOOKUP($A194+ROUND((COLUMN()-2)/24,5),АТС!$A$41:$F$784,6)+'Иные услуги '!$C$5+'РСТ РСО-А'!$J$7+'РСТ РСО-А'!$G$9</f>
        <v>1020.6190000000001</v>
      </c>
      <c r="Q194" s="117">
        <f>VLOOKUP($A194+ROUND((COLUMN()-2)/24,5),АТС!$A$41:$F$784,6)+'Иные услуги '!$C$5+'РСТ РСО-А'!$J$7+'РСТ РСО-А'!$G$9</f>
        <v>1020.529</v>
      </c>
      <c r="R194" s="117">
        <f>VLOOKUP($A194+ROUND((COLUMN()-2)/24,5),АТС!$A$41:$F$784,6)+'Иные услуги '!$C$5+'РСТ РСО-А'!$J$7+'РСТ РСО-А'!$G$9</f>
        <v>1020.2190000000001</v>
      </c>
      <c r="S194" s="117">
        <f>VLOOKUP($A194+ROUND((COLUMN()-2)/24,5),АТС!$A$41:$F$784,6)+'Иные услуги '!$C$5+'РСТ РСО-А'!$J$7+'РСТ РСО-А'!$G$9</f>
        <v>1020.2090000000001</v>
      </c>
      <c r="T194" s="117">
        <f>VLOOKUP($A194+ROUND((COLUMN()-2)/24,5),АТС!$A$41:$F$784,6)+'Иные услуги '!$C$5+'РСТ РСО-А'!$J$7+'РСТ РСО-А'!$G$9</f>
        <v>1020.1290000000001</v>
      </c>
      <c r="U194" s="117">
        <f>VLOOKUP($A194+ROUND((COLUMN()-2)/24,5),АТС!$A$41:$F$784,6)+'Иные услуги '!$C$5+'РСТ РСО-А'!$J$7+'РСТ РСО-А'!$G$9</f>
        <v>1397.6990000000001</v>
      </c>
      <c r="V194" s="117">
        <f>VLOOKUP($A194+ROUND((COLUMN()-2)/24,5),АТС!$A$41:$F$784,6)+'Иные услуги '!$C$5+'РСТ РСО-А'!$J$7+'РСТ РСО-А'!$G$9</f>
        <v>1180.239</v>
      </c>
      <c r="W194" s="117">
        <f>VLOOKUP($A194+ROUND((COLUMN()-2)/24,5),АТС!$A$41:$F$784,6)+'Иные услуги '!$C$5+'РСТ РСО-А'!$J$7+'РСТ РСО-А'!$G$9</f>
        <v>1280.8390000000002</v>
      </c>
      <c r="X194" s="117">
        <f>VLOOKUP($A194+ROUND((COLUMN()-2)/24,5),АТС!$A$41:$F$784,6)+'Иные услуги '!$C$5+'РСТ РСО-А'!$J$7+'РСТ РСО-А'!$G$9</f>
        <v>1708.239</v>
      </c>
      <c r="Y194" s="117">
        <f>VLOOKUP($A194+ROUND((COLUMN()-2)/24,5),АТС!$A$41:$F$784,6)+'Иные услуги '!$C$5+'РСТ РСО-А'!$J$7+'РСТ РСО-А'!$G$9</f>
        <v>848.48900000000003</v>
      </c>
    </row>
    <row r="195" spans="1:25" x14ac:dyDescent="0.2">
      <c r="A195" s="66">
        <f t="shared" si="5"/>
        <v>43615</v>
      </c>
      <c r="B195" s="117">
        <f>VLOOKUP($A195+ROUND((COLUMN()-2)/24,5),АТС!$A$41:$F$784,6)+'Иные услуги '!$C$5+'РСТ РСО-А'!$J$7+'РСТ РСО-А'!$G$9</f>
        <v>1057.739</v>
      </c>
      <c r="C195" s="117">
        <f>VLOOKUP($A195+ROUND((COLUMN()-2)/24,5),АТС!$A$41:$F$784,6)+'Иные услуги '!$C$5+'РСТ РСО-А'!$J$7+'РСТ РСО-А'!$G$9</f>
        <v>1165.0890000000002</v>
      </c>
      <c r="D195" s="117">
        <f>VLOOKUP($A195+ROUND((COLUMN()-2)/24,5),АТС!$A$41:$F$784,6)+'Иные услуги '!$C$5+'РСТ РСО-А'!$J$7+'РСТ РСО-А'!$G$9</f>
        <v>1193.9290000000001</v>
      </c>
      <c r="E195" s="117">
        <f>VLOOKUP($A195+ROUND((COLUMN()-2)/24,5),АТС!$A$41:$F$784,6)+'Иные услуги '!$C$5+'РСТ РСО-А'!$J$7+'РСТ РСО-А'!$G$9</f>
        <v>1191.4390000000001</v>
      </c>
      <c r="F195" s="117">
        <f>VLOOKUP($A195+ROUND((COLUMN()-2)/24,5),АТС!$A$41:$F$784,6)+'Иные услуги '!$C$5+'РСТ РСО-А'!$J$7+'РСТ РСО-А'!$G$9</f>
        <v>1366.9090000000001</v>
      </c>
      <c r="G195" s="117">
        <f>VLOOKUP($A195+ROUND((COLUMN()-2)/24,5),АТС!$A$41:$F$784,6)+'Иные услуги '!$C$5+'РСТ РСО-А'!$J$7+'РСТ РСО-А'!$G$9</f>
        <v>1276.569</v>
      </c>
      <c r="H195" s="117">
        <f>VLOOKUP($A195+ROUND((COLUMN()-2)/24,5),АТС!$A$41:$F$784,6)+'Иные услуги '!$C$5+'РСТ РСО-А'!$J$7+'РСТ РСО-А'!$G$9</f>
        <v>1673.989</v>
      </c>
      <c r="I195" s="117">
        <f>VLOOKUP($A195+ROUND((COLUMN()-2)/24,5),АТС!$A$41:$F$784,6)+'Иные услуги '!$C$5+'РСТ РСО-А'!$J$7+'РСТ РСО-А'!$G$9</f>
        <v>1190.779</v>
      </c>
      <c r="J195" s="117">
        <f>VLOOKUP($A195+ROUND((COLUMN()-2)/24,5),АТС!$A$41:$F$784,6)+'Иные услуги '!$C$5+'РСТ РСО-А'!$J$7+'РСТ РСО-А'!$G$9</f>
        <v>1151.8290000000002</v>
      </c>
      <c r="K195" s="117">
        <f>VLOOKUP($A195+ROUND((COLUMN()-2)/24,5),АТС!$A$41:$F$784,6)+'Иные услуги '!$C$5+'РСТ РСО-А'!$J$7+'РСТ РСО-А'!$G$9</f>
        <v>969.53899999999999</v>
      </c>
      <c r="L195" s="117">
        <f>VLOOKUP($A195+ROUND((COLUMN()-2)/24,5),АТС!$A$41:$F$784,6)+'Иные услуги '!$C$5+'РСТ РСО-А'!$J$7+'РСТ РСО-А'!$G$9</f>
        <v>969.40900000000011</v>
      </c>
      <c r="M195" s="117">
        <f>VLOOKUP($A195+ROUND((COLUMN()-2)/24,5),АТС!$A$41:$F$784,6)+'Иные услуги '!$C$5+'РСТ РСО-А'!$J$7+'РСТ РСО-А'!$G$9</f>
        <v>968.75900000000001</v>
      </c>
      <c r="N195" s="117">
        <f>VLOOKUP($A195+ROUND((COLUMN()-2)/24,5),АТС!$A$41:$F$784,6)+'Иные услуги '!$C$5+'РСТ РСО-А'!$J$7+'РСТ РСО-А'!$G$9</f>
        <v>1023.8390000000002</v>
      </c>
      <c r="O195" s="117">
        <f>VLOOKUP($A195+ROUND((COLUMN()-2)/24,5),АТС!$A$41:$F$784,6)+'Иные услуги '!$C$5+'РСТ РСО-А'!$J$7+'РСТ РСО-А'!$G$9</f>
        <v>1023.979</v>
      </c>
      <c r="P195" s="117">
        <f>VLOOKUP($A195+ROUND((COLUMN()-2)/24,5),АТС!$A$41:$F$784,6)+'Иные услуги '!$C$5+'РСТ РСО-А'!$J$7+'РСТ РСО-А'!$G$9</f>
        <v>1024.269</v>
      </c>
      <c r="Q195" s="117">
        <f>VLOOKUP($A195+ROUND((COLUMN()-2)/24,5),АТС!$A$41:$F$784,6)+'Иные услуги '!$C$5+'РСТ РСО-А'!$J$7+'РСТ РСО-А'!$G$9</f>
        <v>1024.229</v>
      </c>
      <c r="R195" s="117">
        <f>VLOOKUP($A195+ROUND((COLUMN()-2)/24,5),АТС!$A$41:$F$784,6)+'Иные услуги '!$C$5+'РСТ РСО-А'!$J$7+'РСТ РСО-А'!$G$9</f>
        <v>1024.059</v>
      </c>
      <c r="S195" s="117">
        <f>VLOOKUP($A195+ROUND((COLUMN()-2)/24,5),АТС!$A$41:$F$784,6)+'Иные услуги '!$C$5+'РСТ РСО-А'!$J$7+'РСТ РСО-А'!$G$9</f>
        <v>1023.999</v>
      </c>
      <c r="T195" s="117">
        <f>VLOOKUP($A195+ROUND((COLUMN()-2)/24,5),АТС!$A$41:$F$784,6)+'Иные услуги '!$C$5+'РСТ РСО-А'!$J$7+'РСТ РСО-А'!$G$9</f>
        <v>1024.049</v>
      </c>
      <c r="U195" s="117">
        <f>VLOOKUP($A195+ROUND((COLUMN()-2)/24,5),АТС!$A$41:$F$784,6)+'Иные услуги '!$C$5+'РСТ РСО-А'!$J$7+'РСТ РСО-А'!$G$9</f>
        <v>1404.0490000000002</v>
      </c>
      <c r="V195" s="117">
        <f>VLOOKUP($A195+ROUND((COLUMN()-2)/24,5),АТС!$A$41:$F$784,6)+'Иные услуги '!$C$5+'РСТ РСО-А'!$J$7+'РСТ РСО-А'!$G$9</f>
        <v>1184.1690000000001</v>
      </c>
      <c r="W195" s="117">
        <f>VLOOKUP($A195+ROUND((COLUMN()-2)/24,5),АТС!$A$41:$F$784,6)+'Иные услуги '!$C$5+'РСТ РСО-А'!$J$7+'РСТ РСО-А'!$G$9</f>
        <v>1284.0790000000002</v>
      </c>
      <c r="X195" s="117">
        <f>VLOOKUP($A195+ROUND((COLUMN()-2)/24,5),АТС!$A$41:$F$784,6)+'Иные услуги '!$C$5+'РСТ РСО-А'!$J$7+'РСТ РСО-А'!$G$9</f>
        <v>1704.4390000000001</v>
      </c>
      <c r="Y195" s="117">
        <f>VLOOKUP($A195+ROUND((COLUMN()-2)/24,5),АТС!$A$41:$F$784,6)+'Иные услуги '!$C$5+'РСТ РСО-А'!$J$7+'РСТ РСО-А'!$G$9</f>
        <v>848.22900000000004</v>
      </c>
    </row>
    <row r="196" spans="1:25" x14ac:dyDescent="0.2">
      <c r="A196" s="66">
        <f t="shared" si="5"/>
        <v>43616</v>
      </c>
      <c r="B196" s="117">
        <f>VLOOKUP($A196+ROUND((COLUMN()-2)/24,5),АТС!$A$41:$F$784,6)+'Иные услуги '!$C$5+'РСТ РСО-А'!$J$7+'РСТ РСО-А'!$G$9</f>
        <v>997.97900000000004</v>
      </c>
      <c r="C196" s="117">
        <f>VLOOKUP($A196+ROUND((COLUMN()-2)/24,5),АТС!$A$41:$F$784,6)+'Иные услуги '!$C$5+'РСТ РСО-А'!$J$7+'РСТ РСО-А'!$G$9</f>
        <v>1056.289</v>
      </c>
      <c r="D196" s="117">
        <f>VLOOKUP($A196+ROUND((COLUMN()-2)/24,5),АТС!$A$41:$F$784,6)+'Иные услуги '!$C$5+'РСТ РСО-А'!$J$7+'РСТ РСО-А'!$G$9</f>
        <v>1121.039</v>
      </c>
      <c r="E196" s="117">
        <f>VLOOKUP($A196+ROUND((COLUMN()-2)/24,5),АТС!$A$41:$F$784,6)+'Иные услуги '!$C$5+'РСТ РСО-А'!$J$7+'РСТ РСО-А'!$G$9</f>
        <v>1193.6390000000001</v>
      </c>
      <c r="F196" s="117">
        <f>VLOOKUP($A196+ROUND((COLUMN()-2)/24,5),АТС!$A$41:$F$784,6)+'Иные услуги '!$C$5+'РСТ РСО-А'!$J$7+'РСТ РСО-А'!$G$9</f>
        <v>1258.4490000000001</v>
      </c>
      <c r="G196" s="117">
        <f>VLOOKUP($A196+ROUND((COLUMN()-2)/24,5),АТС!$A$41:$F$784,6)+'Иные услуги '!$C$5+'РСТ РСО-А'!$J$7+'РСТ РСО-А'!$G$9</f>
        <v>1259.019</v>
      </c>
      <c r="H196" s="117">
        <f>VLOOKUP($A196+ROUND((COLUMN()-2)/24,5),АТС!$A$41:$F$784,6)+'Иные услуги '!$C$5+'РСТ РСО-А'!$J$7+'РСТ РСО-А'!$G$9</f>
        <v>1670.239</v>
      </c>
      <c r="I196" s="117">
        <f>VLOOKUP($A196+ROUND((COLUMN()-2)/24,5),АТС!$A$41:$F$784,6)+'Иные услуги '!$C$5+'РСТ РСО-А'!$J$7+'РСТ РСО-А'!$G$9</f>
        <v>1184.989</v>
      </c>
      <c r="J196" s="117">
        <f>VLOOKUP($A196+ROUND((COLUMN()-2)/24,5),АТС!$A$41:$F$784,6)+'Иные услуги '!$C$5+'РСТ РСО-А'!$J$7+'РСТ РСО-А'!$G$9</f>
        <v>1160.8390000000002</v>
      </c>
      <c r="K196" s="117">
        <f>VLOOKUP($A196+ROUND((COLUMN()-2)/24,5),АТС!$A$41:$F$784,6)+'Иные услуги '!$C$5+'РСТ РСО-А'!$J$7+'РСТ РСО-А'!$G$9</f>
        <v>976.73900000000003</v>
      </c>
      <c r="L196" s="117">
        <f>VLOOKUP($A196+ROUND((COLUMN()-2)/24,5),АТС!$A$41:$F$784,6)+'Иные услуги '!$C$5+'РСТ РСО-А'!$J$7+'РСТ РСО-А'!$G$9</f>
        <v>925.79899999999998</v>
      </c>
      <c r="M196" s="117">
        <f>VLOOKUP($A196+ROUND((COLUMN()-2)/24,5),АТС!$A$41:$F$784,6)+'Иные услуги '!$C$5+'РСТ РСО-А'!$J$7+'РСТ РСО-А'!$G$9</f>
        <v>925.93900000000008</v>
      </c>
      <c r="N196" s="117">
        <f>VLOOKUP($A196+ROUND((COLUMN()-2)/24,5),АТС!$A$41:$F$784,6)+'Иные услуги '!$C$5+'РСТ РСО-А'!$J$7+'РСТ РСО-А'!$G$9</f>
        <v>926.35900000000015</v>
      </c>
      <c r="O196" s="117">
        <f>VLOOKUP($A196+ROUND((COLUMN()-2)/24,5),АТС!$A$41:$F$784,6)+'Иные услуги '!$C$5+'РСТ РСО-А'!$J$7+'РСТ РСО-А'!$G$9</f>
        <v>925.38900000000012</v>
      </c>
      <c r="P196" s="117">
        <f>VLOOKUP($A196+ROUND((COLUMN()-2)/24,5),АТС!$A$41:$F$784,6)+'Иные услуги '!$C$5+'РСТ РСО-А'!$J$7+'РСТ РСО-А'!$G$9</f>
        <v>925.32900000000018</v>
      </c>
      <c r="Q196" s="117">
        <f>VLOOKUP($A196+ROUND((COLUMN()-2)/24,5),АТС!$A$41:$F$784,6)+'Иные услуги '!$C$5+'РСТ РСО-А'!$J$7+'РСТ РСО-А'!$G$9</f>
        <v>925.42900000000009</v>
      </c>
      <c r="R196" s="117">
        <f>VLOOKUP($A196+ROUND((COLUMN()-2)/24,5),АТС!$A$41:$F$784,6)+'Иные услуги '!$C$5+'РСТ РСО-А'!$J$7+'РСТ РСО-А'!$G$9</f>
        <v>976.33900000000017</v>
      </c>
      <c r="S196" s="117">
        <f>VLOOKUP($A196+ROUND((COLUMN()-2)/24,5),АТС!$A$41:$F$784,6)+'Иные услуги '!$C$5+'РСТ РСО-А'!$J$7+'РСТ РСО-А'!$G$9</f>
        <v>1031.5790000000002</v>
      </c>
      <c r="T196" s="117">
        <f>VLOOKUP($A196+ROUND((COLUMN()-2)/24,5),АТС!$A$41:$F$784,6)+'Иные услуги '!$C$5+'РСТ РСО-А'!$J$7+'РСТ РСО-А'!$G$9</f>
        <v>1031.6690000000001</v>
      </c>
      <c r="U196" s="117">
        <f>VLOOKUP($A196+ROUND((COLUMN()-2)/24,5),АТС!$A$41:$F$784,6)+'Иные услуги '!$C$5+'РСТ РСО-А'!$J$7+'РСТ РСО-А'!$G$9</f>
        <v>1417.759</v>
      </c>
      <c r="V196" s="117">
        <f>VLOOKUP($A196+ROUND((COLUMN()-2)/24,5),АТС!$A$41:$F$784,6)+'Иные услуги '!$C$5+'РСТ РСО-А'!$J$7+'РСТ РСО-А'!$G$9</f>
        <v>1195.559</v>
      </c>
      <c r="W196" s="117">
        <f>VLOOKUP($A196+ROUND((COLUMN()-2)/24,5),АТС!$A$41:$F$784,6)+'Иные услуги '!$C$5+'РСТ РСО-А'!$J$7+'РСТ РСО-А'!$G$9</f>
        <v>1297.0490000000002</v>
      </c>
      <c r="X196" s="117">
        <f>VLOOKUP($A196+ROUND((COLUMN()-2)/24,5),АТС!$A$41:$F$784,6)+'Иные услуги '!$C$5+'РСТ РСО-А'!$J$7+'РСТ РСО-А'!$G$9</f>
        <v>1730.739</v>
      </c>
      <c r="Y196" s="117">
        <f>VLOOKUP($A196+ROUND((COLUMN()-2)/24,5),АТС!$A$41:$F$784,6)+'Иные услуги '!$C$5+'РСТ РСО-А'!$J$7+'РСТ РСО-А'!$G$9</f>
        <v>817.88900000000012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50" t="s">
        <v>35</v>
      </c>
      <c r="B199" s="144" t="s">
        <v>99</v>
      </c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</row>
    <row r="200" spans="1:25" ht="12.75" x14ac:dyDescent="0.2">
      <c r="A200" s="151"/>
      <c r="B200" s="147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9"/>
    </row>
    <row r="201" spans="1:25" ht="12.75" x14ac:dyDescent="0.2">
      <c r="A201" s="151"/>
      <c r="B201" s="155" t="s">
        <v>100</v>
      </c>
      <c r="C201" s="153" t="s">
        <v>101</v>
      </c>
      <c r="D201" s="153" t="s">
        <v>102</v>
      </c>
      <c r="E201" s="153" t="s">
        <v>103</v>
      </c>
      <c r="F201" s="153" t="s">
        <v>104</v>
      </c>
      <c r="G201" s="153" t="s">
        <v>105</v>
      </c>
      <c r="H201" s="153" t="s">
        <v>106</v>
      </c>
      <c r="I201" s="153" t="s">
        <v>107</v>
      </c>
      <c r="J201" s="153" t="s">
        <v>108</v>
      </c>
      <c r="K201" s="153" t="s">
        <v>109</v>
      </c>
      <c r="L201" s="153" t="s">
        <v>110</v>
      </c>
      <c r="M201" s="153" t="s">
        <v>111</v>
      </c>
      <c r="N201" s="157" t="s">
        <v>112</v>
      </c>
      <c r="O201" s="153" t="s">
        <v>113</v>
      </c>
      <c r="P201" s="153" t="s">
        <v>114</v>
      </c>
      <c r="Q201" s="153" t="s">
        <v>115</v>
      </c>
      <c r="R201" s="153" t="s">
        <v>116</v>
      </c>
      <c r="S201" s="153" t="s">
        <v>117</v>
      </c>
      <c r="T201" s="153" t="s">
        <v>118</v>
      </c>
      <c r="U201" s="153" t="s">
        <v>119</v>
      </c>
      <c r="V201" s="153" t="s">
        <v>120</v>
      </c>
      <c r="W201" s="153" t="s">
        <v>121</v>
      </c>
      <c r="X201" s="153" t="s">
        <v>122</v>
      </c>
      <c r="Y201" s="153" t="s">
        <v>123</v>
      </c>
    </row>
    <row r="202" spans="1:25" ht="12.75" x14ac:dyDescent="0.2">
      <c r="A202" s="152"/>
      <c r="B202" s="156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8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</row>
    <row r="203" spans="1:25" x14ac:dyDescent="0.2">
      <c r="A203" s="66">
        <f t="shared" ref="A203:A231" si="6">A166</f>
        <v>43586</v>
      </c>
      <c r="B203" s="91">
        <f>VLOOKUP($A203+ROUND((COLUMN()-2)/24,5),АТС!$A$41:$F$784,6)+'Иные услуги '!$C$5+'РСТ РСО-А'!$J$7+'РСТ РСО-А'!$H$9</f>
        <v>787.029</v>
      </c>
      <c r="C203" s="117">
        <f>VLOOKUP($A203+ROUND((COLUMN()-2)/24,5),АТС!$A$41:$F$784,6)+'Иные услуги '!$C$5+'РСТ РСО-А'!$J$7+'РСТ РСО-А'!$H$9</f>
        <v>875.92900000000009</v>
      </c>
      <c r="D203" s="117">
        <f>VLOOKUP($A203+ROUND((COLUMN()-2)/24,5),АТС!$A$41:$F$784,6)+'Иные услуги '!$C$5+'РСТ РСО-А'!$J$7+'РСТ РСО-А'!$H$9</f>
        <v>928.399</v>
      </c>
      <c r="E203" s="117">
        <f>VLOOKUP($A203+ROUND((COLUMN()-2)/24,5),АТС!$A$41:$F$784,6)+'Иные услуги '!$C$5+'РСТ РСО-А'!$J$7+'РСТ РСО-А'!$H$9</f>
        <v>929.15900000000011</v>
      </c>
      <c r="F203" s="117">
        <f>VLOOKUP($A203+ROUND((COLUMN()-2)/24,5),АТС!$A$41:$F$784,6)+'Иные услуги '!$C$5+'РСТ РСО-А'!$J$7+'РСТ РСО-А'!$H$9</f>
        <v>927.67900000000009</v>
      </c>
      <c r="G203" s="117">
        <f>VLOOKUP($A203+ROUND((COLUMN()-2)/24,5),АТС!$A$41:$F$784,6)+'Иные услуги '!$C$5+'РСТ РСО-А'!$J$7+'РСТ РСО-А'!$H$9</f>
        <v>988.75900000000001</v>
      </c>
      <c r="H203" s="117">
        <f>VLOOKUP($A203+ROUND((COLUMN()-2)/24,5),АТС!$A$41:$F$784,6)+'Иные услуги '!$C$5+'РСТ РСО-А'!$J$7+'РСТ РСО-А'!$H$9</f>
        <v>1174.9490000000001</v>
      </c>
      <c r="I203" s="117">
        <f>VLOOKUP($A203+ROUND((COLUMN()-2)/24,5),АТС!$A$41:$F$784,6)+'Иные услуги '!$C$5+'РСТ РСО-А'!$J$7+'РСТ РСО-А'!$H$9</f>
        <v>974.80900000000008</v>
      </c>
      <c r="J203" s="117">
        <f>VLOOKUP($A203+ROUND((COLUMN()-2)/24,5),АТС!$A$41:$F$784,6)+'Иные услуги '!$C$5+'РСТ РСО-А'!$J$7+'РСТ РСО-А'!$H$9</f>
        <v>1173.6690000000001</v>
      </c>
      <c r="K203" s="117">
        <f>VLOOKUP($A203+ROUND((COLUMN()-2)/24,5),АТС!$A$41:$F$784,6)+'Иные услуги '!$C$5+'РСТ РСО-А'!$J$7+'РСТ РСО-А'!$H$9</f>
        <v>1094.1290000000001</v>
      </c>
      <c r="L203" s="117">
        <f>VLOOKUP($A203+ROUND((COLUMN()-2)/24,5),АТС!$A$41:$F$784,6)+'Иные услуги '!$C$5+'РСТ РСО-А'!$J$7+'РСТ РСО-А'!$H$9</f>
        <v>1086.9590000000001</v>
      </c>
      <c r="M203" s="117">
        <f>VLOOKUP($A203+ROUND((COLUMN()-2)/24,5),АТС!$A$41:$F$784,6)+'Иные услуги '!$C$5+'РСТ РСО-А'!$J$7+'РСТ РСО-А'!$H$9</f>
        <v>1091.6790000000001</v>
      </c>
      <c r="N203" s="117">
        <f>VLOOKUP($A203+ROUND((COLUMN()-2)/24,5),АТС!$A$41:$F$784,6)+'Иные услуги '!$C$5+'РСТ РСО-А'!$J$7+'РСТ РСО-А'!$H$9</f>
        <v>1092.5490000000002</v>
      </c>
      <c r="O203" s="117">
        <f>VLOOKUP($A203+ROUND((COLUMN()-2)/24,5),АТС!$A$41:$F$784,6)+'Иные услуги '!$C$5+'РСТ РСО-А'!$J$7+'РСТ РСО-А'!$H$9</f>
        <v>1094.1690000000001</v>
      </c>
      <c r="P203" s="117">
        <f>VLOOKUP($A203+ROUND((COLUMN()-2)/24,5),АТС!$A$41:$F$784,6)+'Иные услуги '!$C$5+'РСТ РСО-А'!$J$7+'РСТ РСО-А'!$H$9</f>
        <v>1096.0890000000002</v>
      </c>
      <c r="Q203" s="117">
        <f>VLOOKUP($A203+ROUND((COLUMN()-2)/24,5),АТС!$A$41:$F$784,6)+'Иные услуги '!$C$5+'РСТ РСО-А'!$J$7+'РСТ РСО-А'!$H$9</f>
        <v>1092.5890000000002</v>
      </c>
      <c r="R203" s="117">
        <f>VLOOKUP($A203+ROUND((COLUMN()-2)/24,5),АТС!$A$41:$F$784,6)+'Иные услуги '!$C$5+'РСТ РСО-А'!$J$7+'РСТ РСО-А'!$H$9</f>
        <v>1084.7990000000002</v>
      </c>
      <c r="S203" s="117">
        <f>VLOOKUP($A203+ROUND((COLUMN()-2)/24,5),АТС!$A$41:$F$784,6)+'Иные услуги '!$C$5+'РСТ РСО-А'!$J$7+'РСТ РСО-А'!$H$9</f>
        <v>1086.0990000000002</v>
      </c>
      <c r="T203" s="117">
        <f>VLOOKUP($A203+ROUND((COLUMN()-2)/24,5),АТС!$A$41:$F$784,6)+'Иные услуги '!$C$5+'РСТ РСО-А'!$J$7+'РСТ РСО-А'!$H$9</f>
        <v>1007.3190000000001</v>
      </c>
      <c r="U203" s="117">
        <f>VLOOKUP($A203+ROUND((COLUMN()-2)/24,5),АТС!$A$41:$F$784,6)+'Иные услуги '!$C$5+'РСТ РСО-А'!$J$7+'РСТ РСО-А'!$H$9</f>
        <v>1022.1690000000001</v>
      </c>
      <c r="V203" s="117">
        <f>VLOOKUP($A203+ROUND((COLUMN()-2)/24,5),АТС!$A$41:$F$784,6)+'Иные услуги '!$C$5+'РСТ РСО-А'!$J$7+'РСТ РСО-А'!$H$9</f>
        <v>948.36900000000003</v>
      </c>
      <c r="W203" s="117">
        <f>VLOOKUP($A203+ROUND((COLUMN()-2)/24,5),АТС!$A$41:$F$784,6)+'Иные услуги '!$C$5+'РСТ РСО-А'!$J$7+'РСТ РСО-А'!$H$9</f>
        <v>1069.8090000000002</v>
      </c>
      <c r="X203" s="117">
        <f>VLOOKUP($A203+ROUND((COLUMN()-2)/24,5),АТС!$A$41:$F$784,6)+'Иные услуги '!$C$5+'РСТ РСО-А'!$J$7+'РСТ РСО-А'!$H$9</f>
        <v>1476.6190000000001</v>
      </c>
      <c r="Y203" s="117">
        <f>VLOOKUP($A203+ROUND((COLUMN()-2)/24,5),АТС!$A$41:$F$784,6)+'Иные услуги '!$C$5+'РСТ РСО-А'!$J$7+'РСТ РСО-А'!$H$9</f>
        <v>691.61899999999991</v>
      </c>
    </row>
    <row r="204" spans="1:25" x14ac:dyDescent="0.2">
      <c r="A204" s="66">
        <f t="shared" si="6"/>
        <v>43587</v>
      </c>
      <c r="B204" s="117">
        <f>VLOOKUP($A204+ROUND((COLUMN()-2)/24,5),АТС!$A$41:$F$784,6)+'Иные услуги '!$C$5+'РСТ РСО-А'!$J$7+'РСТ РСО-А'!$H$9</f>
        <v>804.33900000000006</v>
      </c>
      <c r="C204" s="117">
        <f>VLOOKUP($A204+ROUND((COLUMN()-2)/24,5),АТС!$A$41:$F$784,6)+'Иные услуги '!$C$5+'РСТ РСО-А'!$J$7+'РСТ РСО-А'!$H$9</f>
        <v>861.49900000000002</v>
      </c>
      <c r="D204" s="117">
        <f>VLOOKUP($A204+ROUND((COLUMN()-2)/24,5),АТС!$A$41:$F$784,6)+'Иные услуги '!$C$5+'РСТ РСО-А'!$J$7+'РСТ РСО-А'!$H$9</f>
        <v>915.51900000000001</v>
      </c>
      <c r="E204" s="117">
        <f>VLOOKUP($A204+ROUND((COLUMN()-2)/24,5),АТС!$A$41:$F$784,6)+'Иные услуги '!$C$5+'РСТ РСО-А'!$J$7+'РСТ РСО-А'!$H$9</f>
        <v>915.37900000000002</v>
      </c>
      <c r="F204" s="117">
        <f>VLOOKUP($A204+ROUND((COLUMN()-2)/24,5),АТС!$A$41:$F$784,6)+'Иные услуги '!$C$5+'РСТ РСО-А'!$J$7+'РСТ РСО-А'!$H$9</f>
        <v>915.399</v>
      </c>
      <c r="G204" s="117">
        <f>VLOOKUP($A204+ROUND((COLUMN()-2)/24,5),АТС!$A$41:$F$784,6)+'Иные услуги '!$C$5+'РСТ РСО-А'!$J$7+'РСТ РСО-А'!$H$9</f>
        <v>975.96900000000005</v>
      </c>
      <c r="H204" s="117">
        <f>VLOOKUP($A204+ROUND((COLUMN()-2)/24,5),АТС!$A$41:$F$784,6)+'Иные услуги '!$C$5+'РСТ РСО-А'!$J$7+'РСТ РСО-А'!$H$9</f>
        <v>1278.999</v>
      </c>
      <c r="I204" s="117">
        <f>VLOOKUP($A204+ROUND((COLUMN()-2)/24,5),АТС!$A$41:$F$784,6)+'Иные услуги '!$C$5+'РСТ РСО-А'!$J$7+'РСТ РСО-А'!$H$9</f>
        <v>1050.0690000000002</v>
      </c>
      <c r="J204" s="117">
        <f>VLOOKUP($A204+ROUND((COLUMN()-2)/24,5),АТС!$A$41:$F$784,6)+'Иные услуги '!$C$5+'РСТ РСО-А'!$J$7+'РСТ РСО-А'!$H$9</f>
        <v>1233.3490000000002</v>
      </c>
      <c r="K204" s="117">
        <f>VLOOKUP($A204+ROUND((COLUMN()-2)/24,5),АТС!$A$41:$F$784,6)+'Иные услуги '!$C$5+'РСТ РСО-А'!$J$7+'РСТ РСО-А'!$H$9</f>
        <v>1152.5989999999999</v>
      </c>
      <c r="L204" s="117">
        <f>VLOOKUP($A204+ROUND((COLUMN()-2)/24,5),АТС!$A$41:$F$784,6)+'Иные услуги '!$C$5+'РСТ РСО-А'!$J$7+'РСТ РСО-А'!$H$9</f>
        <v>1152.5889999999999</v>
      </c>
      <c r="M204" s="117">
        <f>VLOOKUP($A204+ROUND((COLUMN()-2)/24,5),АТС!$A$41:$F$784,6)+'Иные услуги '!$C$5+'РСТ РСО-А'!$J$7+'РСТ РСО-А'!$H$9</f>
        <v>1152.4190000000001</v>
      </c>
      <c r="N204" s="117">
        <f>VLOOKUP($A204+ROUND((COLUMN()-2)/24,5),АТС!$A$41:$F$784,6)+'Иные услуги '!$C$5+'РСТ РСО-А'!$J$7+'РСТ РСО-А'!$H$9</f>
        <v>1152.1890000000001</v>
      </c>
      <c r="O204" s="117">
        <f>VLOOKUP($A204+ROUND((COLUMN()-2)/24,5),АТС!$A$41:$F$784,6)+'Иные услуги '!$C$5+'РСТ РСО-А'!$J$7+'РСТ РСО-А'!$H$9</f>
        <v>1152.019</v>
      </c>
      <c r="P204" s="117">
        <f>VLOOKUP($A204+ROUND((COLUMN()-2)/24,5),АТС!$A$41:$F$784,6)+'Иные услуги '!$C$5+'РСТ РСО-А'!$J$7+'РСТ РСО-А'!$H$9</f>
        <v>1149.9290000000001</v>
      </c>
      <c r="Q204" s="117">
        <f>VLOOKUP($A204+ROUND((COLUMN()-2)/24,5),АТС!$A$41:$F$784,6)+'Иные услуги '!$C$5+'РСТ РСО-А'!$J$7+'РСТ РСО-А'!$H$9</f>
        <v>1233.3690000000001</v>
      </c>
      <c r="R204" s="117">
        <f>VLOOKUP($A204+ROUND((COLUMN()-2)/24,5),АТС!$A$41:$F$784,6)+'Иные услуги '!$C$5+'РСТ РСО-А'!$J$7+'РСТ РСО-А'!$H$9</f>
        <v>1232.8790000000001</v>
      </c>
      <c r="S204" s="117">
        <f>VLOOKUP($A204+ROUND((COLUMN()-2)/24,5),АТС!$A$41:$F$784,6)+'Иные услуги '!$C$5+'РСТ РСО-А'!$J$7+'РСТ РСО-А'!$H$9</f>
        <v>1232.9390000000001</v>
      </c>
      <c r="T204" s="117">
        <f>VLOOKUP($A204+ROUND((COLUMN()-2)/24,5),АТС!$A$41:$F$784,6)+'Иные услуги '!$C$5+'РСТ РСО-А'!$J$7+'РСТ РСО-А'!$H$9</f>
        <v>1008.0390000000001</v>
      </c>
      <c r="U204" s="117">
        <f>VLOOKUP($A204+ROUND((COLUMN()-2)/24,5),АТС!$A$41:$F$784,6)+'Иные услуги '!$C$5+'РСТ РСО-А'!$J$7+'РСТ РСО-А'!$H$9</f>
        <v>1108.6090000000002</v>
      </c>
      <c r="V204" s="117">
        <f>VLOOKUP($A204+ROUND((COLUMN()-2)/24,5),АТС!$A$41:$F$784,6)+'Иные услуги '!$C$5+'РСТ РСО-А'!$J$7+'РСТ РСО-А'!$H$9</f>
        <v>997.46900000000005</v>
      </c>
      <c r="W204" s="117">
        <f>VLOOKUP($A204+ROUND((COLUMN()-2)/24,5),АТС!$A$41:$F$784,6)+'Иные услуги '!$C$5+'РСТ РСО-А'!$J$7+'РСТ РСО-А'!$H$9</f>
        <v>1107.229</v>
      </c>
      <c r="X204" s="117">
        <f>VLOOKUP($A204+ROUND((COLUMN()-2)/24,5),АТС!$A$41:$F$784,6)+'Иные услуги '!$C$5+'РСТ РСО-А'!$J$7+'РСТ РСО-А'!$H$9</f>
        <v>1539.549</v>
      </c>
      <c r="Y204" s="117">
        <f>VLOOKUP($A204+ROUND((COLUMN()-2)/24,5),АТС!$A$41:$F$784,6)+'Иные услуги '!$C$5+'РСТ РСО-А'!$J$7+'РСТ РСО-А'!$H$9</f>
        <v>691.16899999999998</v>
      </c>
    </row>
    <row r="205" spans="1:25" x14ac:dyDescent="0.2">
      <c r="A205" s="66">
        <f t="shared" si="6"/>
        <v>43588</v>
      </c>
      <c r="B205" s="117">
        <f>VLOOKUP($A205+ROUND((COLUMN()-2)/24,5),АТС!$A$41:$F$784,6)+'Иные услуги '!$C$5+'РСТ РСО-А'!$J$7+'РСТ РСО-А'!$H$9</f>
        <v>808.20900000000006</v>
      </c>
      <c r="C205" s="117">
        <f>VLOOKUP($A205+ROUND((COLUMN()-2)/24,5),АТС!$A$41:$F$784,6)+'Иные услуги '!$C$5+'РСТ РСО-А'!$J$7+'РСТ РСО-А'!$H$9</f>
        <v>865.45900000000006</v>
      </c>
      <c r="D205" s="117">
        <f>VLOOKUP($A205+ROUND((COLUMN()-2)/24,5),АТС!$A$41:$F$784,6)+'Иные услуги '!$C$5+'РСТ РСО-А'!$J$7+'РСТ РСО-А'!$H$9</f>
        <v>919.2890000000001</v>
      </c>
      <c r="E205" s="117">
        <f>VLOOKUP($A205+ROUND((COLUMN()-2)/24,5),АТС!$A$41:$F$784,6)+'Иные услуги '!$C$5+'РСТ РСО-А'!$J$7+'РСТ РСО-А'!$H$9</f>
        <v>918.61900000000003</v>
      </c>
      <c r="F205" s="117">
        <f>VLOOKUP($A205+ROUND((COLUMN()-2)/24,5),АТС!$A$41:$F$784,6)+'Иные услуги '!$C$5+'РСТ РСО-А'!$J$7+'РСТ РСО-А'!$H$9</f>
        <v>918.7890000000001</v>
      </c>
      <c r="G205" s="117">
        <f>VLOOKUP($A205+ROUND((COLUMN()-2)/24,5),АТС!$A$41:$F$784,6)+'Иные услуги '!$C$5+'РСТ РСО-А'!$J$7+'РСТ РСО-А'!$H$9</f>
        <v>979.51900000000001</v>
      </c>
      <c r="H205" s="117">
        <f>VLOOKUP($A205+ROUND((COLUMN()-2)/24,5),АТС!$A$41:$F$784,6)+'Иные услуги '!$C$5+'РСТ РСО-А'!$J$7+'РСТ РСО-А'!$H$9</f>
        <v>1287.8790000000001</v>
      </c>
      <c r="I205" s="117">
        <f>VLOOKUP($A205+ROUND((COLUMN()-2)/24,5),АТС!$A$41:$F$784,6)+'Иные услуги '!$C$5+'РСТ РСО-А'!$J$7+'РСТ РСО-А'!$H$9</f>
        <v>1057.7190000000001</v>
      </c>
      <c r="J205" s="117">
        <f>VLOOKUP($A205+ROUND((COLUMN()-2)/24,5),АТС!$A$41:$F$784,6)+'Иные услуги '!$C$5+'РСТ РСО-А'!$J$7+'РСТ РСО-А'!$H$9</f>
        <v>1240.6990000000001</v>
      </c>
      <c r="K205" s="117">
        <f>VLOOKUP($A205+ROUND((COLUMN()-2)/24,5),АТС!$A$41:$F$784,6)+'Иные услуги '!$C$5+'РСТ РСО-А'!$J$7+'РСТ РСО-А'!$H$9</f>
        <v>1157.8489999999999</v>
      </c>
      <c r="L205" s="117">
        <f>VLOOKUP($A205+ROUND((COLUMN()-2)/24,5),АТС!$A$41:$F$784,6)+'Иные услуги '!$C$5+'РСТ РСО-А'!$J$7+'РСТ РСО-А'!$H$9</f>
        <v>1157.8889999999999</v>
      </c>
      <c r="M205" s="117">
        <f>VLOOKUP($A205+ROUND((COLUMN()-2)/24,5),АТС!$A$41:$F$784,6)+'Иные услуги '!$C$5+'РСТ РСО-А'!$J$7+'РСТ РСО-А'!$H$9</f>
        <v>1157.8589999999999</v>
      </c>
      <c r="N205" s="117">
        <f>VLOOKUP($A205+ROUND((COLUMN()-2)/24,5),АТС!$A$41:$F$784,6)+'Иные услуги '!$C$5+'РСТ РСО-А'!$J$7+'РСТ РСО-А'!$H$9</f>
        <v>1158.009</v>
      </c>
      <c r="O205" s="117">
        <f>VLOOKUP($A205+ROUND((COLUMN()-2)/24,5),АТС!$A$41:$F$784,6)+'Иные услуги '!$C$5+'РСТ РСО-А'!$J$7+'РСТ РСО-А'!$H$9</f>
        <v>1158.579</v>
      </c>
      <c r="P205" s="117">
        <f>VLOOKUP($A205+ROUND((COLUMN()-2)/24,5),АТС!$A$41:$F$784,6)+'Иные услуги '!$C$5+'РСТ РСО-А'!$J$7+'РСТ РСО-А'!$H$9</f>
        <v>1156.299</v>
      </c>
      <c r="Q205" s="117">
        <f>VLOOKUP($A205+ROUND((COLUMN()-2)/24,5),АТС!$A$41:$F$784,6)+'Иные услуги '!$C$5+'РСТ РСО-А'!$J$7+'РСТ РСО-А'!$H$9</f>
        <v>1240.039</v>
      </c>
      <c r="R205" s="117">
        <f>VLOOKUP($A205+ROUND((COLUMN()-2)/24,5),АТС!$A$41:$F$784,6)+'Иные услуги '!$C$5+'РСТ РСО-А'!$J$7+'РСТ РСО-А'!$H$9</f>
        <v>1238.309</v>
      </c>
      <c r="S205" s="117">
        <f>VLOOKUP($A205+ROUND((COLUMN()-2)/24,5),АТС!$A$41:$F$784,6)+'Иные услуги '!$C$5+'РСТ РСО-А'!$J$7+'РСТ РСО-А'!$H$9</f>
        <v>1238.309</v>
      </c>
      <c r="T205" s="117">
        <f>VLOOKUP($A205+ROUND((COLUMN()-2)/24,5),АТС!$A$41:$F$784,6)+'Иные услуги '!$C$5+'РСТ РСО-А'!$J$7+'РСТ РСО-А'!$H$9</f>
        <v>1012.0690000000001</v>
      </c>
      <c r="U205" s="117">
        <f>VLOOKUP($A205+ROUND((COLUMN()-2)/24,5),АТС!$A$41:$F$784,6)+'Иные услуги '!$C$5+'РСТ РСО-А'!$J$7+'РСТ РСО-А'!$H$9</f>
        <v>1116.0690000000002</v>
      </c>
      <c r="V205" s="117">
        <f>VLOOKUP($A205+ROUND((COLUMN()-2)/24,5),АТС!$A$41:$F$784,6)+'Иные услуги '!$C$5+'РСТ РСО-А'!$J$7+'РСТ РСО-А'!$H$9</f>
        <v>1004.619</v>
      </c>
      <c r="W205" s="117">
        <f>VLOOKUP($A205+ROUND((COLUMN()-2)/24,5),АТС!$A$41:$F$784,6)+'Иные услуги '!$C$5+'РСТ РСО-А'!$J$7+'РСТ РСО-А'!$H$9</f>
        <v>1115.1590000000001</v>
      </c>
      <c r="X205" s="117">
        <f>VLOOKUP($A205+ROUND((COLUMN()-2)/24,5),АТС!$A$41:$F$784,6)+'Иные услуги '!$C$5+'РСТ РСО-А'!$J$7+'РСТ РСО-А'!$H$9</f>
        <v>1550.3389999999999</v>
      </c>
      <c r="Y205" s="117">
        <f>VLOOKUP($A205+ROUND((COLUMN()-2)/24,5),АТС!$A$41:$F$784,6)+'Иные услуги '!$C$5+'РСТ РСО-А'!$J$7+'РСТ РСО-А'!$H$9</f>
        <v>693.99899999999991</v>
      </c>
    </row>
    <row r="206" spans="1:25" x14ac:dyDescent="0.2">
      <c r="A206" s="66">
        <f t="shared" si="6"/>
        <v>43589</v>
      </c>
      <c r="B206" s="117">
        <f>VLOOKUP($A206+ROUND((COLUMN()-2)/24,5),АТС!$A$41:$F$784,6)+'Иные услуги '!$C$5+'РСТ РСО-А'!$J$7+'РСТ РСО-А'!$H$9</f>
        <v>807.07900000000006</v>
      </c>
      <c r="C206" s="117">
        <f>VLOOKUP($A206+ROUND((COLUMN()-2)/24,5),АТС!$A$41:$F$784,6)+'Иные услуги '!$C$5+'РСТ РСО-А'!$J$7+'РСТ РСО-А'!$H$9</f>
        <v>864.4190000000001</v>
      </c>
      <c r="D206" s="117">
        <f>VLOOKUP($A206+ROUND((COLUMN()-2)/24,5),АТС!$A$41:$F$784,6)+'Иные услуги '!$C$5+'РСТ РСО-А'!$J$7+'РСТ РСО-А'!$H$9</f>
        <v>918.1690000000001</v>
      </c>
      <c r="E206" s="117">
        <f>VLOOKUP($A206+ROUND((COLUMN()-2)/24,5),АТС!$A$41:$F$784,6)+'Иные услуги '!$C$5+'РСТ РСО-А'!$J$7+'РСТ РСО-А'!$H$9</f>
        <v>916.93900000000008</v>
      </c>
      <c r="F206" s="117">
        <f>VLOOKUP($A206+ROUND((COLUMN()-2)/24,5),АТС!$A$41:$F$784,6)+'Иные услуги '!$C$5+'РСТ РСО-А'!$J$7+'РСТ РСО-А'!$H$9</f>
        <v>917.23900000000003</v>
      </c>
      <c r="G206" s="117">
        <f>VLOOKUP($A206+ROUND((COLUMN()-2)/24,5),АТС!$A$41:$F$784,6)+'Иные услуги '!$C$5+'РСТ РСО-А'!$J$7+'РСТ РСО-А'!$H$9</f>
        <v>977.88900000000001</v>
      </c>
      <c r="H206" s="117">
        <f>VLOOKUP($A206+ROUND((COLUMN()-2)/24,5),АТС!$A$41:$F$784,6)+'Иные услуги '!$C$5+'РСТ РСО-А'!$J$7+'РСТ РСО-А'!$H$9</f>
        <v>1284.799</v>
      </c>
      <c r="I206" s="117">
        <f>VLOOKUP($A206+ROUND((COLUMN()-2)/24,5),АТС!$A$41:$F$784,6)+'Иные услуги '!$C$5+'РСТ РСО-А'!$J$7+'РСТ РСО-А'!$H$9</f>
        <v>1055.8390000000002</v>
      </c>
      <c r="J206" s="117">
        <f>VLOOKUP($A206+ROUND((COLUMN()-2)/24,5),АТС!$A$41:$F$784,6)+'Иные услуги '!$C$5+'РСТ РСО-А'!$J$7+'РСТ РСО-А'!$H$9</f>
        <v>1236.989</v>
      </c>
      <c r="K206" s="117">
        <f>VLOOKUP($A206+ROUND((COLUMN()-2)/24,5),АТС!$A$41:$F$784,6)+'Иные услуги '!$C$5+'РСТ РСО-А'!$J$7+'РСТ РСО-А'!$H$9</f>
        <v>1155.8489999999999</v>
      </c>
      <c r="L206" s="117">
        <f>VLOOKUP($A206+ROUND((COLUMN()-2)/24,5),АТС!$A$41:$F$784,6)+'Иные услуги '!$C$5+'РСТ РСО-А'!$J$7+'РСТ РСО-А'!$H$9</f>
        <v>1155.6890000000001</v>
      </c>
      <c r="M206" s="117">
        <f>VLOOKUP($A206+ROUND((COLUMN()-2)/24,5),АТС!$A$41:$F$784,6)+'Иные услуги '!$C$5+'РСТ РСО-А'!$J$7+'РСТ РСО-А'!$H$9</f>
        <v>1155.9290000000001</v>
      </c>
      <c r="N206" s="117">
        <f>VLOOKUP($A206+ROUND((COLUMN()-2)/24,5),АТС!$A$41:$F$784,6)+'Иные услуги '!$C$5+'РСТ РСО-А'!$J$7+'РСТ РСО-А'!$H$9</f>
        <v>1154.799</v>
      </c>
      <c r="O206" s="117">
        <f>VLOOKUP($A206+ROUND((COLUMN()-2)/24,5),АТС!$A$41:$F$784,6)+'Иные услуги '!$C$5+'РСТ РСО-А'!$J$7+'РСТ РСО-А'!$H$9</f>
        <v>1153.8889999999999</v>
      </c>
      <c r="P206" s="117">
        <f>VLOOKUP($A206+ROUND((COLUMN()-2)/24,5),АТС!$A$41:$F$784,6)+'Иные услуги '!$C$5+'РСТ РСО-А'!$J$7+'РСТ РСО-А'!$H$9</f>
        <v>1151.789</v>
      </c>
      <c r="Q206" s="117">
        <f>VLOOKUP($A206+ROUND((COLUMN()-2)/24,5),АТС!$A$41:$F$784,6)+'Иные услуги '!$C$5+'РСТ РСО-А'!$J$7+'РСТ РСО-А'!$H$9</f>
        <v>1152.039</v>
      </c>
      <c r="R206" s="117">
        <f>VLOOKUP($A206+ROUND((COLUMN()-2)/24,5),АТС!$A$41:$F$784,6)+'Иные услуги '!$C$5+'РСТ РСО-А'!$J$7+'РСТ РСО-А'!$H$9</f>
        <v>1151.4190000000001</v>
      </c>
      <c r="S206" s="117">
        <f>VLOOKUP($A206+ROUND((COLUMN()-2)/24,5),АТС!$A$41:$F$784,6)+'Иные услуги '!$C$5+'РСТ РСО-А'!$J$7+'РСТ РСО-А'!$H$9</f>
        <v>1151.6489999999999</v>
      </c>
      <c r="T206" s="117">
        <f>VLOOKUP($A206+ROUND((COLUMN()-2)/24,5),АТС!$A$41:$F$784,6)+'Иные услуги '!$C$5+'РСТ РСО-А'!$J$7+'РСТ РСО-А'!$H$9</f>
        <v>1009.729</v>
      </c>
      <c r="U206" s="117">
        <f>VLOOKUP($A206+ROUND((COLUMN()-2)/24,5),АТС!$A$41:$F$784,6)+'Иные услуги '!$C$5+'РСТ РСО-А'!$J$7+'РСТ РСО-А'!$H$9</f>
        <v>1110.739</v>
      </c>
      <c r="V206" s="117">
        <f>VLOOKUP($A206+ROUND((COLUMN()-2)/24,5),АТС!$A$41:$F$784,6)+'Иные услуги '!$C$5+'РСТ РСО-А'!$J$7+'РСТ РСО-А'!$H$9</f>
        <v>998.4190000000001</v>
      </c>
      <c r="W206" s="117">
        <f>VLOOKUP($A206+ROUND((COLUMN()-2)/24,5),АТС!$A$41:$F$784,6)+'Иные услуги '!$C$5+'РСТ РСО-А'!$J$7+'РСТ РСО-А'!$H$9</f>
        <v>1112.1090000000002</v>
      </c>
      <c r="X206" s="117">
        <f>VLOOKUP($A206+ROUND((COLUMN()-2)/24,5),АТС!$A$41:$F$784,6)+'Иные услуги '!$C$5+'РСТ РСО-А'!$J$7+'РСТ РСО-А'!$H$9</f>
        <v>1547.239</v>
      </c>
      <c r="Y206" s="117">
        <f>VLOOKUP($A206+ROUND((COLUMN()-2)/24,5),АТС!$A$41:$F$784,6)+'Иные услуги '!$C$5+'РСТ РСО-А'!$J$7+'РСТ РСО-А'!$H$9</f>
        <v>692.67899999999997</v>
      </c>
    </row>
    <row r="207" spans="1:25" x14ac:dyDescent="0.2">
      <c r="A207" s="66">
        <f t="shared" si="6"/>
        <v>43590</v>
      </c>
      <c r="B207" s="117">
        <f>VLOOKUP($A207+ROUND((COLUMN()-2)/24,5),АТС!$A$41:$F$784,6)+'Иные услуги '!$C$5+'РСТ РСО-А'!$J$7+'РСТ РСО-А'!$H$9</f>
        <v>807.31900000000007</v>
      </c>
      <c r="C207" s="117">
        <f>VLOOKUP($A207+ROUND((COLUMN()-2)/24,5),АТС!$A$41:$F$784,6)+'Иные услуги '!$C$5+'РСТ РСО-А'!$J$7+'РСТ РСО-А'!$H$9</f>
        <v>865.00900000000001</v>
      </c>
      <c r="D207" s="117">
        <f>VLOOKUP($A207+ROUND((COLUMN()-2)/24,5),АТС!$A$41:$F$784,6)+'Иные услуги '!$C$5+'РСТ РСО-А'!$J$7+'РСТ РСО-А'!$H$9</f>
        <v>918.61900000000003</v>
      </c>
      <c r="E207" s="117">
        <f>VLOOKUP($A207+ROUND((COLUMN()-2)/24,5),АТС!$A$41:$F$784,6)+'Иные услуги '!$C$5+'РСТ РСО-А'!$J$7+'РСТ РСО-А'!$H$9</f>
        <v>918.2890000000001</v>
      </c>
      <c r="F207" s="117">
        <f>VLOOKUP($A207+ROUND((COLUMN()-2)/24,5),АТС!$A$41:$F$784,6)+'Иные услуги '!$C$5+'РСТ РСО-А'!$J$7+'РСТ РСО-А'!$H$9</f>
        <v>917.60900000000004</v>
      </c>
      <c r="G207" s="117">
        <f>VLOOKUP($A207+ROUND((COLUMN()-2)/24,5),АТС!$A$41:$F$784,6)+'Иные услуги '!$C$5+'РСТ РСО-А'!$J$7+'РСТ РСО-А'!$H$9</f>
        <v>978.87900000000002</v>
      </c>
      <c r="H207" s="117">
        <f>VLOOKUP($A207+ROUND((COLUMN()-2)/24,5),АТС!$A$41:$F$784,6)+'Иные услуги '!$C$5+'РСТ РСО-А'!$J$7+'РСТ РСО-А'!$H$9</f>
        <v>1285.6190000000001</v>
      </c>
      <c r="I207" s="117">
        <f>VLOOKUP($A207+ROUND((COLUMN()-2)/24,5),АТС!$A$41:$F$784,6)+'Иные услуги '!$C$5+'РСТ РСО-А'!$J$7+'РСТ РСО-А'!$H$9</f>
        <v>1055.5390000000002</v>
      </c>
      <c r="J207" s="117">
        <f>VLOOKUP($A207+ROUND((COLUMN()-2)/24,5),АТС!$A$41:$F$784,6)+'Иные услуги '!$C$5+'РСТ РСО-А'!$J$7+'РСТ РСО-А'!$H$9</f>
        <v>1237.019</v>
      </c>
      <c r="K207" s="117">
        <f>VLOOKUP($A207+ROUND((COLUMN()-2)/24,5),АТС!$A$41:$F$784,6)+'Иные услуги '!$C$5+'РСТ РСО-А'!$J$7+'РСТ РСО-А'!$H$9</f>
        <v>1156.529</v>
      </c>
      <c r="L207" s="117">
        <f>VLOOKUP($A207+ROUND((COLUMN()-2)/24,5),АТС!$A$41:$F$784,6)+'Иные услуги '!$C$5+'РСТ РСО-А'!$J$7+'РСТ РСО-А'!$H$9</f>
        <v>1156.5889999999999</v>
      </c>
      <c r="M207" s="117">
        <f>VLOOKUP($A207+ROUND((COLUMN()-2)/24,5),АТС!$A$41:$F$784,6)+'Иные услуги '!$C$5+'РСТ РСО-А'!$J$7+'РСТ РСО-А'!$H$9</f>
        <v>1155.5889999999999</v>
      </c>
      <c r="N207" s="117">
        <f>VLOOKUP($A207+ROUND((COLUMN()-2)/24,5),АТС!$A$41:$F$784,6)+'Иные услуги '!$C$5+'РСТ РСО-А'!$J$7+'РСТ РСО-А'!$H$9</f>
        <v>1240.059</v>
      </c>
      <c r="O207" s="117">
        <f>VLOOKUP($A207+ROUND((COLUMN()-2)/24,5),АТС!$A$41:$F$784,6)+'Иные услуги '!$C$5+'РСТ РСО-А'!$J$7+'РСТ РСО-А'!$H$9</f>
        <v>1240.8490000000002</v>
      </c>
      <c r="P207" s="117">
        <f>VLOOKUP($A207+ROUND((COLUMN()-2)/24,5),АТС!$A$41:$F$784,6)+'Иные услуги '!$C$5+'РСТ РСО-А'!$J$7+'РСТ РСО-А'!$H$9</f>
        <v>1237.069</v>
      </c>
      <c r="Q207" s="117">
        <f>VLOOKUP($A207+ROUND((COLUMN()-2)/24,5),АТС!$A$41:$F$784,6)+'Иные услуги '!$C$5+'РСТ РСО-А'!$J$7+'РСТ РСО-А'!$H$9</f>
        <v>1236.269</v>
      </c>
      <c r="R207" s="117">
        <f>VLOOKUP($A207+ROUND((COLUMN()-2)/24,5),АТС!$A$41:$F$784,6)+'Иные услуги '!$C$5+'РСТ РСО-А'!$J$7+'РСТ РСО-А'!$H$9</f>
        <v>1235.6490000000001</v>
      </c>
      <c r="S207" s="117">
        <f>VLOOKUP($A207+ROUND((COLUMN()-2)/24,5),АТС!$A$41:$F$784,6)+'Иные услуги '!$C$5+'РСТ РСО-А'!$J$7+'РСТ РСО-А'!$H$9</f>
        <v>1235.789</v>
      </c>
      <c r="T207" s="117">
        <f>VLOOKUP($A207+ROUND((COLUMN()-2)/24,5),АТС!$A$41:$F$784,6)+'Иные услуги '!$C$5+'РСТ РСО-А'!$J$7+'РСТ РСО-А'!$H$9</f>
        <v>1010.989</v>
      </c>
      <c r="U207" s="117">
        <f>VLOOKUP($A207+ROUND((COLUMN()-2)/24,5),АТС!$A$41:$F$784,6)+'Иные услуги '!$C$5+'РСТ РСО-А'!$J$7+'РСТ РСО-А'!$H$9</f>
        <v>1113.1990000000001</v>
      </c>
      <c r="V207" s="117">
        <f>VLOOKUP($A207+ROUND((COLUMN()-2)/24,5),АТС!$A$41:$F$784,6)+'Иные услуги '!$C$5+'РСТ РСО-А'!$J$7+'РСТ РСО-А'!$H$9</f>
        <v>1002.2090000000001</v>
      </c>
      <c r="W207" s="117">
        <f>VLOOKUP($A207+ROUND((COLUMN()-2)/24,5),АТС!$A$41:$F$784,6)+'Иные услуги '!$C$5+'РСТ РСО-А'!$J$7+'РСТ РСО-А'!$H$9</f>
        <v>1110.7190000000001</v>
      </c>
      <c r="X207" s="117">
        <f>VLOOKUP($A207+ROUND((COLUMN()-2)/24,5),АТС!$A$41:$F$784,6)+'Иные услуги '!$C$5+'РСТ РСО-А'!$J$7+'РСТ РСО-А'!$H$9</f>
        <v>1546.819</v>
      </c>
      <c r="Y207" s="117">
        <f>VLOOKUP($A207+ROUND((COLUMN()-2)/24,5),АТС!$A$41:$F$784,6)+'Иные услуги '!$C$5+'РСТ РСО-А'!$J$7+'РСТ РСО-А'!$H$9</f>
        <v>694.88900000000001</v>
      </c>
    </row>
    <row r="208" spans="1:25" x14ac:dyDescent="0.2">
      <c r="A208" s="66">
        <f t="shared" si="6"/>
        <v>43591</v>
      </c>
      <c r="B208" s="117">
        <f>VLOOKUP($A208+ROUND((COLUMN()-2)/24,5),АТС!$A$41:$F$784,6)+'Иные услуги '!$C$5+'РСТ РСО-А'!$J$7+'РСТ РСО-А'!$H$9</f>
        <v>769.81900000000007</v>
      </c>
      <c r="C208" s="117">
        <f>VLOOKUP($A208+ROUND((COLUMN()-2)/24,5),АТС!$A$41:$F$784,6)+'Иные услуги '!$C$5+'РСТ РСО-А'!$J$7+'РСТ РСО-А'!$H$9</f>
        <v>863.21900000000005</v>
      </c>
      <c r="D208" s="117">
        <f>VLOOKUP($A208+ROUND((COLUMN()-2)/24,5),АТС!$A$41:$F$784,6)+'Иные услуги '!$C$5+'РСТ РСО-А'!$J$7+'РСТ РСО-А'!$H$9</f>
        <v>915.76900000000001</v>
      </c>
      <c r="E208" s="117">
        <f>VLOOKUP($A208+ROUND((COLUMN()-2)/24,5),АТС!$A$41:$F$784,6)+'Иные услуги '!$C$5+'РСТ РСО-А'!$J$7+'РСТ РСО-А'!$H$9</f>
        <v>916.32900000000006</v>
      </c>
      <c r="F208" s="117">
        <f>VLOOKUP($A208+ROUND((COLUMN()-2)/24,5),АТС!$A$41:$F$784,6)+'Иные услуги '!$C$5+'РСТ РСО-А'!$J$7+'РСТ РСО-А'!$H$9</f>
        <v>916.399</v>
      </c>
      <c r="G208" s="117">
        <f>VLOOKUP($A208+ROUND((COLUMN()-2)/24,5),АТС!$A$41:$F$784,6)+'Иные услуги '!$C$5+'РСТ РСО-А'!$J$7+'РСТ РСО-А'!$H$9</f>
        <v>976.09900000000005</v>
      </c>
      <c r="H208" s="117">
        <f>VLOOKUP($A208+ROUND((COLUMN()-2)/24,5),АТС!$A$41:$F$784,6)+'Иные услуги '!$C$5+'РСТ РСО-А'!$J$7+'РСТ РСО-А'!$H$9</f>
        <v>1158.1289999999999</v>
      </c>
      <c r="I208" s="117">
        <f>VLOOKUP($A208+ROUND((COLUMN()-2)/24,5),АТС!$A$41:$F$784,6)+'Иные услуги '!$C$5+'РСТ РСО-А'!$J$7+'РСТ РСО-А'!$H$9</f>
        <v>965.05900000000008</v>
      </c>
      <c r="J208" s="117">
        <f>VLOOKUP($A208+ROUND((COLUMN()-2)/24,5),АТС!$A$41:$F$784,6)+'Иные услуги '!$C$5+'РСТ РСО-А'!$J$7+'РСТ РСО-А'!$H$9</f>
        <v>1077.6090000000002</v>
      </c>
      <c r="K208" s="117">
        <f>VLOOKUP($A208+ROUND((COLUMN()-2)/24,5),АТС!$A$41:$F$784,6)+'Иные услуги '!$C$5+'РСТ РСО-А'!$J$7+'РСТ РСО-А'!$H$9</f>
        <v>895.72900000000004</v>
      </c>
      <c r="L208" s="117">
        <f>VLOOKUP($A208+ROUND((COLUMN()-2)/24,5),АТС!$A$41:$F$784,6)+'Иные услуги '!$C$5+'РСТ РСО-А'!$J$7+'РСТ РСО-А'!$H$9</f>
        <v>895.51900000000001</v>
      </c>
      <c r="M208" s="117">
        <f>VLOOKUP($A208+ROUND((COLUMN()-2)/24,5),АТС!$A$41:$F$784,6)+'Иные услуги '!$C$5+'РСТ РСО-А'!$J$7+'РСТ РСО-А'!$H$9</f>
        <v>894.7890000000001</v>
      </c>
      <c r="N208" s="117">
        <f>VLOOKUP($A208+ROUND((COLUMN()-2)/24,5),АТС!$A$41:$F$784,6)+'Иные услуги '!$C$5+'РСТ РСО-А'!$J$7+'РСТ РСО-А'!$H$9</f>
        <v>894.51900000000001</v>
      </c>
      <c r="O208" s="117">
        <f>VLOOKUP($A208+ROUND((COLUMN()-2)/24,5),АТС!$A$41:$F$784,6)+'Иные услуги '!$C$5+'РСТ РСО-А'!$J$7+'РСТ РСО-А'!$H$9</f>
        <v>950.06900000000007</v>
      </c>
      <c r="P208" s="117">
        <f>VLOOKUP($A208+ROUND((COLUMN()-2)/24,5),АТС!$A$41:$F$784,6)+'Иные услуги '!$C$5+'РСТ РСО-А'!$J$7+'РСТ РСО-А'!$H$9</f>
        <v>946.15900000000011</v>
      </c>
      <c r="Q208" s="117">
        <f>VLOOKUP($A208+ROUND((COLUMN()-2)/24,5),АТС!$A$41:$F$784,6)+'Иные услуги '!$C$5+'РСТ РСО-А'!$J$7+'РСТ РСО-А'!$H$9</f>
        <v>946.72900000000004</v>
      </c>
      <c r="R208" s="117">
        <f>VLOOKUP($A208+ROUND((COLUMN()-2)/24,5),АТС!$A$41:$F$784,6)+'Иные услуги '!$C$5+'РСТ РСО-А'!$J$7+'РСТ РСО-А'!$H$9</f>
        <v>946.46900000000005</v>
      </c>
      <c r="S208" s="117">
        <f>VLOOKUP($A208+ROUND((COLUMN()-2)/24,5),АТС!$A$41:$F$784,6)+'Иные услуги '!$C$5+'РСТ РСО-А'!$J$7+'РСТ РСО-А'!$H$9</f>
        <v>891.029</v>
      </c>
      <c r="T208" s="117">
        <f>VLOOKUP($A208+ROUND((COLUMN()-2)/24,5),АТС!$A$41:$F$784,6)+'Иные услуги '!$C$5+'РСТ РСО-А'!$J$7+'РСТ РСО-А'!$H$9</f>
        <v>842.51900000000001</v>
      </c>
      <c r="U208" s="117">
        <f>VLOOKUP($A208+ROUND((COLUMN()-2)/24,5),АТС!$A$41:$F$784,6)+'Иные услуги '!$C$5+'РСТ РСО-А'!$J$7+'РСТ РСО-А'!$H$9</f>
        <v>1021.859</v>
      </c>
      <c r="V208" s="117">
        <f>VLOOKUP($A208+ROUND((COLUMN()-2)/24,5),АТС!$A$41:$F$784,6)+'Иные услуги '!$C$5+'РСТ РСО-А'!$J$7+'РСТ РСО-А'!$H$9</f>
        <v>948.04900000000009</v>
      </c>
      <c r="W208" s="117">
        <f>VLOOKUP($A208+ROUND((COLUMN()-2)/24,5),АТС!$A$41:$F$784,6)+'Иные услуги '!$C$5+'РСТ РСО-А'!$J$7+'РСТ РСО-А'!$H$9</f>
        <v>1072.6290000000001</v>
      </c>
      <c r="X208" s="117">
        <f>VLOOKUP($A208+ROUND((COLUMN()-2)/24,5),АТС!$A$41:$F$784,6)+'Иные услуги '!$C$5+'РСТ РСО-А'!$J$7+'РСТ РСО-А'!$H$9</f>
        <v>1478.6890000000001</v>
      </c>
      <c r="Y208" s="117">
        <f>VLOOKUP($A208+ROUND((COLUMN()-2)/24,5),АТС!$A$41:$F$784,6)+'Иные услуги '!$C$5+'РСТ РСО-А'!$J$7+'РСТ РСО-А'!$H$9</f>
        <v>692.60899999999992</v>
      </c>
    </row>
    <row r="209" spans="1:27" x14ac:dyDescent="0.2">
      <c r="A209" s="66">
        <f t="shared" si="6"/>
        <v>43592</v>
      </c>
      <c r="B209" s="117">
        <f>VLOOKUP($A209+ROUND((COLUMN()-2)/24,5),АТС!$A$41:$F$784,6)+'Иные услуги '!$C$5+'РСТ РСО-А'!$J$7+'РСТ РСО-А'!$H$9</f>
        <v>768.85900000000004</v>
      </c>
      <c r="C209" s="117">
        <f>VLOOKUP($A209+ROUND((COLUMN()-2)/24,5),АТС!$A$41:$F$784,6)+'Иные услуги '!$C$5+'РСТ РСО-А'!$J$7+'РСТ РСО-А'!$H$9</f>
        <v>811.71900000000005</v>
      </c>
      <c r="D209" s="117">
        <f>VLOOKUP($A209+ROUND((COLUMN()-2)/24,5),АТС!$A$41:$F$784,6)+'Иные услуги '!$C$5+'РСТ РСО-А'!$J$7+'РСТ РСО-А'!$H$9</f>
        <v>860.98900000000003</v>
      </c>
      <c r="E209" s="117">
        <f>VLOOKUP($A209+ROUND((COLUMN()-2)/24,5),АТС!$A$41:$F$784,6)+'Иные услуги '!$C$5+'РСТ РСО-А'!$J$7+'РСТ РСО-А'!$H$9</f>
        <v>915.97900000000004</v>
      </c>
      <c r="F209" s="117">
        <f>VLOOKUP($A209+ROUND((COLUMN()-2)/24,5),АТС!$A$41:$F$784,6)+'Иные услуги '!$C$5+'РСТ РСО-А'!$J$7+'РСТ РСО-А'!$H$9</f>
        <v>915.67900000000009</v>
      </c>
      <c r="G209" s="117">
        <f>VLOOKUP($A209+ROUND((COLUMN()-2)/24,5),АТС!$A$41:$F$784,6)+'Иные услуги '!$C$5+'РСТ РСО-А'!$J$7+'РСТ РСО-А'!$H$9</f>
        <v>974.92900000000009</v>
      </c>
      <c r="H209" s="117">
        <f>VLOOKUP($A209+ROUND((COLUMN()-2)/24,5),АТС!$A$41:$F$784,6)+'Иные услуги '!$C$5+'РСТ РСО-А'!$J$7+'РСТ РСО-А'!$H$9</f>
        <v>1281.729</v>
      </c>
      <c r="I209" s="117">
        <f>VLOOKUP($A209+ROUND((COLUMN()-2)/24,5),АТС!$A$41:$F$784,6)+'Иные услуги '!$C$5+'РСТ РСО-А'!$J$7+'РСТ РСО-А'!$H$9</f>
        <v>1058.0990000000002</v>
      </c>
      <c r="J209" s="117">
        <f>VLOOKUP($A209+ROUND((COLUMN()-2)/24,5),АТС!$A$41:$F$784,6)+'Иные услуги '!$C$5+'РСТ РСО-А'!$J$7+'РСТ РСО-А'!$H$9</f>
        <v>1079.6390000000001</v>
      </c>
      <c r="K209" s="117">
        <f>VLOOKUP($A209+ROUND((COLUMN()-2)/24,5),АТС!$A$41:$F$784,6)+'Иные услуги '!$C$5+'РСТ РСО-А'!$J$7+'РСТ РСО-А'!$H$9</f>
        <v>897.10900000000004</v>
      </c>
      <c r="L209" s="117">
        <f>VLOOKUP($A209+ROUND((COLUMN()-2)/24,5),АТС!$A$41:$F$784,6)+'Иные услуги '!$C$5+'РСТ РСО-А'!$J$7+'РСТ РСО-А'!$H$9</f>
        <v>848.11900000000003</v>
      </c>
      <c r="M209" s="117">
        <f>VLOOKUP($A209+ROUND((COLUMN()-2)/24,5),АТС!$A$41:$F$784,6)+'Иные услуги '!$C$5+'РСТ РСО-А'!$J$7+'РСТ РСО-А'!$H$9</f>
        <v>851.55900000000008</v>
      </c>
      <c r="N209" s="117">
        <f>VLOOKUP($A209+ROUND((COLUMN()-2)/24,5),АТС!$A$41:$F$784,6)+'Иные услуги '!$C$5+'РСТ РСО-А'!$J$7+'РСТ РСО-А'!$H$9</f>
        <v>852.2890000000001</v>
      </c>
      <c r="O209" s="117">
        <f>VLOOKUP($A209+ROUND((COLUMN()-2)/24,5),АТС!$A$41:$F$784,6)+'Иные услуги '!$C$5+'РСТ РСО-А'!$J$7+'РСТ РСО-А'!$H$9</f>
        <v>852.54900000000009</v>
      </c>
      <c r="P209" s="117">
        <f>VLOOKUP($A209+ROUND((COLUMN()-2)/24,5),АТС!$A$41:$F$784,6)+'Иные услуги '!$C$5+'РСТ РСО-А'!$J$7+'РСТ РСО-А'!$H$9</f>
        <v>847.18900000000008</v>
      </c>
      <c r="Q209" s="117">
        <f>VLOOKUP($A209+ROUND((COLUMN()-2)/24,5),АТС!$A$41:$F$784,6)+'Иные услуги '!$C$5+'РСТ РСО-А'!$J$7+'РСТ РСО-А'!$H$9</f>
        <v>896.4190000000001</v>
      </c>
      <c r="R209" s="117">
        <f>VLOOKUP($A209+ROUND((COLUMN()-2)/24,5),АТС!$A$41:$F$784,6)+'Иные услуги '!$C$5+'РСТ РСО-А'!$J$7+'РСТ РСО-А'!$H$9</f>
        <v>896.08900000000006</v>
      </c>
      <c r="S209" s="117">
        <f>VLOOKUP($A209+ROUND((COLUMN()-2)/24,5),АТС!$A$41:$F$784,6)+'Иные услуги '!$C$5+'РСТ РСО-А'!$J$7+'РСТ РСО-А'!$H$9</f>
        <v>845.44900000000007</v>
      </c>
      <c r="T209" s="117">
        <f>VLOOKUP($A209+ROUND((COLUMN()-2)/24,5),АТС!$A$41:$F$784,6)+'Иные услуги '!$C$5+'РСТ РСО-А'!$J$7+'РСТ РСО-А'!$H$9</f>
        <v>846.38900000000001</v>
      </c>
      <c r="U209" s="117">
        <f>VLOOKUP($A209+ROUND((COLUMN()-2)/24,5),АТС!$A$41:$F$784,6)+'Иные услуги '!$C$5+'РСТ РСО-А'!$J$7+'РСТ РСО-А'!$H$9</f>
        <v>983.99900000000002</v>
      </c>
      <c r="V209" s="117">
        <f>VLOOKUP($A209+ROUND((COLUMN()-2)/24,5),АТС!$A$41:$F$784,6)+'Иные услуги '!$C$5+'РСТ РСО-А'!$J$7+'РСТ РСО-А'!$H$9</f>
        <v>842.93900000000008</v>
      </c>
      <c r="W209" s="117">
        <f>VLOOKUP($A209+ROUND((COLUMN()-2)/24,5),АТС!$A$41:$F$784,6)+'Иные услуги '!$C$5+'РСТ РСО-А'!$J$7+'РСТ РСО-А'!$H$9</f>
        <v>912.149</v>
      </c>
      <c r="X209" s="117">
        <f>VLOOKUP($A209+ROUND((COLUMN()-2)/24,5),АТС!$A$41:$F$784,6)+'Иные услуги '!$C$5+'РСТ РСО-А'!$J$7+'РСТ РСО-А'!$H$9</f>
        <v>1170.1389999999999</v>
      </c>
      <c r="Y209" s="117">
        <f>VLOOKUP($A209+ROUND((COLUMN()-2)/24,5),АТС!$A$41:$F$784,6)+'Иные услуги '!$C$5+'РСТ РСО-А'!$J$7+'РСТ РСО-А'!$H$9</f>
        <v>628.44900000000007</v>
      </c>
    </row>
    <row r="210" spans="1:27" x14ac:dyDescent="0.2">
      <c r="A210" s="66">
        <f t="shared" si="6"/>
        <v>43593</v>
      </c>
      <c r="B210" s="117">
        <f>VLOOKUP($A210+ROUND((COLUMN()-2)/24,5),АТС!$A$41:$F$784,6)+'Иные услуги '!$C$5+'РСТ РСО-А'!$J$7+'РСТ РСО-А'!$H$9</f>
        <v>729.0390000000001</v>
      </c>
      <c r="C210" s="117">
        <f>VLOOKUP($A210+ROUND((COLUMN()-2)/24,5),АТС!$A$41:$F$784,6)+'Иные услуги '!$C$5+'РСТ РСО-А'!$J$7+'РСТ РСО-А'!$H$9</f>
        <v>812.50900000000001</v>
      </c>
      <c r="D210" s="117">
        <f>VLOOKUP($A210+ROUND((COLUMN()-2)/24,5),АТС!$A$41:$F$784,6)+'Иные услуги '!$C$5+'РСТ РСО-А'!$J$7+'РСТ РСО-А'!$H$9</f>
        <v>862.48900000000003</v>
      </c>
      <c r="E210" s="117">
        <f>VLOOKUP($A210+ROUND((COLUMN()-2)/24,5),АТС!$A$41:$F$784,6)+'Иные услуги '!$C$5+'РСТ РСО-А'!$J$7+'РСТ РСО-А'!$H$9</f>
        <v>859.96900000000005</v>
      </c>
      <c r="F210" s="117">
        <f>VLOOKUP($A210+ROUND((COLUMN()-2)/24,5),АТС!$A$41:$F$784,6)+'Иные услуги '!$C$5+'РСТ РСО-А'!$J$7+'РСТ РСО-А'!$H$9</f>
        <v>911.2890000000001</v>
      </c>
      <c r="G210" s="117">
        <f>VLOOKUP($A210+ROUND((COLUMN()-2)/24,5),АТС!$A$41:$F$784,6)+'Иные услуги '!$C$5+'РСТ РСО-А'!$J$7+'РСТ РСО-А'!$H$9</f>
        <v>912.30900000000008</v>
      </c>
      <c r="H210" s="117">
        <f>VLOOKUP($A210+ROUND((COLUMN()-2)/24,5),АТС!$A$41:$F$784,6)+'Иные услуги '!$C$5+'РСТ РСО-А'!$J$7+'РСТ РСО-А'!$H$9</f>
        <v>1046.2990000000002</v>
      </c>
      <c r="I210" s="117">
        <f>VLOOKUP($A210+ROUND((COLUMN()-2)/24,5),АТС!$A$41:$F$784,6)+'Иные услуги '!$C$5+'РСТ РСО-А'!$J$7+'РСТ РСО-А'!$H$9</f>
        <v>811.11900000000003</v>
      </c>
      <c r="J210" s="117">
        <f>VLOOKUP($A210+ROUND((COLUMN()-2)/24,5),АТС!$A$41:$F$784,6)+'Иные услуги '!$C$5+'РСТ РСО-А'!$J$7+'РСТ РСО-А'!$H$9</f>
        <v>924.42900000000009</v>
      </c>
      <c r="K210" s="117">
        <f>VLOOKUP($A210+ROUND((COLUMN()-2)/24,5),АТС!$A$41:$F$784,6)+'Иные услуги '!$C$5+'РСТ РСО-А'!$J$7+'РСТ РСО-А'!$H$9</f>
        <v>796.61900000000003</v>
      </c>
      <c r="L210" s="117">
        <f>VLOOKUP($A210+ROUND((COLUMN()-2)/24,5),АТС!$A$41:$F$784,6)+'Иные услуги '!$C$5+'РСТ РСО-А'!$J$7+'РСТ РСО-А'!$H$9</f>
        <v>792.46900000000005</v>
      </c>
      <c r="M210" s="117">
        <f>VLOOKUP($A210+ROUND((COLUMN()-2)/24,5),АТС!$A$41:$F$784,6)+'Иные услуги '!$C$5+'РСТ РСО-А'!$J$7+'РСТ РСО-А'!$H$9</f>
        <v>794.04900000000009</v>
      </c>
      <c r="N210" s="117">
        <f>VLOOKUP($A210+ROUND((COLUMN()-2)/24,5),АТС!$A$41:$F$784,6)+'Иные услуги '!$C$5+'РСТ РСО-А'!$J$7+'РСТ РСО-А'!$H$9</f>
        <v>822.90900000000011</v>
      </c>
      <c r="O210" s="117">
        <f>VLOOKUP($A210+ROUND((COLUMN()-2)/24,5),АТС!$A$41:$F$784,6)+'Иные услуги '!$C$5+'РСТ РСО-А'!$J$7+'РСТ РСО-А'!$H$9</f>
        <v>822.84900000000005</v>
      </c>
      <c r="P210" s="117">
        <f>VLOOKUP($A210+ROUND((COLUMN()-2)/24,5),АТС!$A$41:$F$784,6)+'Иные услуги '!$C$5+'РСТ РСО-А'!$J$7+'РСТ РСО-А'!$H$9</f>
        <v>824.2890000000001</v>
      </c>
      <c r="Q210" s="117">
        <f>VLOOKUP($A210+ROUND((COLUMN()-2)/24,5),АТС!$A$41:$F$784,6)+'Иные услуги '!$C$5+'РСТ РСО-А'!$J$7+'РСТ РСО-А'!$H$9</f>
        <v>842.5390000000001</v>
      </c>
      <c r="R210" s="117">
        <f>VLOOKUP($A210+ROUND((COLUMN()-2)/24,5),АТС!$A$41:$F$784,6)+'Иные услуги '!$C$5+'РСТ РСО-А'!$J$7+'РСТ РСО-А'!$H$9</f>
        <v>892.75900000000001</v>
      </c>
      <c r="S210" s="117">
        <f>VLOOKUP($A210+ROUND((COLUMN()-2)/24,5),АТС!$A$41:$F$784,6)+'Иные услуги '!$C$5+'РСТ РСО-А'!$J$7+'РСТ РСО-А'!$H$9</f>
        <v>893.17900000000009</v>
      </c>
      <c r="T210" s="117">
        <f>VLOOKUP($A210+ROUND((COLUMN()-2)/24,5),АТС!$A$41:$F$784,6)+'Иные услуги '!$C$5+'РСТ РСО-А'!$J$7+'РСТ РСО-А'!$H$9</f>
        <v>893.1690000000001</v>
      </c>
      <c r="U210" s="117">
        <f>VLOOKUP($A210+ROUND((COLUMN()-2)/24,5),АТС!$A$41:$F$784,6)+'Иные услуги '!$C$5+'РСТ РСО-А'!$J$7+'РСТ РСО-А'!$H$9</f>
        <v>985.20900000000006</v>
      </c>
      <c r="V210" s="117">
        <f>VLOOKUP($A210+ROUND((COLUMN()-2)/24,5),АТС!$A$41:$F$784,6)+'Иные услуги '!$C$5+'РСТ РСО-А'!$J$7+'РСТ РСО-А'!$H$9</f>
        <v>837.87900000000002</v>
      </c>
      <c r="W210" s="117">
        <f>VLOOKUP($A210+ROUND((COLUMN()-2)/24,5),АТС!$A$41:$F$784,6)+'Иные услуги '!$C$5+'РСТ РСО-А'!$J$7+'РСТ РСО-А'!$H$9</f>
        <v>905.23900000000003</v>
      </c>
      <c r="X210" s="117">
        <f>VLOOKUP($A210+ROUND((COLUMN()-2)/24,5),АТС!$A$41:$F$784,6)+'Иные услуги '!$C$5+'РСТ РСО-А'!$J$7+'РСТ РСО-А'!$H$9</f>
        <v>1161.229</v>
      </c>
      <c r="Y210" s="117">
        <f>VLOOKUP($A210+ROUND((COLUMN()-2)/24,5),АТС!$A$41:$F$784,6)+'Иные услуги '!$C$5+'РСТ РСО-А'!$J$7+'РСТ РСО-А'!$H$9</f>
        <v>656.05899999999997</v>
      </c>
    </row>
    <row r="211" spans="1:27" x14ac:dyDescent="0.2">
      <c r="A211" s="66">
        <f t="shared" si="6"/>
        <v>43594</v>
      </c>
      <c r="B211" s="117">
        <f>VLOOKUP($A211+ROUND((COLUMN()-2)/24,5),АТС!$A$41:$F$784,6)+'Иные услуги '!$C$5+'РСТ РСО-А'!$J$7+'РСТ РСО-А'!$H$9</f>
        <v>769.94900000000007</v>
      </c>
      <c r="C211" s="117">
        <f>VLOOKUP($A211+ROUND((COLUMN()-2)/24,5),АТС!$A$41:$F$784,6)+'Иные услуги '!$C$5+'РСТ РСО-А'!$J$7+'РСТ РСО-А'!$H$9</f>
        <v>861.31900000000007</v>
      </c>
      <c r="D211" s="117">
        <f>VLOOKUP($A211+ROUND((COLUMN()-2)/24,5),АТС!$A$41:$F$784,6)+'Иные услуги '!$C$5+'РСТ РСО-А'!$J$7+'РСТ РСО-А'!$H$9</f>
        <v>915.69900000000007</v>
      </c>
      <c r="E211" s="117">
        <f>VLOOKUP($A211+ROUND((COLUMN()-2)/24,5),АТС!$A$41:$F$784,6)+'Иные услуги '!$C$5+'РСТ РСО-А'!$J$7+'РСТ РСО-А'!$H$9</f>
        <v>913.21900000000005</v>
      </c>
      <c r="F211" s="117">
        <f>VLOOKUP($A211+ROUND((COLUMN()-2)/24,5),АТС!$A$41:$F$784,6)+'Иные услуги '!$C$5+'РСТ РСО-А'!$J$7+'РСТ РСО-А'!$H$9</f>
        <v>947.60900000000004</v>
      </c>
      <c r="G211" s="117">
        <f>VLOOKUP($A211+ROUND((COLUMN()-2)/24,5),АТС!$A$41:$F$784,6)+'Иные услуги '!$C$5+'РСТ РСО-А'!$J$7+'РСТ РСО-А'!$H$9</f>
        <v>971.04900000000009</v>
      </c>
      <c r="H211" s="117">
        <f>VLOOKUP($A211+ROUND((COLUMN()-2)/24,5),АТС!$A$41:$F$784,6)+'Иные услуги '!$C$5+'РСТ РСО-А'!$J$7+'РСТ РСО-А'!$H$9</f>
        <v>1146.4390000000001</v>
      </c>
      <c r="I211" s="117">
        <f>VLOOKUP($A211+ROUND((COLUMN()-2)/24,5),АТС!$A$41:$F$784,6)+'Иные услуги '!$C$5+'РСТ РСО-А'!$J$7+'РСТ РСО-А'!$H$9</f>
        <v>871.65900000000011</v>
      </c>
      <c r="J211" s="117">
        <f>VLOOKUP($A211+ROUND((COLUMN()-2)/24,5),АТС!$A$41:$F$784,6)+'Иные услуги '!$C$5+'РСТ РСО-А'!$J$7+'РСТ РСО-А'!$H$9</f>
        <v>1000.6990000000001</v>
      </c>
      <c r="K211" s="117">
        <f>VLOOKUP($A211+ROUND((COLUMN()-2)/24,5),АТС!$A$41:$F$784,6)+'Иные услуги '!$C$5+'РСТ РСО-А'!$J$7+'РСТ РСО-А'!$H$9</f>
        <v>890.01900000000001</v>
      </c>
      <c r="L211" s="117">
        <f>VLOOKUP($A211+ROUND((COLUMN()-2)/24,5),АТС!$A$41:$F$784,6)+'Иные услуги '!$C$5+'РСТ РСО-А'!$J$7+'РСТ РСО-А'!$H$9</f>
        <v>884.25900000000001</v>
      </c>
      <c r="M211" s="117">
        <f>VLOOKUP($A211+ROUND((COLUMN()-2)/24,5),АТС!$A$41:$F$784,6)+'Иные услуги '!$C$5+'РСТ РСО-А'!$J$7+'РСТ РСО-А'!$H$9</f>
        <v>885.399</v>
      </c>
      <c r="N211" s="117">
        <f>VLOOKUP($A211+ROUND((COLUMN()-2)/24,5),АТС!$A$41:$F$784,6)+'Иные услуги '!$C$5+'РСТ РСО-А'!$J$7+'РСТ РСО-А'!$H$9</f>
        <v>919.9190000000001</v>
      </c>
      <c r="O211" s="117">
        <f>VLOOKUP($A211+ROUND((COLUMN()-2)/24,5),АТС!$A$41:$F$784,6)+'Иные услуги '!$C$5+'РСТ РСО-А'!$J$7+'РСТ РСО-А'!$H$9</f>
        <v>942.82900000000006</v>
      </c>
      <c r="P211" s="117">
        <f>VLOOKUP($A211+ROUND((COLUMN()-2)/24,5),АТС!$A$41:$F$784,6)+'Иные услуги '!$C$5+'РСТ РСО-А'!$J$7+'РСТ РСО-А'!$H$9</f>
        <v>887.779</v>
      </c>
      <c r="Q211" s="117">
        <f>VLOOKUP($A211+ROUND((COLUMN()-2)/24,5),АТС!$A$41:$F$784,6)+'Иные услуги '!$C$5+'РСТ РСО-А'!$J$7+'РСТ РСО-А'!$H$9</f>
        <v>942.19900000000007</v>
      </c>
      <c r="R211" s="117">
        <f>VLOOKUP($A211+ROUND((COLUMN()-2)/24,5),АТС!$A$41:$F$784,6)+'Иные услуги '!$C$5+'РСТ РСО-А'!$J$7+'РСТ РСО-А'!$H$9</f>
        <v>942.13900000000001</v>
      </c>
      <c r="S211" s="117">
        <f>VLOOKUP($A211+ROUND((COLUMN()-2)/24,5),АТС!$A$41:$F$784,6)+'Иные услуги '!$C$5+'РСТ РСО-А'!$J$7+'РСТ РСО-А'!$H$9</f>
        <v>939.63900000000001</v>
      </c>
      <c r="T211" s="117">
        <f>VLOOKUP($A211+ROUND((COLUMN()-2)/24,5),АТС!$A$41:$F$784,6)+'Иные услуги '!$C$5+'РСТ РСО-А'!$J$7+'РСТ РСО-А'!$H$9</f>
        <v>940.56900000000007</v>
      </c>
      <c r="U211" s="117">
        <f>VLOOKUP($A211+ROUND((COLUMN()-2)/24,5),АТС!$A$41:$F$784,6)+'Иные услуги '!$C$5+'РСТ РСО-А'!$J$7+'РСТ РСО-А'!$H$9</f>
        <v>1099.1290000000001</v>
      </c>
      <c r="V211" s="117">
        <f>VLOOKUP($A211+ROUND((COLUMN()-2)/24,5),АТС!$A$41:$F$784,6)+'Иные услуги '!$C$5+'РСТ РСО-А'!$J$7+'РСТ РСО-А'!$H$9</f>
        <v>867.149</v>
      </c>
      <c r="W211" s="117">
        <f>VLOOKUP($A211+ROUND((COLUMN()-2)/24,5),АТС!$A$41:$F$784,6)+'Иные услуги '!$C$5+'РСТ РСО-А'!$J$7+'РСТ РСО-А'!$H$9</f>
        <v>931.15900000000011</v>
      </c>
      <c r="X211" s="117">
        <f>VLOOKUP($A211+ROUND((COLUMN()-2)/24,5),АТС!$A$41:$F$784,6)+'Иные услуги '!$C$5+'РСТ РСО-А'!$J$7+'РСТ РСО-А'!$H$9</f>
        <v>1317.6090000000002</v>
      </c>
      <c r="Y211" s="117">
        <f>VLOOKUP($A211+ROUND((COLUMN()-2)/24,5),АТС!$A$41:$F$784,6)+'Иные услуги '!$C$5+'РСТ РСО-А'!$J$7+'РСТ РСО-А'!$H$9</f>
        <v>672.529</v>
      </c>
    </row>
    <row r="212" spans="1:27" x14ac:dyDescent="0.2">
      <c r="A212" s="66">
        <f t="shared" si="6"/>
        <v>43595</v>
      </c>
      <c r="B212" s="117">
        <f>VLOOKUP($A212+ROUND((COLUMN()-2)/24,5),АТС!$A$41:$F$784,6)+'Иные услуги '!$C$5+'РСТ РСО-А'!$J$7+'РСТ РСО-А'!$H$9</f>
        <v>768.51900000000001</v>
      </c>
      <c r="C212" s="117">
        <f>VLOOKUP($A212+ROUND((COLUMN()-2)/24,5),АТС!$A$41:$F$784,6)+'Иные услуги '!$C$5+'РСТ РСО-А'!$J$7+'РСТ РСО-А'!$H$9</f>
        <v>861.90900000000011</v>
      </c>
      <c r="D212" s="117">
        <f>VLOOKUP($A212+ROUND((COLUMN()-2)/24,5),АТС!$A$41:$F$784,6)+'Иные услуги '!$C$5+'РСТ РСО-А'!$J$7+'РСТ РСО-А'!$H$9</f>
        <v>914.40900000000011</v>
      </c>
      <c r="E212" s="117">
        <f>VLOOKUP($A212+ROUND((COLUMN()-2)/24,5),АТС!$A$41:$F$784,6)+'Иные услуги '!$C$5+'РСТ РСО-А'!$J$7+'РСТ РСО-А'!$H$9</f>
        <v>914.48900000000003</v>
      </c>
      <c r="F212" s="117">
        <f>VLOOKUP($A212+ROUND((COLUMN()-2)/24,5),АТС!$A$41:$F$784,6)+'Иные услуги '!$C$5+'РСТ РСО-А'!$J$7+'РСТ РСО-А'!$H$9</f>
        <v>949.69900000000007</v>
      </c>
      <c r="G212" s="117">
        <f>VLOOKUP($A212+ROUND((COLUMN()-2)/24,5),АТС!$A$41:$F$784,6)+'Иные услуги '!$C$5+'РСТ РСО-А'!$J$7+'РСТ РСО-А'!$H$9</f>
        <v>971.88900000000001</v>
      </c>
      <c r="H212" s="117">
        <f>VLOOKUP($A212+ROUND((COLUMN()-2)/24,5),АТС!$A$41:$F$784,6)+'Иные услуги '!$C$5+'РСТ РСО-А'!$J$7+'РСТ РСО-А'!$H$9</f>
        <v>1147.9690000000001</v>
      </c>
      <c r="I212" s="117">
        <f>VLOOKUP($A212+ROUND((COLUMN()-2)/24,5),АТС!$A$41:$F$784,6)+'Иные услуги '!$C$5+'РСТ РСО-А'!$J$7+'РСТ РСО-А'!$H$9</f>
        <v>875.62900000000002</v>
      </c>
      <c r="J212" s="117">
        <f>VLOOKUP($A212+ROUND((COLUMN()-2)/24,5),АТС!$A$41:$F$784,6)+'Иные услуги '!$C$5+'РСТ РСО-А'!$J$7+'РСТ РСО-А'!$H$9</f>
        <v>943.24900000000002</v>
      </c>
      <c r="K212" s="117">
        <f>VLOOKUP($A212+ROUND((COLUMN()-2)/24,5),АТС!$A$41:$F$784,6)+'Иные услуги '!$C$5+'РСТ РСО-А'!$J$7+'РСТ РСО-А'!$H$9</f>
        <v>840.40900000000011</v>
      </c>
      <c r="L212" s="117">
        <f>VLOOKUP($A212+ROUND((COLUMN()-2)/24,5),АТС!$A$41:$F$784,6)+'Иные услуги '!$C$5+'РСТ РСО-А'!$J$7+'РСТ РСО-А'!$H$9</f>
        <v>791.49900000000002</v>
      </c>
      <c r="M212" s="117">
        <f>VLOOKUP($A212+ROUND((COLUMN()-2)/24,5),АТС!$A$41:$F$784,6)+'Иные услуги '!$C$5+'РСТ РСО-А'!$J$7+'РСТ РСО-А'!$H$9</f>
        <v>791.57900000000006</v>
      </c>
      <c r="N212" s="117">
        <f>VLOOKUP($A212+ROUND((COLUMN()-2)/24,5),АТС!$A$41:$F$784,6)+'Иные услуги '!$C$5+'РСТ РСО-А'!$J$7+'РСТ РСО-А'!$H$9</f>
        <v>750.09900000000005</v>
      </c>
      <c r="O212" s="117">
        <f>VLOOKUP($A212+ROUND((COLUMN()-2)/24,5),АТС!$A$41:$F$784,6)+'Иные услуги '!$C$5+'РСТ РСО-А'!$J$7+'РСТ РСО-А'!$H$9</f>
        <v>792.47900000000004</v>
      </c>
      <c r="P212" s="117">
        <f>VLOOKUP($A212+ROUND((COLUMN()-2)/24,5),АТС!$A$41:$F$784,6)+'Иные услуги '!$C$5+'РСТ РСО-А'!$J$7+'РСТ РСО-А'!$H$9</f>
        <v>792.46900000000005</v>
      </c>
      <c r="Q212" s="117">
        <f>VLOOKUP($A212+ROUND((COLUMN()-2)/24,5),АТС!$A$41:$F$784,6)+'Иные услуги '!$C$5+'РСТ РСО-А'!$J$7+'РСТ РСО-А'!$H$9</f>
        <v>819.61900000000003</v>
      </c>
      <c r="R212" s="117">
        <f>VLOOKUP($A212+ROUND((COLUMN()-2)/24,5),АТС!$A$41:$F$784,6)+'Иные услуги '!$C$5+'РСТ РСО-А'!$J$7+'РСТ РСО-А'!$H$9</f>
        <v>819.99900000000002</v>
      </c>
      <c r="S212" s="117">
        <f>VLOOKUP($A212+ROUND((COLUMN()-2)/24,5),АТС!$A$41:$F$784,6)+'Иные услуги '!$C$5+'РСТ РСО-А'!$J$7+'РСТ РСО-А'!$H$9</f>
        <v>792.08900000000006</v>
      </c>
      <c r="T212" s="117">
        <f>VLOOKUP($A212+ROUND((COLUMN()-2)/24,5),АТС!$A$41:$F$784,6)+'Иные услуги '!$C$5+'РСТ РСО-А'!$J$7+'РСТ РСО-А'!$H$9</f>
        <v>766.25900000000001</v>
      </c>
      <c r="U212" s="117">
        <f>VLOOKUP($A212+ROUND((COLUMN()-2)/24,5),АТС!$A$41:$F$784,6)+'Иные услуги '!$C$5+'РСТ РСО-А'!$J$7+'РСТ РСО-А'!$H$9</f>
        <v>867.56900000000007</v>
      </c>
      <c r="V212" s="117">
        <f>VLOOKUP($A212+ROUND((COLUMN()-2)/24,5),АТС!$A$41:$F$784,6)+'Иные услуги '!$C$5+'РСТ РСО-А'!$J$7+'РСТ РСО-А'!$H$9</f>
        <v>873.279</v>
      </c>
      <c r="W212" s="117">
        <f>VLOOKUP($A212+ROUND((COLUMN()-2)/24,5),АТС!$A$41:$F$784,6)+'Иные услуги '!$C$5+'РСТ РСО-А'!$J$7+'РСТ РСО-А'!$H$9</f>
        <v>935.4190000000001</v>
      </c>
      <c r="X212" s="117">
        <f>VLOOKUP($A212+ROUND((COLUMN()-2)/24,5),АТС!$A$41:$F$784,6)+'Иные услуги '!$C$5+'РСТ РСО-А'!$J$7+'РСТ РСО-А'!$H$9</f>
        <v>1317.8590000000002</v>
      </c>
      <c r="Y212" s="117">
        <f>VLOOKUP($A212+ROUND((COLUMN()-2)/24,5),АТС!$A$41:$F$784,6)+'Иные услуги '!$C$5+'РСТ РСО-А'!$J$7+'РСТ РСО-А'!$H$9</f>
        <v>673.58899999999994</v>
      </c>
    </row>
    <row r="213" spans="1:27" x14ac:dyDescent="0.2">
      <c r="A213" s="66">
        <f t="shared" si="6"/>
        <v>43596</v>
      </c>
      <c r="B213" s="117">
        <f>VLOOKUP($A213+ROUND((COLUMN()-2)/24,5),АТС!$A$41:$F$784,6)+'Иные услуги '!$C$5+'РСТ РСО-А'!$J$7+'РСТ РСО-А'!$H$9</f>
        <v>770.15900000000011</v>
      </c>
      <c r="C213" s="117">
        <f>VLOOKUP($A213+ROUND((COLUMN()-2)/24,5),АТС!$A$41:$F$784,6)+'Иные услуги '!$C$5+'РСТ РСО-А'!$J$7+'РСТ РСО-А'!$H$9</f>
        <v>861.7890000000001</v>
      </c>
      <c r="D213" s="117">
        <f>VLOOKUP($A213+ROUND((COLUMN()-2)/24,5),АТС!$A$41:$F$784,6)+'Иные услуги '!$C$5+'РСТ РСО-А'!$J$7+'РСТ РСО-А'!$H$9</f>
        <v>915.4190000000001</v>
      </c>
      <c r="E213" s="117">
        <f>VLOOKUP($A213+ROUND((COLUMN()-2)/24,5),АТС!$A$41:$F$784,6)+'Иные услуги '!$C$5+'РСТ РСО-А'!$J$7+'РСТ РСО-А'!$H$9</f>
        <v>914.50900000000001</v>
      </c>
      <c r="F213" s="117">
        <f>VLOOKUP($A213+ROUND((COLUMN()-2)/24,5),АТС!$A$41:$F$784,6)+'Иные услуги '!$C$5+'РСТ РСО-А'!$J$7+'РСТ РСО-А'!$H$9</f>
        <v>949.40900000000011</v>
      </c>
      <c r="G213" s="117">
        <f>VLOOKUP($A213+ROUND((COLUMN()-2)/24,5),АТС!$A$41:$F$784,6)+'Иные услуги '!$C$5+'РСТ РСО-А'!$J$7+'РСТ РСО-А'!$H$9</f>
        <v>973.84900000000005</v>
      </c>
      <c r="H213" s="117">
        <f>VLOOKUP($A213+ROUND((COLUMN()-2)/24,5),АТС!$A$41:$F$784,6)+'Иные услуги '!$C$5+'РСТ РСО-А'!$J$7+'РСТ РСО-А'!$H$9</f>
        <v>1153.319</v>
      </c>
      <c r="I213" s="117">
        <f>VLOOKUP($A213+ROUND((COLUMN()-2)/24,5),АТС!$A$41:$F$784,6)+'Иные услуги '!$C$5+'РСТ РСО-А'!$J$7+'РСТ РСО-А'!$H$9</f>
        <v>1047.729</v>
      </c>
      <c r="J213" s="117">
        <f>VLOOKUP($A213+ROUND((COLUMN()-2)/24,5),АТС!$A$41:$F$784,6)+'Иные услуги '!$C$5+'РСТ РСО-А'!$J$7+'РСТ РСО-А'!$H$9</f>
        <v>1005.979</v>
      </c>
      <c r="K213" s="117">
        <f>VLOOKUP($A213+ROUND((COLUMN()-2)/24,5),АТС!$A$41:$F$784,6)+'Иные услуги '!$C$5+'РСТ РСО-А'!$J$7+'РСТ РСО-А'!$H$9</f>
        <v>893.32900000000006</v>
      </c>
      <c r="L213" s="117">
        <f>VLOOKUP($A213+ROUND((COLUMN()-2)/24,5),АТС!$A$41:$F$784,6)+'Иные услуги '!$C$5+'РСТ РСО-А'!$J$7+'РСТ РСО-А'!$H$9</f>
        <v>841.00900000000001</v>
      </c>
      <c r="M213" s="117">
        <f>VLOOKUP($A213+ROUND((COLUMN()-2)/24,5),АТС!$A$41:$F$784,6)+'Иные услуги '!$C$5+'РСТ РСО-А'!$J$7+'РСТ РСО-А'!$H$9</f>
        <v>794.70900000000006</v>
      </c>
      <c r="N213" s="117">
        <f>VLOOKUP($A213+ROUND((COLUMN()-2)/24,5),АТС!$A$41:$F$784,6)+'Иные услуги '!$C$5+'РСТ РСО-А'!$J$7+'РСТ РСО-А'!$H$9</f>
        <v>794.80900000000008</v>
      </c>
      <c r="O213" s="117">
        <f>VLOOKUP($A213+ROUND((COLUMN()-2)/24,5),АТС!$A$41:$F$784,6)+'Иные услуги '!$C$5+'РСТ РСО-А'!$J$7+'РСТ РСО-А'!$H$9</f>
        <v>794.85900000000004</v>
      </c>
      <c r="P213" s="117">
        <f>VLOOKUP($A213+ROUND((COLUMN()-2)/24,5),АТС!$A$41:$F$784,6)+'Иные услуги '!$C$5+'РСТ РСО-А'!$J$7+'РСТ РСО-А'!$H$9</f>
        <v>794.88900000000001</v>
      </c>
      <c r="Q213" s="117">
        <f>VLOOKUP($A213+ROUND((COLUMN()-2)/24,5),АТС!$A$41:$F$784,6)+'Иные услуги '!$C$5+'РСТ РСО-А'!$J$7+'РСТ РСО-А'!$H$9</f>
        <v>841.22900000000004</v>
      </c>
      <c r="R213" s="117">
        <f>VLOOKUP($A213+ROUND((COLUMN()-2)/24,5),АТС!$A$41:$F$784,6)+'Иные услуги '!$C$5+'РСТ РСО-А'!$J$7+'РСТ РСО-А'!$H$9</f>
        <v>841.60900000000004</v>
      </c>
      <c r="S213" s="117">
        <f>VLOOKUP($A213+ROUND((COLUMN()-2)/24,5),АТС!$A$41:$F$784,6)+'Иные услуги '!$C$5+'РСТ РСО-А'!$J$7+'РСТ РСО-А'!$H$9</f>
        <v>821.029</v>
      </c>
      <c r="T213" s="117">
        <f>VLOOKUP($A213+ROUND((COLUMN()-2)/24,5),АТС!$A$41:$F$784,6)+'Иные услуги '!$C$5+'РСТ РСО-А'!$J$7+'РСТ РСО-А'!$H$9</f>
        <v>793.779</v>
      </c>
      <c r="U213" s="117">
        <f>VLOOKUP($A213+ROUND((COLUMN()-2)/24,5),АТС!$A$41:$F$784,6)+'Иные услуги '!$C$5+'РСТ РСО-А'!$J$7+'РСТ РСО-А'!$H$9</f>
        <v>939.529</v>
      </c>
      <c r="V213" s="117">
        <f>VLOOKUP($A213+ROUND((COLUMN()-2)/24,5),АТС!$A$41:$F$784,6)+'Иные услуги '!$C$5+'РСТ РСО-А'!$J$7+'РСТ РСО-А'!$H$9</f>
        <v>873.61900000000003</v>
      </c>
      <c r="W213" s="117">
        <f>VLOOKUP($A213+ROUND((COLUMN()-2)/24,5),АТС!$A$41:$F$784,6)+'Иные услуги '!$C$5+'РСТ РСО-А'!$J$7+'РСТ РСО-А'!$H$9</f>
        <v>936.13900000000001</v>
      </c>
      <c r="X213" s="117">
        <f>VLOOKUP($A213+ROUND((COLUMN()-2)/24,5),АТС!$A$41:$F$784,6)+'Иные услуги '!$C$5+'РСТ РСО-А'!$J$7+'РСТ РСО-А'!$H$9</f>
        <v>1322.7090000000001</v>
      </c>
      <c r="Y213" s="117">
        <f>VLOOKUP($A213+ROUND((COLUMN()-2)/24,5),АТС!$A$41:$F$784,6)+'Иные услуги '!$C$5+'РСТ РСО-А'!$J$7+'РСТ РСО-А'!$H$9</f>
        <v>673.65899999999999</v>
      </c>
    </row>
    <row r="214" spans="1:27" x14ac:dyDescent="0.2">
      <c r="A214" s="66">
        <f t="shared" si="6"/>
        <v>43597</v>
      </c>
      <c r="B214" s="117">
        <f>VLOOKUP($A214+ROUND((COLUMN()-2)/24,5),АТС!$A$41:$F$784,6)+'Иные услуги '!$C$5+'РСТ РСО-А'!$J$7+'РСТ РСО-А'!$H$9</f>
        <v>748.21900000000005</v>
      </c>
      <c r="C214" s="117">
        <f>VLOOKUP($A214+ROUND((COLUMN()-2)/24,5),АТС!$A$41:$F$784,6)+'Иные услуги '!$C$5+'РСТ РСО-А'!$J$7+'РСТ РСО-А'!$H$9</f>
        <v>809.55900000000008</v>
      </c>
      <c r="D214" s="117">
        <f>VLOOKUP($A214+ROUND((COLUMN()-2)/24,5),АТС!$A$41:$F$784,6)+'Иные услуги '!$C$5+'РСТ РСО-А'!$J$7+'РСТ РСО-А'!$H$9</f>
        <v>858.779</v>
      </c>
      <c r="E214" s="117">
        <f>VLOOKUP($A214+ROUND((COLUMN()-2)/24,5),АТС!$A$41:$F$784,6)+'Иные услуги '!$C$5+'РСТ РСО-А'!$J$7+'РСТ РСО-А'!$H$9</f>
        <v>858.11900000000003</v>
      </c>
      <c r="F214" s="117">
        <f>VLOOKUP($A214+ROUND((COLUMN()-2)/24,5),АТС!$A$41:$F$784,6)+'Иные услуги '!$C$5+'РСТ РСО-А'!$J$7+'РСТ РСО-А'!$H$9</f>
        <v>857.04900000000009</v>
      </c>
      <c r="G214" s="117">
        <f>VLOOKUP($A214+ROUND((COLUMN()-2)/24,5),АТС!$A$41:$F$784,6)+'Иные услуги '!$C$5+'РСТ РСО-А'!$J$7+'РСТ РСО-А'!$H$9</f>
        <v>908.86900000000003</v>
      </c>
      <c r="H214" s="117">
        <f>VLOOKUP($A214+ROUND((COLUMN()-2)/24,5),АТС!$A$41:$F$784,6)+'Иные услуги '!$C$5+'РСТ РСО-А'!$J$7+'РСТ РСО-А'!$H$9</f>
        <v>1144.3190000000002</v>
      </c>
      <c r="I214" s="117">
        <f>VLOOKUP($A214+ROUND((COLUMN()-2)/24,5),АТС!$A$41:$F$784,6)+'Иные услуги '!$C$5+'РСТ РСО-А'!$J$7+'РСТ РСО-А'!$H$9</f>
        <v>869.43900000000008</v>
      </c>
      <c r="J214" s="117">
        <f>VLOOKUP($A214+ROUND((COLUMN()-2)/24,5),АТС!$A$41:$F$784,6)+'Иные услуги '!$C$5+'РСТ РСО-А'!$J$7+'РСТ РСО-А'!$H$9</f>
        <v>938.90900000000011</v>
      </c>
      <c r="K214" s="117">
        <f>VLOOKUP($A214+ROUND((COLUMN()-2)/24,5),АТС!$A$41:$F$784,6)+'Иные услуги '!$C$5+'РСТ РСО-А'!$J$7+'РСТ РСО-А'!$H$9</f>
        <v>836.54900000000009</v>
      </c>
      <c r="L214" s="117">
        <f>VLOOKUP($A214+ROUND((COLUMN()-2)/24,5),АТС!$A$41:$F$784,6)+'Иные услуги '!$C$5+'РСТ РСО-А'!$J$7+'РСТ РСО-А'!$H$9</f>
        <v>787.94900000000007</v>
      </c>
      <c r="M214" s="117">
        <f>VLOOKUP($A214+ROUND((COLUMN()-2)/24,5),АТС!$A$41:$F$784,6)+'Иные услуги '!$C$5+'РСТ РСО-А'!$J$7+'РСТ РСО-А'!$H$9</f>
        <v>814.86900000000003</v>
      </c>
      <c r="N214" s="117">
        <f>VLOOKUP($A214+ROUND((COLUMN()-2)/24,5),АТС!$A$41:$F$784,6)+'Иные услуги '!$C$5+'РСТ РСО-А'!$J$7+'РСТ РСО-А'!$H$9</f>
        <v>884.07900000000006</v>
      </c>
      <c r="O214" s="117">
        <f>VLOOKUP($A214+ROUND((COLUMN()-2)/24,5),АТС!$A$41:$F$784,6)+'Иные услуги '!$C$5+'РСТ РСО-А'!$J$7+'РСТ РСО-А'!$H$9</f>
        <v>883.5390000000001</v>
      </c>
      <c r="P214" s="117">
        <f>VLOOKUP($A214+ROUND((COLUMN()-2)/24,5),АТС!$A$41:$F$784,6)+'Иные услуги '!$C$5+'РСТ РСО-А'!$J$7+'РСТ РСО-А'!$H$9</f>
        <v>883.779</v>
      </c>
      <c r="Q214" s="117">
        <f>VLOOKUP($A214+ROUND((COLUMN()-2)/24,5),АТС!$A$41:$F$784,6)+'Иные услуги '!$C$5+'РСТ РСО-А'!$J$7+'РСТ РСО-А'!$H$9</f>
        <v>883.58900000000006</v>
      </c>
      <c r="R214" s="117">
        <f>VLOOKUP($A214+ROUND((COLUMN()-2)/24,5),АТС!$A$41:$F$784,6)+'Иные услуги '!$C$5+'РСТ РСО-А'!$J$7+'РСТ РСО-А'!$H$9</f>
        <v>938.82900000000006</v>
      </c>
      <c r="S214" s="117">
        <f>VLOOKUP($A214+ROUND((COLUMN()-2)/24,5),АТС!$A$41:$F$784,6)+'Иные услуги '!$C$5+'РСТ РСО-А'!$J$7+'РСТ РСО-А'!$H$9</f>
        <v>937.83900000000006</v>
      </c>
      <c r="T214" s="117">
        <f>VLOOKUP($A214+ROUND((COLUMN()-2)/24,5),АТС!$A$41:$F$784,6)+'Иные услуги '!$C$5+'РСТ РСО-А'!$J$7+'РСТ РСО-А'!$H$9</f>
        <v>937.93900000000008</v>
      </c>
      <c r="U214" s="117">
        <f>VLOOKUP($A214+ROUND((COLUMN()-2)/24,5),АТС!$A$41:$F$784,6)+'Иные услуги '!$C$5+'РСТ РСО-А'!$J$7+'РСТ РСО-А'!$H$9</f>
        <v>1093.279</v>
      </c>
      <c r="V214" s="117">
        <f>VLOOKUP($A214+ROUND((COLUMN()-2)/24,5),АТС!$A$41:$F$784,6)+'Иные услуги '!$C$5+'РСТ РСО-А'!$J$7+'РСТ РСО-А'!$H$9</f>
        <v>860.76900000000001</v>
      </c>
      <c r="W214" s="117">
        <f>VLOOKUP($A214+ROUND((COLUMN()-2)/24,5),АТС!$A$41:$F$784,6)+'Иные услуги '!$C$5+'РСТ РСО-А'!$J$7+'РСТ РСО-А'!$H$9</f>
        <v>925.57900000000006</v>
      </c>
      <c r="X214" s="117">
        <f>VLOOKUP($A214+ROUND((COLUMN()-2)/24,5),АТС!$A$41:$F$784,6)+'Иные услуги '!$C$5+'РСТ РСО-А'!$J$7+'РСТ РСО-А'!$H$9</f>
        <v>1308.6790000000001</v>
      </c>
      <c r="Y214" s="117">
        <f>VLOOKUP($A214+ROUND((COLUMN()-2)/24,5),АТС!$A$41:$F$784,6)+'Иные услуги '!$C$5+'РСТ РСО-А'!$J$7+'РСТ РСО-А'!$H$9</f>
        <v>671.45899999999995</v>
      </c>
    </row>
    <row r="215" spans="1:27" x14ac:dyDescent="0.2">
      <c r="A215" s="66">
        <f t="shared" si="6"/>
        <v>43598</v>
      </c>
      <c r="B215" s="117">
        <f>VLOOKUP($A215+ROUND((COLUMN()-2)/24,5),АТС!$A$41:$F$784,6)+'Иные услуги '!$C$5+'РСТ РСО-А'!$J$7+'РСТ РСО-А'!$H$9</f>
        <v>764.25900000000001</v>
      </c>
      <c r="C215" s="117">
        <f>VLOOKUP($A215+ROUND((COLUMN()-2)/24,5),АТС!$A$41:$F$784,6)+'Иные услуги '!$C$5+'РСТ РСО-А'!$J$7+'РСТ РСО-А'!$H$9</f>
        <v>854.84900000000005</v>
      </c>
      <c r="D215" s="117">
        <f>VLOOKUP($A215+ROUND((COLUMN()-2)/24,5),АТС!$A$41:$F$784,6)+'Иные услуги '!$C$5+'РСТ РСО-А'!$J$7+'РСТ РСО-А'!$H$9</f>
        <v>904.529</v>
      </c>
      <c r="E215" s="117">
        <f>VLOOKUP($A215+ROUND((COLUMN()-2)/24,5),АТС!$A$41:$F$784,6)+'Иные услуги '!$C$5+'РСТ РСО-А'!$J$7+'РСТ РСО-А'!$H$9</f>
        <v>908.84900000000005</v>
      </c>
      <c r="F215" s="117">
        <f>VLOOKUP($A215+ROUND((COLUMN()-2)/24,5),АТС!$A$41:$F$784,6)+'Иные услуги '!$C$5+'РСТ РСО-А'!$J$7+'РСТ РСО-А'!$H$9</f>
        <v>940.65900000000011</v>
      </c>
      <c r="G215" s="117">
        <f>VLOOKUP($A215+ROUND((COLUMN()-2)/24,5),АТС!$A$41:$F$784,6)+'Иные услуги '!$C$5+'РСТ РСО-А'!$J$7+'РСТ РСО-А'!$H$9</f>
        <v>966.87900000000002</v>
      </c>
      <c r="H215" s="117">
        <f>VLOOKUP($A215+ROUND((COLUMN()-2)/24,5),АТС!$A$41:$F$784,6)+'Иные услуги '!$C$5+'РСТ РСО-А'!$J$7+'РСТ РСО-А'!$H$9</f>
        <v>1143.5490000000002</v>
      </c>
      <c r="I215" s="117">
        <f>VLOOKUP($A215+ROUND((COLUMN()-2)/24,5),АТС!$A$41:$F$784,6)+'Иные услуги '!$C$5+'РСТ РСО-А'!$J$7+'РСТ РСО-А'!$H$9</f>
        <v>881.73900000000003</v>
      </c>
      <c r="J215" s="117">
        <f>VLOOKUP($A215+ROUND((COLUMN()-2)/24,5),АТС!$A$41:$F$784,6)+'Иные услуги '!$C$5+'РСТ РСО-А'!$J$7+'РСТ РСО-А'!$H$9</f>
        <v>893.899</v>
      </c>
      <c r="K215" s="117">
        <f>VLOOKUP($A215+ROUND((COLUMN()-2)/24,5),АТС!$A$41:$F$784,6)+'Иные услуги '!$C$5+'РСТ РСО-А'!$J$7+'РСТ РСО-А'!$H$9</f>
        <v>799.5390000000001</v>
      </c>
      <c r="L215" s="117">
        <f>VLOOKUP($A215+ROUND((COLUMN()-2)/24,5),АТС!$A$41:$F$784,6)+'Иные услуги '!$C$5+'РСТ РСО-А'!$J$7+'РСТ РСО-А'!$H$9</f>
        <v>793.86900000000003</v>
      </c>
      <c r="M215" s="117">
        <f>VLOOKUP($A215+ROUND((COLUMN()-2)/24,5),АТС!$A$41:$F$784,6)+'Иные услуги '!$C$5+'РСТ РСО-А'!$J$7+'РСТ РСО-А'!$H$9</f>
        <v>792.25900000000001</v>
      </c>
      <c r="N215" s="117">
        <f>VLOOKUP($A215+ROUND((COLUMN()-2)/24,5),АТС!$A$41:$F$784,6)+'Иные услуги '!$C$5+'РСТ РСО-А'!$J$7+'РСТ РСО-А'!$H$9</f>
        <v>838.07900000000006</v>
      </c>
      <c r="O215" s="117">
        <f>VLOOKUP($A215+ROUND((COLUMN()-2)/24,5),АТС!$A$41:$F$784,6)+'Иные услуги '!$C$5+'РСТ РСО-А'!$J$7+'РСТ РСО-А'!$H$9</f>
        <v>837.33900000000006</v>
      </c>
      <c r="P215" s="117">
        <f>VLOOKUP($A215+ROUND((COLUMN()-2)/24,5),АТС!$A$41:$F$784,6)+'Иные услуги '!$C$5+'РСТ РСО-А'!$J$7+'РСТ РСО-А'!$H$9</f>
        <v>837.09900000000005</v>
      </c>
      <c r="Q215" s="117">
        <f>VLOOKUP($A215+ROUND((COLUMN()-2)/24,5),АТС!$A$41:$F$784,6)+'Иные услуги '!$C$5+'РСТ РСО-А'!$J$7+'РСТ РСО-А'!$H$9</f>
        <v>887.33900000000006</v>
      </c>
      <c r="R215" s="117">
        <f>VLOOKUP($A215+ROUND((COLUMN()-2)/24,5),АТС!$A$41:$F$784,6)+'Иные услуги '!$C$5+'РСТ РСО-А'!$J$7+'РСТ РСО-А'!$H$9</f>
        <v>887.04900000000009</v>
      </c>
      <c r="S215" s="117">
        <f>VLOOKUP($A215+ROUND((COLUMN()-2)/24,5),АТС!$A$41:$F$784,6)+'Иные услуги '!$C$5+'РСТ РСО-А'!$J$7+'РСТ РСО-А'!$H$9</f>
        <v>939.98900000000003</v>
      </c>
      <c r="T215" s="117">
        <f>VLOOKUP($A215+ROUND((COLUMN()-2)/24,5),АТС!$A$41:$F$784,6)+'Иные услуги '!$C$5+'РСТ РСО-А'!$J$7+'РСТ РСО-А'!$H$9</f>
        <v>940.35900000000004</v>
      </c>
      <c r="U215" s="117">
        <f>VLOOKUP($A215+ROUND((COLUMN()-2)/24,5),АТС!$A$41:$F$784,6)+'Иные услуги '!$C$5+'РСТ РСО-А'!$J$7+'РСТ РСО-А'!$H$9</f>
        <v>1097.5990000000002</v>
      </c>
      <c r="V215" s="117">
        <f>VLOOKUP($A215+ROUND((COLUMN()-2)/24,5),АТС!$A$41:$F$784,6)+'Иные услуги '!$C$5+'РСТ РСО-А'!$J$7+'РСТ РСО-А'!$H$9</f>
        <v>863.649</v>
      </c>
      <c r="W215" s="117">
        <f>VLOOKUP($A215+ROUND((COLUMN()-2)/24,5),АТС!$A$41:$F$784,6)+'Иные услуги '!$C$5+'РСТ РСО-А'!$J$7+'РСТ РСО-А'!$H$9</f>
        <v>932.30900000000008</v>
      </c>
      <c r="X215" s="117">
        <f>VLOOKUP($A215+ROUND((COLUMN()-2)/24,5),АТС!$A$41:$F$784,6)+'Иные услуги '!$C$5+'РСТ РСО-А'!$J$7+'РСТ РСО-А'!$H$9</f>
        <v>1317.229</v>
      </c>
      <c r="Y215" s="117">
        <f>VLOOKUP($A215+ROUND((COLUMN()-2)/24,5),АТС!$A$41:$F$784,6)+'Иные услуги '!$C$5+'РСТ РСО-А'!$J$7+'РСТ РСО-А'!$H$9</f>
        <v>669.36899999999991</v>
      </c>
    </row>
    <row r="216" spans="1:27" x14ac:dyDescent="0.2">
      <c r="A216" s="66">
        <f t="shared" si="6"/>
        <v>43599</v>
      </c>
      <c r="B216" s="117">
        <f>VLOOKUP($A216+ROUND((COLUMN()-2)/24,5),АТС!$A$41:$F$784,6)+'Иные услуги '!$C$5+'РСТ РСО-А'!$J$7+'РСТ РСО-А'!$H$9</f>
        <v>769.0390000000001</v>
      </c>
      <c r="C216" s="117">
        <f>VLOOKUP($A216+ROUND((COLUMN()-2)/24,5),АТС!$A$41:$F$784,6)+'Иные услуги '!$C$5+'РСТ РСО-А'!$J$7+'РСТ РСО-А'!$H$9</f>
        <v>861.93900000000008</v>
      </c>
      <c r="D216" s="117">
        <f>VLOOKUP($A216+ROUND((COLUMN()-2)/24,5),АТС!$A$41:$F$784,6)+'Иные услуги '!$C$5+'РСТ РСО-А'!$J$7+'РСТ РСО-А'!$H$9</f>
        <v>916.68900000000008</v>
      </c>
      <c r="E216" s="117">
        <f>VLOOKUP($A216+ROUND((COLUMN()-2)/24,5),АТС!$A$41:$F$784,6)+'Иные услуги '!$C$5+'РСТ РСО-А'!$J$7+'РСТ РСО-А'!$H$9</f>
        <v>915.899</v>
      </c>
      <c r="F216" s="117">
        <f>VLOOKUP($A216+ROUND((COLUMN()-2)/24,5),АТС!$A$41:$F$784,6)+'Иные услуги '!$C$5+'РСТ РСО-А'!$J$7+'РСТ РСО-А'!$H$9</f>
        <v>975.09900000000005</v>
      </c>
      <c r="G216" s="117">
        <f>VLOOKUP($A216+ROUND((COLUMN()-2)/24,5),АТС!$A$41:$F$784,6)+'Иные услуги '!$C$5+'РСТ РСО-А'!$J$7+'РСТ РСО-А'!$H$9</f>
        <v>1039.5490000000002</v>
      </c>
      <c r="H216" s="117">
        <f>VLOOKUP($A216+ROUND((COLUMN()-2)/24,5),АТС!$A$41:$F$784,6)+'Иные услуги '!$C$5+'РСТ РСО-А'!$J$7+'РСТ РСО-А'!$H$9</f>
        <v>1425.6590000000001</v>
      </c>
      <c r="I216" s="117">
        <f>VLOOKUP($A216+ROUND((COLUMN()-2)/24,5),АТС!$A$41:$F$784,6)+'Иные услуги '!$C$5+'РСТ РСО-А'!$J$7+'РСТ РСО-А'!$H$9</f>
        <v>1154.769</v>
      </c>
      <c r="J216" s="117">
        <f>VLOOKUP($A216+ROUND((COLUMN()-2)/24,5),АТС!$A$41:$F$784,6)+'Иные услуги '!$C$5+'РСТ РСО-А'!$J$7+'РСТ РСО-А'!$H$9</f>
        <v>1070.769</v>
      </c>
      <c r="K216" s="117">
        <f>VLOOKUP($A216+ROUND((COLUMN()-2)/24,5),АТС!$A$41:$F$784,6)+'Иные услуги '!$C$5+'РСТ РСО-А'!$J$7+'РСТ РСО-А'!$H$9</f>
        <v>939.08900000000006</v>
      </c>
      <c r="L216" s="117">
        <f>VLOOKUP($A216+ROUND((COLUMN()-2)/24,5),АТС!$A$41:$F$784,6)+'Иные услуги '!$C$5+'РСТ РСО-А'!$J$7+'РСТ РСО-А'!$H$9</f>
        <v>884.19900000000007</v>
      </c>
      <c r="M216" s="117">
        <f>VLOOKUP($A216+ROUND((COLUMN()-2)/24,5),АТС!$A$41:$F$784,6)+'Иные услуги '!$C$5+'РСТ РСО-А'!$J$7+'РСТ РСО-А'!$H$9</f>
        <v>889.76900000000001</v>
      </c>
      <c r="N216" s="117">
        <f>VLOOKUP($A216+ROUND((COLUMN()-2)/24,5),АТС!$A$41:$F$784,6)+'Иные услуги '!$C$5+'РСТ РСО-А'!$J$7+'РСТ РСО-А'!$H$9</f>
        <v>946.35900000000004</v>
      </c>
      <c r="O216" s="117">
        <f>VLOOKUP($A216+ROUND((COLUMN()-2)/24,5),АТС!$A$41:$F$784,6)+'Иные услуги '!$C$5+'РСТ РСО-А'!$J$7+'РСТ РСО-А'!$H$9</f>
        <v>946.149</v>
      </c>
      <c r="P216" s="117">
        <f>VLOOKUP($A216+ROUND((COLUMN()-2)/24,5),АТС!$A$41:$F$784,6)+'Иные услуги '!$C$5+'РСТ РСО-А'!$J$7+'РСТ РСО-А'!$H$9</f>
        <v>946.01900000000001</v>
      </c>
      <c r="Q216" s="117">
        <f>VLOOKUP($A216+ROUND((COLUMN()-2)/24,5),АТС!$A$41:$F$784,6)+'Иные услуги '!$C$5+'РСТ РСО-А'!$J$7+'РСТ РСО-А'!$H$9</f>
        <v>946.87900000000002</v>
      </c>
      <c r="R216" s="117">
        <f>VLOOKUP($A216+ROUND((COLUMN()-2)/24,5),АТС!$A$41:$F$784,6)+'Иные услуги '!$C$5+'РСТ РСО-А'!$J$7+'РСТ РСО-А'!$H$9</f>
        <v>938.82900000000006</v>
      </c>
      <c r="S216" s="117">
        <f>VLOOKUP($A216+ROUND((COLUMN()-2)/24,5),АТС!$A$41:$F$784,6)+'Иные услуги '!$C$5+'РСТ РСО-А'!$J$7+'РСТ РСО-А'!$H$9</f>
        <v>945.61900000000003</v>
      </c>
      <c r="T216" s="117">
        <f>VLOOKUP($A216+ROUND((COLUMN()-2)/24,5),АТС!$A$41:$F$784,6)+'Иные услуги '!$C$5+'РСТ РСО-А'!$J$7+'РСТ РСО-А'!$H$9</f>
        <v>945.48900000000003</v>
      </c>
      <c r="U216" s="117">
        <f>VLOOKUP($A216+ROUND((COLUMN()-2)/24,5),АТС!$A$41:$F$784,6)+'Иные услуги '!$C$5+'РСТ РСО-А'!$J$7+'РСТ РСО-А'!$H$9</f>
        <v>1101.269</v>
      </c>
      <c r="V216" s="117">
        <f>VLOOKUP($A216+ROUND((COLUMN()-2)/24,5),АТС!$A$41:$F$784,6)+'Иные услуги '!$C$5+'РСТ РСО-А'!$J$7+'РСТ РСО-А'!$H$9</f>
        <v>861.75900000000001</v>
      </c>
      <c r="W216" s="117">
        <f>VLOOKUP($A216+ROUND((COLUMN()-2)/24,5),АТС!$A$41:$F$784,6)+'Иные услуги '!$C$5+'РСТ РСО-А'!$J$7+'РСТ РСО-А'!$H$9</f>
        <v>1017.109</v>
      </c>
      <c r="X216" s="117">
        <f>VLOOKUP($A216+ROUND((COLUMN()-2)/24,5),АТС!$A$41:$F$784,6)+'Иные услуги '!$C$5+'РСТ РСО-А'!$J$7+'РСТ РСО-А'!$H$9</f>
        <v>1320.229</v>
      </c>
      <c r="Y216" s="117">
        <f>VLOOKUP($A216+ROUND((COLUMN()-2)/24,5),АТС!$A$41:$F$784,6)+'Иные услуги '!$C$5+'РСТ РСО-А'!$J$7+'РСТ РСО-А'!$H$9</f>
        <v>665.94899999999996</v>
      </c>
    </row>
    <row r="217" spans="1:27" x14ac:dyDescent="0.2">
      <c r="A217" s="66">
        <f t="shared" si="6"/>
        <v>43600</v>
      </c>
      <c r="B217" s="117">
        <f>VLOOKUP($A217+ROUND((COLUMN()-2)/24,5),АТС!$A$41:$F$784,6)+'Иные услуги '!$C$5+'РСТ РСО-А'!$J$7+'РСТ РСО-А'!$H$9</f>
        <v>815.01900000000001</v>
      </c>
      <c r="C217" s="117">
        <f>VLOOKUP($A217+ROUND((COLUMN()-2)/24,5),АТС!$A$41:$F$784,6)+'Иные услуги '!$C$5+'РСТ РСО-А'!$J$7+'РСТ РСО-А'!$H$9</f>
        <v>916.09900000000005</v>
      </c>
      <c r="D217" s="117">
        <f>VLOOKUP($A217+ROUND((COLUMN()-2)/24,5),АТС!$A$41:$F$784,6)+'Иные услуги '!$C$5+'РСТ РСО-А'!$J$7+'РСТ РСО-А'!$H$9</f>
        <v>914.2890000000001</v>
      </c>
      <c r="E217" s="117">
        <f>VLOOKUP($A217+ROUND((COLUMN()-2)/24,5),АТС!$A$41:$F$784,6)+'Иные услуги '!$C$5+'РСТ РСО-А'!$J$7+'РСТ РСО-А'!$H$9</f>
        <v>949.94900000000007</v>
      </c>
      <c r="F217" s="117">
        <f>VLOOKUP($A217+ROUND((COLUMN()-2)/24,5),АТС!$A$41:$F$784,6)+'Иные услуги '!$C$5+'РСТ РСО-А'!$J$7+'РСТ РСО-А'!$H$9</f>
        <v>974.56900000000007</v>
      </c>
      <c r="G217" s="117">
        <f>VLOOKUP($A217+ROUND((COLUMN()-2)/24,5),АТС!$A$41:$F$784,6)+'Иные услуги '!$C$5+'РСТ РСО-А'!$J$7+'РСТ РСО-А'!$H$9</f>
        <v>1040.3990000000001</v>
      </c>
      <c r="H217" s="117">
        <f>VLOOKUP($A217+ROUND((COLUMN()-2)/24,5),АТС!$A$41:$F$784,6)+'Иные услуги '!$C$5+'РСТ РСО-А'!$J$7+'РСТ РСО-А'!$H$9</f>
        <v>1242.059</v>
      </c>
      <c r="I217" s="117">
        <f>VLOOKUP($A217+ROUND((COLUMN()-2)/24,5),АТС!$A$41:$F$784,6)+'Иные услуги '!$C$5+'РСТ РСО-А'!$J$7+'РСТ РСО-А'!$H$9</f>
        <v>881.279</v>
      </c>
      <c r="J217" s="117">
        <f>VLOOKUP($A217+ROUND((COLUMN()-2)/24,5),АТС!$A$41:$F$784,6)+'Иные услуги '!$C$5+'РСТ РСО-А'!$J$7+'РСТ РСО-А'!$H$9</f>
        <v>889.07900000000006</v>
      </c>
      <c r="K217" s="117">
        <f>VLOOKUP($A217+ROUND((COLUMN()-2)/24,5),АТС!$A$41:$F$784,6)+'Иные услуги '!$C$5+'РСТ РСО-А'!$J$7+'РСТ РСО-А'!$H$9</f>
        <v>712.48900000000003</v>
      </c>
      <c r="L217" s="117">
        <f>VLOOKUP($A217+ROUND((COLUMN()-2)/24,5),АТС!$A$41:$F$784,6)+'Иные услуги '!$C$5+'РСТ РСО-А'!$J$7+'РСТ РСО-А'!$H$9</f>
        <v>712.92900000000009</v>
      </c>
      <c r="M217" s="117">
        <f>VLOOKUP($A217+ROUND((COLUMN()-2)/24,5),АТС!$A$41:$F$784,6)+'Иные услуги '!$C$5+'РСТ РСО-А'!$J$7+'РСТ РСО-А'!$H$9</f>
        <v>751.99900000000002</v>
      </c>
      <c r="N217" s="117">
        <f>VLOOKUP($A217+ROUND((COLUMN()-2)/24,5),АТС!$A$41:$F$784,6)+'Иные услуги '!$C$5+'РСТ РСО-А'!$J$7+'РСТ РСО-А'!$H$9</f>
        <v>840.46900000000005</v>
      </c>
      <c r="O217" s="117">
        <f>VLOOKUP($A217+ROUND((COLUMN()-2)/24,5),АТС!$A$41:$F$784,6)+'Иные услуги '!$C$5+'РСТ РСО-А'!$J$7+'РСТ РСО-А'!$H$9</f>
        <v>891.18900000000008</v>
      </c>
      <c r="P217" s="117">
        <f>VLOOKUP($A217+ROUND((COLUMN()-2)/24,5),АТС!$A$41:$F$784,6)+'Иные услуги '!$C$5+'РСТ РСО-А'!$J$7+'РСТ РСО-А'!$H$9</f>
        <v>923.48900000000003</v>
      </c>
      <c r="Q217" s="117">
        <f>VLOOKUP($A217+ROUND((COLUMN()-2)/24,5),АТС!$A$41:$F$784,6)+'Иные услуги '!$C$5+'РСТ РСО-А'!$J$7+'РСТ РСО-А'!$H$9</f>
        <v>947.31900000000007</v>
      </c>
      <c r="R217" s="117">
        <f>VLOOKUP($A217+ROUND((COLUMN()-2)/24,5),АТС!$A$41:$F$784,6)+'Иные услуги '!$C$5+'РСТ РСО-А'!$J$7+'РСТ РСО-А'!$H$9</f>
        <v>947.12900000000002</v>
      </c>
      <c r="S217" s="117">
        <f>VLOOKUP($A217+ROUND((COLUMN()-2)/24,5),АТС!$A$41:$F$784,6)+'Иные услуги '!$C$5+'РСТ РСО-А'!$J$7+'РСТ РСО-А'!$H$9</f>
        <v>946.30900000000008</v>
      </c>
      <c r="T217" s="117">
        <f>VLOOKUP($A217+ROUND((COLUMN()-2)/24,5),АТС!$A$41:$F$784,6)+'Иные услуги '!$C$5+'РСТ РСО-А'!$J$7+'РСТ РСО-А'!$H$9</f>
        <v>1006.639</v>
      </c>
      <c r="U217" s="117">
        <f>VLOOKUP($A217+ROUND((COLUMN()-2)/24,5),АТС!$A$41:$F$784,6)+'Иные услуги '!$C$5+'РСТ РСО-А'!$J$7+'РСТ РСО-А'!$H$9</f>
        <v>1101.749</v>
      </c>
      <c r="V217" s="117">
        <f>VLOOKUP($A217+ROUND((COLUMN()-2)/24,5),АТС!$A$41:$F$784,6)+'Иные услуги '!$C$5+'РСТ РСО-А'!$J$7+'РСТ РСО-А'!$H$9</f>
        <v>860.18900000000008</v>
      </c>
      <c r="W217" s="117">
        <f>VLOOKUP($A217+ROUND((COLUMN()-2)/24,5),АТС!$A$41:$F$784,6)+'Иные услуги '!$C$5+'РСТ РСО-А'!$J$7+'РСТ РСО-А'!$H$9</f>
        <v>1019.4390000000001</v>
      </c>
      <c r="X217" s="117">
        <f>VLOOKUP($A217+ROUND((COLUMN()-2)/24,5),АТС!$A$41:$F$784,6)+'Иные услуги '!$C$5+'РСТ РСО-А'!$J$7+'РСТ РСО-А'!$H$9</f>
        <v>1322.029</v>
      </c>
      <c r="Y217" s="117">
        <f>VLOOKUP($A217+ROUND((COLUMN()-2)/24,5),АТС!$A$41:$F$784,6)+'Иные услуги '!$C$5+'РСТ РСО-А'!$J$7+'РСТ РСО-А'!$H$9</f>
        <v>672.34899999999993</v>
      </c>
    </row>
    <row r="218" spans="1:27" s="77" customFormat="1" x14ac:dyDescent="0.25">
      <c r="A218" s="66">
        <f t="shared" si="6"/>
        <v>43601</v>
      </c>
      <c r="B218" s="117">
        <f>VLOOKUP($A218+ROUND((COLUMN()-2)/24,5),АТС!$A$41:$F$784,6)+'Иные услуги '!$C$5+'РСТ РСО-А'!$J$7+'РСТ РСО-А'!$H$9</f>
        <v>797.84900000000005</v>
      </c>
      <c r="C218" s="117">
        <f>VLOOKUP($A218+ROUND((COLUMN()-2)/24,5),АТС!$A$41:$F$784,6)+'Иные услуги '!$C$5+'РСТ РСО-А'!$J$7+'РСТ РСО-А'!$H$9</f>
        <v>918.49900000000002</v>
      </c>
      <c r="D218" s="117">
        <f>VLOOKUP($A218+ROUND((COLUMN()-2)/24,5),АТС!$A$41:$F$784,6)+'Иные услуги '!$C$5+'РСТ РСО-А'!$J$7+'РСТ РСО-А'!$H$9</f>
        <v>916.88900000000001</v>
      </c>
      <c r="E218" s="117">
        <f>VLOOKUP($A218+ROUND((COLUMN()-2)/24,5),АТС!$A$41:$F$784,6)+'Иные услуги '!$C$5+'РСТ РСО-А'!$J$7+'РСТ РСО-А'!$H$9</f>
        <v>950.94900000000007</v>
      </c>
      <c r="F218" s="117">
        <f>VLOOKUP($A218+ROUND((COLUMN()-2)/24,5),АТС!$A$41:$F$784,6)+'Иные услуги '!$C$5+'РСТ РСО-А'!$J$7+'РСТ РСО-А'!$H$9</f>
        <v>999.63900000000001</v>
      </c>
      <c r="G218" s="117">
        <f>VLOOKUP($A218+ROUND((COLUMN()-2)/24,5),АТС!$A$41:$F$784,6)+'Иные услуги '!$C$5+'РСТ РСО-А'!$J$7+'РСТ РСО-А'!$H$9</f>
        <v>1039.0990000000002</v>
      </c>
      <c r="H218" s="117">
        <f>VLOOKUP($A218+ROUND((COLUMN()-2)/24,5),АТС!$A$41:$F$784,6)+'Иные услуги '!$C$5+'РСТ РСО-А'!$J$7+'РСТ РСО-А'!$H$9</f>
        <v>1270.779</v>
      </c>
      <c r="I218" s="117">
        <f>VLOOKUP($A218+ROUND((COLUMN()-2)/24,5),АТС!$A$41:$F$784,6)+'Иные услуги '!$C$5+'РСТ РСО-А'!$J$7+'РСТ РСО-А'!$H$9</f>
        <v>876.12900000000002</v>
      </c>
      <c r="J218" s="117">
        <f>VLOOKUP($A218+ROUND((COLUMN()-2)/24,5),АТС!$A$41:$F$784,6)+'Иные услуги '!$C$5+'РСТ РСО-А'!$J$7+'РСТ РСО-А'!$H$9</f>
        <v>943.36900000000003</v>
      </c>
      <c r="K218" s="117">
        <f>VLOOKUP($A218+ROUND((COLUMN()-2)/24,5),АТС!$A$41:$F$784,6)+'Иные услуги '!$C$5+'РСТ РСО-А'!$J$7+'РСТ РСО-А'!$H$9</f>
        <v>838.68900000000008</v>
      </c>
      <c r="L218" s="117">
        <f>VLOOKUP($A218+ROUND((COLUMN()-2)/24,5),АТС!$A$41:$F$784,6)+'Иные услуги '!$C$5+'РСТ РСО-А'!$J$7+'РСТ РСО-А'!$H$9</f>
        <v>711.4190000000001</v>
      </c>
      <c r="M218" s="117">
        <f>VLOOKUP($A218+ROUND((COLUMN()-2)/24,5),АТС!$A$41:$F$784,6)+'Иные услуги '!$C$5+'РСТ РСО-А'!$J$7+'РСТ РСО-А'!$H$9</f>
        <v>750.43900000000008</v>
      </c>
      <c r="N218" s="117">
        <f>VLOOKUP($A218+ROUND((COLUMN()-2)/24,5),АТС!$A$41:$F$784,6)+'Иные услуги '!$C$5+'РСТ РСО-А'!$J$7+'РСТ РСО-А'!$H$9</f>
        <v>846.92900000000009</v>
      </c>
      <c r="O218" s="117">
        <f>VLOOKUP($A218+ROUND((COLUMN()-2)/24,5),АТС!$A$41:$F$784,6)+'Иные услуги '!$C$5+'РСТ РСО-А'!$J$7+'РСТ РСО-А'!$H$9</f>
        <v>763.71900000000005</v>
      </c>
      <c r="P218" s="117">
        <f>VLOOKUP($A218+ROUND((COLUMN()-2)/24,5),АТС!$A$41:$F$784,6)+'Иные услуги '!$C$5+'РСТ РСО-А'!$J$7+'РСТ РСО-А'!$H$9</f>
        <v>800.5390000000001</v>
      </c>
      <c r="Q218" s="117">
        <f>VLOOKUP($A218+ROUND((COLUMN()-2)/24,5),АТС!$A$41:$F$784,6)+'Иные услуги '!$C$5+'РСТ РСО-А'!$J$7+'РСТ РСО-А'!$H$9</f>
        <v>898.40900000000011</v>
      </c>
      <c r="R218" s="117">
        <f>VLOOKUP($A218+ROUND((COLUMN()-2)/24,5),АТС!$A$41:$F$784,6)+'Иные услуги '!$C$5+'РСТ РСО-А'!$J$7+'РСТ РСО-А'!$H$9</f>
        <v>899.72900000000004</v>
      </c>
      <c r="S218" s="117">
        <f>VLOOKUP($A218+ROUND((COLUMN()-2)/24,5),АТС!$A$41:$F$784,6)+'Иные услуги '!$C$5+'РСТ РСО-А'!$J$7+'РСТ РСО-А'!$H$9</f>
        <v>1007.239</v>
      </c>
      <c r="T218" s="117">
        <f>VLOOKUP($A218+ROUND((COLUMN()-2)/24,5),АТС!$A$41:$F$784,6)+'Иные услуги '!$C$5+'РСТ РСО-А'!$J$7+'РСТ РСО-А'!$H$9</f>
        <v>1005.9590000000001</v>
      </c>
      <c r="U218" s="117">
        <f>VLOOKUP($A218+ROUND((COLUMN()-2)/24,5),АТС!$A$41:$F$784,6)+'Иные услуги '!$C$5+'РСТ РСО-А'!$J$7+'РСТ РСО-А'!$H$9</f>
        <v>1098.6690000000001</v>
      </c>
      <c r="V218" s="117">
        <f>VLOOKUP($A218+ROUND((COLUMN()-2)/24,5),АТС!$A$41:$F$784,6)+'Иные услуги '!$C$5+'РСТ РСО-А'!$J$7+'РСТ РСО-А'!$H$9</f>
        <v>934.81900000000007</v>
      </c>
      <c r="W218" s="117">
        <f>VLOOKUP($A218+ROUND((COLUMN()-2)/24,5),АТС!$A$41:$F$784,6)+'Иные услуги '!$C$5+'РСТ РСО-А'!$J$7+'РСТ РСО-А'!$H$9</f>
        <v>1010.619</v>
      </c>
      <c r="X218" s="117">
        <f>VLOOKUP($A218+ROUND((COLUMN()-2)/24,5),АТС!$A$41:$F$784,6)+'Иные услуги '!$C$5+'РСТ РСО-А'!$J$7+'РСТ РСО-А'!$H$9</f>
        <v>1624.3790000000001</v>
      </c>
      <c r="Y218" s="117">
        <f>VLOOKUP($A218+ROUND((COLUMN()-2)/24,5),АТС!$A$41:$F$784,6)+'Иные услуги '!$C$5+'РСТ РСО-А'!$J$7+'РСТ РСО-А'!$H$9</f>
        <v>768.279</v>
      </c>
    </row>
    <row r="219" spans="1:27" x14ac:dyDescent="0.2">
      <c r="A219" s="66">
        <f t="shared" si="6"/>
        <v>43602</v>
      </c>
      <c r="B219" s="117">
        <f>VLOOKUP($A219+ROUND((COLUMN()-2)/24,5),АТС!$A$41:$F$784,6)+'Иные услуги '!$C$5+'РСТ РСО-А'!$J$7+'РСТ РСО-А'!$H$9</f>
        <v>819.1690000000001</v>
      </c>
      <c r="C219" s="117">
        <f>VLOOKUP($A219+ROUND((COLUMN()-2)/24,5),АТС!$A$41:$F$784,6)+'Иные услуги '!$C$5+'РСТ РСО-А'!$J$7+'РСТ РСО-А'!$H$9</f>
        <v>920.10900000000004</v>
      </c>
      <c r="D219" s="117">
        <f>VLOOKUP($A219+ROUND((COLUMN()-2)/24,5),АТС!$A$41:$F$784,6)+'Иные услуги '!$C$5+'РСТ РСО-А'!$J$7+'РСТ РСО-А'!$H$9</f>
        <v>979.899</v>
      </c>
      <c r="E219" s="117">
        <f>VLOOKUP($A219+ROUND((COLUMN()-2)/24,5),АТС!$A$41:$F$784,6)+'Иные услуги '!$C$5+'РСТ РСО-А'!$J$7+'РСТ РСО-А'!$H$9</f>
        <v>1003.849</v>
      </c>
      <c r="F219" s="117">
        <f>VLOOKUP($A219+ROUND((COLUMN()-2)/24,5),АТС!$A$41:$F$784,6)+'Иные услуги '!$C$5+'РСТ РСО-А'!$J$7+'РСТ РСО-А'!$H$9</f>
        <v>1059.3090000000002</v>
      </c>
      <c r="G219" s="117">
        <f>VLOOKUP($A219+ROUND((COLUMN()-2)/24,5),АТС!$A$41:$F$784,6)+'Иные услуги '!$C$5+'РСТ РСО-А'!$J$7+'РСТ РСО-А'!$H$9</f>
        <v>1044.4690000000001</v>
      </c>
      <c r="H219" s="117">
        <f>VLOOKUP($A219+ROUND((COLUMN()-2)/24,5),АТС!$A$41:$F$784,6)+'Иные услуги '!$C$5+'РСТ РСО-А'!$J$7+'РСТ РСО-А'!$H$9</f>
        <v>1278.579</v>
      </c>
      <c r="I219" s="117">
        <f>VLOOKUP($A219+ROUND((COLUMN()-2)/24,5),АТС!$A$41:$F$784,6)+'Иные услуги '!$C$5+'РСТ РСО-А'!$J$7+'РСТ РСО-А'!$H$9</f>
        <v>959.92900000000009</v>
      </c>
      <c r="J219" s="117">
        <f>VLOOKUP($A219+ROUND((COLUMN()-2)/24,5),АТС!$A$41:$F$784,6)+'Иные услуги '!$C$5+'РСТ РСО-А'!$J$7+'РСТ РСО-А'!$H$9</f>
        <v>1005.529</v>
      </c>
      <c r="K219" s="117">
        <f>VLOOKUP($A219+ROUND((COLUMN()-2)/24,5),АТС!$A$41:$F$784,6)+'Иные услуги '!$C$5+'РСТ РСО-А'!$J$7+'РСТ РСО-А'!$H$9</f>
        <v>838.779</v>
      </c>
      <c r="L219" s="117">
        <f>VLOOKUP($A219+ROUND((COLUMN()-2)/24,5),АТС!$A$41:$F$784,6)+'Иные услуги '!$C$5+'РСТ РСО-А'!$J$7+'РСТ РСО-А'!$H$9</f>
        <v>835.899</v>
      </c>
      <c r="M219" s="117">
        <f>VLOOKUP($A219+ROUND((COLUMN()-2)/24,5),АТС!$A$41:$F$784,6)+'Иные услуги '!$C$5+'РСТ РСО-А'!$J$7+'РСТ РСО-А'!$H$9</f>
        <v>835.20900000000006</v>
      </c>
      <c r="N219" s="117">
        <f>VLOOKUP($A219+ROUND((COLUMN()-2)/24,5),АТС!$A$41:$F$784,6)+'Иные услуги '!$C$5+'РСТ РСО-А'!$J$7+'РСТ РСО-А'!$H$9</f>
        <v>894.29900000000009</v>
      </c>
      <c r="O219" s="117">
        <f>VLOOKUP($A219+ROUND((COLUMN()-2)/24,5),АТС!$A$41:$F$784,6)+'Иные услуги '!$C$5+'РСТ РСО-А'!$J$7+'РСТ РСО-А'!$H$9</f>
        <v>896.1690000000001</v>
      </c>
      <c r="P219" s="117">
        <f>VLOOKUP($A219+ROUND((COLUMN()-2)/24,5),АТС!$A$41:$F$784,6)+'Иные услуги '!$C$5+'РСТ РСО-А'!$J$7+'РСТ РСО-А'!$H$9</f>
        <v>895.92900000000009</v>
      </c>
      <c r="Q219" s="117">
        <f>VLOOKUP($A219+ROUND((COLUMN()-2)/24,5),АТС!$A$41:$F$784,6)+'Иные услуги '!$C$5+'РСТ РСО-А'!$J$7+'РСТ РСО-А'!$H$9</f>
        <v>952.09900000000005</v>
      </c>
      <c r="R219" s="117">
        <f>VLOOKUP($A219+ROUND((COLUMN()-2)/24,5),АТС!$A$41:$F$784,6)+'Иные услуги '!$C$5+'РСТ РСО-А'!$J$7+'РСТ РСО-А'!$H$9</f>
        <v>950.71900000000005</v>
      </c>
      <c r="S219" s="117">
        <f>VLOOKUP($A219+ROUND((COLUMN()-2)/24,5),АТС!$A$41:$F$784,6)+'Иные услуги '!$C$5+'РСТ РСО-А'!$J$7+'РСТ РСО-А'!$H$9</f>
        <v>1002.129</v>
      </c>
      <c r="T219" s="117">
        <f>VLOOKUP($A219+ROUND((COLUMN()-2)/24,5),АТС!$A$41:$F$784,6)+'Иные услуги '!$C$5+'РСТ РСО-А'!$J$7+'РСТ РСО-А'!$H$9</f>
        <v>1001.479</v>
      </c>
      <c r="U219" s="117">
        <f>VLOOKUP($A219+ROUND((COLUMN()-2)/24,5),АТС!$A$41:$F$784,6)+'Иные услуги '!$C$5+'РСТ РСО-А'!$J$7+'РСТ РСО-А'!$H$9</f>
        <v>1192.9690000000001</v>
      </c>
      <c r="V219" s="117">
        <f>VLOOKUP($A219+ROUND((COLUMN()-2)/24,5),АТС!$A$41:$F$784,6)+'Иные услуги '!$C$5+'РСТ РСО-А'!$J$7+'РСТ РСО-А'!$H$9</f>
        <v>928.62900000000002</v>
      </c>
      <c r="W219" s="117">
        <f>VLOOKUP($A219+ROUND((COLUMN()-2)/24,5),АТС!$A$41:$F$784,6)+'Иные услуги '!$C$5+'РСТ РСО-А'!$J$7+'РСТ РСО-А'!$H$9</f>
        <v>1006.899</v>
      </c>
      <c r="X219" s="117">
        <f>VLOOKUP($A219+ROUND((COLUMN()-2)/24,5),АТС!$A$41:$F$784,6)+'Иные услуги '!$C$5+'РСТ РСО-А'!$J$7+'РСТ РСО-А'!$H$9</f>
        <v>1458.6490000000001</v>
      </c>
      <c r="Y219" s="117">
        <f>VLOOKUP($A219+ROUND((COLUMN()-2)/24,5),АТС!$A$41:$F$784,6)+'Иные услуги '!$C$5+'РСТ РСО-А'!$J$7+'РСТ РСО-А'!$H$9</f>
        <v>725.42900000000009</v>
      </c>
    </row>
    <row r="220" spans="1:27" x14ac:dyDescent="0.2">
      <c r="A220" s="66">
        <f t="shared" si="6"/>
        <v>43603</v>
      </c>
      <c r="B220" s="117">
        <f>VLOOKUP($A220+ROUND((COLUMN()-2)/24,5),АТС!$A$41:$F$784,6)+'Иные услуги '!$C$5+'РСТ РСО-А'!$J$7+'РСТ РСО-А'!$H$9</f>
        <v>887.529</v>
      </c>
      <c r="C220" s="117">
        <f>VLOOKUP($A220+ROUND((COLUMN()-2)/24,5),АТС!$A$41:$F$784,6)+'Иные услуги '!$C$5+'РСТ РСО-А'!$J$7+'РСТ РСО-А'!$H$9</f>
        <v>977.51900000000001</v>
      </c>
      <c r="D220" s="117">
        <f>VLOOKUP($A220+ROUND((COLUMN()-2)/24,5),АТС!$A$41:$F$784,6)+'Иные услуги '!$C$5+'РСТ РСО-А'!$J$7+'РСТ РСО-А'!$H$9</f>
        <v>1000.4690000000001</v>
      </c>
      <c r="E220" s="117">
        <f>VLOOKUP($A220+ROUND((COLUMN()-2)/24,5),АТС!$A$41:$F$784,6)+'Иные услуги '!$C$5+'РСТ РСО-А'!$J$7+'РСТ РСО-А'!$H$9</f>
        <v>1037.759</v>
      </c>
      <c r="F220" s="117">
        <f>VLOOKUP($A220+ROUND((COLUMN()-2)/24,5),АТС!$A$41:$F$784,6)+'Иные услуги '!$C$5+'РСТ РСО-А'!$J$7+'РСТ РСО-А'!$H$9</f>
        <v>1109.029</v>
      </c>
      <c r="G220" s="117">
        <f>VLOOKUP($A220+ROUND((COLUMN()-2)/24,5),АТС!$A$41:$F$784,6)+'Иные услуги '!$C$5+'РСТ РСО-А'!$J$7+'РСТ РСО-А'!$H$9</f>
        <v>1140.8090000000002</v>
      </c>
      <c r="H220" s="117">
        <f>VLOOKUP($A220+ROUND((COLUMN()-2)/24,5),АТС!$A$41:$F$784,6)+'Иные услуги '!$C$5+'РСТ РСО-А'!$J$7+'РСТ РСО-А'!$H$9</f>
        <v>1405.4090000000001</v>
      </c>
      <c r="I220" s="117">
        <f>VLOOKUP($A220+ROUND((COLUMN()-2)/24,5),АТС!$A$41:$F$784,6)+'Иные услуги '!$C$5+'РСТ РСО-А'!$J$7+'РСТ РСО-А'!$H$9</f>
        <v>1142.8290000000002</v>
      </c>
      <c r="J220" s="117">
        <f>VLOOKUP($A220+ROUND((COLUMN()-2)/24,5),АТС!$A$41:$F$784,6)+'Иные услуги '!$C$5+'РСТ РСО-А'!$J$7+'РСТ РСО-А'!$H$9</f>
        <v>1138.5490000000002</v>
      </c>
      <c r="K220" s="117">
        <f>VLOOKUP($A220+ROUND((COLUMN()-2)/24,5),АТС!$A$41:$F$784,6)+'Иные услуги '!$C$5+'РСТ РСО-А'!$J$7+'РСТ РСО-А'!$H$9</f>
        <v>950.35900000000004</v>
      </c>
      <c r="L220" s="117">
        <f>VLOOKUP($A220+ROUND((COLUMN()-2)/24,5),АТС!$A$41:$F$784,6)+'Иные услуги '!$C$5+'РСТ РСО-А'!$J$7+'РСТ РСО-А'!$H$9</f>
        <v>938.75900000000001</v>
      </c>
      <c r="M220" s="117">
        <f>VLOOKUP($A220+ROUND((COLUMN()-2)/24,5),АТС!$A$41:$F$784,6)+'Иные услуги '!$C$5+'РСТ РСО-А'!$J$7+'РСТ РСО-А'!$H$9</f>
        <v>938.68900000000008</v>
      </c>
      <c r="N220" s="117">
        <f>VLOOKUP($A220+ROUND((COLUMN()-2)/24,5),АТС!$A$41:$F$784,6)+'Иные услуги '!$C$5+'РСТ РСО-А'!$J$7+'РСТ РСО-А'!$H$9</f>
        <v>998.51900000000001</v>
      </c>
      <c r="O220" s="117">
        <f>VLOOKUP($A220+ROUND((COLUMN()-2)/24,5),АТС!$A$41:$F$784,6)+'Иные услуги '!$C$5+'РСТ РСО-А'!$J$7+'РСТ РСО-А'!$H$9</f>
        <v>998.61900000000003</v>
      </c>
      <c r="P220" s="117">
        <f>VLOOKUP($A220+ROUND((COLUMN()-2)/24,5),АТС!$A$41:$F$784,6)+'Иные услуги '!$C$5+'РСТ РСО-А'!$J$7+'РСТ РСО-А'!$H$9</f>
        <v>998.68900000000008</v>
      </c>
      <c r="Q220" s="117">
        <f>VLOOKUP($A220+ROUND((COLUMN()-2)/24,5),АТС!$A$41:$F$784,6)+'Иные услуги '!$C$5+'РСТ РСО-А'!$J$7+'РСТ РСО-А'!$H$9</f>
        <v>998.69900000000007</v>
      </c>
      <c r="R220" s="117">
        <f>VLOOKUP($A220+ROUND((COLUMN()-2)/24,5),АТС!$A$41:$F$784,6)+'Иные услуги '!$C$5+'РСТ РСО-А'!$J$7+'РСТ РСО-А'!$H$9</f>
        <v>998.79900000000009</v>
      </c>
      <c r="S220" s="117">
        <f>VLOOKUP($A220+ROUND((COLUMN()-2)/24,5),АТС!$A$41:$F$784,6)+'Иные услуги '!$C$5+'РСТ РСО-А'!$J$7+'РСТ РСО-А'!$H$9</f>
        <v>1138.989</v>
      </c>
      <c r="T220" s="117">
        <f>VLOOKUP($A220+ROUND((COLUMN()-2)/24,5),АТС!$A$41:$F$784,6)+'Иные услуги '!$C$5+'РСТ РСО-А'!$J$7+'РСТ РСО-А'!$H$9</f>
        <v>1138.9190000000001</v>
      </c>
      <c r="U220" s="117">
        <f>VLOOKUP($A220+ROUND((COLUMN()-2)/24,5),АТС!$A$41:$F$784,6)+'Иные услуги '!$C$5+'РСТ РСО-А'!$J$7+'РСТ РСО-А'!$H$9</f>
        <v>1447.999</v>
      </c>
      <c r="V220" s="117">
        <f>VLOOKUP($A220+ROUND((COLUMN()-2)/24,5),АТС!$A$41:$F$784,6)+'Иные услуги '!$C$5+'РСТ РСО-А'!$J$7+'РСТ РСО-А'!$H$9</f>
        <v>1100.5490000000002</v>
      </c>
      <c r="W220" s="117">
        <f>VLOOKUP($A220+ROUND((COLUMN()-2)/24,5),АТС!$A$41:$F$784,6)+'Иные услуги '!$C$5+'РСТ РСО-А'!$J$7+'РСТ РСО-А'!$H$9</f>
        <v>1197.229</v>
      </c>
      <c r="X220" s="117">
        <f>VLOOKUP($A220+ROUND((COLUMN()-2)/24,5),АТС!$A$41:$F$784,6)+'Иные услуги '!$C$5+'РСТ РСО-А'!$J$7+'РСТ РСО-А'!$H$9</f>
        <v>1578.6290000000001</v>
      </c>
      <c r="Y220" s="117">
        <f>VLOOKUP($A220+ROUND((COLUMN()-2)/24,5),АТС!$A$41:$F$784,6)+'Иные услуги '!$C$5+'РСТ РСО-А'!$J$7+'РСТ РСО-А'!$H$9</f>
        <v>768.70900000000006</v>
      </c>
    </row>
    <row r="221" spans="1:27" x14ac:dyDescent="0.2">
      <c r="A221" s="66">
        <f t="shared" si="6"/>
        <v>43604</v>
      </c>
      <c r="B221" s="117">
        <f>VLOOKUP($A221+ROUND((COLUMN()-2)/24,5),АТС!$A$41:$F$784,6)+'Иные услуги '!$C$5+'РСТ РСО-А'!$J$7+'РСТ РСО-А'!$H$9</f>
        <v>885.90900000000011</v>
      </c>
      <c r="C221" s="117">
        <f>VLOOKUP($A221+ROUND((COLUMN()-2)/24,5),АТС!$A$41:$F$784,6)+'Иные услуги '!$C$5+'РСТ РСО-А'!$J$7+'РСТ РСО-А'!$H$9</f>
        <v>978.30900000000008</v>
      </c>
      <c r="D221" s="117">
        <f>VLOOKUP($A221+ROUND((COLUMN()-2)/24,5),АТС!$A$41:$F$784,6)+'Иные услуги '!$C$5+'РСТ РСО-А'!$J$7+'РСТ РСО-А'!$H$9</f>
        <v>1042.6890000000001</v>
      </c>
      <c r="E221" s="117">
        <f>VLOOKUP($A221+ROUND((COLUMN()-2)/24,5),АТС!$A$41:$F$784,6)+'Иные услуги '!$C$5+'РСТ РСО-А'!$J$7+'РСТ РСО-А'!$H$9</f>
        <v>1041.0390000000002</v>
      </c>
      <c r="F221" s="117">
        <f>VLOOKUP($A221+ROUND((COLUMN()-2)/24,5),АТС!$A$41:$F$784,6)+'Иные услуги '!$C$5+'РСТ РСО-А'!$J$7+'РСТ РСО-А'!$H$9</f>
        <v>1115.009</v>
      </c>
      <c r="G221" s="117">
        <f>VLOOKUP($A221+ROUND((COLUMN()-2)/24,5),АТС!$A$41:$F$784,6)+'Иные услуги '!$C$5+'РСТ РСО-А'!$J$7+'РСТ РСО-А'!$H$9</f>
        <v>1144.989</v>
      </c>
      <c r="H221" s="117">
        <f>VLOOKUP($A221+ROUND((COLUMN()-2)/24,5),АТС!$A$41:$F$784,6)+'Иные услуги '!$C$5+'РСТ РСО-А'!$J$7+'РСТ РСО-А'!$H$9</f>
        <v>1586.6590000000001</v>
      </c>
      <c r="I221" s="117">
        <f>VLOOKUP($A221+ROUND((COLUMN()-2)/24,5),АТС!$A$41:$F$784,6)+'Иные услуги '!$C$5+'РСТ РСО-А'!$J$7+'РСТ РСО-А'!$H$9</f>
        <v>1146.8790000000001</v>
      </c>
      <c r="J221" s="117">
        <f>VLOOKUP($A221+ROUND((COLUMN()-2)/24,5),АТС!$A$41:$F$784,6)+'Иные услуги '!$C$5+'РСТ РСО-А'!$J$7+'РСТ РСО-А'!$H$9</f>
        <v>1221.9190000000001</v>
      </c>
      <c r="K221" s="117">
        <f>VLOOKUP($A221+ROUND((COLUMN()-2)/24,5),АТС!$A$41:$F$784,6)+'Иные услуги '!$C$5+'РСТ РСО-А'!$J$7+'РСТ РСО-А'!$H$9</f>
        <v>1065.519</v>
      </c>
      <c r="L221" s="117">
        <f>VLOOKUP($A221+ROUND((COLUMN()-2)/24,5),АТС!$A$41:$F$784,6)+'Иные услуги '!$C$5+'РСТ РСО-А'!$J$7+'РСТ РСО-А'!$H$9</f>
        <v>1065.3190000000002</v>
      </c>
      <c r="M221" s="117">
        <f>VLOOKUP($A221+ROUND((COLUMN()-2)/24,5),АТС!$A$41:$F$784,6)+'Иные услуги '!$C$5+'РСТ РСО-А'!$J$7+'РСТ РСО-А'!$H$9</f>
        <v>1065.3590000000002</v>
      </c>
      <c r="N221" s="117">
        <f>VLOOKUP($A221+ROUND((COLUMN()-2)/24,5),АТС!$A$41:$F$784,6)+'Иные услуги '!$C$5+'РСТ РСО-А'!$J$7+'РСТ РСО-А'!$H$9</f>
        <v>1065.279</v>
      </c>
      <c r="O221" s="117">
        <f>VLOOKUP($A221+ROUND((COLUMN()-2)/24,5),АТС!$A$41:$F$784,6)+'Иные услуги '!$C$5+'РСТ РСО-А'!$J$7+'РСТ РСО-А'!$H$9</f>
        <v>1065.519</v>
      </c>
      <c r="P221" s="117">
        <f>VLOOKUP($A221+ROUND((COLUMN()-2)/24,5),АТС!$A$41:$F$784,6)+'Иные услуги '!$C$5+'РСТ РСО-А'!$J$7+'РСТ РСО-А'!$H$9</f>
        <v>1065.4090000000001</v>
      </c>
      <c r="Q221" s="117">
        <f>VLOOKUP($A221+ROUND((COLUMN()-2)/24,5),АТС!$A$41:$F$784,6)+'Иные услуги '!$C$5+'РСТ РСО-А'!$J$7+'РСТ РСО-А'!$H$9</f>
        <v>1065.6090000000002</v>
      </c>
      <c r="R221" s="117">
        <f>VLOOKUP($A221+ROUND((COLUMN()-2)/24,5),АТС!$A$41:$F$784,6)+'Иные услуги '!$C$5+'РСТ РСО-А'!$J$7+'РСТ РСО-А'!$H$9</f>
        <v>1065.3190000000002</v>
      </c>
      <c r="S221" s="117">
        <f>VLOOKUP($A221+ROUND((COLUMN()-2)/24,5),АТС!$A$41:$F$784,6)+'Иные услуги '!$C$5+'РСТ РСО-А'!$J$7+'РСТ РСО-А'!$H$9</f>
        <v>1221.569</v>
      </c>
      <c r="T221" s="117">
        <f>VLOOKUP($A221+ROUND((COLUMN()-2)/24,5),АТС!$A$41:$F$784,6)+'Иные услуги '!$C$5+'РСТ РСО-А'!$J$7+'РСТ РСО-А'!$H$9</f>
        <v>1220.9090000000001</v>
      </c>
      <c r="U221" s="117">
        <f>VLOOKUP($A221+ROUND((COLUMN()-2)/24,5),АТС!$A$41:$F$784,6)+'Иные услуги '!$C$5+'РСТ РСО-А'!$J$7+'РСТ РСО-А'!$H$9</f>
        <v>1609.1590000000001</v>
      </c>
      <c r="V221" s="117">
        <f>VLOOKUP($A221+ROUND((COLUMN()-2)/24,5),АТС!$A$41:$F$784,6)+'Иные услуги '!$C$5+'РСТ РСО-А'!$J$7+'РСТ РСО-А'!$H$9</f>
        <v>1194.279</v>
      </c>
      <c r="W221" s="117">
        <f>VLOOKUP($A221+ROUND((COLUMN()-2)/24,5),АТС!$A$41:$F$784,6)+'Иные услуги '!$C$5+'РСТ РСО-А'!$J$7+'РСТ РСО-А'!$H$9</f>
        <v>1311.1790000000001</v>
      </c>
      <c r="X221" s="117">
        <f>VLOOKUP($A221+ROUND((COLUMN()-2)/24,5),АТС!$A$41:$F$784,6)+'Иные услуги '!$C$5+'РСТ РСО-А'!$J$7+'РСТ РСО-А'!$H$9</f>
        <v>1812.289</v>
      </c>
      <c r="Y221" s="117">
        <f>VLOOKUP($A221+ROUND((COLUMN()-2)/24,5),АТС!$A$41:$F$784,6)+'Иные услуги '!$C$5+'РСТ РСО-А'!$J$7+'РСТ РСО-А'!$H$9</f>
        <v>767.94900000000007</v>
      </c>
    </row>
    <row r="222" spans="1:27" x14ac:dyDescent="0.2">
      <c r="A222" s="66">
        <f t="shared" si="6"/>
        <v>43605</v>
      </c>
      <c r="B222" s="117">
        <f>VLOOKUP($A222+ROUND((COLUMN()-2)/24,5),АТС!$A$41:$F$784,6)+'Иные услуги '!$C$5+'РСТ РСО-А'!$J$7+'РСТ РСО-А'!$H$9</f>
        <v>864.13900000000001</v>
      </c>
      <c r="C222" s="117">
        <f>VLOOKUP($A222+ROUND((COLUMN()-2)/24,5),АТС!$A$41:$F$784,6)+'Иные услуги '!$C$5+'РСТ РСО-А'!$J$7+'РСТ РСО-А'!$H$9</f>
        <v>974.42900000000009</v>
      </c>
      <c r="D222" s="117">
        <f>VLOOKUP($A222+ROUND((COLUMN()-2)/24,5),АТС!$A$41:$F$784,6)+'Иные услуги '!$C$5+'РСТ РСО-А'!$J$7+'РСТ РСО-А'!$H$9</f>
        <v>1037.979</v>
      </c>
      <c r="E222" s="117">
        <f>VLOOKUP($A222+ROUND((COLUMN()-2)/24,5),АТС!$A$41:$F$784,6)+'Иные услуги '!$C$5+'РСТ РСО-А'!$J$7+'РСТ РСО-А'!$H$9</f>
        <v>1038.4190000000001</v>
      </c>
      <c r="F222" s="117">
        <f>VLOOKUP($A222+ROUND((COLUMN()-2)/24,5),АТС!$A$41:$F$784,6)+'Иные услуги '!$C$5+'РСТ РСО-А'!$J$7+'РСТ РСО-А'!$H$9</f>
        <v>1079.0390000000002</v>
      </c>
      <c r="G222" s="117">
        <f>VLOOKUP($A222+ROUND((COLUMN()-2)/24,5),АТС!$A$41:$F$784,6)+'Иные услуги '!$C$5+'РСТ РСО-А'!$J$7+'РСТ РСО-А'!$H$9</f>
        <v>1110.3290000000002</v>
      </c>
      <c r="H222" s="117">
        <f>VLOOKUP($A222+ROUND((COLUMN()-2)/24,5),АТС!$A$41:$F$784,6)+'Иные услуги '!$C$5+'РСТ РСО-А'!$J$7+'РСТ РСО-А'!$H$9</f>
        <v>1422.329</v>
      </c>
      <c r="I222" s="117">
        <f>VLOOKUP($A222+ROUND((COLUMN()-2)/24,5),АТС!$A$41:$F$784,6)+'Иные услуги '!$C$5+'РСТ РСО-А'!$J$7+'РСТ РСО-А'!$H$9</f>
        <v>1045.259</v>
      </c>
      <c r="J222" s="117">
        <f>VLOOKUP($A222+ROUND((COLUMN()-2)/24,5),АТС!$A$41:$F$784,6)+'Иные услуги '!$C$5+'РСТ РСО-А'!$J$7+'РСТ РСО-А'!$H$9</f>
        <v>1067.499</v>
      </c>
      <c r="K222" s="117">
        <f>VLOOKUP($A222+ROUND((COLUMN()-2)/24,5),АТС!$A$41:$F$784,6)+'Иные услуги '!$C$5+'РСТ РСО-А'!$J$7+'РСТ РСО-А'!$H$9</f>
        <v>885.51900000000001</v>
      </c>
      <c r="L222" s="117">
        <f>VLOOKUP($A222+ROUND((COLUMN()-2)/24,5),АТС!$A$41:$F$784,6)+'Иные услуги '!$C$5+'РСТ РСО-А'!$J$7+'РСТ РСО-А'!$H$9</f>
        <v>885.05900000000008</v>
      </c>
      <c r="M222" s="117">
        <f>VLOOKUP($A222+ROUND((COLUMN()-2)/24,5),АТС!$A$41:$F$784,6)+'Иные услуги '!$C$5+'РСТ РСО-А'!$J$7+'РСТ РСО-А'!$H$9</f>
        <v>884.99900000000002</v>
      </c>
      <c r="N222" s="117">
        <f>VLOOKUP($A222+ROUND((COLUMN()-2)/24,5),АТС!$A$41:$F$784,6)+'Иные услуги '!$C$5+'РСТ РСО-А'!$J$7+'РСТ РСО-А'!$H$9</f>
        <v>942.80900000000008</v>
      </c>
      <c r="O222" s="117">
        <f>VLOOKUP($A222+ROUND((COLUMN()-2)/24,5),АТС!$A$41:$F$784,6)+'Иные услуги '!$C$5+'РСТ РСО-А'!$J$7+'РСТ РСО-А'!$H$9</f>
        <v>942.47900000000004</v>
      </c>
      <c r="P222" s="117">
        <f>VLOOKUP($A222+ROUND((COLUMN()-2)/24,5),АТС!$A$41:$F$784,6)+'Иные услуги '!$C$5+'РСТ РСО-А'!$J$7+'РСТ РСО-А'!$H$9</f>
        <v>942.33900000000006</v>
      </c>
      <c r="Q222" s="117">
        <f>VLOOKUP($A222+ROUND((COLUMN()-2)/24,5),АТС!$A$41:$F$784,6)+'Иные услуги '!$C$5+'РСТ РСО-А'!$J$7+'РСТ РСО-А'!$H$9</f>
        <v>942.19900000000007</v>
      </c>
      <c r="R222" s="117">
        <f>VLOOKUP($A222+ROUND((COLUMN()-2)/24,5),АТС!$A$41:$F$784,6)+'Иные услуги '!$C$5+'РСТ РСО-А'!$J$7+'РСТ РСО-А'!$H$9</f>
        <v>942.00900000000001</v>
      </c>
      <c r="S222" s="117">
        <f>VLOOKUP($A222+ROUND((COLUMN()-2)/24,5),АТС!$A$41:$F$784,6)+'Иные услуги '!$C$5+'РСТ РСО-А'!$J$7+'РСТ РСО-А'!$H$9</f>
        <v>1065.0490000000002</v>
      </c>
      <c r="T222" s="117">
        <f>VLOOKUP($A222+ROUND((COLUMN()-2)/24,5),АТС!$A$41:$F$784,6)+'Иные услуги '!$C$5+'РСТ РСО-А'!$J$7+'РСТ РСО-А'!$H$9</f>
        <v>1064.9190000000001</v>
      </c>
      <c r="U222" s="117">
        <f>VLOOKUP($A222+ROUND((COLUMN()-2)/24,5),АТС!$A$41:$F$784,6)+'Иные услуги '!$C$5+'РСТ РСО-А'!$J$7+'РСТ РСО-А'!$H$9</f>
        <v>1439.4290000000001</v>
      </c>
      <c r="V222" s="117">
        <f>VLOOKUP($A222+ROUND((COLUMN()-2)/24,5),АТС!$A$41:$F$784,6)+'Иные услуги '!$C$5+'РСТ РСО-А'!$J$7+'РСТ РСО-А'!$H$9</f>
        <v>1001.6890000000001</v>
      </c>
      <c r="W222" s="117">
        <f>VLOOKUP($A222+ROUND((COLUMN()-2)/24,5),АТС!$A$41:$F$784,6)+'Иные услуги '!$C$5+'РСТ РСО-А'!$J$7+'РСТ РСО-А'!$H$9</f>
        <v>1087.1490000000001</v>
      </c>
      <c r="X222" s="117">
        <f>VLOOKUP($A222+ROUND((COLUMN()-2)/24,5),АТС!$A$41:$F$784,6)+'Иные услуги '!$C$5+'РСТ РСО-А'!$J$7+'РСТ РСО-А'!$H$9</f>
        <v>1621.1490000000001</v>
      </c>
      <c r="Y222" s="117">
        <f>VLOOKUP($A222+ROUND((COLUMN()-2)/24,5),АТС!$A$41:$F$784,6)+'Иные услуги '!$C$5+'РСТ РСО-А'!$J$7+'РСТ РСО-А'!$H$9</f>
        <v>770.34900000000005</v>
      </c>
    </row>
    <row r="223" spans="1:27" x14ac:dyDescent="0.2">
      <c r="A223" s="66">
        <f t="shared" si="6"/>
        <v>43606</v>
      </c>
      <c r="B223" s="117">
        <f>VLOOKUP($A223+ROUND((COLUMN()-2)/24,5),АТС!$A$41:$F$784,6)+'Иные услуги '!$C$5+'РСТ РСО-А'!$J$7+'РСТ РСО-А'!$H$9</f>
        <v>859.94900000000007</v>
      </c>
      <c r="C223" s="117">
        <f>VLOOKUP($A223+ROUND((COLUMN()-2)/24,5),АТС!$A$41:$F$784,6)+'Иные услуги '!$C$5+'РСТ РСО-А'!$J$7+'РСТ РСО-А'!$H$9</f>
        <v>980.92900000000009</v>
      </c>
      <c r="D223" s="117">
        <f>VLOOKUP($A223+ROUND((COLUMN()-2)/24,5),АТС!$A$41:$F$784,6)+'Иные услуги '!$C$5+'РСТ РСО-А'!$J$7+'РСТ РСО-А'!$H$9</f>
        <v>1054.8690000000001</v>
      </c>
      <c r="E223" s="117">
        <f>VLOOKUP($A223+ROUND((COLUMN()-2)/24,5),АТС!$A$41:$F$784,6)+'Иные услуги '!$C$5+'РСТ РСО-А'!$J$7+'РСТ РСО-А'!$H$9</f>
        <v>1048.7990000000002</v>
      </c>
      <c r="F223" s="117">
        <f>VLOOKUP($A223+ROUND((COLUMN()-2)/24,5),АТС!$A$41:$F$784,6)+'Иные услуги '!$C$5+'РСТ РСО-А'!$J$7+'РСТ РСО-А'!$H$9</f>
        <v>1117.259</v>
      </c>
      <c r="G223" s="117">
        <f>VLOOKUP($A223+ROUND((COLUMN()-2)/24,5),АТС!$A$41:$F$784,6)+'Иные услуги '!$C$5+'РСТ РСО-А'!$J$7+'РСТ РСО-А'!$H$9</f>
        <v>1093.1090000000002</v>
      </c>
      <c r="H223" s="117">
        <f>VLOOKUP($A223+ROUND((COLUMN()-2)/24,5),АТС!$A$41:$F$784,6)+'Иные услуги '!$C$5+'РСТ РСО-А'!$J$7+'РСТ РСО-А'!$H$9</f>
        <v>1773.299</v>
      </c>
      <c r="I223" s="117">
        <f>VLOOKUP($A223+ROUND((COLUMN()-2)/24,5),АТС!$A$41:$F$784,6)+'Иные услуги '!$C$5+'РСТ РСО-А'!$J$7+'РСТ РСО-А'!$H$9</f>
        <v>1268.4390000000001</v>
      </c>
      <c r="J223" s="117">
        <f>VLOOKUP($A223+ROUND((COLUMN()-2)/24,5),АТС!$A$41:$F$784,6)+'Иные услуги '!$C$5+'РСТ РСО-А'!$J$7+'РСТ РСО-А'!$H$9</f>
        <v>1231.1190000000001</v>
      </c>
      <c r="K223" s="117">
        <f>VLOOKUP($A223+ROUND((COLUMN()-2)/24,5),АТС!$A$41:$F$784,6)+'Иные услуги '!$C$5+'РСТ РСО-А'!$J$7+'РСТ РСО-А'!$H$9</f>
        <v>947.56900000000007</v>
      </c>
      <c r="L223" s="117">
        <f>VLOOKUP($A223+ROUND((COLUMN()-2)/24,5),АТС!$A$41:$F$784,6)+'Иные услуги '!$C$5+'РСТ РСО-А'!$J$7+'РСТ РСО-А'!$H$9</f>
        <v>947.61900000000003</v>
      </c>
      <c r="M223" s="117">
        <f>VLOOKUP($A223+ROUND((COLUMN()-2)/24,5),АТС!$A$41:$F$784,6)+'Иные услуги '!$C$5+'РСТ РСО-А'!$J$7+'РСТ РСО-А'!$H$9</f>
        <v>947.38900000000001</v>
      </c>
      <c r="N223" s="117">
        <f>VLOOKUP($A223+ROUND((COLUMN()-2)/24,5),АТС!$A$41:$F$784,6)+'Иные услуги '!$C$5+'РСТ РСО-А'!$J$7+'РСТ РСО-А'!$H$9</f>
        <v>946.96900000000005</v>
      </c>
      <c r="O223" s="117">
        <f>VLOOKUP($A223+ROUND((COLUMN()-2)/24,5),АТС!$A$41:$F$784,6)+'Иные услуги '!$C$5+'РСТ РСО-А'!$J$7+'РСТ РСО-А'!$H$9</f>
        <v>944.88900000000001</v>
      </c>
      <c r="P223" s="117">
        <f>VLOOKUP($A223+ROUND((COLUMN()-2)/24,5),АТС!$A$41:$F$784,6)+'Иные услуги '!$C$5+'РСТ РСО-А'!$J$7+'РСТ РСО-А'!$H$9</f>
        <v>944.58900000000006</v>
      </c>
      <c r="Q223" s="117">
        <f>VLOOKUP($A223+ROUND((COLUMN()-2)/24,5),АТС!$A$41:$F$784,6)+'Иные услуги '!$C$5+'РСТ РСО-А'!$J$7+'РСТ РСО-А'!$H$9</f>
        <v>944.17900000000009</v>
      </c>
      <c r="R223" s="117">
        <f>VLOOKUP($A223+ROUND((COLUMN()-2)/24,5),АТС!$A$41:$F$784,6)+'Иные услуги '!$C$5+'РСТ РСО-А'!$J$7+'РСТ РСО-А'!$H$9</f>
        <v>943.88900000000001</v>
      </c>
      <c r="S223" s="117">
        <f>VLOOKUP($A223+ROUND((COLUMN()-2)/24,5),АТС!$A$41:$F$784,6)+'Иные услуги '!$C$5+'РСТ РСО-А'!$J$7+'РСТ РСО-А'!$H$9</f>
        <v>1070.4490000000001</v>
      </c>
      <c r="T223" s="117">
        <f>VLOOKUP($A223+ROUND((COLUMN()-2)/24,5),АТС!$A$41:$F$784,6)+'Иные услуги '!$C$5+'РСТ РСО-А'!$J$7+'РСТ РСО-А'!$H$9</f>
        <v>1069.6490000000001</v>
      </c>
      <c r="U223" s="117">
        <f>VLOOKUP($A223+ROUND((COLUMN()-2)/24,5),АТС!$A$41:$F$784,6)+'Иные услуги '!$C$5+'РСТ РСО-А'!$J$7+'РСТ РСО-А'!$H$9</f>
        <v>1452.549</v>
      </c>
      <c r="V223" s="117">
        <f>VLOOKUP($A223+ROUND((COLUMN()-2)/24,5),АТС!$A$41:$F$784,6)+'Иные услуги '!$C$5+'РСТ РСО-А'!$J$7+'РСТ РСО-А'!$H$9</f>
        <v>1007.879</v>
      </c>
      <c r="W223" s="117">
        <f>VLOOKUP($A223+ROUND((COLUMN()-2)/24,5),АТС!$A$41:$F$784,6)+'Иные услуги '!$C$5+'РСТ РСО-А'!$J$7+'РСТ РСО-А'!$H$9</f>
        <v>1095.269</v>
      </c>
      <c r="X223" s="117">
        <f>VLOOKUP($A223+ROUND((COLUMN()-2)/24,5),АТС!$A$41:$F$784,6)+'Иные услуги '!$C$5+'РСТ РСО-А'!$J$7+'РСТ РСО-А'!$H$9</f>
        <v>1625.079</v>
      </c>
      <c r="Y223" s="117">
        <f>VLOOKUP($A223+ROUND((COLUMN()-2)/24,5),АТС!$A$41:$F$784,6)+'Иные услуги '!$C$5+'РСТ РСО-А'!$J$7+'РСТ РСО-А'!$H$9</f>
        <v>769.6690000000001</v>
      </c>
    </row>
    <row r="224" spans="1:27" x14ac:dyDescent="0.2">
      <c r="A224" s="66">
        <f t="shared" si="6"/>
        <v>43607</v>
      </c>
      <c r="B224" s="117">
        <f>VLOOKUP($A224+ROUND((COLUMN()-2)/24,5),АТС!$A$41:$F$784,6)+'Иные услуги '!$C$5+'РСТ РСО-А'!$J$7+'РСТ РСО-А'!$H$9</f>
        <v>860.25900000000001</v>
      </c>
      <c r="C224" s="117">
        <f>VLOOKUP($A224+ROUND((COLUMN()-2)/24,5),АТС!$A$41:$F$784,6)+'Иные услуги '!$C$5+'РСТ РСО-А'!$J$7+'РСТ РСО-А'!$H$9</f>
        <v>983.09900000000005</v>
      </c>
      <c r="D224" s="117">
        <f>VLOOKUP($A224+ROUND((COLUMN()-2)/24,5),АТС!$A$41:$F$784,6)+'Иные услуги '!$C$5+'РСТ РСО-А'!$J$7+'РСТ РСО-А'!$H$9</f>
        <v>1129.3290000000002</v>
      </c>
      <c r="E224" s="117">
        <f>VLOOKUP($A224+ROUND((COLUMN()-2)/24,5),АТС!$A$41:$F$784,6)+'Иные услуги '!$C$5+'РСТ РСО-А'!$J$7+'РСТ РСО-А'!$H$9</f>
        <v>1124.0990000000002</v>
      </c>
      <c r="F224" s="117">
        <f>VLOOKUP($A224+ROUND((COLUMN()-2)/24,5),АТС!$A$41:$F$784,6)+'Иные услуги '!$C$5+'РСТ РСО-А'!$J$7+'РСТ РСО-А'!$H$9</f>
        <v>1116.1190000000001</v>
      </c>
      <c r="G224" s="117">
        <f>VLOOKUP($A224+ROUND((COLUMN()-2)/24,5),АТС!$A$41:$F$784,6)+'Иные услуги '!$C$5+'РСТ РСО-А'!$J$7+'РСТ РСО-А'!$H$9</f>
        <v>1118.259</v>
      </c>
      <c r="H224" s="117">
        <f>VLOOKUP($A224+ROUND((COLUMN()-2)/24,5),АТС!$A$41:$F$784,6)+'Иные услуги '!$C$5+'РСТ РСО-А'!$J$7+'РСТ РСО-А'!$H$9</f>
        <v>1245.8590000000002</v>
      </c>
      <c r="I224" s="117">
        <f>VLOOKUP($A224+ROUND((COLUMN()-2)/24,5),АТС!$A$41:$F$784,6)+'Иные услуги '!$C$5+'РСТ РСО-А'!$J$7+'РСТ РСО-А'!$H$9</f>
        <v>1076.759</v>
      </c>
      <c r="J224" s="117">
        <f>VLOOKUP($A224+ROUND((COLUMN()-2)/24,5),АТС!$A$41:$F$784,6)+'Иные услуги '!$C$5+'РСТ РСО-А'!$J$7+'РСТ РСО-А'!$H$9</f>
        <v>1001.1590000000001</v>
      </c>
      <c r="K224" s="117">
        <f>VLOOKUP($A224+ROUND((COLUMN()-2)/24,5),АТС!$A$41:$F$784,6)+'Иные услуги '!$C$5+'РСТ РСО-А'!$J$7+'РСТ РСО-А'!$H$9</f>
        <v>878.69900000000007</v>
      </c>
      <c r="L224" s="117">
        <f>VLOOKUP($A224+ROUND((COLUMN()-2)/24,5),АТС!$A$41:$F$784,6)+'Иные услуги '!$C$5+'РСТ РСО-А'!$J$7+'РСТ РСО-А'!$H$9</f>
        <v>839.96900000000005</v>
      </c>
      <c r="M224" s="117">
        <f>VLOOKUP($A224+ROUND((COLUMN()-2)/24,5),АТС!$A$41:$F$784,6)+'Иные услуги '!$C$5+'РСТ РСО-А'!$J$7+'РСТ РСО-А'!$H$9</f>
        <v>839.00900000000001</v>
      </c>
      <c r="N224" s="117">
        <f>VLOOKUP($A224+ROUND((COLUMN()-2)/24,5),АТС!$A$41:$F$784,6)+'Иные услуги '!$C$5+'РСТ РСО-А'!$J$7+'РСТ РСО-А'!$H$9</f>
        <v>838.15900000000011</v>
      </c>
      <c r="O224" s="117">
        <f>VLOOKUP($A224+ROUND((COLUMN()-2)/24,5),АТС!$A$41:$F$784,6)+'Иные услуги '!$C$5+'РСТ РСО-А'!$J$7+'РСТ РСО-А'!$H$9</f>
        <v>887.08900000000006</v>
      </c>
      <c r="P224" s="117">
        <f>VLOOKUP($A224+ROUND((COLUMN()-2)/24,5),АТС!$A$41:$F$784,6)+'Иные услуги '!$C$5+'РСТ РСО-А'!$J$7+'РСТ РСО-А'!$H$9</f>
        <v>887.40900000000011</v>
      </c>
      <c r="Q224" s="117">
        <f>VLOOKUP($A224+ROUND((COLUMN()-2)/24,5),АТС!$A$41:$F$784,6)+'Иные услуги '!$C$5+'РСТ РСО-А'!$J$7+'РСТ РСО-А'!$H$9</f>
        <v>887.0390000000001</v>
      </c>
      <c r="R224" s="117">
        <f>VLOOKUP($A224+ROUND((COLUMN()-2)/24,5),АТС!$A$41:$F$784,6)+'Иные услуги '!$C$5+'РСТ РСО-А'!$J$7+'РСТ РСО-А'!$H$9</f>
        <v>886.75900000000001</v>
      </c>
      <c r="S224" s="117">
        <f>VLOOKUP($A224+ROUND((COLUMN()-2)/24,5),АТС!$A$41:$F$784,6)+'Иные услуги '!$C$5+'РСТ РСО-А'!$J$7+'РСТ РСО-А'!$H$9</f>
        <v>1000.1990000000001</v>
      </c>
      <c r="T224" s="117">
        <f>VLOOKUP($A224+ROUND((COLUMN()-2)/24,5),АТС!$A$41:$F$784,6)+'Иные услуги '!$C$5+'РСТ РСО-А'!$J$7+'РСТ РСО-А'!$H$9</f>
        <v>999.15900000000011</v>
      </c>
      <c r="U224" s="117">
        <f>VLOOKUP($A224+ROUND((COLUMN()-2)/24,5),АТС!$A$41:$F$784,6)+'Иные услуги '!$C$5+'РСТ РСО-А'!$J$7+'РСТ РСО-А'!$H$9</f>
        <v>1321.059</v>
      </c>
      <c r="V224" s="117">
        <f>VLOOKUP($A224+ROUND((COLUMN()-2)/24,5),АТС!$A$41:$F$784,6)+'Иные услуги '!$C$5+'РСТ РСО-А'!$J$7+'РСТ РСО-А'!$H$9</f>
        <v>1016.609</v>
      </c>
      <c r="W224" s="117">
        <f>VLOOKUP($A224+ROUND((COLUMN()-2)/24,5),АТС!$A$41:$F$784,6)+'Иные услуги '!$C$5+'РСТ РСО-А'!$J$7+'РСТ РСО-А'!$H$9</f>
        <v>1103.779</v>
      </c>
      <c r="X224" s="117">
        <f>VLOOKUP($A224+ROUND((COLUMN()-2)/24,5),АТС!$A$41:$F$784,6)+'Иные услуги '!$C$5+'РСТ РСО-А'!$J$7+'РСТ РСО-А'!$H$9</f>
        <v>1627.489</v>
      </c>
      <c r="Y224" s="117">
        <f>VLOOKUP($A224+ROUND((COLUMN()-2)/24,5),АТС!$A$41:$F$784,6)+'Иные услуги '!$C$5+'РСТ РСО-А'!$J$7+'РСТ РСО-А'!$H$9</f>
        <v>767.649</v>
      </c>
      <c r="AA224" s="67"/>
    </row>
    <row r="225" spans="1:27" x14ac:dyDescent="0.2">
      <c r="A225" s="66">
        <f t="shared" si="6"/>
        <v>43608</v>
      </c>
      <c r="B225" s="117">
        <f>VLOOKUP($A225+ROUND((COLUMN()-2)/24,5),АТС!$A$41:$F$784,6)+'Иные услуги '!$C$5+'РСТ РСО-А'!$J$7+'РСТ РСО-А'!$H$9</f>
        <v>864.97900000000004</v>
      </c>
      <c r="C225" s="117">
        <f>VLOOKUP($A225+ROUND((COLUMN()-2)/24,5),АТС!$A$41:$F$784,6)+'Иные услуги '!$C$5+'РСТ РСО-А'!$J$7+'РСТ РСО-А'!$H$9</f>
        <v>993.07900000000006</v>
      </c>
      <c r="D225" s="117">
        <f>VLOOKUP($A225+ROUND((COLUMN()-2)/24,5),АТС!$A$41:$F$784,6)+'Иные услуги '!$C$5+'РСТ РСО-А'!$J$7+'РСТ РСО-А'!$H$9</f>
        <v>1062.0490000000002</v>
      </c>
      <c r="E225" s="117">
        <f>VLOOKUP($A225+ROUND((COLUMN()-2)/24,5),АТС!$A$41:$F$784,6)+'Иные услуги '!$C$5+'РСТ РСО-А'!$J$7+'РСТ РСО-А'!$H$9</f>
        <v>1056.3890000000001</v>
      </c>
      <c r="F225" s="117">
        <f>VLOOKUP($A225+ROUND((COLUMN()-2)/24,5),АТС!$A$41:$F$784,6)+'Иные услуги '!$C$5+'РСТ РСО-А'!$J$7+'РСТ РСО-А'!$H$9</f>
        <v>1128.3390000000002</v>
      </c>
      <c r="G225" s="117">
        <f>VLOOKUP($A225+ROUND((COLUMN()-2)/24,5),АТС!$A$41:$F$784,6)+'Иные услуги '!$C$5+'РСТ РСО-А'!$J$7+'РСТ РСО-А'!$H$9</f>
        <v>1122.229</v>
      </c>
      <c r="H225" s="117">
        <f>VLOOKUP($A225+ROUND((COLUMN()-2)/24,5),АТС!$A$41:$F$784,6)+'Иные услуги '!$C$5+'РСТ РСО-А'!$J$7+'РСТ РСО-А'!$H$9</f>
        <v>1417.509</v>
      </c>
      <c r="I225" s="117">
        <f>VLOOKUP($A225+ROUND((COLUMN()-2)/24,5),АТС!$A$41:$F$784,6)+'Иные услуги '!$C$5+'РСТ РСО-А'!$J$7+'РСТ РСО-А'!$H$9</f>
        <v>1054.3590000000002</v>
      </c>
      <c r="J225" s="117">
        <f>VLOOKUP($A225+ROUND((COLUMN()-2)/24,5),АТС!$A$41:$F$784,6)+'Иные услуги '!$C$5+'РСТ РСО-А'!$J$7+'РСТ РСО-А'!$H$9</f>
        <v>1006.729</v>
      </c>
      <c r="K225" s="117">
        <f>VLOOKUP($A225+ROUND((COLUMN()-2)/24,5),АТС!$A$41:$F$784,6)+'Иные услуги '!$C$5+'РСТ РСО-А'!$J$7+'РСТ РСО-А'!$H$9</f>
        <v>881.62900000000002</v>
      </c>
      <c r="L225" s="117">
        <f>VLOOKUP($A225+ROUND((COLUMN()-2)/24,5),АТС!$A$41:$F$784,6)+'Иные услуги '!$C$5+'РСТ РСО-А'!$J$7+'РСТ РСО-А'!$H$9</f>
        <v>841.84900000000005</v>
      </c>
      <c r="M225" s="117">
        <f>VLOOKUP($A225+ROUND((COLUMN()-2)/24,5),АТС!$A$41:$F$784,6)+'Иные услуги '!$C$5+'РСТ РСО-А'!$J$7+'РСТ РСО-А'!$H$9</f>
        <v>841.59900000000005</v>
      </c>
      <c r="N225" s="117">
        <f>VLOOKUP($A225+ROUND((COLUMN()-2)/24,5),АТС!$A$41:$F$784,6)+'Иные услуги '!$C$5+'РСТ РСО-А'!$J$7+'РСТ РСО-А'!$H$9</f>
        <v>891.75900000000001</v>
      </c>
      <c r="O225" s="117">
        <f>VLOOKUP($A225+ROUND((COLUMN()-2)/24,5),АТС!$A$41:$F$784,6)+'Иные услуги '!$C$5+'РСТ РСО-А'!$J$7+'РСТ РСО-А'!$H$9</f>
        <v>892.12900000000002</v>
      </c>
      <c r="P225" s="117">
        <f>VLOOKUP($A225+ROUND((COLUMN()-2)/24,5),АТС!$A$41:$F$784,6)+'Иные услуги '!$C$5+'РСТ РСО-А'!$J$7+'РСТ РСО-А'!$H$9</f>
        <v>892.32900000000006</v>
      </c>
      <c r="Q225" s="117">
        <f>VLOOKUP($A225+ROUND((COLUMN()-2)/24,5),АТС!$A$41:$F$784,6)+'Иные услуги '!$C$5+'РСТ РСО-А'!$J$7+'РСТ РСО-А'!$H$9</f>
        <v>891.90900000000011</v>
      </c>
      <c r="R225" s="117">
        <f>VLOOKUP($A225+ROUND((COLUMN()-2)/24,5),АТС!$A$41:$F$784,6)+'Иные услуги '!$C$5+'РСТ РСО-А'!$J$7+'РСТ РСО-А'!$H$9</f>
        <v>946.76900000000001</v>
      </c>
      <c r="S225" s="117">
        <f>VLOOKUP($A225+ROUND((COLUMN()-2)/24,5),АТС!$A$41:$F$784,6)+'Иные услуги '!$C$5+'РСТ РСО-А'!$J$7+'РСТ РСО-А'!$H$9</f>
        <v>1007.1890000000001</v>
      </c>
      <c r="T225" s="117">
        <f>VLOOKUP($A225+ROUND((COLUMN()-2)/24,5),АТС!$A$41:$F$784,6)+'Иные услуги '!$C$5+'РСТ РСО-А'!$J$7+'РСТ РСО-А'!$H$9</f>
        <v>1006.649</v>
      </c>
      <c r="U225" s="117">
        <f>VLOOKUP($A225+ROUND((COLUMN()-2)/24,5),АТС!$A$41:$F$784,6)+'Иные услуги '!$C$5+'РСТ РСО-А'!$J$7+'РСТ РСО-А'!$H$9</f>
        <v>1461.989</v>
      </c>
      <c r="V225" s="117">
        <f>VLOOKUP($A225+ROUND((COLUMN()-2)/24,5),АТС!$A$41:$F$784,6)+'Иные услуги '!$C$5+'РСТ РСО-А'!$J$7+'РСТ РСО-А'!$H$9</f>
        <v>1016.1890000000001</v>
      </c>
      <c r="W225" s="117">
        <f>VLOOKUP($A225+ROUND((COLUMN()-2)/24,5),АТС!$A$41:$F$784,6)+'Иные услуги '!$C$5+'РСТ РСО-А'!$J$7+'РСТ РСО-А'!$H$9</f>
        <v>1102.2090000000001</v>
      </c>
      <c r="X225" s="117">
        <f>VLOOKUP($A225+ROUND((COLUMN()-2)/24,5),АТС!$A$41:$F$784,6)+'Иные услуги '!$C$5+'РСТ РСО-А'!$J$7+'РСТ РСО-А'!$H$9</f>
        <v>1638.259</v>
      </c>
      <c r="Y225" s="117">
        <f>VLOOKUP($A225+ROUND((COLUMN()-2)/24,5),АТС!$A$41:$F$784,6)+'Иные услуги '!$C$5+'РСТ РСО-А'!$J$7+'РСТ РСО-А'!$H$9</f>
        <v>773.51900000000001</v>
      </c>
    </row>
    <row r="226" spans="1:27" x14ac:dyDescent="0.2">
      <c r="A226" s="66">
        <f t="shared" si="6"/>
        <v>43609</v>
      </c>
      <c r="B226" s="117">
        <f>VLOOKUP($A226+ROUND((COLUMN()-2)/24,5),АТС!$A$41:$F$784,6)+'Иные услуги '!$C$5+'РСТ РСО-А'!$J$7+'РСТ РСО-А'!$H$9</f>
        <v>865.149</v>
      </c>
      <c r="C226" s="117">
        <f>VLOOKUP($A226+ROUND((COLUMN()-2)/24,5),АТС!$A$41:$F$784,6)+'Иные услуги '!$C$5+'РСТ РСО-А'!$J$7+'РСТ РСО-А'!$H$9</f>
        <v>994.33900000000006</v>
      </c>
      <c r="D226" s="117">
        <f>VLOOKUP($A226+ROUND((COLUMN()-2)/24,5),АТС!$A$41:$F$784,6)+'Иные услуги '!$C$5+'РСТ РСО-А'!$J$7+'РСТ РСО-А'!$H$9</f>
        <v>1062.9290000000001</v>
      </c>
      <c r="E226" s="117">
        <f>VLOOKUP($A226+ROUND((COLUMN()-2)/24,5),АТС!$A$41:$F$784,6)+'Иные услуги '!$C$5+'РСТ РСО-А'!$J$7+'РСТ РСО-А'!$H$9</f>
        <v>1056.5890000000002</v>
      </c>
      <c r="F226" s="117">
        <f>VLOOKUP($A226+ROUND((COLUMN()-2)/24,5),АТС!$A$41:$F$784,6)+'Иные услуги '!$C$5+'РСТ РСО-А'!$J$7+'РСТ РСО-А'!$H$9</f>
        <v>1177.8989999999999</v>
      </c>
      <c r="G226" s="117">
        <f>VLOOKUP($A226+ROUND((COLUMN()-2)/24,5),АТС!$A$41:$F$784,6)+'Иные услуги '!$C$5+'РСТ РСО-А'!$J$7+'РСТ РСО-А'!$H$9</f>
        <v>1215.319</v>
      </c>
      <c r="H226" s="117">
        <f>VLOOKUP($A226+ROUND((COLUMN()-2)/24,5),АТС!$A$41:$F$784,6)+'Иные услуги '!$C$5+'РСТ РСО-А'!$J$7+'РСТ РСО-А'!$H$9</f>
        <v>1619.9490000000001</v>
      </c>
      <c r="I226" s="117">
        <f>VLOOKUP($A226+ROUND((COLUMN()-2)/24,5),АТС!$A$41:$F$784,6)+'Иные услуги '!$C$5+'РСТ РСО-А'!$J$7+'РСТ РСО-А'!$H$9</f>
        <v>1058.1990000000001</v>
      </c>
      <c r="J226" s="117">
        <f>VLOOKUP($A226+ROUND((COLUMN()-2)/24,5),АТС!$A$41:$F$784,6)+'Иные услуги '!$C$5+'РСТ РСО-А'!$J$7+'РСТ РСО-А'!$H$9</f>
        <v>1079.279</v>
      </c>
      <c r="K226" s="117">
        <f>VLOOKUP($A226+ROUND((COLUMN()-2)/24,5),АТС!$A$41:$F$784,6)+'Иные услуги '!$C$5+'РСТ РСО-А'!$J$7+'РСТ РСО-А'!$H$9</f>
        <v>886.44900000000007</v>
      </c>
      <c r="L226" s="117">
        <f>VLOOKUP($A226+ROUND((COLUMN()-2)/24,5),АТС!$A$41:$F$784,6)+'Иные услуги '!$C$5+'РСТ РСО-А'!$J$7+'РСТ РСО-А'!$H$9</f>
        <v>846.61900000000003</v>
      </c>
      <c r="M226" s="117">
        <f>VLOOKUP($A226+ROUND((COLUMN()-2)/24,5),АТС!$A$41:$F$784,6)+'Иные услуги '!$C$5+'РСТ РСО-А'!$J$7+'РСТ РСО-А'!$H$9</f>
        <v>847.12900000000002</v>
      </c>
      <c r="N226" s="117">
        <f>VLOOKUP($A226+ROUND((COLUMN()-2)/24,5),АТС!$A$41:$F$784,6)+'Иные услуги '!$C$5+'РСТ РСО-А'!$J$7+'РСТ РСО-А'!$H$9</f>
        <v>896.92900000000009</v>
      </c>
      <c r="O226" s="117">
        <f>VLOOKUP($A226+ROUND((COLUMN()-2)/24,5),АТС!$A$41:$F$784,6)+'Иные услуги '!$C$5+'РСТ РСО-А'!$J$7+'РСТ РСО-А'!$H$9</f>
        <v>897.51900000000001</v>
      </c>
      <c r="P226" s="117">
        <f>VLOOKUP($A226+ROUND((COLUMN()-2)/24,5),АТС!$A$41:$F$784,6)+'Иные услуги '!$C$5+'РСТ РСО-А'!$J$7+'РСТ РСО-А'!$H$9</f>
        <v>897.7890000000001</v>
      </c>
      <c r="Q226" s="117">
        <f>VLOOKUP($A226+ROUND((COLUMN()-2)/24,5),АТС!$A$41:$F$784,6)+'Иные услуги '!$C$5+'РСТ РСО-А'!$J$7+'РСТ РСО-А'!$H$9</f>
        <v>897.92900000000009</v>
      </c>
      <c r="R226" s="117">
        <f>VLOOKUP($A226+ROUND((COLUMN()-2)/24,5),АТС!$A$41:$F$784,6)+'Иные услуги '!$C$5+'РСТ РСО-А'!$J$7+'РСТ РСО-А'!$H$9</f>
        <v>898.76900000000001</v>
      </c>
      <c r="S226" s="117">
        <f>VLOOKUP($A226+ROUND((COLUMN()-2)/24,5),АТС!$A$41:$F$784,6)+'Иные услуги '!$C$5+'РСТ РСО-А'!$J$7+'РСТ РСО-А'!$H$9</f>
        <v>896.2890000000001</v>
      </c>
      <c r="T226" s="117">
        <f>VLOOKUP($A226+ROUND((COLUMN()-2)/24,5),АТС!$A$41:$F$784,6)+'Иные услуги '!$C$5+'РСТ РСО-А'!$J$7+'РСТ РСО-А'!$H$9</f>
        <v>843.38900000000001</v>
      </c>
      <c r="U226" s="117">
        <f>VLOOKUP($A226+ROUND((COLUMN()-2)/24,5),АТС!$A$41:$F$784,6)+'Иные услуги '!$C$5+'РСТ РСО-А'!$J$7+'РСТ РСО-А'!$H$9</f>
        <v>1208.269</v>
      </c>
      <c r="V226" s="117">
        <f>VLOOKUP($A226+ROUND((COLUMN()-2)/24,5),АТС!$A$41:$F$784,6)+'Иные услуги '!$C$5+'РСТ РСО-А'!$J$7+'РСТ РСО-А'!$H$9</f>
        <v>1018.389</v>
      </c>
      <c r="W226" s="117">
        <f>VLOOKUP($A226+ROUND((COLUMN()-2)/24,5),АТС!$A$41:$F$784,6)+'Иные услуги '!$C$5+'РСТ РСО-А'!$J$7+'РСТ РСО-А'!$H$9</f>
        <v>1108.4390000000001</v>
      </c>
      <c r="X226" s="117">
        <f>VLOOKUP($A226+ROUND((COLUMN()-2)/24,5),АТС!$A$41:$F$784,6)+'Иные услуги '!$C$5+'РСТ РСО-А'!$J$7+'РСТ РСО-А'!$H$9</f>
        <v>1641.6490000000001</v>
      </c>
      <c r="Y226" s="117">
        <f>VLOOKUP($A226+ROUND((COLUMN()-2)/24,5),АТС!$A$41:$F$784,6)+'Иные услуги '!$C$5+'РСТ РСО-А'!$J$7+'РСТ РСО-А'!$H$9</f>
        <v>733.31900000000007</v>
      </c>
    </row>
    <row r="227" spans="1:27" x14ac:dyDescent="0.2">
      <c r="A227" s="66">
        <f t="shared" si="6"/>
        <v>43610</v>
      </c>
      <c r="B227" s="117">
        <f>VLOOKUP($A227+ROUND((COLUMN()-2)/24,5),АТС!$A$41:$F$784,6)+'Иные услуги '!$C$5+'РСТ РСО-А'!$J$7+'РСТ РСО-А'!$H$9</f>
        <v>942.94900000000007</v>
      </c>
      <c r="C227" s="117">
        <f>VLOOKUP($A227+ROUND((COLUMN()-2)/24,5),АТС!$A$41:$F$784,6)+'Иные услуги '!$C$5+'РСТ РСО-А'!$J$7+'РСТ РСО-А'!$H$9</f>
        <v>1039.0590000000002</v>
      </c>
      <c r="D227" s="117">
        <f>VLOOKUP($A227+ROUND((COLUMN()-2)/24,5),АТС!$A$41:$F$784,6)+'Иные услуги '!$C$5+'РСТ РСО-А'!$J$7+'РСТ РСО-А'!$H$9</f>
        <v>1079.7090000000001</v>
      </c>
      <c r="E227" s="117">
        <f>VLOOKUP($A227+ROUND((COLUMN()-2)/24,5),АТС!$A$41:$F$784,6)+'Иные услуги '!$C$5+'РСТ РСО-А'!$J$7+'РСТ РСО-А'!$H$9</f>
        <v>1107.9190000000001</v>
      </c>
      <c r="F227" s="117">
        <f>VLOOKUP($A227+ROUND((COLUMN()-2)/24,5),АТС!$A$41:$F$784,6)+'Иные услуги '!$C$5+'РСТ РСО-А'!$J$7+'РСТ РСО-А'!$H$9</f>
        <v>1202.2190000000001</v>
      </c>
      <c r="G227" s="117">
        <f>VLOOKUP($A227+ROUND((COLUMN()-2)/24,5),АТС!$A$41:$F$784,6)+'Иные услуги '!$C$5+'РСТ РСО-А'!$J$7+'РСТ РСО-А'!$H$9</f>
        <v>1199.529</v>
      </c>
      <c r="H227" s="117">
        <f>VLOOKUP($A227+ROUND((COLUMN()-2)/24,5),АТС!$A$41:$F$784,6)+'Иные услуги '!$C$5+'РСТ РСО-А'!$J$7+'РСТ РСО-А'!$H$9</f>
        <v>1731.559</v>
      </c>
      <c r="I227" s="117">
        <f>VLOOKUP($A227+ROUND((COLUMN()-2)/24,5),АТС!$A$41:$F$784,6)+'Иные услуги '!$C$5+'РСТ РСО-А'!$J$7+'РСТ РСО-А'!$H$9</f>
        <v>1162.1790000000001</v>
      </c>
      <c r="J227" s="117">
        <f>VLOOKUP($A227+ROUND((COLUMN()-2)/24,5),АТС!$A$41:$F$784,6)+'Иные услуги '!$C$5+'РСТ РСО-А'!$J$7+'РСТ РСО-А'!$H$9</f>
        <v>1148.1190000000001</v>
      </c>
      <c r="K227" s="117">
        <f>VLOOKUP($A227+ROUND((COLUMN()-2)/24,5),АТС!$A$41:$F$784,6)+'Иные услуги '!$C$5+'РСТ РСО-А'!$J$7+'РСТ РСО-А'!$H$9</f>
        <v>1007.4390000000001</v>
      </c>
      <c r="L227" s="117">
        <f>VLOOKUP($A227+ROUND((COLUMN()-2)/24,5),АТС!$A$41:$F$784,6)+'Иные услуги '!$C$5+'РСТ РСО-А'!$J$7+'РСТ РСО-А'!$H$9</f>
        <v>902.50900000000001</v>
      </c>
      <c r="M227" s="117">
        <f>VLOOKUP($A227+ROUND((COLUMN()-2)/24,5),АТС!$A$41:$F$784,6)+'Иные услуги '!$C$5+'РСТ РСО-А'!$J$7+'РСТ РСО-А'!$H$9</f>
        <v>947.029</v>
      </c>
      <c r="N227" s="117">
        <f>VLOOKUP($A227+ROUND((COLUMN()-2)/24,5),АТС!$A$41:$F$784,6)+'Иные услуги '!$C$5+'РСТ РСО-А'!$J$7+'РСТ РСО-А'!$H$9</f>
        <v>958.529</v>
      </c>
      <c r="O227" s="117">
        <f>VLOOKUP($A227+ROUND((COLUMN()-2)/24,5),АТС!$A$41:$F$784,6)+'Иные услуги '!$C$5+'РСТ РСО-А'!$J$7+'РСТ РСО-А'!$H$9</f>
        <v>970.50900000000001</v>
      </c>
      <c r="P227" s="117">
        <f>VLOOKUP($A227+ROUND((COLUMN()-2)/24,5),АТС!$A$41:$F$784,6)+'Иные услуги '!$C$5+'РСТ РСО-А'!$J$7+'РСТ РСО-А'!$H$9</f>
        <v>970.48900000000003</v>
      </c>
      <c r="Q227" s="117">
        <f>VLOOKUP($A227+ROUND((COLUMN()-2)/24,5),АТС!$A$41:$F$784,6)+'Иные услуги '!$C$5+'РСТ РСО-А'!$J$7+'РСТ РСО-А'!$H$9</f>
        <v>1007.5590000000001</v>
      </c>
      <c r="R227" s="117">
        <f>VLOOKUP($A227+ROUND((COLUMN()-2)/24,5),АТС!$A$41:$F$784,6)+'Иные услуги '!$C$5+'РСТ РСО-А'!$J$7+'РСТ РСО-А'!$H$9</f>
        <v>1033.529</v>
      </c>
      <c r="S227" s="117">
        <f>VLOOKUP($A227+ROUND((COLUMN()-2)/24,5),АТС!$A$41:$F$784,6)+'Иные услуги '!$C$5+'РСТ РСО-А'!$J$7+'РСТ РСО-А'!$H$9</f>
        <v>1088.759</v>
      </c>
      <c r="T227" s="117">
        <f>VLOOKUP($A227+ROUND((COLUMN()-2)/24,5),АТС!$A$41:$F$784,6)+'Иные услуги '!$C$5+'РСТ РСО-А'!$J$7+'РСТ РСО-А'!$H$9</f>
        <v>1060.0590000000002</v>
      </c>
      <c r="U227" s="117">
        <f>VLOOKUP($A227+ROUND((COLUMN()-2)/24,5),АТС!$A$41:$F$784,6)+'Иные услуги '!$C$5+'РСТ РСО-А'!$J$7+'РСТ РСО-А'!$H$9</f>
        <v>1326.059</v>
      </c>
      <c r="V227" s="117">
        <f>VLOOKUP($A227+ROUND((COLUMN()-2)/24,5),АТС!$A$41:$F$784,6)+'Иные услуги '!$C$5+'РСТ РСО-А'!$J$7+'РСТ РСО-А'!$H$9</f>
        <v>1147.8190000000002</v>
      </c>
      <c r="W227" s="117">
        <f>VLOOKUP($A227+ROUND((COLUMN()-2)/24,5),АТС!$A$41:$F$784,6)+'Иные услуги '!$C$5+'РСТ РСО-А'!$J$7+'РСТ РСО-А'!$H$9</f>
        <v>1325.789</v>
      </c>
      <c r="X227" s="117">
        <f>VLOOKUP($A227+ROUND((COLUMN()-2)/24,5),АТС!$A$41:$F$784,6)+'Иные услуги '!$C$5+'РСТ РСО-А'!$J$7+'РСТ РСО-А'!$H$9</f>
        <v>1886.4490000000001</v>
      </c>
      <c r="Y227" s="117">
        <f>VLOOKUP($A227+ROUND((COLUMN()-2)/24,5),АТС!$A$41:$F$784,6)+'Иные услуги '!$C$5+'РСТ РСО-А'!$J$7+'РСТ РСО-А'!$H$9</f>
        <v>799.2890000000001</v>
      </c>
    </row>
    <row r="228" spans="1:27" x14ac:dyDescent="0.2">
      <c r="A228" s="66">
        <f t="shared" si="6"/>
        <v>43611</v>
      </c>
      <c r="B228" s="117">
        <f>VLOOKUP($A228+ROUND((COLUMN()-2)/24,5),АТС!$A$41:$F$784,6)+'Иные услуги '!$C$5+'РСТ РСО-А'!$J$7+'РСТ РСО-А'!$H$9</f>
        <v>868.46900000000005</v>
      </c>
      <c r="C228" s="117">
        <f>VLOOKUP($A228+ROUND((COLUMN()-2)/24,5),АТС!$A$41:$F$784,6)+'Иные услуги '!$C$5+'РСТ РСО-А'!$J$7+'РСТ РСО-А'!$H$9</f>
        <v>979.46900000000005</v>
      </c>
      <c r="D228" s="117">
        <f>VLOOKUP($A228+ROUND((COLUMN()-2)/24,5),АТС!$A$41:$F$784,6)+'Иные услуги '!$C$5+'РСТ РСО-А'!$J$7+'РСТ РСО-А'!$H$9</f>
        <v>1043.7890000000002</v>
      </c>
      <c r="E228" s="117">
        <f>VLOOKUP($A228+ROUND((COLUMN()-2)/24,5),АТС!$A$41:$F$784,6)+'Иные услуги '!$C$5+'РСТ РСО-А'!$J$7+'РСТ РСО-А'!$H$9</f>
        <v>1085.9690000000001</v>
      </c>
      <c r="F228" s="117">
        <f>VLOOKUP($A228+ROUND((COLUMN()-2)/24,5),АТС!$A$41:$F$784,6)+'Иные услуги '!$C$5+'РСТ РСО-А'!$J$7+'РСТ РСО-А'!$H$9</f>
        <v>1163.4590000000001</v>
      </c>
      <c r="G228" s="117">
        <f>VLOOKUP($A228+ROUND((COLUMN()-2)/24,5),АТС!$A$41:$F$784,6)+'Иные услуги '!$C$5+'РСТ РСО-А'!$J$7+'РСТ РСО-А'!$H$9</f>
        <v>1198.8489999999999</v>
      </c>
      <c r="H228" s="117">
        <f>VLOOKUP($A228+ROUND((COLUMN()-2)/24,5),АТС!$A$41:$F$784,6)+'Иные услуги '!$C$5+'РСТ РСО-А'!$J$7+'РСТ РСО-А'!$H$9</f>
        <v>1813.759</v>
      </c>
      <c r="I228" s="117">
        <f>VLOOKUP($A228+ROUND((COLUMN()-2)/24,5),АТС!$A$41:$F$784,6)+'Иные услуги '!$C$5+'РСТ РСО-А'!$J$7+'РСТ РСО-А'!$H$9</f>
        <v>1423.0889999999999</v>
      </c>
      <c r="J228" s="117">
        <f>VLOOKUP($A228+ROUND((COLUMN()-2)/24,5),АТС!$A$41:$F$784,6)+'Иные услуги '!$C$5+'РСТ РСО-А'!$J$7+'РСТ РСО-А'!$H$9</f>
        <v>1323.289</v>
      </c>
      <c r="K228" s="117">
        <f>VLOOKUP($A228+ROUND((COLUMN()-2)/24,5),АТС!$A$41:$F$784,6)+'Иные услуги '!$C$5+'РСТ РСО-А'!$J$7+'РСТ РСО-А'!$H$9</f>
        <v>1072.8890000000001</v>
      </c>
      <c r="L228" s="117">
        <f>VLOOKUP($A228+ROUND((COLUMN()-2)/24,5),АТС!$A$41:$F$784,6)+'Иные услуги '!$C$5+'РСТ РСО-А'!$J$7+'РСТ РСО-А'!$H$9</f>
        <v>1004.5790000000001</v>
      </c>
      <c r="M228" s="117">
        <f>VLOOKUP($A228+ROUND((COLUMN()-2)/24,5),АТС!$A$41:$F$784,6)+'Иные услуги '!$C$5+'РСТ РСО-А'!$J$7+'РСТ РСО-А'!$H$9</f>
        <v>1004.5390000000001</v>
      </c>
      <c r="N228" s="117">
        <f>VLOOKUP($A228+ROUND((COLUMN()-2)/24,5),АТС!$A$41:$F$784,6)+'Иные услуги '!$C$5+'РСТ РСО-А'!$J$7+'РСТ РСО-А'!$H$9</f>
        <v>1043.9090000000001</v>
      </c>
      <c r="O228" s="117">
        <f>VLOOKUP($A228+ROUND((COLUMN()-2)/24,5),АТС!$A$41:$F$784,6)+'Иные услуги '!$C$5+'РСТ РСО-А'!$J$7+'РСТ РСО-А'!$H$9</f>
        <v>1004.5790000000001</v>
      </c>
      <c r="P228" s="117">
        <f>VLOOKUP($A228+ROUND((COLUMN()-2)/24,5),АТС!$A$41:$F$784,6)+'Иные услуги '!$C$5+'РСТ РСО-А'!$J$7+'РСТ РСО-А'!$H$9</f>
        <v>1004.6890000000001</v>
      </c>
      <c r="Q228" s="117">
        <f>VLOOKUP($A228+ROUND((COLUMN()-2)/24,5),АТС!$A$41:$F$784,6)+'Иные услуги '!$C$5+'РСТ РСО-А'!$J$7+'РСТ РСО-А'!$H$9</f>
        <v>1004.479</v>
      </c>
      <c r="R228" s="117">
        <f>VLOOKUP($A228+ROUND((COLUMN()-2)/24,5),АТС!$A$41:$F$784,6)+'Иные услуги '!$C$5+'РСТ РСО-А'!$J$7+'РСТ РСО-А'!$H$9</f>
        <v>1004.489</v>
      </c>
      <c r="S228" s="117">
        <f>VLOOKUP($A228+ROUND((COLUMN()-2)/24,5),АТС!$A$41:$F$784,6)+'Иные услуги '!$C$5+'РСТ РСО-А'!$J$7+'РСТ РСО-А'!$H$9</f>
        <v>1070.979</v>
      </c>
      <c r="T228" s="117">
        <f>VLOOKUP($A228+ROUND((COLUMN()-2)/24,5),АТС!$A$41:$F$784,6)+'Иные услуги '!$C$5+'РСТ РСО-А'!$J$7+'РСТ РСО-А'!$H$9</f>
        <v>1070.509</v>
      </c>
      <c r="U228" s="117">
        <f>VLOOKUP($A228+ROUND((COLUMN()-2)/24,5),АТС!$A$41:$F$784,6)+'Иные услуги '!$C$5+'РСТ РСО-А'!$J$7+'РСТ РСО-А'!$H$9</f>
        <v>1460.3790000000001</v>
      </c>
      <c r="V228" s="117">
        <f>VLOOKUP($A228+ROUND((COLUMN()-2)/24,5),АТС!$A$41:$F$784,6)+'Иные услуги '!$C$5+'РСТ РСО-А'!$J$7+'РСТ РСО-А'!$H$9</f>
        <v>1106.9390000000001</v>
      </c>
      <c r="W228" s="117">
        <f>VLOOKUP($A228+ROUND((COLUMN()-2)/24,5),АТС!$A$41:$F$784,6)+'Иные услуги '!$C$5+'РСТ РСО-А'!$J$7+'РСТ РСО-А'!$H$9</f>
        <v>1273.4590000000001</v>
      </c>
      <c r="X228" s="117">
        <f>VLOOKUP($A228+ROUND((COLUMN()-2)/24,5),АТС!$A$41:$F$784,6)+'Иные услуги '!$C$5+'РСТ РСО-А'!$J$7+'РСТ РСО-А'!$H$9</f>
        <v>1708.799</v>
      </c>
      <c r="Y228" s="117">
        <f>VLOOKUP($A228+ROUND((COLUMN()-2)/24,5),АТС!$A$41:$F$784,6)+'Иные услуги '!$C$5+'РСТ РСО-А'!$J$7+'РСТ РСО-А'!$H$9</f>
        <v>772.12900000000002</v>
      </c>
    </row>
    <row r="229" spans="1:27" x14ac:dyDescent="0.2">
      <c r="A229" s="66">
        <f t="shared" si="6"/>
        <v>43612</v>
      </c>
      <c r="B229" s="117">
        <f>VLOOKUP($A229+ROUND((COLUMN()-2)/24,5),АТС!$A$41:$F$784,6)+'Иные услуги '!$C$5+'РСТ РСО-А'!$J$7+'РСТ РСО-А'!$H$9</f>
        <v>868.10900000000004</v>
      </c>
      <c r="C229" s="117">
        <f>VLOOKUP($A229+ROUND((COLUMN()-2)/24,5),АТС!$A$41:$F$784,6)+'Иные услуги '!$C$5+'РСТ РСО-А'!$J$7+'РСТ РСО-А'!$H$9</f>
        <v>980.11900000000003</v>
      </c>
      <c r="D229" s="117">
        <f>VLOOKUP($A229+ROUND((COLUMN()-2)/24,5),АТС!$A$41:$F$784,6)+'Иные услуги '!$C$5+'РСТ РСО-А'!$J$7+'РСТ РСО-А'!$H$9</f>
        <v>1045.1590000000001</v>
      </c>
      <c r="E229" s="117">
        <f>VLOOKUP($A229+ROUND((COLUMN()-2)/24,5),АТС!$A$41:$F$784,6)+'Иные услуги '!$C$5+'РСТ РСО-А'!$J$7+'РСТ РСО-А'!$H$9</f>
        <v>1044.479</v>
      </c>
      <c r="F229" s="117">
        <f>VLOOKUP($A229+ROUND((COLUMN()-2)/24,5),АТС!$A$41:$F$784,6)+'Иные услуги '!$C$5+'РСТ РСО-А'!$J$7+'РСТ РСО-А'!$H$9</f>
        <v>1165.229</v>
      </c>
      <c r="G229" s="117">
        <f>VLOOKUP($A229+ROUND((COLUMN()-2)/24,5),АТС!$A$41:$F$784,6)+'Иные услуги '!$C$5+'РСТ РСО-А'!$J$7+'РСТ РСО-А'!$H$9</f>
        <v>1198.3589999999999</v>
      </c>
      <c r="H229" s="117">
        <f>VLOOKUP($A229+ROUND((COLUMN()-2)/24,5),АТС!$A$41:$F$784,6)+'Иные услуги '!$C$5+'РСТ РСО-А'!$J$7+'РСТ РСО-А'!$H$9</f>
        <v>1601.829</v>
      </c>
      <c r="I229" s="117">
        <f>VLOOKUP($A229+ROUND((COLUMN()-2)/24,5),АТС!$A$41:$F$784,6)+'Иные услуги '!$C$5+'РСТ РСО-А'!$J$7+'РСТ РСО-А'!$H$9</f>
        <v>1050.999</v>
      </c>
      <c r="J229" s="117">
        <f>VLOOKUP($A229+ROUND((COLUMN()-2)/24,5),АТС!$A$41:$F$784,6)+'Иные услуги '!$C$5+'РСТ РСО-А'!$J$7+'РСТ РСО-А'!$H$9</f>
        <v>1070.6190000000001</v>
      </c>
      <c r="K229" s="117">
        <f>VLOOKUP($A229+ROUND((COLUMN()-2)/24,5),АТС!$A$41:$F$784,6)+'Иные услуги '!$C$5+'РСТ РСО-А'!$J$7+'РСТ РСО-А'!$H$9</f>
        <v>877.48900000000003</v>
      </c>
      <c r="L229" s="117">
        <f>VLOOKUP($A229+ROUND((COLUMN()-2)/24,5),АТС!$A$41:$F$784,6)+'Иные услуги '!$C$5+'РСТ РСО-А'!$J$7+'РСТ РСО-А'!$H$9</f>
        <v>837.87900000000002</v>
      </c>
      <c r="M229" s="117">
        <f>VLOOKUP($A229+ROUND((COLUMN()-2)/24,5),АТС!$A$41:$F$784,6)+'Иные услуги '!$C$5+'РСТ РСО-А'!$J$7+'РСТ РСО-А'!$H$9</f>
        <v>837.76900000000001</v>
      </c>
      <c r="N229" s="117">
        <f>VLOOKUP($A229+ROUND((COLUMN()-2)/24,5),АТС!$A$41:$F$784,6)+'Иные услуги '!$C$5+'РСТ РСО-А'!$J$7+'РСТ РСО-А'!$H$9</f>
        <v>887.50900000000001</v>
      </c>
      <c r="O229" s="117">
        <f>VLOOKUP($A229+ROUND((COLUMN()-2)/24,5),АТС!$A$41:$F$784,6)+'Иные услуги '!$C$5+'РСТ РСО-А'!$J$7+'РСТ РСО-А'!$H$9</f>
        <v>942.55900000000008</v>
      </c>
      <c r="P229" s="117">
        <f>VLOOKUP($A229+ROUND((COLUMN()-2)/24,5),АТС!$A$41:$F$784,6)+'Иные услуги '!$C$5+'РСТ РСО-А'!$J$7+'РСТ РСО-А'!$H$9</f>
        <v>942.60900000000004</v>
      </c>
      <c r="Q229" s="117">
        <f>VLOOKUP($A229+ROUND((COLUMN()-2)/24,5),АТС!$A$41:$F$784,6)+'Иные услуги '!$C$5+'РСТ РСО-А'!$J$7+'РСТ РСО-А'!$H$9</f>
        <v>942.49900000000002</v>
      </c>
      <c r="R229" s="117">
        <f>VLOOKUP($A229+ROUND((COLUMN()-2)/24,5),АТС!$A$41:$F$784,6)+'Иные услуги '!$C$5+'РСТ РСО-А'!$J$7+'РСТ РСО-А'!$H$9</f>
        <v>942.49900000000002</v>
      </c>
      <c r="S229" s="117">
        <f>VLOOKUP($A229+ROUND((COLUMN()-2)/24,5),АТС!$A$41:$F$784,6)+'Иные услуги '!$C$5+'РСТ РСО-А'!$J$7+'РСТ РСО-А'!$H$9</f>
        <v>942.6690000000001</v>
      </c>
      <c r="T229" s="117">
        <f>VLOOKUP($A229+ROUND((COLUMN()-2)/24,5),АТС!$A$41:$F$784,6)+'Иные услуги '!$C$5+'РСТ РСО-А'!$J$7+'РСТ РСО-А'!$H$9</f>
        <v>942.43900000000008</v>
      </c>
      <c r="U229" s="117">
        <f>VLOOKUP($A229+ROUND((COLUMN()-2)/24,5),АТС!$A$41:$F$784,6)+'Иные услуги '!$C$5+'РСТ РСО-А'!$J$7+'РСТ РСО-А'!$H$9</f>
        <v>1202.8689999999999</v>
      </c>
      <c r="V229" s="117">
        <f>VLOOKUP($A229+ROUND((COLUMN()-2)/24,5),АТС!$A$41:$F$784,6)+'Иные услуги '!$C$5+'РСТ РСО-А'!$J$7+'РСТ РСО-А'!$H$9</f>
        <v>1015.599</v>
      </c>
      <c r="W229" s="117">
        <f>VLOOKUP($A229+ROUND((COLUMN()-2)/24,5),АТС!$A$41:$F$784,6)+'Иные услуги '!$C$5+'РСТ РСО-А'!$J$7+'РСТ РСО-А'!$H$9</f>
        <v>1102.3890000000001</v>
      </c>
      <c r="X229" s="117">
        <f>VLOOKUP($A229+ROUND((COLUMN()-2)/24,5),АТС!$A$41:$F$784,6)+'Иные услуги '!$C$5+'РСТ РСО-А'!$J$7+'РСТ РСО-А'!$H$9</f>
        <v>1626.8590000000002</v>
      </c>
      <c r="Y229" s="117">
        <f>VLOOKUP($A229+ROUND((COLUMN()-2)/24,5),АТС!$A$41:$F$784,6)+'Иные услуги '!$C$5+'РСТ РСО-А'!$J$7+'РСТ РСО-А'!$H$9</f>
        <v>768.79900000000009</v>
      </c>
    </row>
    <row r="230" spans="1:27" x14ac:dyDescent="0.2">
      <c r="A230" s="66">
        <f t="shared" si="6"/>
        <v>43613</v>
      </c>
      <c r="B230" s="117">
        <f>VLOOKUP($A230+ROUND((COLUMN()-2)/24,5),АТС!$A$41:$F$784,6)+'Иные услуги '!$C$5+'РСТ РСО-А'!$J$7+'РСТ РСО-А'!$H$9</f>
        <v>911.63900000000001</v>
      </c>
      <c r="C230" s="117">
        <f>VLOOKUP($A230+ROUND((COLUMN()-2)/24,5),АТС!$A$41:$F$784,6)+'Иные услуги '!$C$5+'РСТ РСО-А'!$J$7+'РСТ РСО-А'!$H$9</f>
        <v>1020.529</v>
      </c>
      <c r="D230" s="117">
        <f>VLOOKUP($A230+ROUND((COLUMN()-2)/24,5),АТС!$A$41:$F$784,6)+'Иные услуги '!$C$5+'РСТ РСО-А'!$J$7+'РСТ РСО-А'!$H$9</f>
        <v>1087.3890000000001</v>
      </c>
      <c r="E230" s="117">
        <f>VLOOKUP($A230+ROUND((COLUMN()-2)/24,5),АТС!$A$41:$F$784,6)+'Иные услуги '!$C$5+'РСТ РСО-А'!$J$7+'РСТ РСО-А'!$H$9</f>
        <v>1116.0590000000002</v>
      </c>
      <c r="F230" s="117">
        <f>VLOOKUP($A230+ROUND((COLUMN()-2)/24,5),АТС!$A$41:$F$784,6)+'Иные услуги '!$C$5+'РСТ РСО-А'!$J$7+'РСТ РСО-А'!$H$9</f>
        <v>1193.289</v>
      </c>
      <c r="G230" s="117">
        <f>VLOOKUP($A230+ROUND((COLUMN()-2)/24,5),АТС!$A$41:$F$784,6)+'Иные услуги '!$C$5+'РСТ РСО-А'!$J$7+'РСТ РСО-А'!$H$9</f>
        <v>1266.6590000000001</v>
      </c>
      <c r="H230" s="117">
        <f>VLOOKUP($A230+ROUND((COLUMN()-2)/24,5),АТС!$A$41:$F$784,6)+'Иные услуги '!$C$5+'РСТ РСО-А'!$J$7+'РСТ РСО-А'!$H$9</f>
        <v>1800.579</v>
      </c>
      <c r="I230" s="117">
        <f>VLOOKUP($A230+ROUND((COLUMN()-2)/24,5),АТС!$A$41:$F$784,6)+'Иные услуги '!$C$5+'РСТ РСО-А'!$J$7+'РСТ РСО-А'!$H$9</f>
        <v>1261.4390000000001</v>
      </c>
      <c r="J230" s="117">
        <f>VLOOKUP($A230+ROUND((COLUMN()-2)/24,5),АТС!$A$41:$F$784,6)+'Иные услуги '!$C$5+'РСТ РСО-А'!$J$7+'РСТ РСО-А'!$H$9</f>
        <v>1316.1190000000001</v>
      </c>
      <c r="K230" s="117">
        <f>VLOOKUP($A230+ROUND((COLUMN()-2)/24,5),АТС!$A$41:$F$784,6)+'Иные услуги '!$C$5+'РСТ РСО-А'!$J$7+'РСТ РСО-А'!$H$9</f>
        <v>1071.4590000000001</v>
      </c>
      <c r="L230" s="117">
        <f>VLOOKUP($A230+ROUND((COLUMN()-2)/24,5),АТС!$A$41:$F$784,6)+'Иные услуги '!$C$5+'РСТ РСО-А'!$J$7+'РСТ РСО-А'!$H$9</f>
        <v>1004.8390000000001</v>
      </c>
      <c r="M230" s="117">
        <f>VLOOKUP($A230+ROUND((COLUMN()-2)/24,5),АТС!$A$41:$F$784,6)+'Иные услуги '!$C$5+'РСТ РСО-А'!$J$7+'РСТ РСО-А'!$H$9</f>
        <v>1004.5390000000001</v>
      </c>
      <c r="N230" s="117">
        <f>VLOOKUP($A230+ROUND((COLUMN()-2)/24,5),АТС!$A$41:$F$784,6)+'Иные услуги '!$C$5+'РСТ РСО-А'!$J$7+'РСТ РСО-А'!$H$9</f>
        <v>1004.379</v>
      </c>
      <c r="O230" s="117">
        <f>VLOOKUP($A230+ROUND((COLUMN()-2)/24,5),АТС!$A$41:$F$784,6)+'Иные услуги '!$C$5+'РСТ РСО-А'!$J$7+'РСТ РСО-А'!$H$9</f>
        <v>1002.649</v>
      </c>
      <c r="P230" s="117">
        <f>VLOOKUP($A230+ROUND((COLUMN()-2)/24,5),АТС!$A$41:$F$784,6)+'Иные услуги '!$C$5+'РСТ РСО-А'!$J$7+'РСТ РСО-А'!$H$9</f>
        <v>1002.519</v>
      </c>
      <c r="Q230" s="117">
        <f>VLOOKUP($A230+ROUND((COLUMN()-2)/24,5),АТС!$A$41:$F$784,6)+'Иные услуги '!$C$5+'РСТ РСО-А'!$J$7+'РСТ РСО-А'!$H$9</f>
        <v>1002.379</v>
      </c>
      <c r="R230" s="117">
        <f>VLOOKUP($A230+ROUND((COLUMN()-2)/24,5),АТС!$A$41:$F$784,6)+'Иные услуги '!$C$5+'РСТ РСО-А'!$J$7+'РСТ РСО-А'!$H$9</f>
        <v>1000.359</v>
      </c>
      <c r="S230" s="117">
        <f>VLOOKUP($A230+ROUND((COLUMN()-2)/24,5),АТС!$A$41:$F$784,6)+'Иные услуги '!$C$5+'РСТ РСО-А'!$J$7+'РСТ РСО-А'!$H$9</f>
        <v>940.31900000000007</v>
      </c>
      <c r="T230" s="117">
        <f>VLOOKUP($A230+ROUND((COLUMN()-2)/24,5),АТС!$A$41:$F$784,6)+'Иные услуги '!$C$5+'РСТ РСО-А'!$J$7+'РСТ РСО-А'!$H$9</f>
        <v>940.20900000000006</v>
      </c>
      <c r="U230" s="117">
        <f>VLOOKUP($A230+ROUND((COLUMN()-2)/24,5),АТС!$A$41:$F$784,6)+'Иные услуги '!$C$5+'РСТ РСО-А'!$J$7+'РСТ РСО-А'!$H$9</f>
        <v>1313.259</v>
      </c>
      <c r="V230" s="117">
        <f>VLOOKUP($A230+ROUND((COLUMN()-2)/24,5),АТС!$A$41:$F$784,6)+'Иные услуги '!$C$5+'РСТ РСО-А'!$J$7+'РСТ РСО-А'!$H$9</f>
        <v>1008.5490000000001</v>
      </c>
      <c r="W230" s="117">
        <f>VLOOKUP($A230+ROUND((COLUMN()-2)/24,5),АТС!$A$41:$F$784,6)+'Иные услуги '!$C$5+'РСТ РСО-А'!$J$7+'РСТ РСО-А'!$H$9</f>
        <v>1095.1890000000001</v>
      </c>
      <c r="X230" s="117">
        <f>VLOOKUP($A230+ROUND((COLUMN()-2)/24,5),АТС!$A$41:$F$784,6)+'Иные услуги '!$C$5+'РСТ РСО-А'!$J$7+'РСТ РСО-А'!$H$9</f>
        <v>1621.999</v>
      </c>
      <c r="Y230" s="117">
        <f>VLOOKUP($A230+ROUND((COLUMN()-2)/24,5),АТС!$A$41:$F$784,6)+'Иные услуги '!$C$5+'РСТ РСО-А'!$J$7+'РСТ РСО-А'!$H$9</f>
        <v>761.5390000000001</v>
      </c>
    </row>
    <row r="231" spans="1:27" x14ac:dyDescent="0.2">
      <c r="A231" s="66">
        <f t="shared" si="6"/>
        <v>43614</v>
      </c>
      <c r="B231" s="117">
        <f>VLOOKUP($A231+ROUND((COLUMN()-2)/24,5),АТС!$A$41:$F$784,6)+'Иные услуги '!$C$5+'РСТ РСО-А'!$J$7+'РСТ РСО-А'!$H$9</f>
        <v>976.96900000000005</v>
      </c>
      <c r="C231" s="117">
        <f>VLOOKUP($A231+ROUND((COLUMN()-2)/24,5),АТС!$A$41:$F$784,6)+'Иные услуги '!$C$5+'РСТ РСО-А'!$J$7+'РСТ РСО-А'!$H$9</f>
        <v>1085.0690000000002</v>
      </c>
      <c r="D231" s="117">
        <f>VLOOKUP($A231+ROUND((COLUMN()-2)/24,5),АТС!$A$41:$F$784,6)+'Иные услуги '!$C$5+'РСТ РСО-А'!$J$7+'РСТ РСО-А'!$H$9</f>
        <v>1116.729</v>
      </c>
      <c r="E231" s="117">
        <f>VLOOKUP($A231+ROUND((COLUMN()-2)/24,5),АТС!$A$41:$F$784,6)+'Иные услуги '!$C$5+'РСТ РСО-А'!$J$7+'РСТ РСО-А'!$H$9</f>
        <v>1118.259</v>
      </c>
      <c r="F231" s="117">
        <f>VLOOKUP($A231+ROUND((COLUMN()-2)/24,5),АТС!$A$41:$F$784,6)+'Иные услуги '!$C$5+'РСТ РСО-А'!$J$7+'РСТ РСО-А'!$H$9</f>
        <v>1289.7190000000001</v>
      </c>
      <c r="G231" s="117">
        <f>VLOOKUP($A231+ROUND((COLUMN()-2)/24,5),АТС!$A$41:$F$784,6)+'Иные услуги '!$C$5+'РСТ РСО-А'!$J$7+'РСТ РСО-А'!$H$9</f>
        <v>1174.6790000000001</v>
      </c>
      <c r="H231" s="117">
        <f>VLOOKUP($A231+ROUND((COLUMN()-2)/24,5),АТС!$A$41:$F$784,6)+'Иные услуги '!$C$5+'РСТ РСО-А'!$J$7+'РСТ РСО-А'!$H$9</f>
        <v>1592.729</v>
      </c>
      <c r="I231" s="117">
        <f>VLOOKUP($A231+ROUND((COLUMN()-2)/24,5),АТС!$A$41:$F$784,6)+'Иные услуги '!$C$5+'РСТ РСО-А'!$J$7+'РСТ РСО-А'!$H$9</f>
        <v>1106.5690000000002</v>
      </c>
      <c r="J231" s="117">
        <f>VLOOKUP($A231+ROUND((COLUMN()-2)/24,5),АТС!$A$41:$F$784,6)+'Иные услуги '!$C$5+'РСТ РСО-А'!$J$7+'РСТ РСО-А'!$H$9</f>
        <v>1068.249</v>
      </c>
      <c r="K231" s="117">
        <f>VLOOKUP($A231+ROUND((COLUMN()-2)/24,5),АТС!$A$41:$F$784,6)+'Иные услуги '!$C$5+'РСТ РСО-А'!$J$7+'РСТ РСО-А'!$H$9</f>
        <v>887.96900000000005</v>
      </c>
      <c r="L231" s="117">
        <f>VLOOKUP($A231+ROUND((COLUMN()-2)/24,5),АТС!$A$41:$F$784,6)+'Иные услуги '!$C$5+'РСТ РСО-А'!$J$7+'РСТ РСО-А'!$H$9</f>
        <v>888.15900000000011</v>
      </c>
      <c r="M231" s="117">
        <f>VLOOKUP($A231+ROUND((COLUMN()-2)/24,5),АТС!$A$41:$F$784,6)+'Иные услуги '!$C$5+'РСТ РСО-А'!$J$7+'РСТ РСО-А'!$H$9</f>
        <v>888.0390000000001</v>
      </c>
      <c r="N231" s="117">
        <f>VLOOKUP($A231+ROUND((COLUMN()-2)/24,5),АТС!$A$41:$F$784,6)+'Иные услуги '!$C$5+'РСТ РСО-А'!$J$7+'РСТ РСО-А'!$H$9</f>
        <v>943.11900000000003</v>
      </c>
      <c r="O231" s="117">
        <f>VLOOKUP($A231+ROUND((COLUMN()-2)/24,5),АТС!$A$41:$F$784,6)+'Иные услуги '!$C$5+'РСТ РСО-А'!$J$7+'РСТ РСО-А'!$H$9</f>
        <v>943.38900000000001</v>
      </c>
      <c r="P231" s="117">
        <f>VLOOKUP($A231+ROUND((COLUMN()-2)/24,5),АТС!$A$41:$F$784,6)+'Иные услуги '!$C$5+'РСТ РСО-А'!$J$7+'РСТ РСО-А'!$H$9</f>
        <v>943.44900000000007</v>
      </c>
      <c r="Q231" s="117">
        <f>VLOOKUP($A231+ROUND((COLUMN()-2)/24,5),АТС!$A$41:$F$784,6)+'Иные услуги '!$C$5+'РСТ РСО-А'!$J$7+'РСТ РСО-А'!$H$9</f>
        <v>943.35900000000004</v>
      </c>
      <c r="R231" s="117">
        <f>VLOOKUP($A231+ROUND((COLUMN()-2)/24,5),АТС!$A$41:$F$784,6)+'Иные услуги '!$C$5+'РСТ РСО-А'!$J$7+'РСТ РСО-А'!$H$9</f>
        <v>943.04900000000009</v>
      </c>
      <c r="S231" s="117">
        <f>VLOOKUP($A231+ROUND((COLUMN()-2)/24,5),АТС!$A$41:$F$784,6)+'Иные услуги '!$C$5+'РСТ РСО-А'!$J$7+'РСТ РСО-А'!$H$9</f>
        <v>943.0390000000001</v>
      </c>
      <c r="T231" s="117">
        <f>VLOOKUP($A231+ROUND((COLUMN()-2)/24,5),АТС!$A$41:$F$784,6)+'Иные услуги '!$C$5+'РСТ РСО-А'!$J$7+'РСТ РСО-А'!$H$9</f>
        <v>942.95900000000006</v>
      </c>
      <c r="U231" s="117">
        <f>VLOOKUP($A231+ROUND((COLUMN()-2)/24,5),АТС!$A$41:$F$784,6)+'Иные услуги '!$C$5+'РСТ РСО-А'!$J$7+'РСТ РСО-А'!$H$9</f>
        <v>1320.529</v>
      </c>
      <c r="V231" s="117">
        <f>VLOOKUP($A231+ROUND((COLUMN()-2)/24,5),АТС!$A$41:$F$784,6)+'Иные услуги '!$C$5+'РСТ РСО-А'!$J$7+'РСТ РСО-А'!$H$9</f>
        <v>1103.0690000000002</v>
      </c>
      <c r="W231" s="117">
        <f>VLOOKUP($A231+ROUND((COLUMN()-2)/24,5),АТС!$A$41:$F$784,6)+'Иные услуги '!$C$5+'РСТ РСО-А'!$J$7+'РСТ РСО-А'!$H$9</f>
        <v>1203.6690000000001</v>
      </c>
      <c r="X231" s="117">
        <f>VLOOKUP($A231+ROUND((COLUMN()-2)/24,5),АТС!$A$41:$F$784,6)+'Иные услуги '!$C$5+'РСТ РСО-А'!$J$7+'РСТ РСО-А'!$H$9</f>
        <v>1631.069</v>
      </c>
      <c r="Y231" s="117">
        <f>VLOOKUP($A231+ROUND((COLUMN()-2)/24,5),АТС!$A$41:$F$784,6)+'Иные услуги '!$C$5+'РСТ РСО-А'!$J$7+'РСТ РСО-А'!$H$9</f>
        <v>771.31900000000007</v>
      </c>
    </row>
    <row r="232" spans="1:27" x14ac:dyDescent="0.2">
      <c r="A232" s="66">
        <f t="shared" ref="A232:A233" si="7">A195</f>
        <v>43615</v>
      </c>
      <c r="B232" s="117">
        <f>VLOOKUP($A232+ROUND((COLUMN()-2)/24,5),АТС!$A$41:$F$784,6)+'Иные услуги '!$C$5+'РСТ РСО-А'!$J$7+'РСТ РСО-А'!$H$9</f>
        <v>980.56900000000007</v>
      </c>
      <c r="C232" s="117">
        <f>VLOOKUP($A232+ROUND((COLUMN()-2)/24,5),АТС!$A$41:$F$784,6)+'Иные услуги '!$C$5+'РСТ РСО-А'!$J$7+'РСТ РСО-А'!$H$9</f>
        <v>1087.9190000000001</v>
      </c>
      <c r="D232" s="117">
        <f>VLOOKUP($A232+ROUND((COLUMN()-2)/24,5),АТС!$A$41:$F$784,6)+'Иные услуги '!$C$5+'РСТ РСО-А'!$J$7+'РСТ РСО-А'!$H$9</f>
        <v>1116.759</v>
      </c>
      <c r="E232" s="117">
        <f>VLOOKUP($A232+ROUND((COLUMN()-2)/24,5),АТС!$A$41:$F$784,6)+'Иные услуги '!$C$5+'РСТ РСО-А'!$J$7+'РСТ РСО-А'!$H$9</f>
        <v>1114.269</v>
      </c>
      <c r="F232" s="117">
        <f>VLOOKUP($A232+ROUND((COLUMN()-2)/24,5),АТС!$A$41:$F$784,6)+'Иные услуги '!$C$5+'РСТ РСО-А'!$J$7+'РСТ РСО-А'!$H$9</f>
        <v>1289.739</v>
      </c>
      <c r="G232" s="117">
        <f>VLOOKUP($A232+ROUND((COLUMN()-2)/24,5),АТС!$A$41:$F$784,6)+'Иные услуги '!$C$5+'РСТ РСО-А'!$J$7+'РСТ РСО-А'!$H$9</f>
        <v>1199.3989999999999</v>
      </c>
      <c r="H232" s="117">
        <f>VLOOKUP($A232+ROUND((COLUMN()-2)/24,5),АТС!$A$41:$F$784,6)+'Иные услуги '!$C$5+'РСТ РСО-А'!$J$7+'РСТ РСО-А'!$H$9</f>
        <v>1596.819</v>
      </c>
      <c r="I232" s="117">
        <f>VLOOKUP($A232+ROUND((COLUMN()-2)/24,5),АТС!$A$41:$F$784,6)+'Иные услуги '!$C$5+'РСТ РСО-А'!$J$7+'РСТ РСО-А'!$H$9</f>
        <v>1113.6090000000002</v>
      </c>
      <c r="J232" s="117">
        <f>VLOOKUP($A232+ROUND((COLUMN()-2)/24,5),АТС!$A$41:$F$784,6)+'Иные услуги '!$C$5+'РСТ РСО-А'!$J$7+'РСТ РСО-А'!$H$9</f>
        <v>1074.6590000000001</v>
      </c>
      <c r="K232" s="117">
        <f>VLOOKUP($A232+ROUND((COLUMN()-2)/24,5),АТС!$A$41:$F$784,6)+'Иные услуги '!$C$5+'РСТ РСО-А'!$J$7+'РСТ РСО-А'!$H$9</f>
        <v>892.36900000000003</v>
      </c>
      <c r="L232" s="117">
        <f>VLOOKUP($A232+ROUND((COLUMN()-2)/24,5),АТС!$A$41:$F$784,6)+'Иные услуги '!$C$5+'РСТ РСО-А'!$J$7+'РСТ РСО-А'!$H$9</f>
        <v>892.23900000000003</v>
      </c>
      <c r="M232" s="117">
        <f>VLOOKUP($A232+ROUND((COLUMN()-2)/24,5),АТС!$A$41:$F$784,6)+'Иные услуги '!$C$5+'РСТ РСО-А'!$J$7+'РСТ РСО-А'!$H$9</f>
        <v>891.58900000000006</v>
      </c>
      <c r="N232" s="117">
        <f>VLOOKUP($A232+ROUND((COLUMN()-2)/24,5),АТС!$A$41:$F$784,6)+'Иные услуги '!$C$5+'РСТ РСО-А'!$J$7+'РСТ РСО-А'!$H$9</f>
        <v>946.6690000000001</v>
      </c>
      <c r="O232" s="117">
        <f>VLOOKUP($A232+ROUND((COLUMN()-2)/24,5),АТС!$A$41:$F$784,6)+'Иные услуги '!$C$5+'РСТ РСО-А'!$J$7+'РСТ РСО-А'!$H$9</f>
        <v>946.80900000000008</v>
      </c>
      <c r="P232" s="117">
        <f>VLOOKUP($A232+ROUND((COLUMN()-2)/24,5),АТС!$A$41:$F$784,6)+'Иные услуги '!$C$5+'РСТ РСО-А'!$J$7+'РСТ РСО-А'!$H$9</f>
        <v>947.09900000000005</v>
      </c>
      <c r="Q232" s="117">
        <f>VLOOKUP($A232+ROUND((COLUMN()-2)/24,5),АТС!$A$41:$F$784,6)+'Иные услуги '!$C$5+'РСТ РСО-А'!$J$7+'РСТ РСО-А'!$H$9</f>
        <v>947.05900000000008</v>
      </c>
      <c r="R232" s="117">
        <f>VLOOKUP($A232+ROUND((COLUMN()-2)/24,5),АТС!$A$41:$F$784,6)+'Иные услуги '!$C$5+'РСТ РСО-А'!$J$7+'РСТ РСО-А'!$H$9</f>
        <v>946.88900000000001</v>
      </c>
      <c r="S232" s="117">
        <f>VLOOKUP($A232+ROUND((COLUMN()-2)/24,5),АТС!$A$41:$F$784,6)+'Иные услуги '!$C$5+'РСТ РСО-А'!$J$7+'РСТ РСО-А'!$H$9</f>
        <v>946.82900000000006</v>
      </c>
      <c r="T232" s="117">
        <f>VLOOKUP($A232+ROUND((COLUMN()-2)/24,5),АТС!$A$41:$F$784,6)+'Иные услуги '!$C$5+'РСТ РСО-А'!$J$7+'РСТ РСО-А'!$H$9</f>
        <v>946.87900000000002</v>
      </c>
      <c r="U232" s="117">
        <f>VLOOKUP($A232+ROUND((COLUMN()-2)/24,5),АТС!$A$41:$F$784,6)+'Иные услуги '!$C$5+'РСТ РСО-А'!$J$7+'РСТ РСО-А'!$H$9</f>
        <v>1326.8790000000001</v>
      </c>
      <c r="V232" s="117">
        <f>VLOOKUP($A232+ROUND((COLUMN()-2)/24,5),АТС!$A$41:$F$784,6)+'Иные услуги '!$C$5+'РСТ РСО-А'!$J$7+'РСТ РСО-А'!$H$9</f>
        <v>1106.999</v>
      </c>
      <c r="W232" s="117">
        <f>VLOOKUP($A232+ROUND((COLUMN()-2)/24,5),АТС!$A$41:$F$784,6)+'Иные услуги '!$C$5+'РСТ РСО-А'!$J$7+'РСТ РСО-А'!$H$9</f>
        <v>1206.9090000000001</v>
      </c>
      <c r="X232" s="117">
        <f>VLOOKUP($A232+ROUND((COLUMN()-2)/24,5),АТС!$A$41:$F$784,6)+'Иные услуги '!$C$5+'РСТ РСО-А'!$J$7+'РСТ РСО-А'!$H$9</f>
        <v>1627.269</v>
      </c>
      <c r="Y232" s="117">
        <f>VLOOKUP($A232+ROUND((COLUMN()-2)/24,5),АТС!$A$41:$F$784,6)+'Иные услуги '!$C$5+'РСТ РСО-А'!$J$7+'РСТ РСО-А'!$H$9</f>
        <v>771.05900000000008</v>
      </c>
    </row>
    <row r="233" spans="1:27" x14ac:dyDescent="0.2">
      <c r="A233" s="66">
        <f t="shared" si="7"/>
        <v>43616</v>
      </c>
      <c r="B233" s="117">
        <f>VLOOKUP($A233+ROUND((COLUMN()-2)/24,5),АТС!$A$41:$F$784,6)+'Иные услуги '!$C$5+'РСТ РСО-А'!$J$7+'РСТ РСО-А'!$H$9</f>
        <v>920.80900000000008</v>
      </c>
      <c r="C233" s="117">
        <f>VLOOKUP($A233+ROUND((COLUMN()-2)/24,5),АТС!$A$41:$F$784,6)+'Иные услуги '!$C$5+'РСТ РСО-А'!$J$7+'РСТ РСО-А'!$H$9</f>
        <v>979.11900000000003</v>
      </c>
      <c r="D233" s="117">
        <f>VLOOKUP($A233+ROUND((COLUMN()-2)/24,5),АТС!$A$41:$F$784,6)+'Иные услуги '!$C$5+'РСТ РСО-А'!$J$7+'РСТ РСО-А'!$H$9</f>
        <v>1043.8690000000001</v>
      </c>
      <c r="E233" s="117">
        <f>VLOOKUP($A233+ROUND((COLUMN()-2)/24,5),АТС!$A$41:$F$784,6)+'Иные услуги '!$C$5+'РСТ РСО-А'!$J$7+'РСТ РСО-А'!$H$9</f>
        <v>1116.4690000000001</v>
      </c>
      <c r="F233" s="117">
        <f>VLOOKUP($A233+ROUND((COLUMN()-2)/24,5),АТС!$A$41:$F$784,6)+'Иные услуги '!$C$5+'РСТ РСО-А'!$J$7+'РСТ РСО-А'!$H$9</f>
        <v>1181.279</v>
      </c>
      <c r="G233" s="117">
        <f>VLOOKUP($A233+ROUND((COLUMN()-2)/24,5),АТС!$A$41:$F$784,6)+'Иные услуги '!$C$5+'РСТ РСО-А'!$J$7+'РСТ РСО-А'!$H$9</f>
        <v>1181.8489999999999</v>
      </c>
      <c r="H233" s="117">
        <f>VLOOKUP($A233+ROUND((COLUMN()-2)/24,5),АТС!$A$41:$F$784,6)+'Иные услуги '!$C$5+'РСТ РСО-А'!$J$7+'РСТ РСО-А'!$H$9</f>
        <v>1593.069</v>
      </c>
      <c r="I233" s="117">
        <f>VLOOKUP($A233+ROUND((COLUMN()-2)/24,5),АТС!$A$41:$F$784,6)+'Иные услуги '!$C$5+'РСТ РСО-А'!$J$7+'РСТ РСО-А'!$H$9</f>
        <v>1107.8190000000002</v>
      </c>
      <c r="J233" s="117">
        <f>VLOOKUP($A233+ROUND((COLUMN()-2)/24,5),АТС!$A$41:$F$784,6)+'Иные услуги '!$C$5+'РСТ РСО-А'!$J$7+'РСТ РСО-А'!$H$9</f>
        <v>1083.6690000000001</v>
      </c>
      <c r="K233" s="117">
        <f>VLOOKUP($A233+ROUND((COLUMN()-2)/24,5),АТС!$A$41:$F$784,6)+'Иные услуги '!$C$5+'РСТ РСО-А'!$J$7+'РСТ РСО-А'!$H$9</f>
        <v>899.56900000000007</v>
      </c>
      <c r="L233" s="117">
        <f>VLOOKUP($A233+ROUND((COLUMN()-2)/24,5),АТС!$A$41:$F$784,6)+'Иные услуги '!$C$5+'РСТ РСО-А'!$J$7+'РСТ РСО-А'!$H$9</f>
        <v>848.62900000000002</v>
      </c>
      <c r="M233" s="117">
        <f>VLOOKUP($A233+ROUND((COLUMN()-2)/24,5),АТС!$A$41:$F$784,6)+'Иные услуги '!$C$5+'РСТ РСО-А'!$J$7+'РСТ РСО-А'!$H$9</f>
        <v>848.76900000000001</v>
      </c>
      <c r="N233" s="117">
        <f>VLOOKUP($A233+ROUND((COLUMN()-2)/24,5),АТС!$A$41:$F$784,6)+'Иные услуги '!$C$5+'РСТ РСО-А'!$J$7+'РСТ РСО-А'!$H$9</f>
        <v>849.18900000000008</v>
      </c>
      <c r="O233" s="117">
        <f>VLOOKUP($A233+ROUND((COLUMN()-2)/24,5),АТС!$A$41:$F$784,6)+'Иные услуги '!$C$5+'РСТ РСО-А'!$J$7+'РСТ РСО-А'!$H$9</f>
        <v>848.21900000000005</v>
      </c>
      <c r="P233" s="117">
        <f>VLOOKUP($A233+ROUND((COLUMN()-2)/24,5),АТС!$A$41:$F$784,6)+'Иные услуги '!$C$5+'РСТ РСО-А'!$J$7+'РСТ РСО-А'!$H$9</f>
        <v>848.15900000000011</v>
      </c>
      <c r="Q233" s="117">
        <f>VLOOKUP($A233+ROUND((COLUMN()-2)/24,5),АТС!$A$41:$F$784,6)+'Иные услуги '!$C$5+'РСТ РСО-А'!$J$7+'РСТ РСО-А'!$H$9</f>
        <v>848.25900000000001</v>
      </c>
      <c r="R233" s="117">
        <f>VLOOKUP($A233+ROUND((COLUMN()-2)/24,5),АТС!$A$41:$F$784,6)+'Иные услуги '!$C$5+'РСТ РСО-А'!$J$7+'РСТ РСО-А'!$H$9</f>
        <v>899.1690000000001</v>
      </c>
      <c r="S233" s="117">
        <f>VLOOKUP($A233+ROUND((COLUMN()-2)/24,5),АТС!$A$41:$F$784,6)+'Иные услуги '!$C$5+'РСТ РСО-А'!$J$7+'РСТ РСО-А'!$H$9</f>
        <v>954.40900000000011</v>
      </c>
      <c r="T233" s="117">
        <f>VLOOKUP($A233+ROUND((COLUMN()-2)/24,5),АТС!$A$41:$F$784,6)+'Иные услуги '!$C$5+'РСТ РСО-А'!$J$7+'РСТ РСО-А'!$H$9</f>
        <v>954.49900000000002</v>
      </c>
      <c r="U233" s="117">
        <f>VLOOKUP($A233+ROUND((COLUMN()-2)/24,5),АТС!$A$41:$F$784,6)+'Иные услуги '!$C$5+'РСТ РСО-А'!$J$7+'РСТ РСО-А'!$H$9</f>
        <v>1340.5889999999999</v>
      </c>
      <c r="V233" s="117">
        <f>VLOOKUP($A233+ROUND((COLUMN()-2)/24,5),АТС!$A$41:$F$784,6)+'Иные услуги '!$C$5+'РСТ РСО-А'!$J$7+'РСТ РСО-А'!$H$9</f>
        <v>1118.3890000000001</v>
      </c>
      <c r="W233" s="117">
        <f>VLOOKUP($A233+ROUND((COLUMN()-2)/24,5),АТС!$A$41:$F$784,6)+'Иные услуги '!$C$5+'РСТ РСО-А'!$J$7+'РСТ РСО-А'!$H$9</f>
        <v>1219.8790000000001</v>
      </c>
      <c r="X233" s="117">
        <f>VLOOKUP($A233+ROUND((COLUMN()-2)/24,5),АТС!$A$41:$F$784,6)+'Иные услуги '!$C$5+'РСТ РСО-А'!$J$7+'РСТ РСО-А'!$H$9</f>
        <v>1653.569</v>
      </c>
      <c r="Y233" s="117">
        <f>VLOOKUP($A233+ROUND((COLUMN()-2)/24,5),АТС!$A$41:$F$784,6)+'Иные услуги '!$C$5+'РСТ РСО-А'!$J$7+'РСТ РСО-А'!$H$9</f>
        <v>740.71900000000005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50" t="s">
        <v>35</v>
      </c>
      <c r="B237" s="144" t="s">
        <v>99</v>
      </c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</row>
    <row r="238" spans="1:27" ht="12.75" x14ac:dyDescent="0.2">
      <c r="A238" s="151"/>
      <c r="B238" s="147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9"/>
    </row>
    <row r="239" spans="1:27" ht="12.75" x14ac:dyDescent="0.2">
      <c r="A239" s="151"/>
      <c r="B239" s="155" t="s">
        <v>100</v>
      </c>
      <c r="C239" s="153" t="s">
        <v>101</v>
      </c>
      <c r="D239" s="153" t="s">
        <v>102</v>
      </c>
      <c r="E239" s="153" t="s">
        <v>103</v>
      </c>
      <c r="F239" s="153" t="s">
        <v>104</v>
      </c>
      <c r="G239" s="153" t="s">
        <v>105</v>
      </c>
      <c r="H239" s="153" t="s">
        <v>106</v>
      </c>
      <c r="I239" s="153" t="s">
        <v>107</v>
      </c>
      <c r="J239" s="153" t="s">
        <v>108</v>
      </c>
      <c r="K239" s="153" t="s">
        <v>109</v>
      </c>
      <c r="L239" s="153" t="s">
        <v>110</v>
      </c>
      <c r="M239" s="153" t="s">
        <v>111</v>
      </c>
      <c r="N239" s="157" t="s">
        <v>112</v>
      </c>
      <c r="O239" s="153" t="s">
        <v>113</v>
      </c>
      <c r="P239" s="153" t="s">
        <v>114</v>
      </c>
      <c r="Q239" s="153" t="s">
        <v>115</v>
      </c>
      <c r="R239" s="153" t="s">
        <v>116</v>
      </c>
      <c r="S239" s="153" t="s">
        <v>117</v>
      </c>
      <c r="T239" s="153" t="s">
        <v>118</v>
      </c>
      <c r="U239" s="153" t="s">
        <v>119</v>
      </c>
      <c r="V239" s="153" t="s">
        <v>120</v>
      </c>
      <c r="W239" s="153" t="s">
        <v>121</v>
      </c>
      <c r="X239" s="153" t="s">
        <v>122</v>
      </c>
      <c r="Y239" s="153" t="s">
        <v>123</v>
      </c>
    </row>
    <row r="240" spans="1:27" ht="12.75" x14ac:dyDescent="0.2">
      <c r="A240" s="152"/>
      <c r="B240" s="156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8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</row>
    <row r="241" spans="1:25" x14ac:dyDescent="0.2">
      <c r="A241" s="66">
        <f>A203</f>
        <v>43586</v>
      </c>
      <c r="B241" s="91">
        <f>VLOOKUP($A241+ROUND((COLUMN()-2)/24,5),АТС!$A$41:$F$784,6)+'Иные услуги '!$C$5+'РСТ РСО-А'!$K$7+'РСТ РСО-А'!$F$9</f>
        <v>1147.0419999999999</v>
      </c>
      <c r="C241" s="117">
        <f>VLOOKUP($A241+ROUND((COLUMN()-2)/24,5),АТС!$A$41:$F$784,6)+'Иные услуги '!$C$5+'РСТ РСО-А'!$K$7+'РСТ РСО-А'!$F$9</f>
        <v>1235.942</v>
      </c>
      <c r="D241" s="117">
        <f>VLOOKUP($A241+ROUND((COLUMN()-2)/24,5),АТС!$A$41:$F$784,6)+'Иные услуги '!$C$5+'РСТ РСО-А'!$K$7+'РСТ РСО-А'!$F$9</f>
        <v>1288.412</v>
      </c>
      <c r="E241" s="117">
        <f>VLOOKUP($A241+ROUND((COLUMN()-2)/24,5),АТС!$A$41:$F$784,6)+'Иные услуги '!$C$5+'РСТ РСО-А'!$K$7+'РСТ РСО-А'!$F$9</f>
        <v>1289.172</v>
      </c>
      <c r="F241" s="117">
        <f>VLOOKUP($A241+ROUND((COLUMN()-2)/24,5),АТС!$A$41:$F$784,6)+'Иные услуги '!$C$5+'РСТ РСО-А'!$K$7+'РСТ РСО-А'!$F$9</f>
        <v>1287.692</v>
      </c>
      <c r="G241" s="117">
        <f>VLOOKUP($A241+ROUND((COLUMN()-2)/24,5),АТС!$A$41:$F$784,6)+'Иные услуги '!$C$5+'РСТ РСО-А'!$K$7+'РСТ РСО-А'!$F$9</f>
        <v>1348.7719999999999</v>
      </c>
      <c r="H241" s="117">
        <f>VLOOKUP($A241+ROUND((COLUMN()-2)/24,5),АТС!$A$41:$F$784,6)+'Иные услуги '!$C$5+'РСТ РСО-А'!$K$7+'РСТ РСО-А'!$F$9</f>
        <v>1534.962</v>
      </c>
      <c r="I241" s="117">
        <f>VLOOKUP($A241+ROUND((COLUMN()-2)/24,5),АТС!$A$41:$F$784,6)+'Иные услуги '!$C$5+'РСТ РСО-А'!$K$7+'РСТ РСО-А'!$F$9</f>
        <v>1334.8220000000001</v>
      </c>
      <c r="J241" s="117">
        <f>VLOOKUP($A241+ROUND((COLUMN()-2)/24,5),АТС!$A$41:$F$784,6)+'Иные услуги '!$C$5+'РСТ РСО-А'!$K$7+'РСТ РСО-А'!$F$9</f>
        <v>1533.6820000000002</v>
      </c>
      <c r="K241" s="117">
        <f>VLOOKUP($A241+ROUND((COLUMN()-2)/24,5),АТС!$A$41:$F$784,6)+'Иные услуги '!$C$5+'РСТ РСО-А'!$K$7+'РСТ РСО-А'!$F$9</f>
        <v>1454.1419999999998</v>
      </c>
      <c r="L241" s="117">
        <f>VLOOKUP($A241+ROUND((COLUMN()-2)/24,5),АТС!$A$41:$F$784,6)+'Иные услуги '!$C$5+'РСТ РСО-А'!$K$7+'РСТ РСО-А'!$F$9</f>
        <v>1446.9720000000002</v>
      </c>
      <c r="M241" s="117">
        <f>VLOOKUP($A241+ROUND((COLUMN()-2)/24,5),АТС!$A$41:$F$784,6)+'Иные услуги '!$C$5+'РСТ РСО-А'!$K$7+'РСТ РСО-А'!$F$9</f>
        <v>1451.692</v>
      </c>
      <c r="N241" s="117">
        <f>VLOOKUP($A241+ROUND((COLUMN()-2)/24,5),АТС!$A$41:$F$784,6)+'Иные услуги '!$C$5+'РСТ РСО-А'!$K$7+'РСТ РСО-А'!$F$9</f>
        <v>1452.5619999999999</v>
      </c>
      <c r="O241" s="117">
        <f>VLOOKUP($A241+ROUND((COLUMN()-2)/24,5),АТС!$A$41:$F$784,6)+'Иные услуги '!$C$5+'РСТ РСО-А'!$K$7+'РСТ РСО-А'!$F$9</f>
        <v>1454.1820000000002</v>
      </c>
      <c r="P241" s="117">
        <f>VLOOKUP($A241+ROUND((COLUMN()-2)/24,5),АТС!$A$41:$F$784,6)+'Иные услуги '!$C$5+'РСТ РСО-А'!$K$7+'РСТ РСО-А'!$F$9</f>
        <v>1456.1019999999999</v>
      </c>
      <c r="Q241" s="117">
        <f>VLOOKUP($A241+ROUND((COLUMN()-2)/24,5),АТС!$A$41:$F$784,6)+'Иные услуги '!$C$5+'РСТ РСО-А'!$K$7+'РСТ РСО-А'!$F$9</f>
        <v>1452.6019999999999</v>
      </c>
      <c r="R241" s="117">
        <f>VLOOKUP($A241+ROUND((COLUMN()-2)/24,5),АТС!$A$41:$F$784,6)+'Иные услуги '!$C$5+'РСТ РСО-А'!$K$7+'РСТ РСО-А'!$F$9</f>
        <v>1444.8119999999999</v>
      </c>
      <c r="S241" s="117">
        <f>VLOOKUP($A241+ROUND((COLUMN()-2)/24,5),АТС!$A$41:$F$784,6)+'Иные услуги '!$C$5+'РСТ РСО-А'!$K$7+'РСТ РСО-А'!$F$9</f>
        <v>1446.1120000000001</v>
      </c>
      <c r="T241" s="117">
        <f>VLOOKUP($A241+ROUND((COLUMN()-2)/24,5),АТС!$A$41:$F$784,6)+'Иные услуги '!$C$5+'РСТ РСО-А'!$K$7+'РСТ РСО-А'!$F$9</f>
        <v>1367.3319999999999</v>
      </c>
      <c r="U241" s="117">
        <f>VLOOKUP($A241+ROUND((COLUMN()-2)/24,5),АТС!$A$41:$F$784,6)+'Иные услуги '!$C$5+'РСТ РСО-А'!$K$7+'РСТ РСО-А'!$F$9</f>
        <v>1382.1820000000002</v>
      </c>
      <c r="V241" s="117">
        <f>VLOOKUP($A241+ROUND((COLUMN()-2)/24,5),АТС!$A$41:$F$784,6)+'Иные услуги '!$C$5+'РСТ РСО-А'!$K$7+'РСТ РСО-А'!$F$9</f>
        <v>1308.3820000000001</v>
      </c>
      <c r="W241" s="117">
        <f>VLOOKUP($A241+ROUND((COLUMN()-2)/24,5),АТС!$A$41:$F$784,6)+'Иные услуги '!$C$5+'РСТ РСО-А'!$K$7+'РСТ РСО-А'!$F$9</f>
        <v>1429.8220000000001</v>
      </c>
      <c r="X241" s="117">
        <f>VLOOKUP($A241+ROUND((COLUMN()-2)/24,5),АТС!$A$41:$F$784,6)+'Иные услуги '!$C$5+'РСТ РСО-А'!$K$7+'РСТ РСО-А'!$F$9</f>
        <v>1836.6320000000001</v>
      </c>
      <c r="Y241" s="117">
        <f>VLOOKUP($A241+ROUND((COLUMN()-2)/24,5),АТС!$A$41:$F$784,6)+'Иные услуги '!$C$5+'РСТ РСО-А'!$K$7+'РСТ РСО-А'!$F$9</f>
        <v>1051.6320000000001</v>
      </c>
    </row>
    <row r="242" spans="1:25" x14ac:dyDescent="0.2">
      <c r="A242" s="66">
        <f>A241+1</f>
        <v>43587</v>
      </c>
      <c r="B242" s="117">
        <f>VLOOKUP($A242+ROUND((COLUMN()-2)/24,5),АТС!$A$41:$F$784,6)+'Иные услуги '!$C$5+'РСТ РСО-А'!$K$7+'РСТ РСО-А'!$F$9</f>
        <v>1164.3520000000001</v>
      </c>
      <c r="C242" s="117">
        <f>VLOOKUP($A242+ROUND((COLUMN()-2)/24,5),АТС!$A$41:$F$784,6)+'Иные услуги '!$C$5+'РСТ РСО-А'!$K$7+'РСТ РСО-А'!$F$9</f>
        <v>1221.5120000000002</v>
      </c>
      <c r="D242" s="117">
        <f>VLOOKUP($A242+ROUND((COLUMN()-2)/24,5),АТС!$A$41:$F$784,6)+'Иные услуги '!$C$5+'РСТ РСО-А'!$K$7+'РСТ РСО-А'!$F$9</f>
        <v>1275.5320000000002</v>
      </c>
      <c r="E242" s="117">
        <f>VLOOKUP($A242+ROUND((COLUMN()-2)/24,5),АТС!$A$41:$F$784,6)+'Иные услуги '!$C$5+'РСТ РСО-А'!$K$7+'РСТ РСО-А'!$F$9</f>
        <v>1275.3920000000001</v>
      </c>
      <c r="F242" s="117">
        <f>VLOOKUP($A242+ROUND((COLUMN()-2)/24,5),АТС!$A$41:$F$784,6)+'Иные услуги '!$C$5+'РСТ РСО-А'!$K$7+'РСТ РСО-А'!$F$9</f>
        <v>1275.412</v>
      </c>
      <c r="G242" s="117">
        <f>VLOOKUP($A242+ROUND((COLUMN()-2)/24,5),АТС!$A$41:$F$784,6)+'Иные услуги '!$C$5+'РСТ РСО-А'!$K$7+'РСТ РСО-А'!$F$9</f>
        <v>1335.982</v>
      </c>
      <c r="H242" s="117">
        <f>VLOOKUP($A242+ROUND((COLUMN()-2)/24,5),АТС!$A$41:$F$784,6)+'Иные услуги '!$C$5+'РСТ РСО-А'!$K$7+'РСТ РСО-А'!$F$9</f>
        <v>1639.0120000000002</v>
      </c>
      <c r="I242" s="117">
        <f>VLOOKUP($A242+ROUND((COLUMN()-2)/24,5),АТС!$A$41:$F$784,6)+'Иные услуги '!$C$5+'РСТ РСО-А'!$K$7+'РСТ РСО-А'!$F$9</f>
        <v>1410.0819999999999</v>
      </c>
      <c r="J242" s="117">
        <f>VLOOKUP($A242+ROUND((COLUMN()-2)/24,5),АТС!$A$41:$F$784,6)+'Иные услуги '!$C$5+'РСТ РСО-А'!$K$7+'РСТ РСО-А'!$F$9</f>
        <v>1593.3620000000001</v>
      </c>
      <c r="K242" s="117">
        <f>VLOOKUP($A242+ROUND((COLUMN()-2)/24,5),АТС!$A$41:$F$784,6)+'Иные услуги '!$C$5+'РСТ РСО-А'!$K$7+'РСТ РСО-А'!$F$9</f>
        <v>1512.6120000000001</v>
      </c>
      <c r="L242" s="117">
        <f>VLOOKUP($A242+ROUND((COLUMN()-2)/24,5),АТС!$A$41:$F$784,6)+'Иные услуги '!$C$5+'РСТ РСО-А'!$K$7+'РСТ РСО-А'!$F$9</f>
        <v>1512.6019999999999</v>
      </c>
      <c r="M242" s="117">
        <f>VLOOKUP($A242+ROUND((COLUMN()-2)/24,5),АТС!$A$41:$F$784,6)+'Иные услуги '!$C$5+'РСТ РСО-А'!$K$7+'РСТ РСО-А'!$F$9</f>
        <v>1512.4320000000002</v>
      </c>
      <c r="N242" s="117">
        <f>VLOOKUP($A242+ROUND((COLUMN()-2)/24,5),АТС!$A$41:$F$784,6)+'Иные услуги '!$C$5+'РСТ РСО-А'!$K$7+'РСТ РСО-А'!$F$9</f>
        <v>1512.2020000000002</v>
      </c>
      <c r="O242" s="117">
        <f>VLOOKUP($A242+ROUND((COLUMN()-2)/24,5),АТС!$A$41:$F$784,6)+'Иные услуги '!$C$5+'РСТ РСО-А'!$K$7+'РСТ РСО-А'!$F$9</f>
        <v>1512.0320000000002</v>
      </c>
      <c r="P242" s="117">
        <f>VLOOKUP($A242+ROUND((COLUMN()-2)/24,5),АТС!$A$41:$F$784,6)+'Иные услуги '!$C$5+'РСТ РСО-А'!$K$7+'РСТ РСО-А'!$F$9</f>
        <v>1509.942</v>
      </c>
      <c r="Q242" s="117">
        <f>VLOOKUP($A242+ROUND((COLUMN()-2)/24,5),АТС!$A$41:$F$784,6)+'Иные услуги '!$C$5+'РСТ РСО-А'!$K$7+'РСТ РСО-А'!$F$9</f>
        <v>1593.3820000000001</v>
      </c>
      <c r="R242" s="117">
        <f>VLOOKUP($A242+ROUND((COLUMN()-2)/24,5),АТС!$A$41:$F$784,6)+'Иные услуги '!$C$5+'РСТ РСО-А'!$K$7+'РСТ РСО-А'!$F$9</f>
        <v>1592.8920000000003</v>
      </c>
      <c r="S242" s="117">
        <f>VLOOKUP($A242+ROUND((COLUMN()-2)/24,5),АТС!$A$41:$F$784,6)+'Иные услуги '!$C$5+'РСТ РСО-А'!$K$7+'РСТ РСО-А'!$F$9</f>
        <v>1592.9520000000002</v>
      </c>
      <c r="T242" s="117">
        <f>VLOOKUP($A242+ROUND((COLUMN()-2)/24,5),АТС!$A$41:$F$784,6)+'Иные услуги '!$C$5+'РСТ РСО-А'!$K$7+'РСТ РСО-А'!$F$9</f>
        <v>1368.0520000000001</v>
      </c>
      <c r="U242" s="117">
        <f>VLOOKUP($A242+ROUND((COLUMN()-2)/24,5),АТС!$A$41:$F$784,6)+'Иные услуги '!$C$5+'РСТ РСО-А'!$K$7+'РСТ РСО-А'!$F$9</f>
        <v>1468.6219999999998</v>
      </c>
      <c r="V242" s="117">
        <f>VLOOKUP($A242+ROUND((COLUMN()-2)/24,5),АТС!$A$41:$F$784,6)+'Иные услуги '!$C$5+'РСТ РСО-А'!$K$7+'РСТ РСО-А'!$F$9</f>
        <v>1357.482</v>
      </c>
      <c r="W242" s="117">
        <f>VLOOKUP($A242+ROUND((COLUMN()-2)/24,5),АТС!$A$41:$F$784,6)+'Иные услуги '!$C$5+'РСТ РСО-А'!$K$7+'РСТ РСО-А'!$F$9</f>
        <v>1467.2420000000002</v>
      </c>
      <c r="X242" s="117">
        <f>VLOOKUP($A242+ROUND((COLUMN()-2)/24,5),АТС!$A$41:$F$784,6)+'Иные услуги '!$C$5+'РСТ РСО-А'!$K$7+'РСТ РСО-А'!$F$9</f>
        <v>1899.5619999999999</v>
      </c>
      <c r="Y242" s="117">
        <f>VLOOKUP($A242+ROUND((COLUMN()-2)/24,5),АТС!$A$41:$F$784,6)+'Иные услуги '!$C$5+'РСТ РСО-А'!$K$7+'РСТ РСО-А'!$F$9</f>
        <v>1051.182</v>
      </c>
    </row>
    <row r="243" spans="1:25" x14ac:dyDescent="0.2">
      <c r="A243" s="66">
        <f t="shared" ref="A243:A271" si="8">A242+1</f>
        <v>43588</v>
      </c>
      <c r="B243" s="117">
        <f>VLOOKUP($A243+ROUND((COLUMN()-2)/24,5),АТС!$A$41:$F$784,6)+'Иные услуги '!$C$5+'РСТ РСО-А'!$K$7+'РСТ РСО-А'!$F$9</f>
        <v>1168.2220000000002</v>
      </c>
      <c r="C243" s="117">
        <f>VLOOKUP($A243+ROUND((COLUMN()-2)/24,5),АТС!$A$41:$F$784,6)+'Иные услуги '!$C$5+'РСТ РСО-А'!$K$7+'РСТ РСО-А'!$F$9</f>
        <v>1225.4720000000002</v>
      </c>
      <c r="D243" s="117">
        <f>VLOOKUP($A243+ROUND((COLUMN()-2)/24,5),АТС!$A$41:$F$784,6)+'Иные услуги '!$C$5+'РСТ РСО-А'!$K$7+'РСТ РСО-А'!$F$9</f>
        <v>1279.3020000000001</v>
      </c>
      <c r="E243" s="117">
        <f>VLOOKUP($A243+ROUND((COLUMN()-2)/24,5),АТС!$A$41:$F$784,6)+'Иные услуги '!$C$5+'РСТ РСО-А'!$K$7+'РСТ РСО-А'!$F$9</f>
        <v>1278.6320000000001</v>
      </c>
      <c r="F243" s="117">
        <f>VLOOKUP($A243+ROUND((COLUMN()-2)/24,5),АТС!$A$41:$F$784,6)+'Иные услуги '!$C$5+'РСТ РСО-А'!$K$7+'РСТ РСО-А'!$F$9</f>
        <v>1278.8020000000001</v>
      </c>
      <c r="G243" s="117">
        <f>VLOOKUP($A243+ROUND((COLUMN()-2)/24,5),АТС!$A$41:$F$784,6)+'Иные услуги '!$C$5+'РСТ РСО-А'!$K$7+'РСТ РСО-А'!$F$9</f>
        <v>1339.5320000000002</v>
      </c>
      <c r="H243" s="117">
        <f>VLOOKUP($A243+ROUND((COLUMN()-2)/24,5),АТС!$A$41:$F$784,6)+'Иные услуги '!$C$5+'РСТ РСО-А'!$K$7+'РСТ РСО-А'!$F$9</f>
        <v>1647.8920000000003</v>
      </c>
      <c r="I243" s="117">
        <f>VLOOKUP($A243+ROUND((COLUMN()-2)/24,5),АТС!$A$41:$F$784,6)+'Иные услуги '!$C$5+'РСТ РСО-А'!$K$7+'РСТ РСО-А'!$F$9</f>
        <v>1417.732</v>
      </c>
      <c r="J243" s="117">
        <f>VLOOKUP($A243+ROUND((COLUMN()-2)/24,5),АТС!$A$41:$F$784,6)+'Иные услуги '!$C$5+'РСТ РСО-А'!$K$7+'РСТ РСО-А'!$F$9</f>
        <v>1600.712</v>
      </c>
      <c r="K243" s="117">
        <f>VLOOKUP($A243+ROUND((COLUMN()-2)/24,5),АТС!$A$41:$F$784,6)+'Иные услуги '!$C$5+'РСТ РСО-А'!$K$7+'РСТ РСО-А'!$F$9</f>
        <v>1517.8620000000001</v>
      </c>
      <c r="L243" s="117">
        <f>VLOOKUP($A243+ROUND((COLUMN()-2)/24,5),АТС!$A$41:$F$784,6)+'Иные услуги '!$C$5+'РСТ РСО-А'!$K$7+'РСТ РСО-А'!$F$9</f>
        <v>1517.902</v>
      </c>
      <c r="M243" s="117">
        <f>VLOOKUP($A243+ROUND((COLUMN()-2)/24,5),АТС!$A$41:$F$784,6)+'Иные услуги '!$C$5+'РСТ РСО-А'!$K$7+'РСТ РСО-А'!$F$9</f>
        <v>1517.8719999999998</v>
      </c>
      <c r="N243" s="117">
        <f>VLOOKUP($A243+ROUND((COLUMN()-2)/24,5),АТС!$A$41:$F$784,6)+'Иные услуги '!$C$5+'РСТ РСО-А'!$K$7+'РСТ РСО-А'!$F$9</f>
        <v>1518.0219999999999</v>
      </c>
      <c r="O243" s="117">
        <f>VLOOKUP($A243+ROUND((COLUMN()-2)/24,5),АТС!$A$41:$F$784,6)+'Иные услуги '!$C$5+'РСТ РСО-А'!$K$7+'РСТ РСО-А'!$F$9</f>
        <v>1518.5920000000001</v>
      </c>
      <c r="P243" s="117">
        <f>VLOOKUP($A243+ROUND((COLUMN()-2)/24,5),АТС!$A$41:$F$784,6)+'Иные услуги '!$C$5+'РСТ РСО-А'!$K$7+'РСТ РСО-А'!$F$9</f>
        <v>1516.3119999999999</v>
      </c>
      <c r="Q243" s="117">
        <f>VLOOKUP($A243+ROUND((COLUMN()-2)/24,5),АТС!$A$41:$F$784,6)+'Иные услуги '!$C$5+'РСТ РСО-А'!$K$7+'РСТ РСО-А'!$F$9</f>
        <v>1600.0520000000001</v>
      </c>
      <c r="R243" s="117">
        <f>VLOOKUP($A243+ROUND((COLUMN()-2)/24,5),АТС!$A$41:$F$784,6)+'Иные услуги '!$C$5+'РСТ РСО-А'!$K$7+'РСТ РСО-А'!$F$9</f>
        <v>1598.3220000000001</v>
      </c>
      <c r="S243" s="117">
        <f>VLOOKUP($A243+ROUND((COLUMN()-2)/24,5),АТС!$A$41:$F$784,6)+'Иные услуги '!$C$5+'РСТ РСО-А'!$K$7+'РСТ РСО-А'!$F$9</f>
        <v>1598.3220000000001</v>
      </c>
      <c r="T243" s="117">
        <f>VLOOKUP($A243+ROUND((COLUMN()-2)/24,5),АТС!$A$41:$F$784,6)+'Иные услуги '!$C$5+'РСТ РСО-А'!$K$7+'РСТ РСО-А'!$F$9</f>
        <v>1372.0819999999999</v>
      </c>
      <c r="U243" s="117">
        <f>VLOOKUP($A243+ROUND((COLUMN()-2)/24,5),АТС!$A$41:$F$784,6)+'Иные услуги '!$C$5+'РСТ РСО-А'!$K$7+'РСТ РСО-А'!$F$9</f>
        <v>1476.0819999999999</v>
      </c>
      <c r="V243" s="117">
        <f>VLOOKUP($A243+ROUND((COLUMN()-2)/24,5),АТС!$A$41:$F$784,6)+'Иные услуги '!$C$5+'РСТ РСО-А'!$K$7+'РСТ РСО-А'!$F$9</f>
        <v>1364.6320000000001</v>
      </c>
      <c r="W243" s="117">
        <f>VLOOKUP($A243+ROUND((COLUMN()-2)/24,5),АТС!$A$41:$F$784,6)+'Иные услуги '!$C$5+'РСТ РСО-А'!$K$7+'РСТ РСО-А'!$F$9</f>
        <v>1475.172</v>
      </c>
      <c r="X243" s="117">
        <f>VLOOKUP($A243+ROUND((COLUMN()-2)/24,5),АТС!$A$41:$F$784,6)+'Иные услуги '!$C$5+'РСТ РСО-А'!$K$7+'РСТ РСО-А'!$F$9</f>
        <v>1910.3519999999999</v>
      </c>
      <c r="Y243" s="117">
        <f>VLOOKUP($A243+ROUND((COLUMN()-2)/24,5),АТС!$A$41:$F$784,6)+'Иные услуги '!$C$5+'РСТ РСО-А'!$K$7+'РСТ РСО-А'!$F$9</f>
        <v>1054.0119999999999</v>
      </c>
    </row>
    <row r="244" spans="1:25" x14ac:dyDescent="0.2">
      <c r="A244" s="66">
        <f t="shared" si="8"/>
        <v>43589</v>
      </c>
      <c r="B244" s="117">
        <f>VLOOKUP($A244+ROUND((COLUMN()-2)/24,5),АТС!$A$41:$F$784,6)+'Иные услуги '!$C$5+'РСТ РСО-А'!$K$7+'РСТ РСО-А'!$F$9</f>
        <v>1167.0920000000001</v>
      </c>
      <c r="C244" s="117">
        <f>VLOOKUP($A244+ROUND((COLUMN()-2)/24,5),АТС!$A$41:$F$784,6)+'Иные услуги '!$C$5+'РСТ РСО-А'!$K$7+'РСТ РСО-А'!$F$9</f>
        <v>1224.4320000000002</v>
      </c>
      <c r="D244" s="117">
        <f>VLOOKUP($A244+ROUND((COLUMN()-2)/24,5),АТС!$A$41:$F$784,6)+'Иные услуги '!$C$5+'РСТ РСО-А'!$K$7+'РСТ РСО-А'!$F$9</f>
        <v>1278.1820000000002</v>
      </c>
      <c r="E244" s="117">
        <f>VLOOKUP($A244+ROUND((COLUMN()-2)/24,5),АТС!$A$41:$F$784,6)+'Иные услуги '!$C$5+'РСТ РСО-А'!$K$7+'РСТ РСО-А'!$F$9</f>
        <v>1276.9520000000002</v>
      </c>
      <c r="F244" s="117">
        <f>VLOOKUP($A244+ROUND((COLUMN()-2)/24,5),АТС!$A$41:$F$784,6)+'Иные услуги '!$C$5+'РСТ РСО-А'!$K$7+'РСТ РСО-А'!$F$9</f>
        <v>1277.252</v>
      </c>
      <c r="G244" s="117">
        <f>VLOOKUP($A244+ROUND((COLUMN()-2)/24,5),АТС!$A$41:$F$784,6)+'Иные услуги '!$C$5+'РСТ РСО-А'!$K$7+'РСТ РСО-А'!$F$9</f>
        <v>1337.902</v>
      </c>
      <c r="H244" s="117">
        <f>VLOOKUP($A244+ROUND((COLUMN()-2)/24,5),АТС!$A$41:$F$784,6)+'Иные услуги '!$C$5+'РСТ РСО-А'!$K$7+'РСТ РСО-А'!$F$9</f>
        <v>1644.8119999999999</v>
      </c>
      <c r="I244" s="117">
        <f>VLOOKUP($A244+ROUND((COLUMN()-2)/24,5),АТС!$A$41:$F$784,6)+'Иные услуги '!$C$5+'РСТ РСО-А'!$K$7+'РСТ РСО-А'!$F$9</f>
        <v>1415.8519999999999</v>
      </c>
      <c r="J244" s="117">
        <f>VLOOKUP($A244+ROUND((COLUMN()-2)/24,5),АТС!$A$41:$F$784,6)+'Иные услуги '!$C$5+'РСТ РСО-А'!$K$7+'РСТ РСО-А'!$F$9</f>
        <v>1597.002</v>
      </c>
      <c r="K244" s="117">
        <f>VLOOKUP($A244+ROUND((COLUMN()-2)/24,5),АТС!$A$41:$F$784,6)+'Иные услуги '!$C$5+'РСТ РСО-А'!$K$7+'РСТ РСО-А'!$F$9</f>
        <v>1515.8620000000001</v>
      </c>
      <c r="L244" s="117">
        <f>VLOOKUP($A244+ROUND((COLUMN()-2)/24,5),АТС!$A$41:$F$784,6)+'Иные услуги '!$C$5+'РСТ РСО-А'!$K$7+'РСТ РСО-А'!$F$9</f>
        <v>1515.7020000000002</v>
      </c>
      <c r="M244" s="117">
        <f>VLOOKUP($A244+ROUND((COLUMN()-2)/24,5),АТС!$A$41:$F$784,6)+'Иные услуги '!$C$5+'РСТ РСО-А'!$K$7+'РСТ РСО-А'!$F$9</f>
        <v>1515.942</v>
      </c>
      <c r="N244" s="117">
        <f>VLOOKUP($A244+ROUND((COLUMN()-2)/24,5),АТС!$A$41:$F$784,6)+'Иные услуги '!$C$5+'РСТ РСО-А'!$K$7+'РСТ РСО-А'!$F$9</f>
        <v>1514.8119999999999</v>
      </c>
      <c r="O244" s="117">
        <f>VLOOKUP($A244+ROUND((COLUMN()-2)/24,5),АТС!$A$41:$F$784,6)+'Иные услуги '!$C$5+'РСТ РСО-А'!$K$7+'РСТ РСО-А'!$F$9</f>
        <v>1513.902</v>
      </c>
      <c r="P244" s="117">
        <f>VLOOKUP($A244+ROUND((COLUMN()-2)/24,5),АТС!$A$41:$F$784,6)+'Иные услуги '!$C$5+'РСТ РСО-А'!$K$7+'РСТ РСО-А'!$F$9</f>
        <v>1511.8020000000001</v>
      </c>
      <c r="Q244" s="117">
        <f>VLOOKUP($A244+ROUND((COLUMN()-2)/24,5),АТС!$A$41:$F$784,6)+'Иные услуги '!$C$5+'РСТ РСО-А'!$K$7+'РСТ РСО-А'!$F$9</f>
        <v>1512.0520000000001</v>
      </c>
      <c r="R244" s="117">
        <f>VLOOKUP($A244+ROUND((COLUMN()-2)/24,5),АТС!$A$41:$F$784,6)+'Иные услуги '!$C$5+'РСТ РСО-А'!$K$7+'РСТ РСО-А'!$F$9</f>
        <v>1511.4320000000002</v>
      </c>
      <c r="S244" s="117">
        <f>VLOOKUP($A244+ROUND((COLUMN()-2)/24,5),АТС!$A$41:$F$784,6)+'Иные услуги '!$C$5+'РСТ РСО-А'!$K$7+'РСТ РСО-А'!$F$9</f>
        <v>1511.6619999999998</v>
      </c>
      <c r="T244" s="117">
        <f>VLOOKUP($A244+ROUND((COLUMN()-2)/24,5),АТС!$A$41:$F$784,6)+'Иные услуги '!$C$5+'РСТ РСО-А'!$K$7+'РСТ РСО-А'!$F$9</f>
        <v>1369.7420000000002</v>
      </c>
      <c r="U244" s="117">
        <f>VLOOKUP($A244+ROUND((COLUMN()-2)/24,5),АТС!$A$41:$F$784,6)+'Иные услуги '!$C$5+'РСТ РСО-А'!$K$7+'РСТ РСО-А'!$F$9</f>
        <v>1470.752</v>
      </c>
      <c r="V244" s="117">
        <f>VLOOKUP($A244+ROUND((COLUMN()-2)/24,5),АТС!$A$41:$F$784,6)+'Иные услуги '!$C$5+'РСТ РСО-А'!$K$7+'РСТ РСО-А'!$F$9</f>
        <v>1358.4320000000002</v>
      </c>
      <c r="W244" s="117">
        <f>VLOOKUP($A244+ROUND((COLUMN()-2)/24,5),АТС!$A$41:$F$784,6)+'Иные услуги '!$C$5+'РСТ РСО-А'!$K$7+'РСТ РСО-А'!$F$9</f>
        <v>1472.1219999999998</v>
      </c>
      <c r="X244" s="117">
        <f>VLOOKUP($A244+ROUND((COLUMN()-2)/24,5),АТС!$A$41:$F$784,6)+'Иные услуги '!$C$5+'РСТ РСО-А'!$K$7+'РСТ РСО-А'!$F$9</f>
        <v>1907.252</v>
      </c>
      <c r="Y244" s="117">
        <f>VLOOKUP($A244+ROUND((COLUMN()-2)/24,5),АТС!$A$41:$F$784,6)+'Иные услуги '!$C$5+'РСТ РСО-А'!$K$7+'РСТ РСО-А'!$F$9</f>
        <v>1052.692</v>
      </c>
    </row>
    <row r="245" spans="1:25" x14ac:dyDescent="0.2">
      <c r="A245" s="66">
        <f t="shared" si="8"/>
        <v>43590</v>
      </c>
      <c r="B245" s="117">
        <f>VLOOKUP($A245+ROUND((COLUMN()-2)/24,5),АТС!$A$41:$F$784,6)+'Иные услуги '!$C$5+'РСТ РСО-А'!$K$7+'РСТ РСО-А'!$F$9</f>
        <v>1167.3320000000001</v>
      </c>
      <c r="C245" s="117">
        <f>VLOOKUP($A245+ROUND((COLUMN()-2)/24,5),АТС!$A$41:$F$784,6)+'Иные услуги '!$C$5+'РСТ РСО-А'!$K$7+'РСТ РСО-А'!$F$9</f>
        <v>1225.0219999999999</v>
      </c>
      <c r="D245" s="117">
        <f>VLOOKUP($A245+ROUND((COLUMN()-2)/24,5),АТС!$A$41:$F$784,6)+'Иные услуги '!$C$5+'РСТ РСО-А'!$K$7+'РСТ РСО-А'!$F$9</f>
        <v>1278.6320000000001</v>
      </c>
      <c r="E245" s="117">
        <f>VLOOKUP($A245+ROUND((COLUMN()-2)/24,5),АТС!$A$41:$F$784,6)+'Иные услуги '!$C$5+'РСТ РСО-А'!$K$7+'РСТ РСО-А'!$F$9</f>
        <v>1278.3020000000001</v>
      </c>
      <c r="F245" s="117">
        <f>VLOOKUP($A245+ROUND((COLUMN()-2)/24,5),АТС!$A$41:$F$784,6)+'Иные услуги '!$C$5+'РСТ РСО-А'!$K$7+'РСТ РСО-А'!$F$9</f>
        <v>1277.6220000000001</v>
      </c>
      <c r="G245" s="117">
        <f>VLOOKUP($A245+ROUND((COLUMN()-2)/24,5),АТС!$A$41:$F$784,6)+'Иные услуги '!$C$5+'РСТ РСО-А'!$K$7+'РСТ РСО-А'!$F$9</f>
        <v>1338.8920000000001</v>
      </c>
      <c r="H245" s="117">
        <f>VLOOKUP($A245+ROUND((COLUMN()-2)/24,5),АТС!$A$41:$F$784,6)+'Иные услуги '!$C$5+'РСТ РСО-А'!$K$7+'РСТ РСО-А'!$F$9</f>
        <v>1645.6320000000001</v>
      </c>
      <c r="I245" s="117">
        <f>VLOOKUP($A245+ROUND((COLUMN()-2)/24,5),АТС!$A$41:$F$784,6)+'Иные услуги '!$C$5+'РСТ РСО-А'!$K$7+'РСТ РСО-А'!$F$9</f>
        <v>1415.5520000000001</v>
      </c>
      <c r="J245" s="117">
        <f>VLOOKUP($A245+ROUND((COLUMN()-2)/24,5),АТС!$A$41:$F$784,6)+'Иные услуги '!$C$5+'РСТ РСО-А'!$K$7+'РСТ РСО-А'!$F$9</f>
        <v>1597.0320000000002</v>
      </c>
      <c r="K245" s="117">
        <f>VLOOKUP($A245+ROUND((COLUMN()-2)/24,5),АТС!$A$41:$F$784,6)+'Иные услуги '!$C$5+'РСТ РСО-А'!$K$7+'РСТ РСО-А'!$F$9</f>
        <v>1516.5419999999999</v>
      </c>
      <c r="L245" s="117">
        <f>VLOOKUP($A245+ROUND((COLUMN()-2)/24,5),АТС!$A$41:$F$784,6)+'Иные услуги '!$C$5+'РСТ РСО-А'!$K$7+'РСТ РСО-А'!$F$9</f>
        <v>1516.6019999999999</v>
      </c>
      <c r="M245" s="117">
        <f>VLOOKUP($A245+ROUND((COLUMN()-2)/24,5),АТС!$A$41:$F$784,6)+'Иные услуги '!$C$5+'РСТ РСО-А'!$K$7+'РСТ РСО-А'!$F$9</f>
        <v>1515.6019999999999</v>
      </c>
      <c r="N245" s="117">
        <f>VLOOKUP($A245+ROUND((COLUMN()-2)/24,5),АТС!$A$41:$F$784,6)+'Иные услуги '!$C$5+'РСТ РСО-А'!$K$7+'РСТ РСО-А'!$F$9</f>
        <v>1600.0720000000001</v>
      </c>
      <c r="O245" s="117">
        <f>VLOOKUP($A245+ROUND((COLUMN()-2)/24,5),АТС!$A$41:$F$784,6)+'Иные услуги '!$C$5+'РСТ РСО-А'!$K$7+'РСТ РСО-А'!$F$9</f>
        <v>1600.8620000000001</v>
      </c>
      <c r="P245" s="117">
        <f>VLOOKUP($A245+ROUND((COLUMN()-2)/24,5),АТС!$A$41:$F$784,6)+'Иные услуги '!$C$5+'РСТ РСО-А'!$K$7+'РСТ РСО-А'!$F$9</f>
        <v>1597.0819999999999</v>
      </c>
      <c r="Q245" s="117">
        <f>VLOOKUP($A245+ROUND((COLUMN()-2)/24,5),АТС!$A$41:$F$784,6)+'Иные услуги '!$C$5+'РСТ РСО-А'!$K$7+'РСТ РСО-А'!$F$9</f>
        <v>1596.2820000000002</v>
      </c>
      <c r="R245" s="117">
        <f>VLOOKUP($A245+ROUND((COLUMN()-2)/24,5),АТС!$A$41:$F$784,6)+'Иные услуги '!$C$5+'РСТ РСО-А'!$K$7+'РСТ РСО-А'!$F$9</f>
        <v>1595.6620000000003</v>
      </c>
      <c r="S245" s="117">
        <f>VLOOKUP($A245+ROUND((COLUMN()-2)/24,5),АТС!$A$41:$F$784,6)+'Иные услуги '!$C$5+'РСТ РСО-А'!$K$7+'РСТ РСО-А'!$F$9</f>
        <v>1595.8020000000001</v>
      </c>
      <c r="T245" s="117">
        <f>VLOOKUP($A245+ROUND((COLUMN()-2)/24,5),АТС!$A$41:$F$784,6)+'Иные услуги '!$C$5+'РСТ РСО-А'!$K$7+'РСТ РСО-А'!$F$9</f>
        <v>1371.002</v>
      </c>
      <c r="U245" s="117">
        <f>VLOOKUP($A245+ROUND((COLUMN()-2)/24,5),АТС!$A$41:$F$784,6)+'Иные услуги '!$C$5+'РСТ РСО-А'!$K$7+'РСТ РСО-А'!$F$9</f>
        <v>1473.212</v>
      </c>
      <c r="V245" s="117">
        <f>VLOOKUP($A245+ROUND((COLUMN()-2)/24,5),АТС!$A$41:$F$784,6)+'Иные услуги '!$C$5+'РСТ РСО-А'!$K$7+'РСТ РСО-А'!$F$9</f>
        <v>1362.2220000000002</v>
      </c>
      <c r="W245" s="117">
        <f>VLOOKUP($A245+ROUND((COLUMN()-2)/24,5),АТС!$A$41:$F$784,6)+'Иные услуги '!$C$5+'РСТ РСО-А'!$K$7+'РСТ РСО-А'!$F$9</f>
        <v>1470.732</v>
      </c>
      <c r="X245" s="117">
        <f>VLOOKUP($A245+ROUND((COLUMN()-2)/24,5),АТС!$A$41:$F$784,6)+'Иные услуги '!$C$5+'РСТ РСО-А'!$K$7+'РСТ РСО-А'!$F$9</f>
        <v>1906.8319999999999</v>
      </c>
      <c r="Y245" s="117">
        <f>VLOOKUP($A245+ROUND((COLUMN()-2)/24,5),АТС!$A$41:$F$784,6)+'Иные услуги '!$C$5+'РСТ РСО-А'!$K$7+'РСТ РСО-А'!$F$9</f>
        <v>1054.902</v>
      </c>
    </row>
    <row r="246" spans="1:25" x14ac:dyDescent="0.2">
      <c r="A246" s="66">
        <f t="shared" si="8"/>
        <v>43591</v>
      </c>
      <c r="B246" s="117">
        <f>VLOOKUP($A246+ROUND((COLUMN()-2)/24,5),АТС!$A$41:$F$784,6)+'Иные услуги '!$C$5+'РСТ РСО-А'!$K$7+'РСТ РСО-А'!$F$9</f>
        <v>1129.8320000000001</v>
      </c>
      <c r="C246" s="117">
        <f>VLOOKUP($A246+ROUND((COLUMN()-2)/24,5),АТС!$A$41:$F$784,6)+'Иные услуги '!$C$5+'РСТ РСО-А'!$K$7+'РСТ РСО-А'!$F$9</f>
        <v>1223.232</v>
      </c>
      <c r="D246" s="117">
        <f>VLOOKUP($A246+ROUND((COLUMN()-2)/24,5),АТС!$A$41:$F$784,6)+'Иные услуги '!$C$5+'РСТ РСО-А'!$K$7+'РСТ РСО-А'!$F$9</f>
        <v>1275.7820000000002</v>
      </c>
      <c r="E246" s="117">
        <f>VLOOKUP($A246+ROUND((COLUMN()-2)/24,5),АТС!$A$41:$F$784,6)+'Иные услуги '!$C$5+'РСТ РСО-А'!$K$7+'РСТ РСО-А'!$F$9</f>
        <v>1276.3420000000001</v>
      </c>
      <c r="F246" s="117">
        <f>VLOOKUP($A246+ROUND((COLUMN()-2)/24,5),АТС!$A$41:$F$784,6)+'Иные услуги '!$C$5+'РСТ РСО-А'!$K$7+'РСТ РСО-А'!$F$9</f>
        <v>1276.412</v>
      </c>
      <c r="G246" s="117">
        <f>VLOOKUP($A246+ROUND((COLUMN()-2)/24,5),АТС!$A$41:$F$784,6)+'Иные услуги '!$C$5+'РСТ РСО-А'!$K$7+'РСТ РСО-А'!$F$9</f>
        <v>1336.1120000000001</v>
      </c>
      <c r="H246" s="117">
        <f>VLOOKUP($A246+ROUND((COLUMN()-2)/24,5),АТС!$A$41:$F$784,6)+'Иные услуги '!$C$5+'РСТ РСО-А'!$K$7+'РСТ РСО-А'!$F$9</f>
        <v>1518.1419999999998</v>
      </c>
      <c r="I246" s="117">
        <f>VLOOKUP($A246+ROUND((COLUMN()-2)/24,5),АТС!$A$41:$F$784,6)+'Иные услуги '!$C$5+'РСТ РСО-А'!$K$7+'РСТ РСО-А'!$F$9</f>
        <v>1325.0720000000001</v>
      </c>
      <c r="J246" s="117">
        <f>VLOOKUP($A246+ROUND((COLUMN()-2)/24,5),АТС!$A$41:$F$784,6)+'Иные услуги '!$C$5+'РСТ РСО-А'!$K$7+'РСТ РСО-А'!$F$9</f>
        <v>1437.6219999999998</v>
      </c>
      <c r="K246" s="117">
        <f>VLOOKUP($A246+ROUND((COLUMN()-2)/24,5),АТС!$A$41:$F$784,6)+'Иные услуги '!$C$5+'РСТ РСО-А'!$K$7+'РСТ РСО-А'!$F$9</f>
        <v>1255.7420000000002</v>
      </c>
      <c r="L246" s="117">
        <f>VLOOKUP($A246+ROUND((COLUMN()-2)/24,5),АТС!$A$41:$F$784,6)+'Иные услуги '!$C$5+'РСТ РСО-А'!$K$7+'РСТ РСО-А'!$F$9</f>
        <v>1255.5320000000002</v>
      </c>
      <c r="M246" s="117">
        <f>VLOOKUP($A246+ROUND((COLUMN()-2)/24,5),АТС!$A$41:$F$784,6)+'Иные услуги '!$C$5+'РСТ РСО-А'!$K$7+'РСТ РСО-А'!$F$9</f>
        <v>1254.8020000000001</v>
      </c>
      <c r="N246" s="117">
        <f>VLOOKUP($A246+ROUND((COLUMN()-2)/24,5),АТС!$A$41:$F$784,6)+'Иные услуги '!$C$5+'РСТ РСО-А'!$K$7+'РСТ РСО-А'!$F$9</f>
        <v>1254.5320000000002</v>
      </c>
      <c r="O246" s="117">
        <f>VLOOKUP($A246+ROUND((COLUMN()-2)/24,5),АТС!$A$41:$F$784,6)+'Иные услуги '!$C$5+'РСТ РСО-А'!$K$7+'РСТ РСО-А'!$F$9</f>
        <v>1310.0820000000001</v>
      </c>
      <c r="P246" s="117">
        <f>VLOOKUP($A246+ROUND((COLUMN()-2)/24,5),АТС!$A$41:$F$784,6)+'Иные услуги '!$C$5+'РСТ РСО-А'!$K$7+'РСТ РСО-А'!$F$9</f>
        <v>1306.172</v>
      </c>
      <c r="Q246" s="117">
        <f>VLOOKUP($A246+ROUND((COLUMN()-2)/24,5),АТС!$A$41:$F$784,6)+'Иные услуги '!$C$5+'РСТ РСО-А'!$K$7+'РСТ РСО-А'!$F$9</f>
        <v>1306.7420000000002</v>
      </c>
      <c r="R246" s="117">
        <f>VLOOKUP($A246+ROUND((COLUMN()-2)/24,5),АТС!$A$41:$F$784,6)+'Иные услуги '!$C$5+'РСТ РСО-А'!$K$7+'РСТ РСО-А'!$F$9</f>
        <v>1306.482</v>
      </c>
      <c r="S246" s="117">
        <f>VLOOKUP($A246+ROUND((COLUMN()-2)/24,5),АТС!$A$41:$F$784,6)+'Иные услуги '!$C$5+'РСТ РСО-А'!$K$7+'РСТ РСО-А'!$F$9</f>
        <v>1251.0419999999999</v>
      </c>
      <c r="T246" s="117">
        <f>VLOOKUP($A246+ROUND((COLUMN()-2)/24,5),АТС!$A$41:$F$784,6)+'Иные услуги '!$C$5+'РСТ РСО-А'!$K$7+'РСТ РСО-А'!$F$9</f>
        <v>1202.5320000000002</v>
      </c>
      <c r="U246" s="117">
        <f>VLOOKUP($A246+ROUND((COLUMN()-2)/24,5),АТС!$A$41:$F$784,6)+'Иные услуги '!$C$5+'РСТ РСО-А'!$K$7+'РСТ РСО-А'!$F$9</f>
        <v>1381.8719999999998</v>
      </c>
      <c r="V246" s="117">
        <f>VLOOKUP($A246+ROUND((COLUMN()-2)/24,5),АТС!$A$41:$F$784,6)+'Иные услуги '!$C$5+'РСТ РСО-А'!$K$7+'РСТ РСО-А'!$F$9</f>
        <v>1308.0620000000001</v>
      </c>
      <c r="W246" s="117">
        <f>VLOOKUP($A246+ROUND((COLUMN()-2)/24,5),АТС!$A$41:$F$784,6)+'Иные услуги '!$C$5+'РСТ РСО-А'!$K$7+'РСТ РСО-А'!$F$9</f>
        <v>1432.6419999999998</v>
      </c>
      <c r="X246" s="117">
        <f>VLOOKUP($A246+ROUND((COLUMN()-2)/24,5),АТС!$A$41:$F$784,6)+'Иные услуги '!$C$5+'РСТ РСО-А'!$K$7+'РСТ РСО-А'!$F$9</f>
        <v>1838.7020000000002</v>
      </c>
      <c r="Y246" s="117">
        <f>VLOOKUP($A246+ROUND((COLUMN()-2)/24,5),АТС!$A$41:$F$784,6)+'Иные услуги '!$C$5+'РСТ РСО-А'!$K$7+'РСТ РСО-А'!$F$9</f>
        <v>1052.6219999999998</v>
      </c>
    </row>
    <row r="247" spans="1:25" x14ac:dyDescent="0.2">
      <c r="A247" s="66">
        <f t="shared" si="8"/>
        <v>43592</v>
      </c>
      <c r="B247" s="117">
        <f>VLOOKUP($A247+ROUND((COLUMN()-2)/24,5),АТС!$A$41:$F$784,6)+'Иные услуги '!$C$5+'РСТ РСО-А'!$K$7+'РСТ РСО-А'!$F$9</f>
        <v>1128.8720000000001</v>
      </c>
      <c r="C247" s="117">
        <f>VLOOKUP($A247+ROUND((COLUMN()-2)/24,5),АТС!$A$41:$F$784,6)+'Иные услуги '!$C$5+'РСТ РСО-А'!$K$7+'РСТ РСО-А'!$F$9</f>
        <v>1171.732</v>
      </c>
      <c r="D247" s="117">
        <f>VLOOKUP($A247+ROUND((COLUMN()-2)/24,5),АТС!$A$41:$F$784,6)+'Иные услуги '!$C$5+'РСТ РСО-А'!$K$7+'РСТ РСО-А'!$F$9</f>
        <v>1221.002</v>
      </c>
      <c r="E247" s="117">
        <f>VLOOKUP($A247+ROUND((COLUMN()-2)/24,5),АТС!$A$41:$F$784,6)+'Иные услуги '!$C$5+'РСТ РСО-А'!$K$7+'РСТ РСО-А'!$F$9</f>
        <v>1275.9920000000002</v>
      </c>
      <c r="F247" s="117">
        <f>VLOOKUP($A247+ROUND((COLUMN()-2)/24,5),АТС!$A$41:$F$784,6)+'Иные услуги '!$C$5+'РСТ РСО-А'!$K$7+'РСТ РСО-А'!$F$9</f>
        <v>1275.692</v>
      </c>
      <c r="G247" s="117">
        <f>VLOOKUP($A247+ROUND((COLUMN()-2)/24,5),АТС!$A$41:$F$784,6)+'Иные услуги '!$C$5+'РСТ РСО-А'!$K$7+'РСТ РСО-А'!$F$9</f>
        <v>1334.942</v>
      </c>
      <c r="H247" s="117">
        <f>VLOOKUP($A247+ROUND((COLUMN()-2)/24,5),АТС!$A$41:$F$784,6)+'Иные услуги '!$C$5+'РСТ РСО-А'!$K$7+'РСТ РСО-А'!$F$9</f>
        <v>1641.7420000000002</v>
      </c>
      <c r="I247" s="117">
        <f>VLOOKUP($A247+ROUND((COLUMN()-2)/24,5),АТС!$A$41:$F$784,6)+'Иные услуги '!$C$5+'РСТ РСО-А'!$K$7+'РСТ РСО-А'!$F$9</f>
        <v>1418.1120000000001</v>
      </c>
      <c r="J247" s="117">
        <f>VLOOKUP($A247+ROUND((COLUMN()-2)/24,5),АТС!$A$41:$F$784,6)+'Иные услуги '!$C$5+'РСТ РСО-А'!$K$7+'РСТ РСО-А'!$F$9</f>
        <v>1439.652</v>
      </c>
      <c r="K247" s="117">
        <f>VLOOKUP($A247+ROUND((COLUMN()-2)/24,5),АТС!$A$41:$F$784,6)+'Иные услуги '!$C$5+'РСТ РСО-А'!$K$7+'РСТ РСО-А'!$F$9</f>
        <v>1257.1220000000001</v>
      </c>
      <c r="L247" s="117">
        <f>VLOOKUP($A247+ROUND((COLUMN()-2)/24,5),АТС!$A$41:$F$784,6)+'Иные услуги '!$C$5+'РСТ РСО-А'!$K$7+'РСТ РСО-А'!$F$9</f>
        <v>1208.1320000000001</v>
      </c>
      <c r="M247" s="117">
        <f>VLOOKUP($A247+ROUND((COLUMN()-2)/24,5),АТС!$A$41:$F$784,6)+'Иные услуги '!$C$5+'РСТ РСО-А'!$K$7+'РСТ РСО-А'!$F$9</f>
        <v>1211.5720000000001</v>
      </c>
      <c r="N247" s="117">
        <f>VLOOKUP($A247+ROUND((COLUMN()-2)/24,5),АТС!$A$41:$F$784,6)+'Иные услуги '!$C$5+'РСТ РСО-А'!$K$7+'РСТ РСО-А'!$F$9</f>
        <v>1212.3020000000001</v>
      </c>
      <c r="O247" s="117">
        <f>VLOOKUP($A247+ROUND((COLUMN()-2)/24,5),АТС!$A$41:$F$784,6)+'Иные услуги '!$C$5+'РСТ РСО-А'!$K$7+'РСТ РСО-А'!$F$9</f>
        <v>1212.5620000000001</v>
      </c>
      <c r="P247" s="117">
        <f>VLOOKUP($A247+ROUND((COLUMN()-2)/24,5),АТС!$A$41:$F$784,6)+'Иные услуги '!$C$5+'РСТ РСО-А'!$K$7+'РСТ РСО-А'!$F$9</f>
        <v>1207.2020000000002</v>
      </c>
      <c r="Q247" s="117">
        <f>VLOOKUP($A247+ROUND((COLUMN()-2)/24,5),АТС!$A$41:$F$784,6)+'Иные услуги '!$C$5+'РСТ РСО-А'!$K$7+'РСТ РСО-А'!$F$9</f>
        <v>1256.4320000000002</v>
      </c>
      <c r="R247" s="117">
        <f>VLOOKUP($A247+ROUND((COLUMN()-2)/24,5),АТС!$A$41:$F$784,6)+'Иные услуги '!$C$5+'РСТ РСО-А'!$K$7+'РСТ РСО-А'!$F$9</f>
        <v>1256.1020000000001</v>
      </c>
      <c r="S247" s="117">
        <f>VLOOKUP($A247+ROUND((COLUMN()-2)/24,5),АТС!$A$41:$F$784,6)+'Иные услуги '!$C$5+'РСТ РСО-А'!$K$7+'РСТ РСО-А'!$F$9</f>
        <v>1205.462</v>
      </c>
      <c r="T247" s="117">
        <f>VLOOKUP($A247+ROUND((COLUMN()-2)/24,5),АТС!$A$41:$F$784,6)+'Иные услуги '!$C$5+'РСТ РСО-А'!$K$7+'РСТ РСО-А'!$F$9</f>
        <v>1206.402</v>
      </c>
      <c r="U247" s="117">
        <f>VLOOKUP($A247+ROUND((COLUMN()-2)/24,5),АТС!$A$41:$F$784,6)+'Иные услуги '!$C$5+'РСТ РСО-А'!$K$7+'РСТ РСО-А'!$F$9</f>
        <v>1344.0120000000002</v>
      </c>
      <c r="V247" s="117">
        <f>VLOOKUP($A247+ROUND((COLUMN()-2)/24,5),АТС!$A$41:$F$784,6)+'Иные услуги '!$C$5+'РСТ РСО-А'!$K$7+'РСТ РСО-А'!$F$9</f>
        <v>1202.9520000000002</v>
      </c>
      <c r="W247" s="117">
        <f>VLOOKUP($A247+ROUND((COLUMN()-2)/24,5),АТС!$A$41:$F$784,6)+'Иные услуги '!$C$5+'РСТ РСО-А'!$K$7+'РСТ РСО-А'!$F$9</f>
        <v>1272.162</v>
      </c>
      <c r="X247" s="117">
        <f>VLOOKUP($A247+ROUND((COLUMN()-2)/24,5),АТС!$A$41:$F$784,6)+'Иные услуги '!$C$5+'РСТ РСО-А'!$K$7+'РСТ РСО-А'!$F$9</f>
        <v>1530.152</v>
      </c>
      <c r="Y247" s="117">
        <f>VLOOKUP($A247+ROUND((COLUMN()-2)/24,5),АТС!$A$41:$F$784,6)+'Иные услуги '!$C$5+'РСТ РСО-А'!$K$7+'РСТ РСО-А'!$F$9</f>
        <v>988.46199999999999</v>
      </c>
    </row>
    <row r="248" spans="1:25" x14ac:dyDescent="0.2">
      <c r="A248" s="66">
        <f t="shared" si="8"/>
        <v>43593</v>
      </c>
      <c r="B248" s="117">
        <f>VLOOKUP($A248+ROUND((COLUMN()-2)/24,5),АТС!$A$41:$F$784,6)+'Иные услуги '!$C$5+'РСТ РСО-А'!$K$7+'РСТ РСО-А'!$F$9</f>
        <v>1089.0520000000001</v>
      </c>
      <c r="C248" s="117">
        <f>VLOOKUP($A248+ROUND((COLUMN()-2)/24,5),АТС!$A$41:$F$784,6)+'Иные услуги '!$C$5+'РСТ РСО-А'!$K$7+'РСТ РСО-А'!$F$9</f>
        <v>1172.5219999999999</v>
      </c>
      <c r="D248" s="117">
        <f>VLOOKUP($A248+ROUND((COLUMN()-2)/24,5),АТС!$A$41:$F$784,6)+'Иные услуги '!$C$5+'РСТ РСО-А'!$K$7+'РСТ РСО-А'!$F$9</f>
        <v>1222.502</v>
      </c>
      <c r="E248" s="117">
        <f>VLOOKUP($A248+ROUND((COLUMN()-2)/24,5),АТС!$A$41:$F$784,6)+'Иные услуги '!$C$5+'РСТ РСО-А'!$K$7+'РСТ РСО-А'!$F$9</f>
        <v>1219.982</v>
      </c>
      <c r="F248" s="117">
        <f>VLOOKUP($A248+ROUND((COLUMN()-2)/24,5),АТС!$A$41:$F$784,6)+'Иные услуги '!$C$5+'РСТ РСО-А'!$K$7+'РСТ РСО-А'!$F$9</f>
        <v>1271.3020000000001</v>
      </c>
      <c r="G248" s="117">
        <f>VLOOKUP($A248+ROUND((COLUMN()-2)/24,5),АТС!$A$41:$F$784,6)+'Иные услуги '!$C$5+'РСТ РСО-А'!$K$7+'РСТ РСО-А'!$F$9</f>
        <v>1272.3220000000001</v>
      </c>
      <c r="H248" s="117">
        <f>VLOOKUP($A248+ROUND((COLUMN()-2)/24,5),АТС!$A$41:$F$784,6)+'Иные услуги '!$C$5+'РСТ РСО-А'!$K$7+'РСТ РСО-А'!$F$9</f>
        <v>1406.3119999999999</v>
      </c>
      <c r="I248" s="117">
        <f>VLOOKUP($A248+ROUND((COLUMN()-2)/24,5),АТС!$A$41:$F$784,6)+'Иные услуги '!$C$5+'РСТ РСО-А'!$K$7+'РСТ РСО-А'!$F$9</f>
        <v>1171.1320000000001</v>
      </c>
      <c r="J248" s="117">
        <f>VLOOKUP($A248+ROUND((COLUMN()-2)/24,5),АТС!$A$41:$F$784,6)+'Иные услуги '!$C$5+'РСТ РСО-А'!$K$7+'РСТ РСО-А'!$F$9</f>
        <v>1284.442</v>
      </c>
      <c r="K248" s="117">
        <f>VLOOKUP($A248+ROUND((COLUMN()-2)/24,5),АТС!$A$41:$F$784,6)+'Иные услуги '!$C$5+'РСТ РСО-А'!$K$7+'РСТ РСО-А'!$F$9</f>
        <v>1156.6320000000001</v>
      </c>
      <c r="L248" s="117">
        <f>VLOOKUP($A248+ROUND((COLUMN()-2)/24,5),АТС!$A$41:$F$784,6)+'Иные услуги '!$C$5+'РСТ РСО-А'!$K$7+'РСТ РСО-А'!$F$9</f>
        <v>1152.482</v>
      </c>
      <c r="M248" s="117">
        <f>VLOOKUP($A248+ROUND((COLUMN()-2)/24,5),АТС!$A$41:$F$784,6)+'Иные услуги '!$C$5+'РСТ РСО-А'!$K$7+'РСТ РСО-А'!$F$9</f>
        <v>1154.0620000000001</v>
      </c>
      <c r="N248" s="117">
        <f>VLOOKUP($A248+ROUND((COLUMN()-2)/24,5),АТС!$A$41:$F$784,6)+'Иные услуги '!$C$5+'РСТ РСО-А'!$K$7+'РСТ РСО-А'!$F$9</f>
        <v>1182.922</v>
      </c>
      <c r="O248" s="117">
        <f>VLOOKUP($A248+ROUND((COLUMN()-2)/24,5),АТС!$A$41:$F$784,6)+'Иные услуги '!$C$5+'РСТ РСО-А'!$K$7+'РСТ РСО-А'!$F$9</f>
        <v>1182.8620000000001</v>
      </c>
      <c r="P248" s="117">
        <f>VLOOKUP($A248+ROUND((COLUMN()-2)/24,5),АТС!$A$41:$F$784,6)+'Иные услуги '!$C$5+'РСТ РСО-А'!$K$7+'РСТ РСО-А'!$F$9</f>
        <v>1184.3020000000001</v>
      </c>
      <c r="Q248" s="117">
        <f>VLOOKUP($A248+ROUND((COLUMN()-2)/24,5),АТС!$A$41:$F$784,6)+'Иные услуги '!$C$5+'РСТ РСО-А'!$K$7+'РСТ РСО-А'!$F$9</f>
        <v>1202.5520000000001</v>
      </c>
      <c r="R248" s="117">
        <f>VLOOKUP($A248+ROUND((COLUMN()-2)/24,5),АТС!$A$41:$F$784,6)+'Иные услуги '!$C$5+'РСТ РСО-А'!$K$7+'РСТ РСО-А'!$F$9</f>
        <v>1252.7719999999999</v>
      </c>
      <c r="S248" s="117">
        <f>VLOOKUP($A248+ROUND((COLUMN()-2)/24,5),АТС!$A$41:$F$784,6)+'Иные услуги '!$C$5+'РСТ РСО-А'!$K$7+'РСТ РСО-А'!$F$9</f>
        <v>1253.192</v>
      </c>
      <c r="T248" s="117">
        <f>VLOOKUP($A248+ROUND((COLUMN()-2)/24,5),АТС!$A$41:$F$784,6)+'Иные услуги '!$C$5+'РСТ РСО-А'!$K$7+'РСТ РСО-А'!$F$9</f>
        <v>1253.1820000000002</v>
      </c>
      <c r="U248" s="117">
        <f>VLOOKUP($A248+ROUND((COLUMN()-2)/24,5),АТС!$A$41:$F$784,6)+'Иные услуги '!$C$5+'РСТ РСО-А'!$K$7+'РСТ РСО-А'!$F$9</f>
        <v>1345.2220000000002</v>
      </c>
      <c r="V248" s="117">
        <f>VLOOKUP($A248+ROUND((COLUMN()-2)/24,5),АТС!$A$41:$F$784,6)+'Иные услуги '!$C$5+'РСТ РСО-А'!$K$7+'РСТ РСО-А'!$F$9</f>
        <v>1197.8920000000001</v>
      </c>
      <c r="W248" s="117">
        <f>VLOOKUP($A248+ROUND((COLUMN()-2)/24,5),АТС!$A$41:$F$784,6)+'Иные услуги '!$C$5+'РСТ РСО-А'!$K$7+'РСТ РСО-А'!$F$9</f>
        <v>1265.252</v>
      </c>
      <c r="X248" s="117">
        <f>VLOOKUP($A248+ROUND((COLUMN()-2)/24,5),АТС!$A$41:$F$784,6)+'Иные услуги '!$C$5+'РСТ РСО-А'!$K$7+'РСТ РСО-А'!$F$9</f>
        <v>1521.2420000000002</v>
      </c>
      <c r="Y248" s="117">
        <f>VLOOKUP($A248+ROUND((COLUMN()-2)/24,5),АТС!$A$41:$F$784,6)+'Иные услуги '!$C$5+'РСТ РСО-А'!$K$7+'РСТ РСО-А'!$F$9</f>
        <v>1016.072</v>
      </c>
    </row>
    <row r="249" spans="1:25" x14ac:dyDescent="0.2">
      <c r="A249" s="66">
        <f t="shared" si="8"/>
        <v>43594</v>
      </c>
      <c r="B249" s="117">
        <f>VLOOKUP($A249+ROUND((COLUMN()-2)/24,5),АТС!$A$41:$F$784,6)+'Иные услуги '!$C$5+'РСТ РСО-А'!$K$7+'РСТ РСО-А'!$F$9</f>
        <v>1129.962</v>
      </c>
      <c r="C249" s="117">
        <f>VLOOKUP($A249+ROUND((COLUMN()-2)/24,5),АТС!$A$41:$F$784,6)+'Иные услуги '!$C$5+'РСТ РСО-А'!$K$7+'РСТ РСО-А'!$F$9</f>
        <v>1221.3320000000001</v>
      </c>
      <c r="D249" s="117">
        <f>VLOOKUP($A249+ROUND((COLUMN()-2)/24,5),АТС!$A$41:$F$784,6)+'Иные услуги '!$C$5+'РСТ РСО-А'!$K$7+'РСТ РСО-А'!$F$9</f>
        <v>1275.712</v>
      </c>
      <c r="E249" s="117">
        <f>VLOOKUP($A249+ROUND((COLUMN()-2)/24,5),АТС!$A$41:$F$784,6)+'Иные услуги '!$C$5+'РСТ РСО-А'!$K$7+'РСТ РСО-А'!$F$9</f>
        <v>1273.232</v>
      </c>
      <c r="F249" s="117">
        <f>VLOOKUP($A249+ROUND((COLUMN()-2)/24,5),АТС!$A$41:$F$784,6)+'Иные услуги '!$C$5+'РСТ РСО-А'!$K$7+'РСТ РСО-А'!$F$9</f>
        <v>1307.6220000000001</v>
      </c>
      <c r="G249" s="117">
        <f>VLOOKUP($A249+ROUND((COLUMN()-2)/24,5),АТС!$A$41:$F$784,6)+'Иные услуги '!$C$5+'РСТ РСО-А'!$K$7+'РСТ РСО-А'!$F$9</f>
        <v>1331.0620000000001</v>
      </c>
      <c r="H249" s="117">
        <f>VLOOKUP($A249+ROUND((COLUMN()-2)/24,5),АТС!$A$41:$F$784,6)+'Иные услуги '!$C$5+'РСТ РСО-А'!$K$7+'РСТ РСО-А'!$F$9</f>
        <v>1506.4520000000002</v>
      </c>
      <c r="I249" s="117">
        <f>VLOOKUP($A249+ROUND((COLUMN()-2)/24,5),АТС!$A$41:$F$784,6)+'Иные услуги '!$C$5+'РСТ РСО-А'!$K$7+'РСТ РСО-А'!$F$9</f>
        <v>1231.672</v>
      </c>
      <c r="J249" s="117">
        <f>VLOOKUP($A249+ROUND((COLUMN()-2)/24,5),АТС!$A$41:$F$784,6)+'Иные услуги '!$C$5+'РСТ РСО-А'!$K$7+'РСТ РСО-А'!$F$9</f>
        <v>1360.712</v>
      </c>
      <c r="K249" s="117">
        <f>VLOOKUP($A249+ROUND((COLUMN()-2)/24,5),АТС!$A$41:$F$784,6)+'Иные услуги '!$C$5+'РСТ РСО-А'!$K$7+'РСТ РСО-А'!$F$9</f>
        <v>1250.0320000000002</v>
      </c>
      <c r="L249" s="117">
        <f>VLOOKUP($A249+ROUND((COLUMN()-2)/24,5),АТС!$A$41:$F$784,6)+'Иные услуги '!$C$5+'РСТ РСО-А'!$K$7+'РСТ РСО-А'!$F$9</f>
        <v>1244.2719999999999</v>
      </c>
      <c r="M249" s="117">
        <f>VLOOKUP($A249+ROUND((COLUMN()-2)/24,5),АТС!$A$41:$F$784,6)+'Иные услуги '!$C$5+'РСТ РСО-А'!$K$7+'РСТ РСО-А'!$F$9</f>
        <v>1245.412</v>
      </c>
      <c r="N249" s="117">
        <f>VLOOKUP($A249+ROUND((COLUMN()-2)/24,5),АТС!$A$41:$F$784,6)+'Иные услуги '!$C$5+'РСТ РСО-А'!$K$7+'РСТ РСО-А'!$F$9</f>
        <v>1279.9320000000002</v>
      </c>
      <c r="O249" s="117">
        <f>VLOOKUP($A249+ROUND((COLUMN()-2)/24,5),АТС!$A$41:$F$784,6)+'Иные услуги '!$C$5+'РСТ РСО-А'!$K$7+'РСТ РСО-А'!$F$9</f>
        <v>1302.8420000000001</v>
      </c>
      <c r="P249" s="117">
        <f>VLOOKUP($A249+ROUND((COLUMN()-2)/24,5),АТС!$A$41:$F$784,6)+'Иные услуги '!$C$5+'РСТ РСО-А'!$K$7+'РСТ РСО-А'!$F$9</f>
        <v>1247.7919999999999</v>
      </c>
      <c r="Q249" s="117">
        <f>VLOOKUP($A249+ROUND((COLUMN()-2)/24,5),АТС!$A$41:$F$784,6)+'Иные услуги '!$C$5+'РСТ РСО-А'!$K$7+'РСТ РСО-А'!$F$9</f>
        <v>1302.212</v>
      </c>
      <c r="R249" s="117">
        <f>VLOOKUP($A249+ROUND((COLUMN()-2)/24,5),АТС!$A$41:$F$784,6)+'Иные услуги '!$C$5+'РСТ РСО-А'!$K$7+'РСТ РСО-А'!$F$9</f>
        <v>1302.152</v>
      </c>
      <c r="S249" s="117">
        <f>VLOOKUP($A249+ROUND((COLUMN()-2)/24,5),АТС!$A$41:$F$784,6)+'Иные услуги '!$C$5+'РСТ РСО-А'!$K$7+'РСТ РСО-А'!$F$9</f>
        <v>1299.652</v>
      </c>
      <c r="T249" s="117">
        <f>VLOOKUP($A249+ROUND((COLUMN()-2)/24,5),АТС!$A$41:$F$784,6)+'Иные услуги '!$C$5+'РСТ РСО-А'!$K$7+'РСТ РСО-А'!$F$9</f>
        <v>1300.5820000000001</v>
      </c>
      <c r="U249" s="117">
        <f>VLOOKUP($A249+ROUND((COLUMN()-2)/24,5),АТС!$A$41:$F$784,6)+'Иные услуги '!$C$5+'РСТ РСО-А'!$K$7+'РСТ РСО-А'!$F$9</f>
        <v>1459.1419999999998</v>
      </c>
      <c r="V249" s="117">
        <f>VLOOKUP($A249+ROUND((COLUMN()-2)/24,5),АТС!$A$41:$F$784,6)+'Иные услуги '!$C$5+'РСТ РСО-А'!$K$7+'РСТ РСО-А'!$F$9</f>
        <v>1227.162</v>
      </c>
      <c r="W249" s="117">
        <f>VLOOKUP($A249+ROUND((COLUMN()-2)/24,5),АТС!$A$41:$F$784,6)+'Иные услуги '!$C$5+'РСТ РСО-А'!$K$7+'РСТ РСО-А'!$F$9</f>
        <v>1291.172</v>
      </c>
      <c r="X249" s="117">
        <f>VLOOKUP($A249+ROUND((COLUMN()-2)/24,5),АТС!$A$41:$F$784,6)+'Иные услуги '!$C$5+'РСТ РСО-А'!$K$7+'РСТ РСО-А'!$F$9</f>
        <v>1677.6220000000003</v>
      </c>
      <c r="Y249" s="117">
        <f>VLOOKUP($A249+ROUND((COLUMN()-2)/24,5),АТС!$A$41:$F$784,6)+'Иные услуги '!$C$5+'РСТ РСО-А'!$K$7+'РСТ РСО-А'!$F$9</f>
        <v>1032.5419999999999</v>
      </c>
    </row>
    <row r="250" spans="1:25" x14ac:dyDescent="0.2">
      <c r="A250" s="66">
        <f t="shared" si="8"/>
        <v>43595</v>
      </c>
      <c r="B250" s="117">
        <f>VLOOKUP($A250+ROUND((COLUMN()-2)/24,5),АТС!$A$41:$F$784,6)+'Иные услуги '!$C$5+'РСТ РСО-А'!$K$7+'РСТ РСО-А'!$F$9</f>
        <v>1128.5320000000002</v>
      </c>
      <c r="C250" s="117">
        <f>VLOOKUP($A250+ROUND((COLUMN()-2)/24,5),АТС!$A$41:$F$784,6)+'Иные услуги '!$C$5+'РСТ РСО-А'!$K$7+'РСТ РСО-А'!$F$9</f>
        <v>1221.922</v>
      </c>
      <c r="D250" s="117">
        <f>VLOOKUP($A250+ROUND((COLUMN()-2)/24,5),АТС!$A$41:$F$784,6)+'Иные услуги '!$C$5+'РСТ РСО-А'!$K$7+'РСТ РСО-А'!$F$9</f>
        <v>1274.422</v>
      </c>
      <c r="E250" s="117">
        <f>VLOOKUP($A250+ROUND((COLUMN()-2)/24,5),АТС!$A$41:$F$784,6)+'Иные услуги '!$C$5+'РСТ РСО-А'!$K$7+'РСТ РСО-А'!$F$9</f>
        <v>1274.502</v>
      </c>
      <c r="F250" s="117">
        <f>VLOOKUP($A250+ROUND((COLUMN()-2)/24,5),АТС!$A$41:$F$784,6)+'Иные услуги '!$C$5+'РСТ РСО-А'!$K$7+'РСТ РСО-А'!$F$9</f>
        <v>1309.712</v>
      </c>
      <c r="G250" s="117">
        <f>VLOOKUP($A250+ROUND((COLUMN()-2)/24,5),АТС!$A$41:$F$784,6)+'Иные услуги '!$C$5+'РСТ РСО-А'!$K$7+'РСТ РСО-А'!$F$9</f>
        <v>1331.902</v>
      </c>
      <c r="H250" s="117">
        <f>VLOOKUP($A250+ROUND((COLUMN()-2)/24,5),АТС!$A$41:$F$784,6)+'Иные услуги '!$C$5+'РСТ РСО-А'!$K$7+'РСТ РСО-А'!$F$9</f>
        <v>1507.982</v>
      </c>
      <c r="I250" s="117">
        <f>VLOOKUP($A250+ROUND((COLUMN()-2)/24,5),АТС!$A$41:$F$784,6)+'Иные услуги '!$C$5+'РСТ РСО-А'!$K$7+'РСТ РСО-А'!$F$9</f>
        <v>1235.6420000000001</v>
      </c>
      <c r="J250" s="117">
        <f>VLOOKUP($A250+ROUND((COLUMN()-2)/24,5),АТС!$A$41:$F$784,6)+'Иные услуги '!$C$5+'РСТ РСО-А'!$K$7+'РСТ РСО-А'!$F$9</f>
        <v>1303.2620000000002</v>
      </c>
      <c r="K250" s="117">
        <f>VLOOKUP($A250+ROUND((COLUMN()-2)/24,5),АТС!$A$41:$F$784,6)+'Иные услуги '!$C$5+'РСТ РСО-А'!$K$7+'РСТ РСО-А'!$F$9</f>
        <v>1200.422</v>
      </c>
      <c r="L250" s="117">
        <f>VLOOKUP($A250+ROUND((COLUMN()-2)/24,5),АТС!$A$41:$F$784,6)+'Иные услуги '!$C$5+'РСТ РСО-А'!$K$7+'РСТ РСО-А'!$F$9</f>
        <v>1151.5120000000002</v>
      </c>
      <c r="M250" s="117">
        <f>VLOOKUP($A250+ROUND((COLUMN()-2)/24,5),АТС!$A$41:$F$784,6)+'Иные услуги '!$C$5+'РСТ РСО-А'!$K$7+'РСТ РСО-А'!$F$9</f>
        <v>1151.5920000000001</v>
      </c>
      <c r="N250" s="117">
        <f>VLOOKUP($A250+ROUND((COLUMN()-2)/24,5),АТС!$A$41:$F$784,6)+'Иные услуги '!$C$5+'РСТ РСО-А'!$K$7+'РСТ РСО-А'!$F$9</f>
        <v>1110.1120000000001</v>
      </c>
      <c r="O250" s="117">
        <f>VLOOKUP($A250+ROUND((COLUMN()-2)/24,5),АТС!$A$41:$F$784,6)+'Иные услуги '!$C$5+'РСТ РСО-А'!$K$7+'РСТ РСО-А'!$F$9</f>
        <v>1152.4920000000002</v>
      </c>
      <c r="P250" s="117">
        <f>VLOOKUP($A250+ROUND((COLUMN()-2)/24,5),АТС!$A$41:$F$784,6)+'Иные услуги '!$C$5+'РСТ РСО-А'!$K$7+'РСТ РСО-А'!$F$9</f>
        <v>1152.482</v>
      </c>
      <c r="Q250" s="117">
        <f>VLOOKUP($A250+ROUND((COLUMN()-2)/24,5),АТС!$A$41:$F$784,6)+'Иные услуги '!$C$5+'РСТ РСО-А'!$K$7+'РСТ РСО-А'!$F$9</f>
        <v>1179.6320000000001</v>
      </c>
      <c r="R250" s="117">
        <f>VLOOKUP($A250+ROUND((COLUMN()-2)/24,5),АТС!$A$41:$F$784,6)+'Иные услуги '!$C$5+'РСТ РСО-А'!$K$7+'РСТ РСО-А'!$F$9</f>
        <v>1180.0120000000002</v>
      </c>
      <c r="S250" s="117">
        <f>VLOOKUP($A250+ROUND((COLUMN()-2)/24,5),АТС!$A$41:$F$784,6)+'Иные услуги '!$C$5+'РСТ РСО-А'!$K$7+'РСТ РСО-А'!$F$9</f>
        <v>1152.1020000000001</v>
      </c>
      <c r="T250" s="117">
        <f>VLOOKUP($A250+ROUND((COLUMN()-2)/24,5),АТС!$A$41:$F$784,6)+'Иные услуги '!$C$5+'РСТ РСО-А'!$K$7+'РСТ РСО-А'!$F$9</f>
        <v>1126.2719999999999</v>
      </c>
      <c r="U250" s="117">
        <f>VLOOKUP($A250+ROUND((COLUMN()-2)/24,5),АТС!$A$41:$F$784,6)+'Иные услуги '!$C$5+'РСТ РСО-А'!$K$7+'РСТ РСО-А'!$F$9</f>
        <v>1227.5820000000001</v>
      </c>
      <c r="V250" s="117">
        <f>VLOOKUP($A250+ROUND((COLUMN()-2)/24,5),АТС!$A$41:$F$784,6)+'Иные услуги '!$C$5+'РСТ РСО-А'!$K$7+'РСТ РСО-А'!$F$9</f>
        <v>1233.2919999999999</v>
      </c>
      <c r="W250" s="117">
        <f>VLOOKUP($A250+ROUND((COLUMN()-2)/24,5),АТС!$A$41:$F$784,6)+'Иные услуги '!$C$5+'РСТ РСО-А'!$K$7+'РСТ РСО-А'!$F$9</f>
        <v>1295.4320000000002</v>
      </c>
      <c r="X250" s="117">
        <f>VLOOKUP($A250+ROUND((COLUMN()-2)/24,5),АТС!$A$41:$F$784,6)+'Иные услуги '!$C$5+'РСТ РСО-А'!$K$7+'РСТ РСО-А'!$F$9</f>
        <v>1677.8720000000003</v>
      </c>
      <c r="Y250" s="117">
        <f>VLOOKUP($A250+ROUND((COLUMN()-2)/24,5),АТС!$A$41:$F$784,6)+'Иные услуги '!$C$5+'РСТ РСО-А'!$K$7+'РСТ РСО-А'!$F$9</f>
        <v>1033.6019999999999</v>
      </c>
    </row>
    <row r="251" spans="1:25" x14ac:dyDescent="0.2">
      <c r="A251" s="66">
        <f t="shared" si="8"/>
        <v>43596</v>
      </c>
      <c r="B251" s="117">
        <f>VLOOKUP($A251+ROUND((COLUMN()-2)/24,5),АТС!$A$41:$F$784,6)+'Иные услуги '!$C$5+'РСТ РСО-А'!$K$7+'РСТ РСО-А'!$F$9</f>
        <v>1130.172</v>
      </c>
      <c r="C251" s="117">
        <f>VLOOKUP($A251+ROUND((COLUMN()-2)/24,5),АТС!$A$41:$F$784,6)+'Иные услуги '!$C$5+'РСТ РСО-А'!$K$7+'РСТ РСО-А'!$F$9</f>
        <v>1221.8020000000001</v>
      </c>
      <c r="D251" s="117">
        <f>VLOOKUP($A251+ROUND((COLUMN()-2)/24,5),АТС!$A$41:$F$784,6)+'Иные услуги '!$C$5+'РСТ РСО-А'!$K$7+'РСТ РСО-А'!$F$9</f>
        <v>1275.4320000000002</v>
      </c>
      <c r="E251" s="117">
        <f>VLOOKUP($A251+ROUND((COLUMN()-2)/24,5),АТС!$A$41:$F$784,6)+'Иные услуги '!$C$5+'РСТ РСО-А'!$K$7+'РСТ РСО-А'!$F$9</f>
        <v>1274.5219999999999</v>
      </c>
      <c r="F251" s="117">
        <f>VLOOKUP($A251+ROUND((COLUMN()-2)/24,5),АТС!$A$41:$F$784,6)+'Иные услуги '!$C$5+'РСТ РСО-А'!$K$7+'РСТ РСО-А'!$F$9</f>
        <v>1309.422</v>
      </c>
      <c r="G251" s="117">
        <f>VLOOKUP($A251+ROUND((COLUMN()-2)/24,5),АТС!$A$41:$F$784,6)+'Иные услуги '!$C$5+'РСТ РСО-А'!$K$7+'РСТ РСО-А'!$F$9</f>
        <v>1333.8620000000001</v>
      </c>
      <c r="H251" s="117">
        <f>VLOOKUP($A251+ROUND((COLUMN()-2)/24,5),АТС!$A$41:$F$784,6)+'Иные услуги '!$C$5+'РСТ РСО-А'!$K$7+'РСТ РСО-А'!$F$9</f>
        <v>1513.3319999999999</v>
      </c>
      <c r="I251" s="117">
        <f>VLOOKUP($A251+ROUND((COLUMN()-2)/24,5),АТС!$A$41:$F$784,6)+'Иные услуги '!$C$5+'РСТ РСО-А'!$K$7+'РСТ РСО-А'!$F$9</f>
        <v>1407.7420000000002</v>
      </c>
      <c r="J251" s="117">
        <f>VLOOKUP($A251+ROUND((COLUMN()-2)/24,5),АТС!$A$41:$F$784,6)+'Иные услуги '!$C$5+'РСТ РСО-А'!$K$7+'РСТ РСО-А'!$F$9</f>
        <v>1365.9920000000002</v>
      </c>
      <c r="K251" s="117">
        <f>VLOOKUP($A251+ROUND((COLUMN()-2)/24,5),АТС!$A$41:$F$784,6)+'Иные услуги '!$C$5+'РСТ РСО-А'!$K$7+'РСТ РСО-А'!$F$9</f>
        <v>1253.3420000000001</v>
      </c>
      <c r="L251" s="117">
        <f>VLOOKUP($A251+ROUND((COLUMN()-2)/24,5),АТС!$A$41:$F$784,6)+'Иные услуги '!$C$5+'РСТ РСО-А'!$K$7+'РСТ РСО-А'!$F$9</f>
        <v>1201.0219999999999</v>
      </c>
      <c r="M251" s="117">
        <f>VLOOKUP($A251+ROUND((COLUMN()-2)/24,5),АТС!$A$41:$F$784,6)+'Иные услуги '!$C$5+'РСТ РСО-А'!$K$7+'РСТ РСО-А'!$F$9</f>
        <v>1154.7220000000002</v>
      </c>
      <c r="N251" s="117">
        <f>VLOOKUP($A251+ROUND((COLUMN()-2)/24,5),АТС!$A$41:$F$784,6)+'Иные услуги '!$C$5+'РСТ РСО-А'!$K$7+'РСТ РСО-А'!$F$9</f>
        <v>1154.8220000000001</v>
      </c>
      <c r="O251" s="117">
        <f>VLOOKUP($A251+ROUND((COLUMN()-2)/24,5),АТС!$A$41:$F$784,6)+'Иные услуги '!$C$5+'РСТ РСО-А'!$K$7+'РСТ РСО-А'!$F$9</f>
        <v>1154.8720000000001</v>
      </c>
      <c r="P251" s="117">
        <f>VLOOKUP($A251+ROUND((COLUMN()-2)/24,5),АТС!$A$41:$F$784,6)+'Иные услуги '!$C$5+'РСТ РСО-А'!$K$7+'РСТ РСО-А'!$F$9</f>
        <v>1154.902</v>
      </c>
      <c r="Q251" s="117">
        <f>VLOOKUP($A251+ROUND((COLUMN()-2)/24,5),АТС!$A$41:$F$784,6)+'Иные услуги '!$C$5+'РСТ РСО-А'!$K$7+'РСТ РСО-А'!$F$9</f>
        <v>1201.2420000000002</v>
      </c>
      <c r="R251" s="117">
        <f>VLOOKUP($A251+ROUND((COLUMN()-2)/24,5),АТС!$A$41:$F$784,6)+'Иные услуги '!$C$5+'РСТ РСО-А'!$K$7+'РСТ РСО-А'!$F$9</f>
        <v>1201.6220000000001</v>
      </c>
      <c r="S251" s="117">
        <f>VLOOKUP($A251+ROUND((COLUMN()-2)/24,5),АТС!$A$41:$F$784,6)+'Иные услуги '!$C$5+'РСТ РСО-А'!$K$7+'РСТ РСО-А'!$F$9</f>
        <v>1181.0419999999999</v>
      </c>
      <c r="T251" s="117">
        <f>VLOOKUP($A251+ROUND((COLUMN()-2)/24,5),АТС!$A$41:$F$784,6)+'Иные услуги '!$C$5+'РСТ РСО-А'!$K$7+'РСТ РСО-А'!$F$9</f>
        <v>1153.7919999999999</v>
      </c>
      <c r="U251" s="117">
        <f>VLOOKUP($A251+ROUND((COLUMN()-2)/24,5),АТС!$A$41:$F$784,6)+'Иные услуги '!$C$5+'РСТ РСО-А'!$K$7+'РСТ РСО-А'!$F$9</f>
        <v>1299.5419999999999</v>
      </c>
      <c r="V251" s="117">
        <f>VLOOKUP($A251+ROUND((COLUMN()-2)/24,5),АТС!$A$41:$F$784,6)+'Иные услуги '!$C$5+'РСТ РСО-А'!$K$7+'РСТ РСО-А'!$F$9</f>
        <v>1233.6320000000001</v>
      </c>
      <c r="W251" s="117">
        <f>VLOOKUP($A251+ROUND((COLUMN()-2)/24,5),АТС!$A$41:$F$784,6)+'Иные услуги '!$C$5+'РСТ РСО-А'!$K$7+'РСТ РСО-А'!$F$9</f>
        <v>1296.152</v>
      </c>
      <c r="X251" s="117">
        <f>VLOOKUP($A251+ROUND((COLUMN()-2)/24,5),АТС!$A$41:$F$784,6)+'Иные услуги '!$C$5+'РСТ РСО-А'!$K$7+'РСТ РСО-А'!$F$9</f>
        <v>1682.7220000000002</v>
      </c>
      <c r="Y251" s="117">
        <f>VLOOKUP($A251+ROUND((COLUMN()-2)/24,5),АТС!$A$41:$F$784,6)+'Иные услуги '!$C$5+'РСТ РСО-А'!$K$7+'РСТ РСО-А'!$F$9</f>
        <v>1033.672</v>
      </c>
    </row>
    <row r="252" spans="1:25" x14ac:dyDescent="0.2">
      <c r="A252" s="66">
        <f t="shared" si="8"/>
        <v>43597</v>
      </c>
      <c r="B252" s="117">
        <f>VLOOKUP($A252+ROUND((COLUMN()-2)/24,5),АТС!$A$41:$F$784,6)+'Иные услуги '!$C$5+'РСТ РСО-А'!$K$7+'РСТ РСО-А'!$F$9</f>
        <v>1108.232</v>
      </c>
      <c r="C252" s="117">
        <f>VLOOKUP($A252+ROUND((COLUMN()-2)/24,5),АТС!$A$41:$F$784,6)+'Иные услуги '!$C$5+'РСТ РСО-А'!$K$7+'РСТ РСО-А'!$F$9</f>
        <v>1169.5720000000001</v>
      </c>
      <c r="D252" s="117">
        <f>VLOOKUP($A252+ROUND((COLUMN()-2)/24,5),АТС!$A$41:$F$784,6)+'Иные услуги '!$C$5+'РСТ РСО-А'!$K$7+'РСТ РСО-А'!$F$9</f>
        <v>1218.7919999999999</v>
      </c>
      <c r="E252" s="117">
        <f>VLOOKUP($A252+ROUND((COLUMN()-2)/24,5),АТС!$A$41:$F$784,6)+'Иные услуги '!$C$5+'РСТ РСО-А'!$K$7+'РСТ РСО-А'!$F$9</f>
        <v>1218.1320000000001</v>
      </c>
      <c r="F252" s="117">
        <f>VLOOKUP($A252+ROUND((COLUMN()-2)/24,5),АТС!$A$41:$F$784,6)+'Иные услуги '!$C$5+'РСТ РСО-А'!$K$7+'РСТ РСО-А'!$F$9</f>
        <v>1217.0620000000001</v>
      </c>
      <c r="G252" s="117">
        <f>VLOOKUP($A252+ROUND((COLUMN()-2)/24,5),АТС!$A$41:$F$784,6)+'Иные услуги '!$C$5+'РСТ РСО-А'!$K$7+'РСТ РСО-А'!$F$9</f>
        <v>1268.8820000000001</v>
      </c>
      <c r="H252" s="117">
        <f>VLOOKUP($A252+ROUND((COLUMN()-2)/24,5),АТС!$A$41:$F$784,6)+'Иные услуги '!$C$5+'РСТ РСО-А'!$K$7+'РСТ РСО-А'!$F$9</f>
        <v>1504.3319999999999</v>
      </c>
      <c r="I252" s="117">
        <f>VLOOKUP($A252+ROUND((COLUMN()-2)/24,5),АТС!$A$41:$F$784,6)+'Иные услуги '!$C$5+'РСТ РСО-А'!$K$7+'РСТ РСО-А'!$F$9</f>
        <v>1229.4520000000002</v>
      </c>
      <c r="J252" s="117">
        <f>VLOOKUP($A252+ROUND((COLUMN()-2)/24,5),АТС!$A$41:$F$784,6)+'Иные услуги '!$C$5+'РСТ РСО-А'!$K$7+'РСТ РСО-А'!$F$9</f>
        <v>1298.922</v>
      </c>
      <c r="K252" s="117">
        <f>VLOOKUP($A252+ROUND((COLUMN()-2)/24,5),АТС!$A$41:$F$784,6)+'Иные услуги '!$C$5+'РСТ РСО-А'!$K$7+'РСТ РСО-А'!$F$9</f>
        <v>1196.5620000000001</v>
      </c>
      <c r="L252" s="117">
        <f>VLOOKUP($A252+ROUND((COLUMN()-2)/24,5),АТС!$A$41:$F$784,6)+'Иные услуги '!$C$5+'РСТ РСО-А'!$K$7+'РСТ РСО-А'!$F$9</f>
        <v>1147.962</v>
      </c>
      <c r="M252" s="117">
        <f>VLOOKUP($A252+ROUND((COLUMN()-2)/24,5),АТС!$A$41:$F$784,6)+'Иные услуги '!$C$5+'РСТ РСО-А'!$K$7+'РСТ РСО-А'!$F$9</f>
        <v>1174.8820000000001</v>
      </c>
      <c r="N252" s="117">
        <f>VLOOKUP($A252+ROUND((COLUMN()-2)/24,5),АТС!$A$41:$F$784,6)+'Иные услуги '!$C$5+'РСТ РСО-А'!$K$7+'РСТ РСО-А'!$F$9</f>
        <v>1244.0920000000001</v>
      </c>
      <c r="O252" s="117">
        <f>VLOOKUP($A252+ROUND((COLUMN()-2)/24,5),АТС!$A$41:$F$784,6)+'Иные услуги '!$C$5+'РСТ РСО-А'!$K$7+'РСТ РСО-А'!$F$9</f>
        <v>1243.5520000000001</v>
      </c>
      <c r="P252" s="117">
        <f>VLOOKUP($A252+ROUND((COLUMN()-2)/24,5),АТС!$A$41:$F$784,6)+'Иные услуги '!$C$5+'РСТ РСО-А'!$K$7+'РСТ РСО-А'!$F$9</f>
        <v>1243.7919999999999</v>
      </c>
      <c r="Q252" s="117">
        <f>VLOOKUP($A252+ROUND((COLUMN()-2)/24,5),АТС!$A$41:$F$784,6)+'Иные услуги '!$C$5+'РСТ РСО-А'!$K$7+'РСТ РСО-А'!$F$9</f>
        <v>1243.6020000000001</v>
      </c>
      <c r="R252" s="117">
        <f>VLOOKUP($A252+ROUND((COLUMN()-2)/24,5),АТС!$A$41:$F$784,6)+'Иные услуги '!$C$5+'РСТ РСО-А'!$K$7+'РСТ РСО-А'!$F$9</f>
        <v>1298.8420000000001</v>
      </c>
      <c r="S252" s="117">
        <f>VLOOKUP($A252+ROUND((COLUMN()-2)/24,5),АТС!$A$41:$F$784,6)+'Иные услуги '!$C$5+'РСТ РСО-А'!$K$7+'РСТ РСО-А'!$F$9</f>
        <v>1297.8520000000001</v>
      </c>
      <c r="T252" s="117">
        <f>VLOOKUP($A252+ROUND((COLUMN()-2)/24,5),АТС!$A$41:$F$784,6)+'Иные услуги '!$C$5+'РСТ РСО-А'!$K$7+'РСТ РСО-А'!$F$9</f>
        <v>1297.9520000000002</v>
      </c>
      <c r="U252" s="117">
        <f>VLOOKUP($A252+ROUND((COLUMN()-2)/24,5),АТС!$A$41:$F$784,6)+'Иные услуги '!$C$5+'РСТ РСО-А'!$K$7+'РСТ РСО-А'!$F$9</f>
        <v>1453.2919999999999</v>
      </c>
      <c r="V252" s="117">
        <f>VLOOKUP($A252+ROUND((COLUMN()-2)/24,5),АТС!$A$41:$F$784,6)+'Иные услуги '!$C$5+'РСТ РСО-А'!$K$7+'РСТ РСО-А'!$F$9</f>
        <v>1220.7820000000002</v>
      </c>
      <c r="W252" s="117">
        <f>VLOOKUP($A252+ROUND((COLUMN()-2)/24,5),АТС!$A$41:$F$784,6)+'Иные услуги '!$C$5+'РСТ РСО-А'!$K$7+'РСТ РСО-А'!$F$9</f>
        <v>1285.5920000000001</v>
      </c>
      <c r="X252" s="117">
        <f>VLOOKUP($A252+ROUND((COLUMN()-2)/24,5),АТС!$A$41:$F$784,6)+'Иные услуги '!$C$5+'РСТ РСО-А'!$K$7+'РСТ РСО-А'!$F$9</f>
        <v>1668.692</v>
      </c>
      <c r="Y252" s="117">
        <f>VLOOKUP($A252+ROUND((COLUMN()-2)/24,5),АТС!$A$41:$F$784,6)+'Иные услуги '!$C$5+'РСТ РСО-А'!$K$7+'РСТ РСО-А'!$F$9</f>
        <v>1031.472</v>
      </c>
    </row>
    <row r="253" spans="1:25" x14ac:dyDescent="0.2">
      <c r="A253" s="66">
        <f t="shared" si="8"/>
        <v>43598</v>
      </c>
      <c r="B253" s="117">
        <f>VLOOKUP($A253+ROUND((COLUMN()-2)/24,5),АТС!$A$41:$F$784,6)+'Иные услуги '!$C$5+'РСТ РСО-А'!$K$7+'РСТ РСО-А'!$F$9</f>
        <v>1124.2719999999999</v>
      </c>
      <c r="C253" s="117">
        <f>VLOOKUP($A253+ROUND((COLUMN()-2)/24,5),АТС!$A$41:$F$784,6)+'Иные услуги '!$C$5+'РСТ РСО-А'!$K$7+'РСТ РСО-А'!$F$9</f>
        <v>1214.8620000000001</v>
      </c>
      <c r="D253" s="117">
        <f>VLOOKUP($A253+ROUND((COLUMN()-2)/24,5),АТС!$A$41:$F$784,6)+'Иные услуги '!$C$5+'РСТ РСО-А'!$K$7+'РСТ РСО-А'!$F$9</f>
        <v>1264.5419999999999</v>
      </c>
      <c r="E253" s="117">
        <f>VLOOKUP($A253+ROUND((COLUMN()-2)/24,5),АТС!$A$41:$F$784,6)+'Иные услуги '!$C$5+'РСТ РСО-А'!$K$7+'РСТ РСО-А'!$F$9</f>
        <v>1268.8620000000001</v>
      </c>
      <c r="F253" s="117">
        <f>VLOOKUP($A253+ROUND((COLUMN()-2)/24,5),АТС!$A$41:$F$784,6)+'Иные услуги '!$C$5+'РСТ РСО-А'!$K$7+'РСТ РСО-А'!$F$9</f>
        <v>1300.672</v>
      </c>
      <c r="G253" s="117">
        <f>VLOOKUP($A253+ROUND((COLUMN()-2)/24,5),АТС!$A$41:$F$784,6)+'Иные услуги '!$C$5+'РСТ РСО-А'!$K$7+'РСТ РСО-А'!$F$9</f>
        <v>1326.8920000000001</v>
      </c>
      <c r="H253" s="117">
        <f>VLOOKUP($A253+ROUND((COLUMN()-2)/24,5),АТС!$A$41:$F$784,6)+'Иные услуги '!$C$5+'РСТ РСО-А'!$K$7+'РСТ РСО-А'!$F$9</f>
        <v>1503.5619999999999</v>
      </c>
      <c r="I253" s="117">
        <f>VLOOKUP($A253+ROUND((COLUMN()-2)/24,5),АТС!$A$41:$F$784,6)+'Иные услуги '!$C$5+'РСТ РСО-А'!$K$7+'РСТ РСО-А'!$F$9</f>
        <v>1241.752</v>
      </c>
      <c r="J253" s="117">
        <f>VLOOKUP($A253+ROUND((COLUMN()-2)/24,5),АТС!$A$41:$F$784,6)+'Иные услуги '!$C$5+'РСТ РСО-А'!$K$7+'РСТ РСО-А'!$F$9</f>
        <v>1253.912</v>
      </c>
      <c r="K253" s="117">
        <f>VLOOKUP($A253+ROUND((COLUMN()-2)/24,5),АТС!$A$41:$F$784,6)+'Иные услуги '!$C$5+'РСТ РСО-А'!$K$7+'РСТ РСО-А'!$F$9</f>
        <v>1159.5520000000001</v>
      </c>
      <c r="L253" s="117">
        <f>VLOOKUP($A253+ROUND((COLUMN()-2)/24,5),АТС!$A$41:$F$784,6)+'Иные услуги '!$C$5+'РСТ РСО-А'!$K$7+'РСТ РСО-А'!$F$9</f>
        <v>1153.8820000000001</v>
      </c>
      <c r="M253" s="117">
        <f>VLOOKUP($A253+ROUND((COLUMN()-2)/24,5),АТС!$A$41:$F$784,6)+'Иные услуги '!$C$5+'РСТ РСО-А'!$K$7+'РСТ РСО-А'!$F$9</f>
        <v>1152.2719999999999</v>
      </c>
      <c r="N253" s="117">
        <f>VLOOKUP($A253+ROUND((COLUMN()-2)/24,5),АТС!$A$41:$F$784,6)+'Иные услуги '!$C$5+'РСТ РСО-А'!$K$7+'РСТ РСО-А'!$F$9</f>
        <v>1198.0920000000001</v>
      </c>
      <c r="O253" s="117">
        <f>VLOOKUP($A253+ROUND((COLUMN()-2)/24,5),АТС!$A$41:$F$784,6)+'Иные услуги '!$C$5+'РСТ РСО-А'!$K$7+'РСТ РСО-А'!$F$9</f>
        <v>1197.3520000000001</v>
      </c>
      <c r="P253" s="117">
        <f>VLOOKUP($A253+ROUND((COLUMN()-2)/24,5),АТС!$A$41:$F$784,6)+'Иные услуги '!$C$5+'РСТ РСО-А'!$K$7+'РСТ РСО-А'!$F$9</f>
        <v>1197.1120000000001</v>
      </c>
      <c r="Q253" s="117">
        <f>VLOOKUP($A253+ROUND((COLUMN()-2)/24,5),АТС!$A$41:$F$784,6)+'Иные услуги '!$C$5+'РСТ РСО-А'!$K$7+'РСТ РСО-А'!$F$9</f>
        <v>1247.3520000000001</v>
      </c>
      <c r="R253" s="117">
        <f>VLOOKUP($A253+ROUND((COLUMN()-2)/24,5),АТС!$A$41:$F$784,6)+'Иные услуги '!$C$5+'РСТ РСО-А'!$K$7+'РСТ РСО-А'!$F$9</f>
        <v>1247.0620000000001</v>
      </c>
      <c r="S253" s="117">
        <f>VLOOKUP($A253+ROUND((COLUMN()-2)/24,5),АТС!$A$41:$F$784,6)+'Иные услуги '!$C$5+'РСТ РСО-А'!$K$7+'РСТ РСО-А'!$F$9</f>
        <v>1300.002</v>
      </c>
      <c r="T253" s="117">
        <f>VLOOKUP($A253+ROUND((COLUMN()-2)/24,5),АТС!$A$41:$F$784,6)+'Иные услуги '!$C$5+'РСТ РСО-А'!$K$7+'РСТ РСО-А'!$F$9</f>
        <v>1300.3720000000001</v>
      </c>
      <c r="U253" s="117">
        <f>VLOOKUP($A253+ROUND((COLUMN()-2)/24,5),АТС!$A$41:$F$784,6)+'Иные услуги '!$C$5+'РСТ РСО-А'!$K$7+'РСТ РСО-А'!$F$9</f>
        <v>1457.6120000000001</v>
      </c>
      <c r="V253" s="117">
        <f>VLOOKUP($A253+ROUND((COLUMN()-2)/24,5),АТС!$A$41:$F$784,6)+'Иные услуги '!$C$5+'РСТ РСО-А'!$K$7+'РСТ РСО-А'!$F$9</f>
        <v>1223.662</v>
      </c>
      <c r="W253" s="117">
        <f>VLOOKUP($A253+ROUND((COLUMN()-2)/24,5),АТС!$A$41:$F$784,6)+'Иные услуги '!$C$5+'РСТ РСО-А'!$K$7+'РСТ РСО-А'!$F$9</f>
        <v>1292.3220000000001</v>
      </c>
      <c r="X253" s="117">
        <f>VLOOKUP($A253+ROUND((COLUMN()-2)/24,5),АТС!$A$41:$F$784,6)+'Иные услуги '!$C$5+'РСТ РСО-А'!$K$7+'РСТ РСО-А'!$F$9</f>
        <v>1677.2420000000002</v>
      </c>
      <c r="Y253" s="117">
        <f>VLOOKUP($A253+ROUND((COLUMN()-2)/24,5),АТС!$A$41:$F$784,6)+'Иные услуги '!$C$5+'РСТ РСО-А'!$K$7+'РСТ РСО-А'!$F$9</f>
        <v>1029.3820000000001</v>
      </c>
    </row>
    <row r="254" spans="1:25" x14ac:dyDescent="0.2">
      <c r="A254" s="66">
        <f t="shared" si="8"/>
        <v>43599</v>
      </c>
      <c r="B254" s="117">
        <f>VLOOKUP($A254+ROUND((COLUMN()-2)/24,5),АТС!$A$41:$F$784,6)+'Иные услуги '!$C$5+'РСТ РСО-А'!$K$7+'РСТ РСО-А'!$F$9</f>
        <v>1129.0520000000001</v>
      </c>
      <c r="C254" s="117">
        <f>VLOOKUP($A254+ROUND((COLUMN()-2)/24,5),АТС!$A$41:$F$784,6)+'Иные услуги '!$C$5+'РСТ РСО-А'!$K$7+'РСТ РСО-А'!$F$9</f>
        <v>1221.9520000000002</v>
      </c>
      <c r="D254" s="117">
        <f>VLOOKUP($A254+ROUND((COLUMN()-2)/24,5),АТС!$A$41:$F$784,6)+'Иные услуги '!$C$5+'РСТ РСО-А'!$K$7+'РСТ РСО-А'!$F$9</f>
        <v>1276.7020000000002</v>
      </c>
      <c r="E254" s="117">
        <f>VLOOKUP($A254+ROUND((COLUMN()-2)/24,5),АТС!$A$41:$F$784,6)+'Иные услуги '!$C$5+'РСТ РСО-А'!$K$7+'РСТ РСО-А'!$F$9</f>
        <v>1275.912</v>
      </c>
      <c r="F254" s="117">
        <f>VLOOKUP($A254+ROUND((COLUMN()-2)/24,5),АТС!$A$41:$F$784,6)+'Иные услуги '!$C$5+'РСТ РСО-А'!$K$7+'РСТ РСО-А'!$F$9</f>
        <v>1335.1120000000001</v>
      </c>
      <c r="G254" s="117">
        <f>VLOOKUP($A254+ROUND((COLUMN()-2)/24,5),АТС!$A$41:$F$784,6)+'Иные услуги '!$C$5+'РСТ РСО-А'!$K$7+'РСТ РСО-А'!$F$9</f>
        <v>1399.5619999999999</v>
      </c>
      <c r="H254" s="117">
        <f>VLOOKUP($A254+ROUND((COLUMN()-2)/24,5),АТС!$A$41:$F$784,6)+'Иные услуги '!$C$5+'РСТ РСО-А'!$K$7+'РСТ РСО-А'!$F$9</f>
        <v>1785.672</v>
      </c>
      <c r="I254" s="117">
        <f>VLOOKUP($A254+ROUND((COLUMN()-2)/24,5),АТС!$A$41:$F$784,6)+'Иные услуги '!$C$5+'РСТ РСО-А'!$K$7+'РСТ РСО-А'!$F$9</f>
        <v>1514.7820000000002</v>
      </c>
      <c r="J254" s="117">
        <f>VLOOKUP($A254+ROUND((COLUMN()-2)/24,5),АТС!$A$41:$F$784,6)+'Иные услуги '!$C$5+'РСТ РСО-А'!$K$7+'РСТ РСО-А'!$F$9</f>
        <v>1430.7820000000002</v>
      </c>
      <c r="K254" s="117">
        <f>VLOOKUP($A254+ROUND((COLUMN()-2)/24,5),АТС!$A$41:$F$784,6)+'Иные услуги '!$C$5+'РСТ РСО-А'!$K$7+'РСТ РСО-А'!$F$9</f>
        <v>1299.1020000000001</v>
      </c>
      <c r="L254" s="117">
        <f>VLOOKUP($A254+ROUND((COLUMN()-2)/24,5),АТС!$A$41:$F$784,6)+'Иные услуги '!$C$5+'РСТ РСО-А'!$K$7+'РСТ РСО-А'!$F$9</f>
        <v>1244.212</v>
      </c>
      <c r="M254" s="117">
        <f>VLOOKUP($A254+ROUND((COLUMN()-2)/24,5),АТС!$A$41:$F$784,6)+'Иные услуги '!$C$5+'РСТ РСО-А'!$K$7+'РСТ РСО-А'!$F$9</f>
        <v>1249.7820000000002</v>
      </c>
      <c r="N254" s="117">
        <f>VLOOKUP($A254+ROUND((COLUMN()-2)/24,5),АТС!$A$41:$F$784,6)+'Иные услуги '!$C$5+'РСТ РСО-А'!$K$7+'РСТ РСО-А'!$F$9</f>
        <v>1306.3720000000001</v>
      </c>
      <c r="O254" s="117">
        <f>VLOOKUP($A254+ROUND((COLUMN()-2)/24,5),АТС!$A$41:$F$784,6)+'Иные услуги '!$C$5+'РСТ РСО-А'!$K$7+'РСТ РСО-А'!$F$9</f>
        <v>1306.162</v>
      </c>
      <c r="P254" s="117">
        <f>VLOOKUP($A254+ROUND((COLUMN()-2)/24,5),АТС!$A$41:$F$784,6)+'Иные услуги '!$C$5+'РСТ РСО-А'!$K$7+'РСТ РСО-А'!$F$9</f>
        <v>1306.0320000000002</v>
      </c>
      <c r="Q254" s="117">
        <f>VLOOKUP($A254+ROUND((COLUMN()-2)/24,5),АТС!$A$41:$F$784,6)+'Иные услуги '!$C$5+'РСТ РСО-А'!$K$7+'РСТ РСО-А'!$F$9</f>
        <v>1306.8920000000001</v>
      </c>
      <c r="R254" s="117">
        <f>VLOOKUP($A254+ROUND((COLUMN()-2)/24,5),АТС!$A$41:$F$784,6)+'Иные услуги '!$C$5+'РСТ РСО-А'!$K$7+'РСТ РСО-А'!$F$9</f>
        <v>1298.8420000000001</v>
      </c>
      <c r="S254" s="117">
        <f>VLOOKUP($A254+ROUND((COLUMN()-2)/24,5),АТС!$A$41:$F$784,6)+'Иные услуги '!$C$5+'РСТ РСО-А'!$K$7+'РСТ РСО-А'!$F$9</f>
        <v>1305.6320000000001</v>
      </c>
      <c r="T254" s="117">
        <f>VLOOKUP($A254+ROUND((COLUMN()-2)/24,5),АТС!$A$41:$F$784,6)+'Иные услуги '!$C$5+'РСТ РСО-А'!$K$7+'РСТ РСО-А'!$F$9</f>
        <v>1305.502</v>
      </c>
      <c r="U254" s="117">
        <f>VLOOKUP($A254+ROUND((COLUMN()-2)/24,5),АТС!$A$41:$F$784,6)+'Иные услуги '!$C$5+'РСТ РСО-А'!$K$7+'РСТ РСО-А'!$F$9</f>
        <v>1461.2820000000002</v>
      </c>
      <c r="V254" s="117">
        <f>VLOOKUP($A254+ROUND((COLUMN()-2)/24,5),АТС!$A$41:$F$784,6)+'Иные услуги '!$C$5+'РСТ РСО-А'!$K$7+'РСТ РСО-А'!$F$9</f>
        <v>1221.7719999999999</v>
      </c>
      <c r="W254" s="117">
        <f>VLOOKUP($A254+ROUND((COLUMN()-2)/24,5),АТС!$A$41:$F$784,6)+'Иные услуги '!$C$5+'РСТ РСО-А'!$K$7+'РСТ РСО-А'!$F$9</f>
        <v>1377.1219999999998</v>
      </c>
      <c r="X254" s="117">
        <f>VLOOKUP($A254+ROUND((COLUMN()-2)/24,5),АТС!$A$41:$F$784,6)+'Иные услуги '!$C$5+'РСТ РСО-А'!$K$7+'РСТ РСО-А'!$F$9</f>
        <v>1680.2420000000002</v>
      </c>
      <c r="Y254" s="117">
        <f>VLOOKUP($A254+ROUND((COLUMN()-2)/24,5),АТС!$A$41:$F$784,6)+'Иные услуги '!$C$5+'РСТ РСО-А'!$K$7+'РСТ РСО-А'!$F$9</f>
        <v>1025.962</v>
      </c>
    </row>
    <row r="255" spans="1:25" x14ac:dyDescent="0.2">
      <c r="A255" s="66">
        <f t="shared" si="8"/>
        <v>43600</v>
      </c>
      <c r="B255" s="117">
        <f>VLOOKUP($A255+ROUND((COLUMN()-2)/24,5),АТС!$A$41:$F$784,6)+'Иные услуги '!$C$5+'РСТ РСО-А'!$K$7+'РСТ РСО-А'!$F$9</f>
        <v>1175.0320000000002</v>
      </c>
      <c r="C255" s="117">
        <f>VLOOKUP($A255+ROUND((COLUMN()-2)/24,5),АТС!$A$41:$F$784,6)+'Иные услуги '!$C$5+'РСТ РСО-А'!$K$7+'РСТ РСО-А'!$F$9</f>
        <v>1276.1120000000001</v>
      </c>
      <c r="D255" s="117">
        <f>VLOOKUP($A255+ROUND((COLUMN()-2)/24,5),АТС!$A$41:$F$784,6)+'Иные услуги '!$C$5+'РСТ РСО-А'!$K$7+'РСТ РСО-А'!$F$9</f>
        <v>1274.3020000000001</v>
      </c>
      <c r="E255" s="117">
        <f>VLOOKUP($A255+ROUND((COLUMN()-2)/24,5),АТС!$A$41:$F$784,6)+'Иные услуги '!$C$5+'РСТ РСО-А'!$K$7+'РСТ РСО-А'!$F$9</f>
        <v>1309.962</v>
      </c>
      <c r="F255" s="117">
        <f>VLOOKUP($A255+ROUND((COLUMN()-2)/24,5),АТС!$A$41:$F$784,6)+'Иные услуги '!$C$5+'РСТ РСО-А'!$K$7+'РСТ РСО-А'!$F$9</f>
        <v>1334.5820000000001</v>
      </c>
      <c r="G255" s="117">
        <f>VLOOKUP($A255+ROUND((COLUMN()-2)/24,5),АТС!$A$41:$F$784,6)+'Иные услуги '!$C$5+'РСТ РСО-А'!$K$7+'РСТ РСО-А'!$F$9</f>
        <v>1400.4119999999998</v>
      </c>
      <c r="H255" s="117">
        <f>VLOOKUP($A255+ROUND((COLUMN()-2)/24,5),АТС!$A$41:$F$784,6)+'Иные услуги '!$C$5+'РСТ РСО-А'!$K$7+'РСТ РСО-А'!$F$9</f>
        <v>1602.0720000000001</v>
      </c>
      <c r="I255" s="117">
        <f>VLOOKUP($A255+ROUND((COLUMN()-2)/24,5),АТС!$A$41:$F$784,6)+'Иные услуги '!$C$5+'РСТ РСО-А'!$K$7+'РСТ РСО-А'!$F$9</f>
        <v>1241.2919999999999</v>
      </c>
      <c r="J255" s="117">
        <f>VLOOKUP($A255+ROUND((COLUMN()-2)/24,5),АТС!$A$41:$F$784,6)+'Иные услуги '!$C$5+'РСТ РСО-А'!$K$7+'РСТ РСО-А'!$F$9</f>
        <v>1249.0920000000001</v>
      </c>
      <c r="K255" s="117">
        <f>VLOOKUP($A255+ROUND((COLUMN()-2)/24,5),АТС!$A$41:$F$784,6)+'Иные услуги '!$C$5+'РСТ РСО-А'!$K$7+'РСТ РСО-А'!$F$9</f>
        <v>1072.502</v>
      </c>
      <c r="L255" s="117">
        <f>VLOOKUP($A255+ROUND((COLUMN()-2)/24,5),АТС!$A$41:$F$784,6)+'Иные услуги '!$C$5+'РСТ РСО-А'!$K$7+'РСТ РСО-А'!$F$9</f>
        <v>1072.942</v>
      </c>
      <c r="M255" s="117">
        <f>VLOOKUP($A255+ROUND((COLUMN()-2)/24,5),АТС!$A$41:$F$784,6)+'Иные услуги '!$C$5+'РСТ РСО-А'!$K$7+'РСТ РСО-А'!$F$9</f>
        <v>1112.0120000000002</v>
      </c>
      <c r="N255" s="117">
        <f>VLOOKUP($A255+ROUND((COLUMN()-2)/24,5),АТС!$A$41:$F$784,6)+'Иные услуги '!$C$5+'РСТ РСО-А'!$K$7+'РСТ РСО-А'!$F$9</f>
        <v>1200.482</v>
      </c>
      <c r="O255" s="117">
        <f>VLOOKUP($A255+ROUND((COLUMN()-2)/24,5),АТС!$A$41:$F$784,6)+'Иные услуги '!$C$5+'РСТ РСО-А'!$K$7+'РСТ РСО-А'!$F$9</f>
        <v>1251.2020000000002</v>
      </c>
      <c r="P255" s="117">
        <f>VLOOKUP($A255+ROUND((COLUMN()-2)/24,5),АТС!$A$41:$F$784,6)+'Иные услуги '!$C$5+'РСТ РСО-А'!$K$7+'РСТ РСО-А'!$F$9</f>
        <v>1283.502</v>
      </c>
      <c r="Q255" s="117">
        <f>VLOOKUP($A255+ROUND((COLUMN()-2)/24,5),АТС!$A$41:$F$784,6)+'Иные услуги '!$C$5+'РСТ РСО-А'!$K$7+'РСТ РСО-А'!$F$9</f>
        <v>1307.3320000000001</v>
      </c>
      <c r="R255" s="117">
        <f>VLOOKUP($A255+ROUND((COLUMN()-2)/24,5),АТС!$A$41:$F$784,6)+'Иные услуги '!$C$5+'РСТ РСО-А'!$K$7+'РСТ РСО-А'!$F$9</f>
        <v>1307.1420000000001</v>
      </c>
      <c r="S255" s="117">
        <f>VLOOKUP($A255+ROUND((COLUMN()-2)/24,5),АТС!$A$41:$F$784,6)+'Иные услуги '!$C$5+'РСТ РСО-А'!$K$7+'РСТ РСО-А'!$F$9</f>
        <v>1306.3220000000001</v>
      </c>
      <c r="T255" s="117">
        <f>VLOOKUP($A255+ROUND((COLUMN()-2)/24,5),АТС!$A$41:$F$784,6)+'Иные услуги '!$C$5+'РСТ РСО-А'!$K$7+'РСТ РСО-А'!$F$9</f>
        <v>1366.652</v>
      </c>
      <c r="U255" s="117">
        <f>VLOOKUP($A255+ROUND((COLUMN()-2)/24,5),АТС!$A$41:$F$784,6)+'Иные услуги '!$C$5+'РСТ РСО-А'!$K$7+'РСТ РСО-А'!$F$9</f>
        <v>1461.7620000000002</v>
      </c>
      <c r="V255" s="117">
        <f>VLOOKUP($A255+ROUND((COLUMN()-2)/24,5),АТС!$A$41:$F$784,6)+'Иные услуги '!$C$5+'РСТ РСО-А'!$K$7+'РСТ РСО-А'!$F$9</f>
        <v>1220.2020000000002</v>
      </c>
      <c r="W255" s="117">
        <f>VLOOKUP($A255+ROUND((COLUMN()-2)/24,5),АТС!$A$41:$F$784,6)+'Иные услуги '!$C$5+'РСТ РСО-А'!$K$7+'РСТ РСО-А'!$F$9</f>
        <v>1379.4520000000002</v>
      </c>
      <c r="X255" s="117">
        <f>VLOOKUP($A255+ROUND((COLUMN()-2)/24,5),АТС!$A$41:$F$784,6)+'Иные услуги '!$C$5+'РСТ РСО-А'!$K$7+'РСТ РСО-А'!$F$9</f>
        <v>1682.0419999999999</v>
      </c>
      <c r="Y255" s="117">
        <f>VLOOKUP($A255+ROUND((COLUMN()-2)/24,5),АТС!$A$41:$F$784,6)+'Иные услуги '!$C$5+'РСТ РСО-А'!$K$7+'РСТ РСО-А'!$F$9</f>
        <v>1032.3620000000001</v>
      </c>
    </row>
    <row r="256" spans="1:25" x14ac:dyDescent="0.2">
      <c r="A256" s="66">
        <f t="shared" si="8"/>
        <v>43601</v>
      </c>
      <c r="B256" s="117">
        <f>VLOOKUP($A256+ROUND((COLUMN()-2)/24,5),АТС!$A$41:$F$784,6)+'Иные услуги '!$C$5+'РСТ РСО-А'!$K$7+'РСТ РСО-А'!$F$9</f>
        <v>1157.8620000000001</v>
      </c>
      <c r="C256" s="117">
        <f>VLOOKUP($A256+ROUND((COLUMN()-2)/24,5),АТС!$A$41:$F$784,6)+'Иные услуги '!$C$5+'РСТ РСО-А'!$K$7+'РСТ РСО-А'!$F$9</f>
        <v>1278.5120000000002</v>
      </c>
      <c r="D256" s="117">
        <f>VLOOKUP($A256+ROUND((COLUMN()-2)/24,5),АТС!$A$41:$F$784,6)+'Иные услуги '!$C$5+'РСТ РСО-А'!$K$7+'РСТ РСО-А'!$F$9</f>
        <v>1276.902</v>
      </c>
      <c r="E256" s="117">
        <f>VLOOKUP($A256+ROUND((COLUMN()-2)/24,5),АТС!$A$41:$F$784,6)+'Иные услуги '!$C$5+'РСТ РСО-А'!$K$7+'РСТ РСО-А'!$F$9</f>
        <v>1310.962</v>
      </c>
      <c r="F256" s="117">
        <f>VLOOKUP($A256+ROUND((COLUMN()-2)/24,5),АТС!$A$41:$F$784,6)+'Иные услуги '!$C$5+'РСТ РСО-А'!$K$7+'РСТ РСО-А'!$F$9</f>
        <v>1359.652</v>
      </c>
      <c r="G256" s="117">
        <f>VLOOKUP($A256+ROUND((COLUMN()-2)/24,5),АТС!$A$41:$F$784,6)+'Иные услуги '!$C$5+'РСТ РСО-А'!$K$7+'РСТ РСО-А'!$F$9</f>
        <v>1399.1120000000001</v>
      </c>
      <c r="H256" s="117">
        <f>VLOOKUP($A256+ROUND((COLUMN()-2)/24,5),АТС!$A$41:$F$784,6)+'Иные услуги '!$C$5+'РСТ РСО-А'!$K$7+'РСТ РСО-А'!$F$9</f>
        <v>1630.7919999999999</v>
      </c>
      <c r="I256" s="117">
        <f>VLOOKUP($A256+ROUND((COLUMN()-2)/24,5),АТС!$A$41:$F$784,6)+'Иные услуги '!$C$5+'РСТ РСО-А'!$K$7+'РСТ РСО-А'!$F$9</f>
        <v>1236.1420000000001</v>
      </c>
      <c r="J256" s="117">
        <f>VLOOKUP($A256+ROUND((COLUMN()-2)/24,5),АТС!$A$41:$F$784,6)+'Иные услуги '!$C$5+'РСТ РСО-А'!$K$7+'РСТ РСО-А'!$F$9</f>
        <v>1303.3820000000001</v>
      </c>
      <c r="K256" s="117">
        <f>VLOOKUP($A256+ROUND((COLUMN()-2)/24,5),АТС!$A$41:$F$784,6)+'Иные услуги '!$C$5+'РСТ РСО-А'!$K$7+'РСТ РСО-А'!$F$9</f>
        <v>1198.7020000000002</v>
      </c>
      <c r="L256" s="117">
        <f>VLOOKUP($A256+ROUND((COLUMN()-2)/24,5),АТС!$A$41:$F$784,6)+'Иные услуги '!$C$5+'РСТ РСО-А'!$K$7+'РСТ РСО-А'!$F$9</f>
        <v>1071.4320000000002</v>
      </c>
      <c r="M256" s="117">
        <f>VLOOKUP($A256+ROUND((COLUMN()-2)/24,5),АТС!$A$41:$F$784,6)+'Иные услуги '!$C$5+'РСТ РСО-А'!$K$7+'РСТ РСО-А'!$F$9</f>
        <v>1110.4520000000002</v>
      </c>
      <c r="N256" s="117">
        <f>VLOOKUP($A256+ROUND((COLUMN()-2)/24,5),АТС!$A$41:$F$784,6)+'Иные услуги '!$C$5+'РСТ РСО-А'!$K$7+'РСТ РСО-А'!$F$9</f>
        <v>1206.942</v>
      </c>
      <c r="O256" s="117">
        <f>VLOOKUP($A256+ROUND((COLUMN()-2)/24,5),АТС!$A$41:$F$784,6)+'Иные услуги '!$C$5+'РСТ РСО-А'!$K$7+'РСТ РСО-А'!$F$9</f>
        <v>1123.732</v>
      </c>
      <c r="P256" s="117">
        <f>VLOOKUP($A256+ROUND((COLUMN()-2)/24,5),АТС!$A$41:$F$784,6)+'Иные услуги '!$C$5+'РСТ РСО-А'!$K$7+'РСТ РСО-А'!$F$9</f>
        <v>1160.5520000000001</v>
      </c>
      <c r="Q256" s="117">
        <f>VLOOKUP($A256+ROUND((COLUMN()-2)/24,5),АТС!$A$41:$F$784,6)+'Иные услуги '!$C$5+'РСТ РСО-А'!$K$7+'РСТ РСО-А'!$F$9</f>
        <v>1258.422</v>
      </c>
      <c r="R256" s="117">
        <f>VLOOKUP($A256+ROUND((COLUMN()-2)/24,5),АТС!$A$41:$F$784,6)+'Иные услуги '!$C$5+'РСТ РСО-А'!$K$7+'РСТ РСО-А'!$F$9</f>
        <v>1259.7420000000002</v>
      </c>
      <c r="S256" s="117">
        <f>VLOOKUP($A256+ROUND((COLUMN()-2)/24,5),АТС!$A$41:$F$784,6)+'Иные услуги '!$C$5+'РСТ РСО-А'!$K$7+'РСТ РСО-А'!$F$9</f>
        <v>1367.252</v>
      </c>
      <c r="T256" s="117">
        <f>VLOOKUP($A256+ROUND((COLUMN()-2)/24,5),АТС!$A$41:$F$784,6)+'Иные услуги '!$C$5+'РСТ РСО-А'!$K$7+'РСТ РСО-А'!$F$9</f>
        <v>1365.9720000000002</v>
      </c>
      <c r="U256" s="117">
        <f>VLOOKUP($A256+ROUND((COLUMN()-2)/24,5),АТС!$A$41:$F$784,6)+'Иные услуги '!$C$5+'РСТ РСО-А'!$K$7+'РСТ РСО-А'!$F$9</f>
        <v>1458.6820000000002</v>
      </c>
      <c r="V256" s="117">
        <f>VLOOKUP($A256+ROUND((COLUMN()-2)/24,5),АТС!$A$41:$F$784,6)+'Иные услуги '!$C$5+'РСТ РСО-А'!$K$7+'РСТ РСО-А'!$F$9</f>
        <v>1294.8320000000001</v>
      </c>
      <c r="W256" s="117">
        <f>VLOOKUP($A256+ROUND((COLUMN()-2)/24,5),АТС!$A$41:$F$784,6)+'Иные услуги '!$C$5+'РСТ РСО-А'!$K$7+'РСТ РСО-А'!$F$9</f>
        <v>1370.6320000000001</v>
      </c>
      <c r="X256" s="117">
        <f>VLOOKUP($A256+ROUND((COLUMN()-2)/24,5),АТС!$A$41:$F$784,6)+'Иные услуги '!$C$5+'РСТ РСО-А'!$K$7+'РСТ РСО-А'!$F$9</f>
        <v>1984.3920000000003</v>
      </c>
      <c r="Y256" s="117">
        <f>VLOOKUP($A256+ROUND((COLUMN()-2)/24,5),АТС!$A$41:$F$784,6)+'Иные услуги '!$C$5+'РСТ РСО-А'!$K$7+'РСТ РСО-А'!$F$9</f>
        <v>1128.2919999999999</v>
      </c>
    </row>
    <row r="257" spans="1:25" x14ac:dyDescent="0.2">
      <c r="A257" s="66">
        <f t="shared" si="8"/>
        <v>43602</v>
      </c>
      <c r="B257" s="117">
        <f>VLOOKUP($A257+ROUND((COLUMN()-2)/24,5),АТС!$A$41:$F$784,6)+'Иные услуги '!$C$5+'РСТ РСО-А'!$K$7+'РСТ РСО-А'!$F$9</f>
        <v>1179.1820000000002</v>
      </c>
      <c r="C257" s="117">
        <f>VLOOKUP($A257+ROUND((COLUMN()-2)/24,5),АТС!$A$41:$F$784,6)+'Иные услуги '!$C$5+'РСТ РСО-А'!$K$7+'РСТ РСО-А'!$F$9</f>
        <v>1280.1220000000001</v>
      </c>
      <c r="D257" s="117">
        <f>VLOOKUP($A257+ROUND((COLUMN()-2)/24,5),АТС!$A$41:$F$784,6)+'Иные услуги '!$C$5+'РСТ РСО-А'!$K$7+'РСТ РСО-А'!$F$9</f>
        <v>1339.912</v>
      </c>
      <c r="E257" s="117">
        <f>VLOOKUP($A257+ROUND((COLUMN()-2)/24,5),АТС!$A$41:$F$784,6)+'Иные услуги '!$C$5+'РСТ РСО-А'!$K$7+'РСТ РСО-А'!$F$9</f>
        <v>1363.8620000000001</v>
      </c>
      <c r="F257" s="117">
        <f>VLOOKUP($A257+ROUND((COLUMN()-2)/24,5),АТС!$A$41:$F$784,6)+'Иные услуги '!$C$5+'РСТ РСО-А'!$K$7+'РСТ РСО-А'!$F$9</f>
        <v>1419.3220000000001</v>
      </c>
      <c r="G257" s="117">
        <f>VLOOKUP($A257+ROUND((COLUMN()-2)/24,5),АТС!$A$41:$F$784,6)+'Иные услуги '!$C$5+'РСТ РСО-А'!$K$7+'РСТ РСО-А'!$F$9</f>
        <v>1404.482</v>
      </c>
      <c r="H257" s="117">
        <f>VLOOKUP($A257+ROUND((COLUMN()-2)/24,5),АТС!$A$41:$F$784,6)+'Иные услуги '!$C$5+'РСТ РСО-А'!$K$7+'РСТ РСО-А'!$F$9</f>
        <v>1638.5920000000001</v>
      </c>
      <c r="I257" s="117">
        <f>VLOOKUP($A257+ROUND((COLUMN()-2)/24,5),АТС!$A$41:$F$784,6)+'Иные услуги '!$C$5+'РСТ РСО-А'!$K$7+'РСТ РСО-А'!$F$9</f>
        <v>1319.942</v>
      </c>
      <c r="J257" s="117">
        <f>VLOOKUP($A257+ROUND((COLUMN()-2)/24,5),АТС!$A$41:$F$784,6)+'Иные услуги '!$C$5+'РСТ РСО-А'!$K$7+'РСТ РСО-А'!$F$9</f>
        <v>1365.5419999999999</v>
      </c>
      <c r="K257" s="117">
        <f>VLOOKUP($A257+ROUND((COLUMN()-2)/24,5),АТС!$A$41:$F$784,6)+'Иные услуги '!$C$5+'РСТ РСО-А'!$K$7+'РСТ РСО-А'!$F$9</f>
        <v>1198.7919999999999</v>
      </c>
      <c r="L257" s="117">
        <f>VLOOKUP($A257+ROUND((COLUMN()-2)/24,5),АТС!$A$41:$F$784,6)+'Иные услуги '!$C$5+'РСТ РСО-А'!$K$7+'РСТ РСО-А'!$F$9</f>
        <v>1195.912</v>
      </c>
      <c r="M257" s="117">
        <f>VLOOKUP($A257+ROUND((COLUMN()-2)/24,5),АТС!$A$41:$F$784,6)+'Иные услуги '!$C$5+'РСТ РСО-А'!$K$7+'РСТ РСО-А'!$F$9</f>
        <v>1195.2220000000002</v>
      </c>
      <c r="N257" s="117">
        <f>VLOOKUP($A257+ROUND((COLUMN()-2)/24,5),АТС!$A$41:$F$784,6)+'Иные услуги '!$C$5+'РСТ РСО-А'!$K$7+'РСТ РСО-А'!$F$9</f>
        <v>1254.3120000000001</v>
      </c>
      <c r="O257" s="117">
        <f>VLOOKUP($A257+ROUND((COLUMN()-2)/24,5),АТС!$A$41:$F$784,6)+'Иные услуги '!$C$5+'РСТ РСО-А'!$K$7+'РСТ РСО-А'!$F$9</f>
        <v>1256.1820000000002</v>
      </c>
      <c r="P257" s="117">
        <f>VLOOKUP($A257+ROUND((COLUMN()-2)/24,5),АТС!$A$41:$F$784,6)+'Иные услуги '!$C$5+'РСТ РСО-А'!$K$7+'РСТ РСО-А'!$F$9</f>
        <v>1255.942</v>
      </c>
      <c r="Q257" s="117">
        <f>VLOOKUP($A257+ROUND((COLUMN()-2)/24,5),АТС!$A$41:$F$784,6)+'Иные услуги '!$C$5+'РСТ РСО-А'!$K$7+'РСТ РСО-А'!$F$9</f>
        <v>1312.1120000000001</v>
      </c>
      <c r="R257" s="117">
        <f>VLOOKUP($A257+ROUND((COLUMN()-2)/24,5),АТС!$A$41:$F$784,6)+'Иные услуги '!$C$5+'РСТ РСО-А'!$K$7+'РСТ РСО-А'!$F$9</f>
        <v>1310.732</v>
      </c>
      <c r="S257" s="117">
        <f>VLOOKUP($A257+ROUND((COLUMN()-2)/24,5),АТС!$A$41:$F$784,6)+'Иные услуги '!$C$5+'РСТ РСО-А'!$K$7+'РСТ РСО-А'!$F$9</f>
        <v>1362.1419999999998</v>
      </c>
      <c r="T257" s="117">
        <f>VLOOKUP($A257+ROUND((COLUMN()-2)/24,5),АТС!$A$41:$F$784,6)+'Иные услуги '!$C$5+'РСТ РСО-А'!$K$7+'РСТ РСО-А'!$F$9</f>
        <v>1361.4920000000002</v>
      </c>
      <c r="U257" s="117">
        <f>VLOOKUP($A257+ROUND((COLUMN()-2)/24,5),АТС!$A$41:$F$784,6)+'Иные услуги '!$C$5+'РСТ РСО-А'!$K$7+'РСТ РСО-А'!$F$9</f>
        <v>1552.982</v>
      </c>
      <c r="V257" s="117">
        <f>VLOOKUP($A257+ROUND((COLUMN()-2)/24,5),АТС!$A$41:$F$784,6)+'Иные услуги '!$C$5+'РСТ РСО-А'!$K$7+'РСТ РСО-А'!$F$9</f>
        <v>1288.6420000000001</v>
      </c>
      <c r="W257" s="117">
        <f>VLOOKUP($A257+ROUND((COLUMN()-2)/24,5),АТС!$A$41:$F$784,6)+'Иные услуги '!$C$5+'РСТ РСО-А'!$K$7+'РСТ РСО-А'!$F$9</f>
        <v>1366.9119999999998</v>
      </c>
      <c r="X257" s="117">
        <f>VLOOKUP($A257+ROUND((COLUMN()-2)/24,5),АТС!$A$41:$F$784,6)+'Иные услуги '!$C$5+'РСТ РСО-А'!$K$7+'РСТ РСО-А'!$F$9</f>
        <v>1818.6620000000003</v>
      </c>
      <c r="Y257" s="117">
        <f>VLOOKUP($A257+ROUND((COLUMN()-2)/24,5),АТС!$A$41:$F$784,6)+'Иные услуги '!$C$5+'РСТ РСО-А'!$K$7+'РСТ РСО-А'!$F$9</f>
        <v>1085.442</v>
      </c>
    </row>
    <row r="258" spans="1:25" x14ac:dyDescent="0.2">
      <c r="A258" s="66">
        <f t="shared" si="8"/>
        <v>43603</v>
      </c>
      <c r="B258" s="117">
        <f>VLOOKUP($A258+ROUND((COLUMN()-2)/24,5),АТС!$A$41:$F$784,6)+'Иные услуги '!$C$5+'РСТ РСО-А'!$K$7+'РСТ РСО-А'!$F$9</f>
        <v>1247.5419999999999</v>
      </c>
      <c r="C258" s="117">
        <f>VLOOKUP($A258+ROUND((COLUMN()-2)/24,5),АТС!$A$41:$F$784,6)+'Иные услуги '!$C$5+'РСТ РСО-А'!$K$7+'РСТ РСО-А'!$F$9</f>
        <v>1337.5320000000002</v>
      </c>
      <c r="D258" s="117">
        <f>VLOOKUP($A258+ROUND((COLUMN()-2)/24,5),АТС!$A$41:$F$784,6)+'Иные услуги '!$C$5+'РСТ РСО-А'!$K$7+'РСТ РСО-А'!$F$9</f>
        <v>1360.482</v>
      </c>
      <c r="E258" s="117">
        <f>VLOOKUP($A258+ROUND((COLUMN()-2)/24,5),АТС!$A$41:$F$784,6)+'Иные услуги '!$C$5+'РСТ РСО-А'!$K$7+'РСТ РСО-А'!$F$9</f>
        <v>1397.7719999999999</v>
      </c>
      <c r="F258" s="117">
        <f>VLOOKUP($A258+ROUND((COLUMN()-2)/24,5),АТС!$A$41:$F$784,6)+'Иные услуги '!$C$5+'РСТ РСО-А'!$K$7+'РСТ РСО-А'!$F$9</f>
        <v>1469.0419999999999</v>
      </c>
      <c r="G258" s="117">
        <f>VLOOKUP($A258+ROUND((COLUMN()-2)/24,5),АТС!$A$41:$F$784,6)+'Иные услуги '!$C$5+'РСТ РСО-А'!$K$7+'РСТ РСО-А'!$F$9</f>
        <v>1500.8220000000001</v>
      </c>
      <c r="H258" s="117">
        <f>VLOOKUP($A258+ROUND((COLUMN()-2)/24,5),АТС!$A$41:$F$784,6)+'Иные услуги '!$C$5+'РСТ РСО-А'!$K$7+'РСТ РСО-А'!$F$9</f>
        <v>1765.422</v>
      </c>
      <c r="I258" s="117">
        <f>VLOOKUP($A258+ROUND((COLUMN()-2)/24,5),АТС!$A$41:$F$784,6)+'Иные услуги '!$C$5+'РСТ РСО-А'!$K$7+'РСТ РСО-А'!$F$9</f>
        <v>1502.8420000000001</v>
      </c>
      <c r="J258" s="117">
        <f>VLOOKUP($A258+ROUND((COLUMN()-2)/24,5),АТС!$A$41:$F$784,6)+'Иные услуги '!$C$5+'РСТ РСО-А'!$K$7+'РСТ РСО-А'!$F$9</f>
        <v>1498.5619999999999</v>
      </c>
      <c r="K258" s="117">
        <f>VLOOKUP($A258+ROUND((COLUMN()-2)/24,5),АТС!$A$41:$F$784,6)+'Иные услуги '!$C$5+'РСТ РСО-А'!$K$7+'РСТ РСО-А'!$F$9</f>
        <v>1310.3720000000001</v>
      </c>
      <c r="L258" s="117">
        <f>VLOOKUP($A258+ROUND((COLUMN()-2)/24,5),АТС!$A$41:$F$784,6)+'Иные услуги '!$C$5+'РСТ РСО-А'!$K$7+'РСТ РСО-А'!$F$9</f>
        <v>1298.7719999999999</v>
      </c>
      <c r="M258" s="117">
        <f>VLOOKUP($A258+ROUND((COLUMN()-2)/24,5),АТС!$A$41:$F$784,6)+'Иные услуги '!$C$5+'РСТ РСО-А'!$K$7+'РСТ РСО-А'!$F$9</f>
        <v>1298.7020000000002</v>
      </c>
      <c r="N258" s="117">
        <f>VLOOKUP($A258+ROUND((COLUMN()-2)/24,5),АТС!$A$41:$F$784,6)+'Иные услуги '!$C$5+'РСТ РСО-А'!$K$7+'РСТ РСО-А'!$F$9</f>
        <v>1358.5320000000002</v>
      </c>
      <c r="O258" s="117">
        <f>VLOOKUP($A258+ROUND((COLUMN()-2)/24,5),АТС!$A$41:$F$784,6)+'Иные услуги '!$C$5+'РСТ РСО-А'!$K$7+'РСТ РСО-А'!$F$9</f>
        <v>1358.6320000000001</v>
      </c>
      <c r="P258" s="117">
        <f>VLOOKUP($A258+ROUND((COLUMN()-2)/24,5),АТС!$A$41:$F$784,6)+'Иные услуги '!$C$5+'РСТ РСО-А'!$K$7+'РСТ РСО-А'!$F$9</f>
        <v>1358.7020000000002</v>
      </c>
      <c r="Q258" s="117">
        <f>VLOOKUP($A258+ROUND((COLUMN()-2)/24,5),АТС!$A$41:$F$784,6)+'Иные услуги '!$C$5+'РСТ РСО-А'!$K$7+'РСТ РСО-А'!$F$9</f>
        <v>1358.712</v>
      </c>
      <c r="R258" s="117">
        <f>VLOOKUP($A258+ROUND((COLUMN()-2)/24,5),АТС!$A$41:$F$784,6)+'Иные услуги '!$C$5+'РСТ РСО-А'!$K$7+'РСТ РСО-А'!$F$9</f>
        <v>1358.8119999999999</v>
      </c>
      <c r="S258" s="117">
        <f>VLOOKUP($A258+ROUND((COLUMN()-2)/24,5),АТС!$A$41:$F$784,6)+'Иные услуги '!$C$5+'РСТ РСО-А'!$K$7+'РСТ РСО-А'!$F$9</f>
        <v>1499.002</v>
      </c>
      <c r="T258" s="117">
        <f>VLOOKUP($A258+ROUND((COLUMN()-2)/24,5),АТС!$A$41:$F$784,6)+'Иные услуги '!$C$5+'РСТ РСО-А'!$K$7+'РСТ РСО-А'!$F$9</f>
        <v>1498.9320000000002</v>
      </c>
      <c r="U258" s="117">
        <f>VLOOKUP($A258+ROUND((COLUMN()-2)/24,5),АТС!$A$41:$F$784,6)+'Иные услуги '!$C$5+'РСТ РСО-А'!$K$7+'РСТ РСО-А'!$F$9</f>
        <v>1808.0120000000002</v>
      </c>
      <c r="V258" s="117">
        <f>VLOOKUP($A258+ROUND((COLUMN()-2)/24,5),АТС!$A$41:$F$784,6)+'Иные услуги '!$C$5+'РСТ РСО-А'!$K$7+'РСТ РСО-А'!$F$9</f>
        <v>1460.5619999999999</v>
      </c>
      <c r="W258" s="117">
        <f>VLOOKUP($A258+ROUND((COLUMN()-2)/24,5),АТС!$A$41:$F$784,6)+'Иные услуги '!$C$5+'РСТ РСО-А'!$K$7+'РСТ РСО-А'!$F$9</f>
        <v>1557.2420000000002</v>
      </c>
      <c r="X258" s="117">
        <f>VLOOKUP($A258+ROUND((COLUMN()-2)/24,5),АТС!$A$41:$F$784,6)+'Иные услуги '!$C$5+'РСТ РСО-А'!$K$7+'РСТ РСО-А'!$F$9</f>
        <v>1938.6420000000003</v>
      </c>
      <c r="Y258" s="117">
        <f>VLOOKUP($A258+ROUND((COLUMN()-2)/24,5),АТС!$A$41:$F$784,6)+'Иные услуги '!$C$5+'РСТ РСО-А'!$K$7+'РСТ РСО-А'!$F$9</f>
        <v>1128.7220000000002</v>
      </c>
    </row>
    <row r="259" spans="1:25" x14ac:dyDescent="0.2">
      <c r="A259" s="66">
        <f t="shared" si="8"/>
        <v>43604</v>
      </c>
      <c r="B259" s="117">
        <f>VLOOKUP($A259+ROUND((COLUMN()-2)/24,5),АТС!$A$41:$F$784,6)+'Иные услуги '!$C$5+'РСТ РСО-А'!$K$7+'РСТ РСО-А'!$F$9</f>
        <v>1245.922</v>
      </c>
      <c r="C259" s="117">
        <f>VLOOKUP($A259+ROUND((COLUMN()-2)/24,5),АТС!$A$41:$F$784,6)+'Иные услуги '!$C$5+'РСТ РСО-А'!$K$7+'РСТ РСО-А'!$F$9</f>
        <v>1338.3220000000001</v>
      </c>
      <c r="D259" s="117">
        <f>VLOOKUP($A259+ROUND((COLUMN()-2)/24,5),АТС!$A$41:$F$784,6)+'Иные услуги '!$C$5+'РСТ РСО-А'!$K$7+'РСТ РСО-А'!$F$9</f>
        <v>1402.7020000000002</v>
      </c>
      <c r="E259" s="117">
        <f>VLOOKUP($A259+ROUND((COLUMN()-2)/24,5),АТС!$A$41:$F$784,6)+'Иные услуги '!$C$5+'РСТ РСО-А'!$K$7+'РСТ РСО-А'!$F$9</f>
        <v>1401.0520000000001</v>
      </c>
      <c r="F259" s="117">
        <f>VLOOKUP($A259+ROUND((COLUMN()-2)/24,5),АТС!$A$41:$F$784,6)+'Иные услуги '!$C$5+'РСТ РСО-А'!$K$7+'РСТ РСО-А'!$F$9</f>
        <v>1475.0219999999999</v>
      </c>
      <c r="G259" s="117">
        <f>VLOOKUP($A259+ROUND((COLUMN()-2)/24,5),АТС!$A$41:$F$784,6)+'Иные услуги '!$C$5+'РСТ РСО-А'!$K$7+'РСТ РСО-А'!$F$9</f>
        <v>1505.002</v>
      </c>
      <c r="H259" s="117">
        <f>VLOOKUP($A259+ROUND((COLUMN()-2)/24,5),АТС!$A$41:$F$784,6)+'Иные услуги '!$C$5+'РСТ РСО-А'!$K$7+'РСТ РСО-А'!$F$9</f>
        <v>1946.672</v>
      </c>
      <c r="I259" s="117">
        <f>VLOOKUP($A259+ROUND((COLUMN()-2)/24,5),АТС!$A$41:$F$784,6)+'Иные услуги '!$C$5+'РСТ РСО-А'!$K$7+'РСТ РСО-А'!$F$9</f>
        <v>1506.8919999999998</v>
      </c>
      <c r="J259" s="117">
        <f>VLOOKUP($A259+ROUND((COLUMN()-2)/24,5),АТС!$A$41:$F$784,6)+'Иные услуги '!$C$5+'РСТ РСО-А'!$K$7+'РСТ РСО-А'!$F$9</f>
        <v>1581.9320000000002</v>
      </c>
      <c r="K259" s="117">
        <f>VLOOKUP($A259+ROUND((COLUMN()-2)/24,5),АТС!$A$41:$F$784,6)+'Иные услуги '!$C$5+'РСТ РСО-А'!$K$7+'РСТ РСО-А'!$F$9</f>
        <v>1425.5320000000002</v>
      </c>
      <c r="L259" s="117">
        <f>VLOOKUP($A259+ROUND((COLUMN()-2)/24,5),АТС!$A$41:$F$784,6)+'Иные услуги '!$C$5+'РСТ РСО-А'!$K$7+'РСТ РСО-А'!$F$9</f>
        <v>1425.3319999999999</v>
      </c>
      <c r="M259" s="117">
        <f>VLOOKUP($A259+ROUND((COLUMN()-2)/24,5),АТС!$A$41:$F$784,6)+'Иные услуги '!$C$5+'РСТ РСО-А'!$K$7+'РСТ РСО-А'!$F$9</f>
        <v>1425.3719999999998</v>
      </c>
      <c r="N259" s="117">
        <f>VLOOKUP($A259+ROUND((COLUMN()-2)/24,5),АТС!$A$41:$F$784,6)+'Иные услуги '!$C$5+'РСТ РСО-А'!$K$7+'РСТ РСО-А'!$F$9</f>
        <v>1425.2919999999999</v>
      </c>
      <c r="O259" s="117">
        <f>VLOOKUP($A259+ROUND((COLUMN()-2)/24,5),АТС!$A$41:$F$784,6)+'Иные услуги '!$C$5+'РСТ РСО-А'!$K$7+'РСТ РСО-А'!$F$9</f>
        <v>1425.5320000000002</v>
      </c>
      <c r="P259" s="117">
        <f>VLOOKUP($A259+ROUND((COLUMN()-2)/24,5),АТС!$A$41:$F$784,6)+'Иные услуги '!$C$5+'РСТ РСО-А'!$K$7+'РСТ РСО-А'!$F$9</f>
        <v>1425.422</v>
      </c>
      <c r="Q259" s="117">
        <f>VLOOKUP($A259+ROUND((COLUMN()-2)/24,5),АТС!$A$41:$F$784,6)+'Иные услуги '!$C$5+'РСТ РСО-А'!$K$7+'РСТ РСО-А'!$F$9</f>
        <v>1425.6219999999998</v>
      </c>
      <c r="R259" s="117">
        <f>VLOOKUP($A259+ROUND((COLUMN()-2)/24,5),АТС!$A$41:$F$784,6)+'Иные услуги '!$C$5+'РСТ РСО-А'!$K$7+'РСТ РСО-А'!$F$9</f>
        <v>1425.3319999999999</v>
      </c>
      <c r="S259" s="117">
        <f>VLOOKUP($A259+ROUND((COLUMN()-2)/24,5),АТС!$A$41:$F$784,6)+'Иные услуги '!$C$5+'РСТ РСО-А'!$K$7+'РСТ РСО-А'!$F$9</f>
        <v>1581.5819999999999</v>
      </c>
      <c r="T259" s="117">
        <f>VLOOKUP($A259+ROUND((COLUMN()-2)/24,5),АТС!$A$41:$F$784,6)+'Иные услуги '!$C$5+'РСТ РСО-А'!$K$7+'РСТ РСО-А'!$F$9</f>
        <v>1580.922</v>
      </c>
      <c r="U259" s="117">
        <f>VLOOKUP($A259+ROUND((COLUMN()-2)/24,5),АТС!$A$41:$F$784,6)+'Иные услуги '!$C$5+'РСТ РСО-А'!$K$7+'РСТ РСО-А'!$F$9</f>
        <v>1969.172</v>
      </c>
      <c r="V259" s="117">
        <f>VLOOKUP($A259+ROUND((COLUMN()-2)/24,5),АТС!$A$41:$F$784,6)+'Иные услуги '!$C$5+'РСТ РСО-А'!$K$7+'РСТ РСО-А'!$F$9</f>
        <v>1554.2919999999999</v>
      </c>
      <c r="W259" s="117">
        <f>VLOOKUP($A259+ROUND((COLUMN()-2)/24,5),АТС!$A$41:$F$784,6)+'Иные услуги '!$C$5+'РСТ РСО-А'!$K$7+'РСТ РСО-А'!$F$9</f>
        <v>1671.192</v>
      </c>
      <c r="X259" s="117">
        <f>VLOOKUP($A259+ROUND((COLUMN()-2)/24,5),АТС!$A$41:$F$784,6)+'Иные услуги '!$C$5+'РСТ РСО-А'!$K$7+'РСТ РСО-А'!$F$9</f>
        <v>2172.3020000000001</v>
      </c>
      <c r="Y259" s="117">
        <f>VLOOKUP($A259+ROUND((COLUMN()-2)/24,5),АТС!$A$41:$F$784,6)+'Иные услуги '!$C$5+'РСТ РСО-А'!$K$7+'РСТ РСО-А'!$F$9</f>
        <v>1127.962</v>
      </c>
    </row>
    <row r="260" spans="1:25" x14ac:dyDescent="0.2">
      <c r="A260" s="66">
        <f t="shared" si="8"/>
        <v>43605</v>
      </c>
      <c r="B260" s="117">
        <f>VLOOKUP($A260+ROUND((COLUMN()-2)/24,5),АТС!$A$41:$F$784,6)+'Иные услуги '!$C$5+'РСТ РСО-А'!$K$7+'РСТ РСО-А'!$F$9</f>
        <v>1224.152</v>
      </c>
      <c r="C260" s="117">
        <f>VLOOKUP($A260+ROUND((COLUMN()-2)/24,5),АТС!$A$41:$F$784,6)+'Иные услуги '!$C$5+'РСТ РСО-А'!$K$7+'РСТ РСО-А'!$F$9</f>
        <v>1334.442</v>
      </c>
      <c r="D260" s="117">
        <f>VLOOKUP($A260+ROUND((COLUMN()-2)/24,5),АТС!$A$41:$F$784,6)+'Иные услуги '!$C$5+'РСТ РСО-А'!$K$7+'РСТ РСО-А'!$F$9</f>
        <v>1397.9920000000002</v>
      </c>
      <c r="E260" s="117">
        <f>VLOOKUP($A260+ROUND((COLUMN()-2)/24,5),АТС!$A$41:$F$784,6)+'Иные услуги '!$C$5+'РСТ РСО-А'!$K$7+'РСТ РСО-А'!$F$9</f>
        <v>1398.4320000000002</v>
      </c>
      <c r="F260" s="117">
        <f>VLOOKUP($A260+ROUND((COLUMN()-2)/24,5),АТС!$A$41:$F$784,6)+'Иные услуги '!$C$5+'РСТ РСО-А'!$K$7+'РСТ РСО-А'!$F$9</f>
        <v>1439.0520000000001</v>
      </c>
      <c r="G260" s="117">
        <f>VLOOKUP($A260+ROUND((COLUMN()-2)/24,5),АТС!$A$41:$F$784,6)+'Иные услуги '!$C$5+'РСТ РСО-А'!$K$7+'РСТ РСО-А'!$F$9</f>
        <v>1470.3420000000001</v>
      </c>
      <c r="H260" s="117">
        <f>VLOOKUP($A260+ROUND((COLUMN()-2)/24,5),АТС!$A$41:$F$784,6)+'Иные услуги '!$C$5+'РСТ РСО-А'!$K$7+'РСТ РСО-А'!$F$9</f>
        <v>1782.3420000000001</v>
      </c>
      <c r="I260" s="117">
        <f>VLOOKUP($A260+ROUND((COLUMN()-2)/24,5),АТС!$A$41:$F$784,6)+'Иные услуги '!$C$5+'РСТ РСО-А'!$K$7+'РСТ РСО-А'!$F$9</f>
        <v>1405.2719999999999</v>
      </c>
      <c r="J260" s="117">
        <f>VLOOKUP($A260+ROUND((COLUMN()-2)/24,5),АТС!$A$41:$F$784,6)+'Иные услуги '!$C$5+'РСТ РСО-А'!$K$7+'РСТ РСО-А'!$F$9</f>
        <v>1427.5120000000002</v>
      </c>
      <c r="K260" s="117">
        <f>VLOOKUP($A260+ROUND((COLUMN()-2)/24,5),АТС!$A$41:$F$784,6)+'Иные услуги '!$C$5+'РСТ РСО-А'!$K$7+'РСТ РСО-А'!$F$9</f>
        <v>1245.5320000000002</v>
      </c>
      <c r="L260" s="117">
        <f>VLOOKUP($A260+ROUND((COLUMN()-2)/24,5),АТС!$A$41:$F$784,6)+'Иные услуги '!$C$5+'РСТ РСО-А'!$K$7+'РСТ РСО-А'!$F$9</f>
        <v>1245.0720000000001</v>
      </c>
      <c r="M260" s="117">
        <f>VLOOKUP($A260+ROUND((COLUMN()-2)/24,5),АТС!$A$41:$F$784,6)+'Иные услуги '!$C$5+'РСТ РСО-А'!$K$7+'РСТ РСО-А'!$F$9</f>
        <v>1245.0120000000002</v>
      </c>
      <c r="N260" s="117">
        <f>VLOOKUP($A260+ROUND((COLUMN()-2)/24,5),АТС!$A$41:$F$784,6)+'Иные услуги '!$C$5+'РСТ РСО-А'!$K$7+'РСТ РСО-А'!$F$9</f>
        <v>1302.8220000000001</v>
      </c>
      <c r="O260" s="117">
        <f>VLOOKUP($A260+ROUND((COLUMN()-2)/24,5),АТС!$A$41:$F$784,6)+'Иные услуги '!$C$5+'РСТ РСО-А'!$K$7+'РСТ РСО-А'!$F$9</f>
        <v>1302.4920000000002</v>
      </c>
      <c r="P260" s="117">
        <f>VLOOKUP($A260+ROUND((COLUMN()-2)/24,5),АТС!$A$41:$F$784,6)+'Иные услуги '!$C$5+'РСТ РСО-А'!$K$7+'РСТ РСО-А'!$F$9</f>
        <v>1302.3520000000001</v>
      </c>
      <c r="Q260" s="117">
        <f>VLOOKUP($A260+ROUND((COLUMN()-2)/24,5),АТС!$A$41:$F$784,6)+'Иные услуги '!$C$5+'РСТ РСО-А'!$K$7+'РСТ РСО-А'!$F$9</f>
        <v>1302.212</v>
      </c>
      <c r="R260" s="117">
        <f>VLOOKUP($A260+ROUND((COLUMN()-2)/24,5),АТС!$A$41:$F$784,6)+'Иные услуги '!$C$5+'РСТ РСО-А'!$K$7+'РСТ РСО-А'!$F$9</f>
        <v>1302.0219999999999</v>
      </c>
      <c r="S260" s="117">
        <f>VLOOKUP($A260+ROUND((COLUMN()-2)/24,5),АТС!$A$41:$F$784,6)+'Иные услуги '!$C$5+'РСТ РСО-А'!$K$7+'РСТ РСО-А'!$F$9</f>
        <v>1425.0619999999999</v>
      </c>
      <c r="T260" s="117">
        <f>VLOOKUP($A260+ROUND((COLUMN()-2)/24,5),АТС!$A$41:$F$784,6)+'Иные услуги '!$C$5+'РСТ РСО-А'!$K$7+'РСТ РСО-А'!$F$9</f>
        <v>1424.9320000000002</v>
      </c>
      <c r="U260" s="117">
        <f>VLOOKUP($A260+ROUND((COLUMN()-2)/24,5),АТС!$A$41:$F$784,6)+'Иные услуги '!$C$5+'РСТ РСО-А'!$K$7+'РСТ РСО-А'!$F$9</f>
        <v>1799.442</v>
      </c>
      <c r="V260" s="117">
        <f>VLOOKUP($A260+ROUND((COLUMN()-2)/24,5),АТС!$A$41:$F$784,6)+'Иные услуги '!$C$5+'РСТ РСО-А'!$K$7+'РСТ РСО-А'!$F$9</f>
        <v>1361.7020000000002</v>
      </c>
      <c r="W260" s="117">
        <f>VLOOKUP($A260+ROUND((COLUMN()-2)/24,5),АТС!$A$41:$F$784,6)+'Иные услуги '!$C$5+'РСТ РСО-А'!$K$7+'РСТ РСО-А'!$F$9</f>
        <v>1447.1619999999998</v>
      </c>
      <c r="X260" s="117">
        <f>VLOOKUP($A260+ROUND((COLUMN()-2)/24,5),АТС!$A$41:$F$784,6)+'Иные услуги '!$C$5+'РСТ РСО-А'!$K$7+'РСТ РСО-А'!$F$9</f>
        <v>1981.1620000000003</v>
      </c>
      <c r="Y260" s="117">
        <f>VLOOKUP($A260+ROUND((COLUMN()-2)/24,5),АТС!$A$41:$F$784,6)+'Иные услуги '!$C$5+'РСТ РСО-А'!$K$7+'РСТ РСО-А'!$F$9</f>
        <v>1130.3620000000001</v>
      </c>
    </row>
    <row r="261" spans="1:25" x14ac:dyDescent="0.2">
      <c r="A261" s="66">
        <f t="shared" si="8"/>
        <v>43606</v>
      </c>
      <c r="B261" s="117">
        <f>VLOOKUP($A261+ROUND((COLUMN()-2)/24,5),АТС!$A$41:$F$784,6)+'Иные услуги '!$C$5+'РСТ РСО-А'!$K$7+'РСТ РСО-А'!$F$9</f>
        <v>1219.962</v>
      </c>
      <c r="C261" s="117">
        <f>VLOOKUP($A261+ROUND((COLUMN()-2)/24,5),АТС!$A$41:$F$784,6)+'Иные услуги '!$C$5+'РСТ РСО-А'!$K$7+'РСТ РСО-А'!$F$9</f>
        <v>1340.942</v>
      </c>
      <c r="D261" s="117">
        <f>VLOOKUP($A261+ROUND((COLUMN()-2)/24,5),АТС!$A$41:$F$784,6)+'Иные услуги '!$C$5+'РСТ РСО-А'!$K$7+'РСТ РСО-А'!$F$9</f>
        <v>1414.8820000000001</v>
      </c>
      <c r="E261" s="117">
        <f>VLOOKUP($A261+ROUND((COLUMN()-2)/24,5),АТС!$A$41:$F$784,6)+'Иные услуги '!$C$5+'РСТ РСО-А'!$K$7+'РСТ РСО-А'!$F$9</f>
        <v>1408.8119999999999</v>
      </c>
      <c r="F261" s="117">
        <f>VLOOKUP($A261+ROUND((COLUMN()-2)/24,5),АТС!$A$41:$F$784,6)+'Иные услуги '!$C$5+'РСТ РСО-А'!$K$7+'РСТ РСО-А'!$F$9</f>
        <v>1477.2719999999999</v>
      </c>
      <c r="G261" s="117">
        <f>VLOOKUP($A261+ROUND((COLUMN()-2)/24,5),АТС!$A$41:$F$784,6)+'Иные услуги '!$C$5+'РСТ РСО-А'!$K$7+'РСТ РСО-А'!$F$9</f>
        <v>1453.1219999999998</v>
      </c>
      <c r="H261" s="117">
        <f>VLOOKUP($A261+ROUND((COLUMN()-2)/24,5),АТС!$A$41:$F$784,6)+'Иные услуги '!$C$5+'РСТ РСО-А'!$K$7+'РСТ РСО-А'!$F$9</f>
        <v>2133.3119999999999</v>
      </c>
      <c r="I261" s="117">
        <f>VLOOKUP($A261+ROUND((COLUMN()-2)/24,5),АТС!$A$41:$F$784,6)+'Иные услуги '!$C$5+'РСТ РСО-А'!$K$7+'РСТ РСО-А'!$F$9</f>
        <v>1628.4520000000002</v>
      </c>
      <c r="J261" s="117">
        <f>VLOOKUP($A261+ROUND((COLUMN()-2)/24,5),АТС!$A$41:$F$784,6)+'Иные услуги '!$C$5+'РСТ РСО-А'!$K$7+'РСТ РСО-А'!$F$9</f>
        <v>1591.1320000000001</v>
      </c>
      <c r="K261" s="117">
        <f>VLOOKUP($A261+ROUND((COLUMN()-2)/24,5),АТС!$A$41:$F$784,6)+'Иные услуги '!$C$5+'РСТ РСО-А'!$K$7+'РСТ РСО-А'!$F$9</f>
        <v>1307.5820000000001</v>
      </c>
      <c r="L261" s="117">
        <f>VLOOKUP($A261+ROUND((COLUMN()-2)/24,5),АТС!$A$41:$F$784,6)+'Иные услуги '!$C$5+'РСТ РСО-А'!$K$7+'РСТ РСО-А'!$F$9</f>
        <v>1307.6320000000001</v>
      </c>
      <c r="M261" s="117">
        <f>VLOOKUP($A261+ROUND((COLUMN()-2)/24,5),АТС!$A$41:$F$784,6)+'Иные услуги '!$C$5+'РСТ РСО-А'!$K$7+'РСТ РСО-А'!$F$9</f>
        <v>1307.402</v>
      </c>
      <c r="N261" s="117">
        <f>VLOOKUP($A261+ROUND((COLUMN()-2)/24,5),АТС!$A$41:$F$784,6)+'Иные услуги '!$C$5+'РСТ РСО-А'!$K$7+'РСТ РСО-А'!$F$9</f>
        <v>1306.982</v>
      </c>
      <c r="O261" s="117">
        <f>VLOOKUP($A261+ROUND((COLUMN()-2)/24,5),АТС!$A$41:$F$784,6)+'Иные услуги '!$C$5+'РСТ РСО-А'!$K$7+'РСТ РСО-А'!$F$9</f>
        <v>1304.902</v>
      </c>
      <c r="P261" s="117">
        <f>VLOOKUP($A261+ROUND((COLUMN()-2)/24,5),АТС!$A$41:$F$784,6)+'Иные услуги '!$C$5+'РСТ РСО-А'!$K$7+'РСТ РСО-А'!$F$9</f>
        <v>1304.6020000000001</v>
      </c>
      <c r="Q261" s="117">
        <f>VLOOKUP($A261+ROUND((COLUMN()-2)/24,5),АТС!$A$41:$F$784,6)+'Иные услуги '!$C$5+'РСТ РСО-А'!$K$7+'РСТ РСО-А'!$F$9</f>
        <v>1304.192</v>
      </c>
      <c r="R261" s="117">
        <f>VLOOKUP($A261+ROUND((COLUMN()-2)/24,5),АТС!$A$41:$F$784,6)+'Иные услуги '!$C$5+'РСТ РСО-А'!$K$7+'РСТ РСО-А'!$F$9</f>
        <v>1303.902</v>
      </c>
      <c r="S261" s="117">
        <f>VLOOKUP($A261+ROUND((COLUMN()-2)/24,5),АТС!$A$41:$F$784,6)+'Иные услуги '!$C$5+'РСТ РСО-А'!$K$7+'РСТ РСО-А'!$F$9</f>
        <v>1430.462</v>
      </c>
      <c r="T261" s="117">
        <f>VLOOKUP($A261+ROUND((COLUMN()-2)/24,5),АТС!$A$41:$F$784,6)+'Иные услуги '!$C$5+'РСТ РСО-А'!$K$7+'РСТ РСО-А'!$F$9</f>
        <v>1429.6619999999998</v>
      </c>
      <c r="U261" s="117">
        <f>VLOOKUP($A261+ROUND((COLUMN()-2)/24,5),АТС!$A$41:$F$784,6)+'Иные услуги '!$C$5+'РСТ РСО-А'!$K$7+'РСТ РСО-А'!$F$9</f>
        <v>1812.5619999999999</v>
      </c>
      <c r="V261" s="117">
        <f>VLOOKUP($A261+ROUND((COLUMN()-2)/24,5),АТС!$A$41:$F$784,6)+'Иные услуги '!$C$5+'РСТ РСО-А'!$K$7+'РСТ РСО-А'!$F$9</f>
        <v>1367.8919999999998</v>
      </c>
      <c r="W261" s="117">
        <f>VLOOKUP($A261+ROUND((COLUMN()-2)/24,5),АТС!$A$41:$F$784,6)+'Иные услуги '!$C$5+'РСТ РСО-А'!$K$7+'РСТ РСО-А'!$F$9</f>
        <v>1455.2820000000002</v>
      </c>
      <c r="X261" s="117">
        <f>VLOOKUP($A261+ROUND((COLUMN()-2)/24,5),АТС!$A$41:$F$784,6)+'Иные услуги '!$C$5+'РСТ РСО-А'!$K$7+'РСТ РСО-А'!$F$9</f>
        <v>1985.0920000000001</v>
      </c>
      <c r="Y261" s="117">
        <f>VLOOKUP($A261+ROUND((COLUMN()-2)/24,5),АТС!$A$41:$F$784,6)+'Иные услуги '!$C$5+'РСТ РСО-А'!$K$7+'РСТ РСО-А'!$F$9</f>
        <v>1129.6820000000002</v>
      </c>
    </row>
    <row r="262" spans="1:25" x14ac:dyDescent="0.2">
      <c r="A262" s="66">
        <f t="shared" si="8"/>
        <v>43607</v>
      </c>
      <c r="B262" s="117">
        <f>VLOOKUP($A262+ROUND((COLUMN()-2)/24,5),АТС!$A$41:$F$784,6)+'Иные услуги '!$C$5+'РСТ РСО-А'!$K$7+'РСТ РСО-А'!$F$9</f>
        <v>1220.2719999999999</v>
      </c>
      <c r="C262" s="117">
        <f>VLOOKUP($A262+ROUND((COLUMN()-2)/24,5),АТС!$A$41:$F$784,6)+'Иные услуги '!$C$5+'РСТ РСО-А'!$K$7+'РСТ РСО-А'!$F$9</f>
        <v>1343.1120000000001</v>
      </c>
      <c r="D262" s="117">
        <f>VLOOKUP($A262+ROUND((COLUMN()-2)/24,5),АТС!$A$41:$F$784,6)+'Иные услуги '!$C$5+'РСТ РСО-А'!$K$7+'РСТ РСО-А'!$F$9</f>
        <v>1489.3420000000001</v>
      </c>
      <c r="E262" s="117">
        <f>VLOOKUP($A262+ROUND((COLUMN()-2)/24,5),АТС!$A$41:$F$784,6)+'Иные услуги '!$C$5+'РСТ РСО-А'!$K$7+'РСТ РСО-А'!$F$9</f>
        <v>1484.1120000000001</v>
      </c>
      <c r="F262" s="117">
        <f>VLOOKUP($A262+ROUND((COLUMN()-2)/24,5),АТС!$A$41:$F$784,6)+'Иные услуги '!$C$5+'РСТ РСО-А'!$K$7+'РСТ РСО-А'!$F$9</f>
        <v>1476.1320000000001</v>
      </c>
      <c r="G262" s="117">
        <f>VLOOKUP($A262+ROUND((COLUMN()-2)/24,5),АТС!$A$41:$F$784,6)+'Иные услуги '!$C$5+'РСТ РСО-А'!$K$7+'РСТ РСО-А'!$F$9</f>
        <v>1478.2719999999999</v>
      </c>
      <c r="H262" s="117">
        <f>VLOOKUP($A262+ROUND((COLUMN()-2)/24,5),АТС!$A$41:$F$784,6)+'Иные услуги '!$C$5+'РСТ РСО-А'!$K$7+'РСТ РСО-А'!$F$9</f>
        <v>1605.8720000000003</v>
      </c>
      <c r="I262" s="117">
        <f>VLOOKUP($A262+ROUND((COLUMN()-2)/24,5),АТС!$A$41:$F$784,6)+'Иные услуги '!$C$5+'РСТ РСО-А'!$K$7+'РСТ РСО-А'!$F$9</f>
        <v>1436.7719999999999</v>
      </c>
      <c r="J262" s="117">
        <f>VLOOKUP($A262+ROUND((COLUMN()-2)/24,5),АТС!$A$41:$F$784,6)+'Иные услуги '!$C$5+'РСТ РСО-А'!$K$7+'РСТ РСО-А'!$F$9</f>
        <v>1361.172</v>
      </c>
      <c r="K262" s="117">
        <f>VLOOKUP($A262+ROUND((COLUMN()-2)/24,5),АТС!$A$41:$F$784,6)+'Иные услуги '!$C$5+'РСТ РСО-А'!$K$7+'РСТ РСО-А'!$F$9</f>
        <v>1238.712</v>
      </c>
      <c r="L262" s="117">
        <f>VLOOKUP($A262+ROUND((COLUMN()-2)/24,5),АТС!$A$41:$F$784,6)+'Иные услуги '!$C$5+'РСТ РСО-А'!$K$7+'РСТ РСО-А'!$F$9</f>
        <v>1199.982</v>
      </c>
      <c r="M262" s="117">
        <f>VLOOKUP($A262+ROUND((COLUMN()-2)/24,5),АТС!$A$41:$F$784,6)+'Иные услуги '!$C$5+'РСТ РСО-А'!$K$7+'РСТ РСО-А'!$F$9</f>
        <v>1199.0219999999999</v>
      </c>
      <c r="N262" s="117">
        <f>VLOOKUP($A262+ROUND((COLUMN()-2)/24,5),АТС!$A$41:$F$784,6)+'Иные услуги '!$C$5+'РСТ РСО-А'!$K$7+'РСТ РСО-А'!$F$9</f>
        <v>1198.172</v>
      </c>
      <c r="O262" s="117">
        <f>VLOOKUP($A262+ROUND((COLUMN()-2)/24,5),АТС!$A$41:$F$784,6)+'Иные услуги '!$C$5+'РСТ РСО-А'!$K$7+'РСТ РСО-А'!$F$9</f>
        <v>1247.1020000000001</v>
      </c>
      <c r="P262" s="117">
        <f>VLOOKUP($A262+ROUND((COLUMN()-2)/24,5),АТС!$A$41:$F$784,6)+'Иные услуги '!$C$5+'РСТ РСО-А'!$K$7+'РСТ РСО-А'!$F$9</f>
        <v>1247.422</v>
      </c>
      <c r="Q262" s="117">
        <f>VLOOKUP($A262+ROUND((COLUMN()-2)/24,5),АТС!$A$41:$F$784,6)+'Иные услуги '!$C$5+'РСТ РСО-А'!$K$7+'РСТ РСО-А'!$F$9</f>
        <v>1247.0520000000001</v>
      </c>
      <c r="R262" s="117">
        <f>VLOOKUP($A262+ROUND((COLUMN()-2)/24,5),АТС!$A$41:$F$784,6)+'Иные услуги '!$C$5+'РСТ РСО-А'!$K$7+'РСТ РСО-А'!$F$9</f>
        <v>1246.7719999999999</v>
      </c>
      <c r="S262" s="117">
        <f>VLOOKUP($A262+ROUND((COLUMN()-2)/24,5),АТС!$A$41:$F$784,6)+'Иные услуги '!$C$5+'РСТ РСО-А'!$K$7+'РСТ РСО-А'!$F$9</f>
        <v>1360.212</v>
      </c>
      <c r="T262" s="117">
        <f>VLOOKUP($A262+ROUND((COLUMN()-2)/24,5),АТС!$A$41:$F$784,6)+'Иные услуги '!$C$5+'РСТ РСО-А'!$K$7+'РСТ РСО-А'!$F$9</f>
        <v>1359.172</v>
      </c>
      <c r="U262" s="117">
        <f>VLOOKUP($A262+ROUND((COLUMN()-2)/24,5),АТС!$A$41:$F$784,6)+'Иные услуги '!$C$5+'РСТ РСО-А'!$K$7+'РСТ РСО-А'!$F$9</f>
        <v>1681.0720000000001</v>
      </c>
      <c r="V262" s="117">
        <f>VLOOKUP($A262+ROUND((COLUMN()-2)/24,5),АТС!$A$41:$F$784,6)+'Иные услуги '!$C$5+'РСТ РСО-А'!$K$7+'РСТ РСО-А'!$F$9</f>
        <v>1376.6219999999998</v>
      </c>
      <c r="W262" s="117">
        <f>VLOOKUP($A262+ROUND((COLUMN()-2)/24,5),АТС!$A$41:$F$784,6)+'Иные услуги '!$C$5+'РСТ РСО-А'!$K$7+'РСТ РСО-А'!$F$9</f>
        <v>1463.7919999999999</v>
      </c>
      <c r="X262" s="117">
        <f>VLOOKUP($A262+ROUND((COLUMN()-2)/24,5),АТС!$A$41:$F$784,6)+'Иные услуги '!$C$5+'РСТ РСО-А'!$K$7+'РСТ РСО-А'!$F$9</f>
        <v>1987.502</v>
      </c>
      <c r="Y262" s="117">
        <f>VLOOKUP($A262+ROUND((COLUMN()-2)/24,5),АТС!$A$41:$F$784,6)+'Иные услуги '!$C$5+'РСТ РСО-А'!$K$7+'РСТ РСО-А'!$F$9</f>
        <v>1127.662</v>
      </c>
    </row>
    <row r="263" spans="1:25" x14ac:dyDescent="0.2">
      <c r="A263" s="66">
        <f t="shared" si="8"/>
        <v>43608</v>
      </c>
      <c r="B263" s="117">
        <f>VLOOKUP($A263+ROUND((COLUMN()-2)/24,5),АТС!$A$41:$F$784,6)+'Иные услуги '!$C$5+'РСТ РСО-А'!$K$7+'РСТ РСО-А'!$F$9</f>
        <v>1224.9920000000002</v>
      </c>
      <c r="C263" s="117">
        <f>VLOOKUP($A263+ROUND((COLUMN()-2)/24,5),АТС!$A$41:$F$784,6)+'Иные услуги '!$C$5+'РСТ РСО-А'!$K$7+'РСТ РСО-А'!$F$9</f>
        <v>1353.0920000000001</v>
      </c>
      <c r="D263" s="117">
        <f>VLOOKUP($A263+ROUND((COLUMN()-2)/24,5),АТС!$A$41:$F$784,6)+'Иные услуги '!$C$5+'РСТ РСО-А'!$K$7+'РСТ РСО-А'!$F$9</f>
        <v>1422.0619999999999</v>
      </c>
      <c r="E263" s="117">
        <f>VLOOKUP($A263+ROUND((COLUMN()-2)/24,5),АТС!$A$41:$F$784,6)+'Иные услуги '!$C$5+'РСТ РСО-А'!$K$7+'РСТ РСО-А'!$F$9</f>
        <v>1416.402</v>
      </c>
      <c r="F263" s="117">
        <f>VLOOKUP($A263+ROUND((COLUMN()-2)/24,5),АТС!$A$41:$F$784,6)+'Иные услуги '!$C$5+'РСТ РСО-А'!$K$7+'РСТ РСО-А'!$F$9</f>
        <v>1488.3519999999999</v>
      </c>
      <c r="G263" s="117">
        <f>VLOOKUP($A263+ROUND((COLUMN()-2)/24,5),АТС!$A$41:$F$784,6)+'Иные услуги '!$C$5+'РСТ РСО-А'!$K$7+'РСТ РСО-А'!$F$9</f>
        <v>1482.2420000000002</v>
      </c>
      <c r="H263" s="117">
        <f>VLOOKUP($A263+ROUND((COLUMN()-2)/24,5),АТС!$A$41:$F$784,6)+'Иные услуги '!$C$5+'РСТ РСО-А'!$K$7+'РСТ РСО-А'!$F$9</f>
        <v>1777.5219999999999</v>
      </c>
      <c r="I263" s="117">
        <f>VLOOKUP($A263+ROUND((COLUMN()-2)/24,5),АТС!$A$41:$F$784,6)+'Иные услуги '!$C$5+'РСТ РСО-А'!$K$7+'РСТ РСО-А'!$F$9</f>
        <v>1414.3719999999998</v>
      </c>
      <c r="J263" s="117">
        <f>VLOOKUP($A263+ROUND((COLUMN()-2)/24,5),АТС!$A$41:$F$784,6)+'Иные услуги '!$C$5+'РСТ РСО-А'!$K$7+'РСТ РСО-А'!$F$9</f>
        <v>1366.7420000000002</v>
      </c>
      <c r="K263" s="117">
        <f>VLOOKUP($A263+ROUND((COLUMN()-2)/24,5),АТС!$A$41:$F$784,6)+'Иные услуги '!$C$5+'РСТ РСО-А'!$K$7+'РСТ РСО-А'!$F$9</f>
        <v>1241.6420000000001</v>
      </c>
      <c r="L263" s="117">
        <f>VLOOKUP($A263+ROUND((COLUMN()-2)/24,5),АТС!$A$41:$F$784,6)+'Иные услуги '!$C$5+'РСТ РСО-А'!$K$7+'РСТ РСО-А'!$F$9</f>
        <v>1201.8620000000001</v>
      </c>
      <c r="M263" s="117">
        <f>VLOOKUP($A263+ROUND((COLUMN()-2)/24,5),АТС!$A$41:$F$784,6)+'Иные услуги '!$C$5+'РСТ РСО-А'!$K$7+'РСТ РСО-А'!$F$9</f>
        <v>1201.6120000000001</v>
      </c>
      <c r="N263" s="117">
        <f>VLOOKUP($A263+ROUND((COLUMN()-2)/24,5),АТС!$A$41:$F$784,6)+'Иные услуги '!$C$5+'РСТ РСО-А'!$K$7+'РСТ РСО-А'!$F$9</f>
        <v>1251.7719999999999</v>
      </c>
      <c r="O263" s="117">
        <f>VLOOKUP($A263+ROUND((COLUMN()-2)/24,5),АТС!$A$41:$F$784,6)+'Иные услуги '!$C$5+'РСТ РСО-А'!$K$7+'РСТ РСО-А'!$F$9</f>
        <v>1252.1420000000001</v>
      </c>
      <c r="P263" s="117">
        <f>VLOOKUP($A263+ROUND((COLUMN()-2)/24,5),АТС!$A$41:$F$784,6)+'Иные услуги '!$C$5+'РСТ РСО-А'!$K$7+'РСТ РСО-А'!$F$9</f>
        <v>1252.3420000000001</v>
      </c>
      <c r="Q263" s="117">
        <f>VLOOKUP($A263+ROUND((COLUMN()-2)/24,5),АТС!$A$41:$F$784,6)+'Иные услуги '!$C$5+'РСТ РСО-А'!$K$7+'РСТ РСО-А'!$F$9</f>
        <v>1251.922</v>
      </c>
      <c r="R263" s="117">
        <f>VLOOKUP($A263+ROUND((COLUMN()-2)/24,5),АТС!$A$41:$F$784,6)+'Иные услуги '!$C$5+'РСТ РСО-А'!$K$7+'РСТ РСО-А'!$F$9</f>
        <v>1306.7820000000002</v>
      </c>
      <c r="S263" s="117">
        <f>VLOOKUP($A263+ROUND((COLUMN()-2)/24,5),АТС!$A$41:$F$784,6)+'Иные услуги '!$C$5+'РСТ РСО-А'!$K$7+'РСТ РСО-А'!$F$9</f>
        <v>1367.2020000000002</v>
      </c>
      <c r="T263" s="117">
        <f>VLOOKUP($A263+ROUND((COLUMN()-2)/24,5),АТС!$A$41:$F$784,6)+'Иные услуги '!$C$5+'РСТ РСО-А'!$K$7+'РСТ РСО-А'!$F$9</f>
        <v>1366.6619999999998</v>
      </c>
      <c r="U263" s="117">
        <f>VLOOKUP($A263+ROUND((COLUMN()-2)/24,5),АТС!$A$41:$F$784,6)+'Иные услуги '!$C$5+'РСТ РСО-А'!$K$7+'РСТ РСО-А'!$F$9</f>
        <v>1822.002</v>
      </c>
      <c r="V263" s="117">
        <f>VLOOKUP($A263+ROUND((COLUMN()-2)/24,5),АТС!$A$41:$F$784,6)+'Иные услуги '!$C$5+'РСТ РСО-А'!$K$7+'РСТ РСО-А'!$F$9</f>
        <v>1376.2020000000002</v>
      </c>
      <c r="W263" s="117">
        <f>VLOOKUP($A263+ROUND((COLUMN()-2)/24,5),АТС!$A$41:$F$784,6)+'Иные услуги '!$C$5+'РСТ РСО-А'!$K$7+'РСТ РСО-А'!$F$9</f>
        <v>1462.2220000000002</v>
      </c>
      <c r="X263" s="117">
        <f>VLOOKUP($A263+ROUND((COLUMN()-2)/24,5),АТС!$A$41:$F$784,6)+'Иные услуги '!$C$5+'РСТ РСО-А'!$K$7+'РСТ РСО-А'!$F$9</f>
        <v>1998.2719999999999</v>
      </c>
      <c r="Y263" s="117">
        <f>VLOOKUP($A263+ROUND((COLUMN()-2)/24,5),АТС!$A$41:$F$784,6)+'Иные услуги '!$C$5+'РСТ РСО-А'!$K$7+'РСТ РСО-А'!$F$9</f>
        <v>1133.5320000000002</v>
      </c>
    </row>
    <row r="264" spans="1:25" x14ac:dyDescent="0.2">
      <c r="A264" s="66">
        <f t="shared" si="8"/>
        <v>43609</v>
      </c>
      <c r="B264" s="117">
        <f>VLOOKUP($A264+ROUND((COLUMN()-2)/24,5),АТС!$A$41:$F$784,6)+'Иные услуги '!$C$5+'РСТ РСО-А'!$K$7+'РСТ РСО-А'!$F$9</f>
        <v>1225.162</v>
      </c>
      <c r="C264" s="117">
        <f>VLOOKUP($A264+ROUND((COLUMN()-2)/24,5),АТС!$A$41:$F$784,6)+'Иные услуги '!$C$5+'РСТ РСО-А'!$K$7+'РСТ РСО-А'!$F$9</f>
        <v>1354.3519999999999</v>
      </c>
      <c r="D264" s="117">
        <f>VLOOKUP($A264+ROUND((COLUMN()-2)/24,5),АТС!$A$41:$F$784,6)+'Иные услуги '!$C$5+'РСТ РСО-А'!$K$7+'РСТ РСО-А'!$F$9</f>
        <v>1422.942</v>
      </c>
      <c r="E264" s="117">
        <f>VLOOKUP($A264+ROUND((COLUMN()-2)/24,5),АТС!$A$41:$F$784,6)+'Иные услуги '!$C$5+'РСТ РСО-А'!$K$7+'РСТ РСО-А'!$F$9</f>
        <v>1416.6019999999999</v>
      </c>
      <c r="F264" s="117">
        <f>VLOOKUP($A264+ROUND((COLUMN()-2)/24,5),АТС!$A$41:$F$784,6)+'Иные услуги '!$C$5+'РСТ РСО-А'!$K$7+'РСТ РСО-А'!$F$9</f>
        <v>1537.9119999999998</v>
      </c>
      <c r="G264" s="117">
        <f>VLOOKUP($A264+ROUND((COLUMN()-2)/24,5),АТС!$A$41:$F$784,6)+'Иные услуги '!$C$5+'РСТ РСО-А'!$K$7+'РСТ РСО-А'!$F$9</f>
        <v>1575.3319999999999</v>
      </c>
      <c r="H264" s="117">
        <f>VLOOKUP($A264+ROUND((COLUMN()-2)/24,5),АТС!$A$41:$F$784,6)+'Иные услуги '!$C$5+'РСТ РСО-А'!$K$7+'РСТ РСО-А'!$F$9</f>
        <v>1979.962</v>
      </c>
      <c r="I264" s="117">
        <f>VLOOKUP($A264+ROUND((COLUMN()-2)/24,5),АТС!$A$41:$F$784,6)+'Иные услуги '!$C$5+'РСТ РСО-А'!$K$7+'РСТ РСО-А'!$F$9</f>
        <v>1418.212</v>
      </c>
      <c r="J264" s="117">
        <f>VLOOKUP($A264+ROUND((COLUMN()-2)/24,5),АТС!$A$41:$F$784,6)+'Иные услуги '!$C$5+'РСТ РСО-А'!$K$7+'РСТ РСО-А'!$F$9</f>
        <v>1439.2919999999999</v>
      </c>
      <c r="K264" s="117">
        <f>VLOOKUP($A264+ROUND((COLUMN()-2)/24,5),АТС!$A$41:$F$784,6)+'Иные услуги '!$C$5+'РСТ РСО-А'!$K$7+'РСТ РСО-А'!$F$9</f>
        <v>1246.462</v>
      </c>
      <c r="L264" s="117">
        <f>VLOOKUP($A264+ROUND((COLUMN()-2)/24,5),АТС!$A$41:$F$784,6)+'Иные услуги '!$C$5+'РСТ РСО-А'!$K$7+'РСТ РСО-А'!$F$9</f>
        <v>1206.6320000000001</v>
      </c>
      <c r="M264" s="117">
        <f>VLOOKUP($A264+ROUND((COLUMN()-2)/24,5),АТС!$A$41:$F$784,6)+'Иные услуги '!$C$5+'РСТ РСО-А'!$K$7+'РСТ РСО-А'!$F$9</f>
        <v>1207.1420000000001</v>
      </c>
      <c r="N264" s="117">
        <f>VLOOKUP($A264+ROUND((COLUMN()-2)/24,5),АТС!$A$41:$F$784,6)+'Иные услуги '!$C$5+'РСТ РСО-А'!$K$7+'РСТ РСО-А'!$F$9</f>
        <v>1256.942</v>
      </c>
      <c r="O264" s="117">
        <f>VLOOKUP($A264+ROUND((COLUMN()-2)/24,5),АТС!$A$41:$F$784,6)+'Иные услуги '!$C$5+'РСТ РСО-А'!$K$7+'РСТ РСО-А'!$F$9</f>
        <v>1257.5320000000002</v>
      </c>
      <c r="P264" s="117">
        <f>VLOOKUP($A264+ROUND((COLUMN()-2)/24,5),АТС!$A$41:$F$784,6)+'Иные услуги '!$C$5+'РСТ РСО-А'!$K$7+'РСТ РСО-А'!$F$9</f>
        <v>1257.8020000000001</v>
      </c>
      <c r="Q264" s="117">
        <f>VLOOKUP($A264+ROUND((COLUMN()-2)/24,5),АТС!$A$41:$F$784,6)+'Иные услуги '!$C$5+'РСТ РСО-А'!$K$7+'РСТ РСО-А'!$F$9</f>
        <v>1257.942</v>
      </c>
      <c r="R264" s="117">
        <f>VLOOKUP($A264+ROUND((COLUMN()-2)/24,5),АТС!$A$41:$F$784,6)+'Иные услуги '!$C$5+'РСТ РСО-А'!$K$7+'РСТ РСО-А'!$F$9</f>
        <v>1258.7820000000002</v>
      </c>
      <c r="S264" s="117">
        <f>VLOOKUP($A264+ROUND((COLUMN()-2)/24,5),АТС!$A$41:$F$784,6)+'Иные услуги '!$C$5+'РСТ РСО-А'!$K$7+'РСТ РСО-А'!$F$9</f>
        <v>1256.3020000000001</v>
      </c>
      <c r="T264" s="117">
        <f>VLOOKUP($A264+ROUND((COLUMN()-2)/24,5),АТС!$A$41:$F$784,6)+'Иные услуги '!$C$5+'РСТ РСО-А'!$K$7+'РСТ РСО-А'!$F$9</f>
        <v>1203.402</v>
      </c>
      <c r="U264" s="117">
        <f>VLOOKUP($A264+ROUND((COLUMN()-2)/24,5),АТС!$A$41:$F$784,6)+'Иные услуги '!$C$5+'РСТ РСО-А'!$K$7+'РСТ РСО-А'!$F$9</f>
        <v>1568.2820000000002</v>
      </c>
      <c r="V264" s="117">
        <f>VLOOKUP($A264+ROUND((COLUMN()-2)/24,5),АТС!$A$41:$F$784,6)+'Иные услуги '!$C$5+'РСТ РСО-А'!$K$7+'РСТ РСО-А'!$F$9</f>
        <v>1378.402</v>
      </c>
      <c r="W264" s="117">
        <f>VLOOKUP($A264+ROUND((COLUMN()-2)/24,5),АТС!$A$41:$F$784,6)+'Иные услуги '!$C$5+'РСТ РСО-А'!$K$7+'РСТ РСО-А'!$F$9</f>
        <v>1468.4520000000002</v>
      </c>
      <c r="X264" s="117">
        <f>VLOOKUP($A264+ROUND((COLUMN()-2)/24,5),АТС!$A$41:$F$784,6)+'Иные услуги '!$C$5+'РСТ РСО-А'!$K$7+'РСТ РСО-А'!$F$9</f>
        <v>2001.6620000000003</v>
      </c>
      <c r="Y264" s="117">
        <f>VLOOKUP($A264+ROUND((COLUMN()-2)/24,5),АТС!$A$41:$F$784,6)+'Иные услуги '!$C$5+'РСТ РСО-А'!$K$7+'РСТ РСО-А'!$F$9</f>
        <v>1093.3320000000001</v>
      </c>
    </row>
    <row r="265" spans="1:25" x14ac:dyDescent="0.2">
      <c r="A265" s="66">
        <f t="shared" si="8"/>
        <v>43610</v>
      </c>
      <c r="B265" s="117">
        <f>VLOOKUP($A265+ROUND((COLUMN()-2)/24,5),АТС!$A$41:$F$784,6)+'Иные услуги '!$C$5+'РСТ РСО-А'!$K$7+'РСТ РСО-А'!$F$9</f>
        <v>1302.962</v>
      </c>
      <c r="C265" s="117">
        <f>VLOOKUP($A265+ROUND((COLUMN()-2)/24,5),АТС!$A$41:$F$784,6)+'Иные услуги '!$C$5+'РСТ РСО-А'!$K$7+'РСТ РСО-А'!$F$9</f>
        <v>1399.0720000000001</v>
      </c>
      <c r="D265" s="117">
        <f>VLOOKUP($A265+ROUND((COLUMN()-2)/24,5),АТС!$A$41:$F$784,6)+'Иные услуги '!$C$5+'РСТ РСО-А'!$K$7+'РСТ РСО-А'!$F$9</f>
        <v>1439.7220000000002</v>
      </c>
      <c r="E265" s="117">
        <f>VLOOKUP($A265+ROUND((COLUMN()-2)/24,5),АТС!$A$41:$F$784,6)+'Иные услуги '!$C$5+'РСТ РСО-А'!$K$7+'РСТ РСО-А'!$F$9</f>
        <v>1467.9320000000002</v>
      </c>
      <c r="F265" s="117">
        <f>VLOOKUP($A265+ROUND((COLUMN()-2)/24,5),АТС!$A$41:$F$784,6)+'Иные услуги '!$C$5+'РСТ РСО-А'!$K$7+'РСТ РСО-А'!$F$9</f>
        <v>1562.232</v>
      </c>
      <c r="G265" s="117">
        <f>VLOOKUP($A265+ROUND((COLUMN()-2)/24,5),АТС!$A$41:$F$784,6)+'Иные услуги '!$C$5+'РСТ РСО-А'!$K$7+'РСТ РСО-А'!$F$9</f>
        <v>1559.5419999999999</v>
      </c>
      <c r="H265" s="117">
        <f>VLOOKUP($A265+ROUND((COLUMN()-2)/24,5),АТС!$A$41:$F$784,6)+'Иные услуги '!$C$5+'РСТ РСО-А'!$K$7+'РСТ РСО-А'!$F$9</f>
        <v>2091.5720000000001</v>
      </c>
      <c r="I265" s="117">
        <f>VLOOKUP($A265+ROUND((COLUMN()-2)/24,5),АТС!$A$41:$F$784,6)+'Иные услуги '!$C$5+'РСТ РСО-А'!$K$7+'РСТ РСО-А'!$F$9</f>
        <v>1522.192</v>
      </c>
      <c r="J265" s="117">
        <f>VLOOKUP($A265+ROUND((COLUMN()-2)/24,5),АТС!$A$41:$F$784,6)+'Иные услуги '!$C$5+'РСТ РСО-А'!$K$7+'РСТ РСО-А'!$F$9</f>
        <v>1508.1320000000001</v>
      </c>
      <c r="K265" s="117">
        <f>VLOOKUP($A265+ROUND((COLUMN()-2)/24,5),АТС!$A$41:$F$784,6)+'Иные услуги '!$C$5+'РСТ РСО-А'!$K$7+'РСТ РСО-А'!$F$9</f>
        <v>1367.4520000000002</v>
      </c>
      <c r="L265" s="117">
        <f>VLOOKUP($A265+ROUND((COLUMN()-2)/24,5),АТС!$A$41:$F$784,6)+'Иные услуги '!$C$5+'РСТ РСО-А'!$K$7+'РСТ РСО-А'!$F$9</f>
        <v>1262.5219999999999</v>
      </c>
      <c r="M265" s="117">
        <f>VLOOKUP($A265+ROUND((COLUMN()-2)/24,5),АТС!$A$41:$F$784,6)+'Иные услуги '!$C$5+'РСТ РСО-А'!$K$7+'РСТ РСО-А'!$F$9</f>
        <v>1307.0419999999999</v>
      </c>
      <c r="N265" s="117">
        <f>VLOOKUP($A265+ROUND((COLUMN()-2)/24,5),АТС!$A$41:$F$784,6)+'Иные услуги '!$C$5+'РСТ РСО-А'!$K$7+'РСТ РСО-А'!$F$9</f>
        <v>1318.5419999999999</v>
      </c>
      <c r="O265" s="117">
        <f>VLOOKUP($A265+ROUND((COLUMN()-2)/24,5),АТС!$A$41:$F$784,6)+'Иные услуги '!$C$5+'РСТ РСО-А'!$K$7+'РСТ РСО-А'!$F$9</f>
        <v>1330.5219999999999</v>
      </c>
      <c r="P265" s="117">
        <f>VLOOKUP($A265+ROUND((COLUMN()-2)/24,5),АТС!$A$41:$F$784,6)+'Иные услуги '!$C$5+'РСТ РСО-А'!$K$7+'РСТ РСО-А'!$F$9</f>
        <v>1330.502</v>
      </c>
      <c r="Q265" s="117">
        <f>VLOOKUP($A265+ROUND((COLUMN()-2)/24,5),АТС!$A$41:$F$784,6)+'Иные услуги '!$C$5+'РСТ РСО-А'!$K$7+'РСТ РСО-А'!$F$9</f>
        <v>1367.5720000000001</v>
      </c>
      <c r="R265" s="117">
        <f>VLOOKUP($A265+ROUND((COLUMN()-2)/24,5),АТС!$A$41:$F$784,6)+'Иные услуги '!$C$5+'РСТ РСО-А'!$K$7+'РСТ РСО-А'!$F$9</f>
        <v>1393.5419999999999</v>
      </c>
      <c r="S265" s="117">
        <f>VLOOKUP($A265+ROUND((COLUMN()-2)/24,5),АТС!$A$41:$F$784,6)+'Иные услуги '!$C$5+'РСТ РСО-А'!$K$7+'РСТ РСО-А'!$F$9</f>
        <v>1448.7719999999999</v>
      </c>
      <c r="T265" s="117">
        <f>VLOOKUP($A265+ROUND((COLUMN()-2)/24,5),АТС!$A$41:$F$784,6)+'Иные услуги '!$C$5+'РСТ РСО-А'!$K$7+'РСТ РСО-А'!$F$9</f>
        <v>1420.0720000000001</v>
      </c>
      <c r="U265" s="117">
        <f>VLOOKUP($A265+ROUND((COLUMN()-2)/24,5),АТС!$A$41:$F$784,6)+'Иные услуги '!$C$5+'РСТ РСО-А'!$K$7+'РСТ РСО-А'!$F$9</f>
        <v>1686.0720000000001</v>
      </c>
      <c r="V265" s="117">
        <f>VLOOKUP($A265+ROUND((COLUMN()-2)/24,5),АТС!$A$41:$F$784,6)+'Иные услуги '!$C$5+'РСТ РСО-А'!$K$7+'РСТ РСО-А'!$F$9</f>
        <v>1507.8319999999999</v>
      </c>
      <c r="W265" s="117">
        <f>VLOOKUP($A265+ROUND((COLUMN()-2)/24,5),АТС!$A$41:$F$784,6)+'Иные услуги '!$C$5+'РСТ РСО-А'!$K$7+'РСТ РСО-А'!$F$9</f>
        <v>1685.8020000000001</v>
      </c>
      <c r="X265" s="117">
        <f>VLOOKUP($A265+ROUND((COLUMN()-2)/24,5),АТС!$A$41:$F$784,6)+'Иные услуги '!$C$5+'РСТ РСО-А'!$K$7+'РСТ РСО-А'!$F$9</f>
        <v>2246.462</v>
      </c>
      <c r="Y265" s="117">
        <f>VLOOKUP($A265+ROUND((COLUMN()-2)/24,5),АТС!$A$41:$F$784,6)+'Иные услуги '!$C$5+'РСТ РСО-А'!$K$7+'РСТ РСО-А'!$F$9</f>
        <v>1159.3020000000001</v>
      </c>
    </row>
    <row r="266" spans="1:25" x14ac:dyDescent="0.2">
      <c r="A266" s="66">
        <f t="shared" si="8"/>
        <v>43611</v>
      </c>
      <c r="B266" s="117">
        <f>VLOOKUP($A266+ROUND((COLUMN()-2)/24,5),АТС!$A$41:$F$784,6)+'Иные услуги '!$C$5+'РСТ РСО-А'!$K$7+'РСТ РСО-А'!$F$9</f>
        <v>1228.482</v>
      </c>
      <c r="C266" s="117">
        <f>VLOOKUP($A266+ROUND((COLUMN()-2)/24,5),АТС!$A$41:$F$784,6)+'Иные услуги '!$C$5+'РСТ РСО-А'!$K$7+'РСТ РСО-А'!$F$9</f>
        <v>1339.482</v>
      </c>
      <c r="D266" s="117">
        <f>VLOOKUP($A266+ROUND((COLUMN()-2)/24,5),АТС!$A$41:$F$784,6)+'Иные услуги '!$C$5+'РСТ РСО-А'!$K$7+'РСТ РСО-А'!$F$9</f>
        <v>1403.8020000000001</v>
      </c>
      <c r="E266" s="117">
        <f>VLOOKUP($A266+ROUND((COLUMN()-2)/24,5),АТС!$A$41:$F$784,6)+'Иные услуги '!$C$5+'РСТ РСО-А'!$K$7+'РСТ РСО-А'!$F$9</f>
        <v>1445.982</v>
      </c>
      <c r="F266" s="117">
        <f>VLOOKUP($A266+ROUND((COLUMN()-2)/24,5),АТС!$A$41:$F$784,6)+'Иные услуги '!$C$5+'РСТ РСО-А'!$K$7+'РСТ РСО-А'!$F$9</f>
        <v>1523.4720000000002</v>
      </c>
      <c r="G266" s="117">
        <f>VLOOKUP($A266+ROUND((COLUMN()-2)/24,5),АТС!$A$41:$F$784,6)+'Иные услуги '!$C$5+'РСТ РСО-А'!$K$7+'РСТ РСО-А'!$F$9</f>
        <v>1558.8620000000001</v>
      </c>
      <c r="H266" s="117">
        <f>VLOOKUP($A266+ROUND((COLUMN()-2)/24,5),АТС!$A$41:$F$784,6)+'Иные услуги '!$C$5+'РСТ РСО-А'!$K$7+'РСТ РСО-А'!$F$9</f>
        <v>2173.7719999999999</v>
      </c>
      <c r="I266" s="117">
        <f>VLOOKUP($A266+ROUND((COLUMN()-2)/24,5),АТС!$A$41:$F$784,6)+'Иные услуги '!$C$5+'РСТ РСО-А'!$K$7+'РСТ РСО-А'!$F$9</f>
        <v>1783.1019999999999</v>
      </c>
      <c r="J266" s="117">
        <f>VLOOKUP($A266+ROUND((COLUMN()-2)/24,5),АТС!$A$41:$F$784,6)+'Иные услуги '!$C$5+'РСТ РСО-А'!$K$7+'РСТ РСО-А'!$F$9</f>
        <v>1683.3020000000001</v>
      </c>
      <c r="K266" s="117">
        <f>VLOOKUP($A266+ROUND((COLUMN()-2)/24,5),АТС!$A$41:$F$784,6)+'Иные услуги '!$C$5+'РСТ РСО-А'!$K$7+'РСТ РСО-А'!$F$9</f>
        <v>1432.902</v>
      </c>
      <c r="L266" s="117">
        <f>VLOOKUP($A266+ROUND((COLUMN()-2)/24,5),АТС!$A$41:$F$784,6)+'Иные услуги '!$C$5+'РСТ РСО-А'!$K$7+'РСТ РСО-А'!$F$9</f>
        <v>1364.5920000000001</v>
      </c>
      <c r="M266" s="117">
        <f>VLOOKUP($A266+ROUND((COLUMN()-2)/24,5),АТС!$A$41:$F$784,6)+'Иные услуги '!$C$5+'РСТ РСО-А'!$K$7+'РСТ РСО-А'!$F$9</f>
        <v>1364.5520000000001</v>
      </c>
      <c r="N266" s="117">
        <f>VLOOKUP($A266+ROUND((COLUMN()-2)/24,5),АТС!$A$41:$F$784,6)+'Иные услуги '!$C$5+'РСТ РСО-А'!$K$7+'РСТ РСО-А'!$F$9</f>
        <v>1403.922</v>
      </c>
      <c r="O266" s="117">
        <f>VLOOKUP($A266+ROUND((COLUMN()-2)/24,5),АТС!$A$41:$F$784,6)+'Иные услуги '!$C$5+'РСТ РСО-А'!$K$7+'РСТ РСО-А'!$F$9</f>
        <v>1364.5920000000001</v>
      </c>
      <c r="P266" s="117">
        <f>VLOOKUP($A266+ROUND((COLUMN()-2)/24,5),АТС!$A$41:$F$784,6)+'Иные услуги '!$C$5+'РСТ РСО-А'!$K$7+'РСТ РСО-А'!$F$9</f>
        <v>1364.7020000000002</v>
      </c>
      <c r="Q266" s="117">
        <f>VLOOKUP($A266+ROUND((COLUMN()-2)/24,5),АТС!$A$41:$F$784,6)+'Иные услуги '!$C$5+'РСТ РСО-А'!$K$7+'РСТ РСО-А'!$F$9</f>
        <v>1364.4920000000002</v>
      </c>
      <c r="R266" s="117">
        <f>VLOOKUP($A266+ROUND((COLUMN()-2)/24,5),АТС!$A$41:$F$784,6)+'Иные услуги '!$C$5+'РСТ РСО-А'!$K$7+'РСТ РСО-А'!$F$9</f>
        <v>1364.502</v>
      </c>
      <c r="S266" s="117">
        <f>VLOOKUP($A266+ROUND((COLUMN()-2)/24,5),АТС!$A$41:$F$784,6)+'Иные услуги '!$C$5+'РСТ РСО-А'!$K$7+'РСТ РСО-А'!$F$9</f>
        <v>1430.9920000000002</v>
      </c>
      <c r="T266" s="117">
        <f>VLOOKUP($A266+ROUND((COLUMN()-2)/24,5),АТС!$A$41:$F$784,6)+'Иные услуги '!$C$5+'РСТ РСО-А'!$K$7+'РСТ РСО-А'!$F$9</f>
        <v>1430.5219999999999</v>
      </c>
      <c r="U266" s="117">
        <f>VLOOKUP($A266+ROUND((COLUMN()-2)/24,5),АТС!$A$41:$F$784,6)+'Иные услуги '!$C$5+'РСТ РСО-А'!$K$7+'РСТ РСО-А'!$F$9</f>
        <v>1820.3920000000003</v>
      </c>
      <c r="V266" s="117">
        <f>VLOOKUP($A266+ROUND((COLUMN()-2)/24,5),АТС!$A$41:$F$784,6)+'Иные услуги '!$C$5+'РСТ РСО-А'!$K$7+'РСТ РСО-А'!$F$9</f>
        <v>1466.9520000000002</v>
      </c>
      <c r="W266" s="117">
        <f>VLOOKUP($A266+ROUND((COLUMN()-2)/24,5),АТС!$A$41:$F$784,6)+'Иные услуги '!$C$5+'РСТ РСО-А'!$K$7+'РСТ РСО-А'!$F$9</f>
        <v>1633.4720000000002</v>
      </c>
      <c r="X266" s="117">
        <f>VLOOKUP($A266+ROUND((COLUMN()-2)/24,5),АТС!$A$41:$F$784,6)+'Иные услуги '!$C$5+'РСТ РСО-А'!$K$7+'РСТ РСО-А'!$F$9</f>
        <v>2068.8119999999999</v>
      </c>
      <c r="Y266" s="117">
        <f>VLOOKUP($A266+ROUND((COLUMN()-2)/24,5),АТС!$A$41:$F$784,6)+'Иные услуги '!$C$5+'РСТ РСО-А'!$K$7+'РСТ РСО-А'!$F$9</f>
        <v>1132.1420000000001</v>
      </c>
    </row>
    <row r="267" spans="1:25" x14ac:dyDescent="0.2">
      <c r="A267" s="66">
        <f t="shared" si="8"/>
        <v>43612</v>
      </c>
      <c r="B267" s="117">
        <f>VLOOKUP($A267+ROUND((COLUMN()-2)/24,5),АТС!$A$41:$F$784,6)+'Иные услуги '!$C$5+'РСТ РСО-А'!$K$7+'РСТ РСО-А'!$F$9</f>
        <v>1228.1220000000001</v>
      </c>
      <c r="C267" s="117">
        <f>VLOOKUP($A267+ROUND((COLUMN()-2)/24,5),АТС!$A$41:$F$784,6)+'Иные услуги '!$C$5+'РСТ РСО-А'!$K$7+'РСТ РСО-А'!$F$9</f>
        <v>1340.1320000000001</v>
      </c>
      <c r="D267" s="117">
        <f>VLOOKUP($A267+ROUND((COLUMN()-2)/24,5),АТС!$A$41:$F$784,6)+'Иные услуги '!$C$5+'РСТ РСО-А'!$K$7+'РСТ РСО-А'!$F$9</f>
        <v>1405.172</v>
      </c>
      <c r="E267" s="117">
        <f>VLOOKUP($A267+ROUND((COLUMN()-2)/24,5),АТС!$A$41:$F$784,6)+'Иные услуги '!$C$5+'РСТ РСО-А'!$K$7+'РСТ РСО-А'!$F$9</f>
        <v>1404.4920000000002</v>
      </c>
      <c r="F267" s="117">
        <f>VLOOKUP($A267+ROUND((COLUMN()-2)/24,5),АТС!$A$41:$F$784,6)+'Иные услуги '!$C$5+'РСТ РСО-А'!$K$7+'РСТ РСО-А'!$F$9</f>
        <v>1525.2420000000002</v>
      </c>
      <c r="G267" s="117">
        <f>VLOOKUP($A267+ROUND((COLUMN()-2)/24,5),АТС!$A$41:$F$784,6)+'Иные услуги '!$C$5+'РСТ РСО-А'!$K$7+'РСТ РСО-А'!$F$9</f>
        <v>1558.3719999999998</v>
      </c>
      <c r="H267" s="117">
        <f>VLOOKUP($A267+ROUND((COLUMN()-2)/24,5),АТС!$A$41:$F$784,6)+'Иные услуги '!$C$5+'РСТ РСО-А'!$K$7+'РСТ РСО-А'!$F$9</f>
        <v>1961.8420000000001</v>
      </c>
      <c r="I267" s="117">
        <f>VLOOKUP($A267+ROUND((COLUMN()-2)/24,5),АТС!$A$41:$F$784,6)+'Иные услуги '!$C$5+'РСТ РСО-А'!$K$7+'РСТ РСО-А'!$F$9</f>
        <v>1411.0120000000002</v>
      </c>
      <c r="J267" s="117">
        <f>VLOOKUP($A267+ROUND((COLUMN()-2)/24,5),АТС!$A$41:$F$784,6)+'Иные услуги '!$C$5+'РСТ РСО-А'!$K$7+'РСТ РСО-А'!$F$9</f>
        <v>1430.6320000000001</v>
      </c>
      <c r="K267" s="117">
        <f>VLOOKUP($A267+ROUND((COLUMN()-2)/24,5),АТС!$A$41:$F$784,6)+'Иные услуги '!$C$5+'РСТ РСО-А'!$K$7+'РСТ РСО-А'!$F$9</f>
        <v>1237.502</v>
      </c>
      <c r="L267" s="117">
        <f>VLOOKUP($A267+ROUND((COLUMN()-2)/24,5),АТС!$A$41:$F$784,6)+'Иные услуги '!$C$5+'РСТ РСО-А'!$K$7+'РСТ РСО-А'!$F$9</f>
        <v>1197.8920000000001</v>
      </c>
      <c r="M267" s="117">
        <f>VLOOKUP($A267+ROUND((COLUMN()-2)/24,5),АТС!$A$41:$F$784,6)+'Иные услуги '!$C$5+'РСТ РСО-А'!$K$7+'РСТ РСО-А'!$F$9</f>
        <v>1197.7820000000002</v>
      </c>
      <c r="N267" s="117">
        <f>VLOOKUP($A267+ROUND((COLUMN()-2)/24,5),АТС!$A$41:$F$784,6)+'Иные услуги '!$C$5+'РСТ РСО-А'!$K$7+'РСТ РСО-А'!$F$9</f>
        <v>1247.5219999999999</v>
      </c>
      <c r="O267" s="117">
        <f>VLOOKUP($A267+ROUND((COLUMN()-2)/24,5),АТС!$A$41:$F$784,6)+'Иные услуги '!$C$5+'РСТ РСО-А'!$K$7+'РСТ РСО-А'!$F$9</f>
        <v>1302.5720000000001</v>
      </c>
      <c r="P267" s="117">
        <f>VLOOKUP($A267+ROUND((COLUMN()-2)/24,5),АТС!$A$41:$F$784,6)+'Иные услуги '!$C$5+'РСТ РСО-А'!$K$7+'РСТ РСО-А'!$F$9</f>
        <v>1302.6220000000001</v>
      </c>
      <c r="Q267" s="117">
        <f>VLOOKUP($A267+ROUND((COLUMN()-2)/24,5),АТС!$A$41:$F$784,6)+'Иные услуги '!$C$5+'РСТ РСО-А'!$K$7+'РСТ РСО-А'!$F$9</f>
        <v>1302.5120000000002</v>
      </c>
      <c r="R267" s="117">
        <f>VLOOKUP($A267+ROUND((COLUMN()-2)/24,5),АТС!$A$41:$F$784,6)+'Иные услуги '!$C$5+'РСТ РСО-А'!$K$7+'РСТ РСО-А'!$F$9</f>
        <v>1302.5120000000002</v>
      </c>
      <c r="S267" s="117">
        <f>VLOOKUP($A267+ROUND((COLUMN()-2)/24,5),АТС!$A$41:$F$784,6)+'Иные услуги '!$C$5+'РСТ РСО-А'!$K$7+'РСТ РСО-А'!$F$9</f>
        <v>1302.6820000000002</v>
      </c>
      <c r="T267" s="117">
        <f>VLOOKUP($A267+ROUND((COLUMN()-2)/24,5),АТС!$A$41:$F$784,6)+'Иные услуги '!$C$5+'РСТ РСО-А'!$K$7+'РСТ РСО-А'!$F$9</f>
        <v>1302.4520000000002</v>
      </c>
      <c r="U267" s="117">
        <f>VLOOKUP($A267+ROUND((COLUMN()-2)/24,5),АТС!$A$41:$F$784,6)+'Иные услуги '!$C$5+'РСТ РСО-А'!$K$7+'РСТ РСО-А'!$F$9</f>
        <v>1562.8820000000001</v>
      </c>
      <c r="V267" s="117">
        <f>VLOOKUP($A267+ROUND((COLUMN()-2)/24,5),АТС!$A$41:$F$784,6)+'Иные услуги '!$C$5+'РСТ РСО-А'!$K$7+'РСТ РСО-А'!$F$9</f>
        <v>1375.6120000000001</v>
      </c>
      <c r="W267" s="117">
        <f>VLOOKUP($A267+ROUND((COLUMN()-2)/24,5),АТС!$A$41:$F$784,6)+'Иные услуги '!$C$5+'РСТ РСО-А'!$K$7+'РСТ РСО-А'!$F$9</f>
        <v>1462.402</v>
      </c>
      <c r="X267" s="117">
        <f>VLOOKUP($A267+ROUND((COLUMN()-2)/24,5),АТС!$A$41:$F$784,6)+'Иные услуги '!$C$5+'РСТ РСО-А'!$K$7+'РСТ РСО-А'!$F$9</f>
        <v>1986.8720000000003</v>
      </c>
      <c r="Y267" s="117">
        <f>VLOOKUP($A267+ROUND((COLUMN()-2)/24,5),АТС!$A$41:$F$784,6)+'Иные услуги '!$C$5+'РСТ РСО-А'!$K$7+'РСТ РСО-А'!$F$9</f>
        <v>1128.8120000000001</v>
      </c>
    </row>
    <row r="268" spans="1:25" x14ac:dyDescent="0.2">
      <c r="A268" s="66">
        <f t="shared" si="8"/>
        <v>43613</v>
      </c>
      <c r="B268" s="117">
        <f>VLOOKUP($A268+ROUND((COLUMN()-2)/24,5),АТС!$A$41:$F$784,6)+'Иные услуги '!$C$5+'РСТ РСО-А'!$K$7+'РСТ РСО-А'!$F$9</f>
        <v>1271.652</v>
      </c>
      <c r="C268" s="117">
        <f>VLOOKUP($A268+ROUND((COLUMN()-2)/24,5),АТС!$A$41:$F$784,6)+'Иные услуги '!$C$5+'РСТ РСО-А'!$K$7+'РСТ РСО-А'!$F$9</f>
        <v>1380.5419999999999</v>
      </c>
      <c r="D268" s="117">
        <f>VLOOKUP($A268+ROUND((COLUMN()-2)/24,5),АТС!$A$41:$F$784,6)+'Иные услуги '!$C$5+'РСТ РСО-А'!$K$7+'РСТ РСО-А'!$F$9</f>
        <v>1447.402</v>
      </c>
      <c r="E268" s="117">
        <f>VLOOKUP($A268+ROUND((COLUMN()-2)/24,5),АТС!$A$41:$F$784,6)+'Иные услуги '!$C$5+'РСТ РСО-А'!$K$7+'РСТ РСО-А'!$F$9</f>
        <v>1476.0720000000001</v>
      </c>
      <c r="F268" s="117">
        <f>VLOOKUP($A268+ROUND((COLUMN()-2)/24,5),АТС!$A$41:$F$784,6)+'Иные услуги '!$C$5+'РСТ РСО-А'!$K$7+'РСТ РСО-А'!$F$9</f>
        <v>1553.3020000000001</v>
      </c>
      <c r="G268" s="117">
        <f>VLOOKUP($A268+ROUND((COLUMN()-2)/24,5),АТС!$A$41:$F$784,6)+'Иные услуги '!$C$5+'РСТ РСО-А'!$K$7+'РСТ РСО-А'!$F$9</f>
        <v>1626.672</v>
      </c>
      <c r="H268" s="117">
        <f>VLOOKUP($A268+ROUND((COLUMN()-2)/24,5),АТС!$A$41:$F$784,6)+'Иные услуги '!$C$5+'РСТ РСО-А'!$K$7+'РСТ РСО-А'!$F$9</f>
        <v>2160.5920000000001</v>
      </c>
      <c r="I268" s="117">
        <f>VLOOKUP($A268+ROUND((COLUMN()-2)/24,5),АТС!$A$41:$F$784,6)+'Иные услуги '!$C$5+'РСТ РСО-А'!$K$7+'РСТ РСО-А'!$F$9</f>
        <v>1621.4520000000002</v>
      </c>
      <c r="J268" s="117">
        <f>VLOOKUP($A268+ROUND((COLUMN()-2)/24,5),АТС!$A$41:$F$784,6)+'Иные услуги '!$C$5+'РСТ РСО-А'!$K$7+'РСТ РСО-А'!$F$9</f>
        <v>1676.1320000000001</v>
      </c>
      <c r="K268" s="117">
        <f>VLOOKUP($A268+ROUND((COLUMN()-2)/24,5),АТС!$A$41:$F$784,6)+'Иные услуги '!$C$5+'РСТ РСО-А'!$K$7+'РСТ РСО-А'!$F$9</f>
        <v>1431.4720000000002</v>
      </c>
      <c r="L268" s="117">
        <f>VLOOKUP($A268+ROUND((COLUMN()-2)/24,5),АТС!$A$41:$F$784,6)+'Иные услуги '!$C$5+'РСТ РСО-А'!$K$7+'РСТ РСО-А'!$F$9</f>
        <v>1364.8519999999999</v>
      </c>
      <c r="M268" s="117">
        <f>VLOOKUP($A268+ROUND((COLUMN()-2)/24,5),АТС!$A$41:$F$784,6)+'Иные услуги '!$C$5+'РСТ РСО-А'!$K$7+'РСТ РСО-А'!$F$9</f>
        <v>1364.5520000000001</v>
      </c>
      <c r="N268" s="117">
        <f>VLOOKUP($A268+ROUND((COLUMN()-2)/24,5),АТС!$A$41:$F$784,6)+'Иные услуги '!$C$5+'РСТ РСО-А'!$K$7+'РСТ РСО-А'!$F$9</f>
        <v>1364.3919999999998</v>
      </c>
      <c r="O268" s="117">
        <f>VLOOKUP($A268+ROUND((COLUMN()-2)/24,5),АТС!$A$41:$F$784,6)+'Иные услуги '!$C$5+'РСТ РСО-А'!$K$7+'РСТ РСО-А'!$F$9</f>
        <v>1362.6619999999998</v>
      </c>
      <c r="P268" s="117">
        <f>VLOOKUP($A268+ROUND((COLUMN()-2)/24,5),АТС!$A$41:$F$784,6)+'Иные услуги '!$C$5+'РСТ РСО-А'!$K$7+'РСТ РСО-А'!$F$9</f>
        <v>1362.5320000000002</v>
      </c>
      <c r="Q268" s="117">
        <f>VLOOKUP($A268+ROUND((COLUMN()-2)/24,5),АТС!$A$41:$F$784,6)+'Иные услуги '!$C$5+'РСТ РСО-А'!$K$7+'РСТ РСО-А'!$F$9</f>
        <v>1362.3919999999998</v>
      </c>
      <c r="R268" s="117">
        <f>VLOOKUP($A268+ROUND((COLUMN()-2)/24,5),АТС!$A$41:$F$784,6)+'Иные услуги '!$C$5+'РСТ РСО-А'!$K$7+'РСТ РСО-А'!$F$9</f>
        <v>1360.3719999999998</v>
      </c>
      <c r="S268" s="117">
        <f>VLOOKUP($A268+ROUND((COLUMN()-2)/24,5),АТС!$A$41:$F$784,6)+'Иные услуги '!$C$5+'РСТ РСО-А'!$K$7+'РСТ РСО-А'!$F$9</f>
        <v>1300.3320000000001</v>
      </c>
      <c r="T268" s="117">
        <f>VLOOKUP($A268+ROUND((COLUMN()-2)/24,5),АТС!$A$41:$F$784,6)+'Иные услуги '!$C$5+'РСТ РСО-А'!$K$7+'РСТ РСО-А'!$F$9</f>
        <v>1300.2220000000002</v>
      </c>
      <c r="U268" s="117">
        <f>VLOOKUP($A268+ROUND((COLUMN()-2)/24,5),АТС!$A$41:$F$784,6)+'Иные услуги '!$C$5+'РСТ РСО-А'!$K$7+'РСТ РСО-А'!$F$9</f>
        <v>1673.2719999999999</v>
      </c>
      <c r="V268" s="117">
        <f>VLOOKUP($A268+ROUND((COLUMN()-2)/24,5),АТС!$A$41:$F$784,6)+'Иные услуги '!$C$5+'РСТ РСО-А'!$K$7+'РСТ РСО-А'!$F$9</f>
        <v>1368.5619999999999</v>
      </c>
      <c r="W268" s="117">
        <f>VLOOKUP($A268+ROUND((COLUMN()-2)/24,5),АТС!$A$41:$F$784,6)+'Иные услуги '!$C$5+'РСТ РСО-А'!$K$7+'РСТ РСО-А'!$F$9</f>
        <v>1455.2020000000002</v>
      </c>
      <c r="X268" s="117">
        <f>VLOOKUP($A268+ROUND((COLUMN()-2)/24,5),АТС!$A$41:$F$784,6)+'Иные услуги '!$C$5+'РСТ РСО-А'!$K$7+'РСТ РСО-А'!$F$9</f>
        <v>1982.0120000000002</v>
      </c>
      <c r="Y268" s="117">
        <f>VLOOKUP($A268+ROUND((COLUMN()-2)/24,5),АТС!$A$41:$F$784,6)+'Иные услуги '!$C$5+'РСТ РСО-А'!$K$7+'РСТ РСО-А'!$F$9</f>
        <v>1121.5520000000001</v>
      </c>
    </row>
    <row r="269" spans="1:25" x14ac:dyDescent="0.2">
      <c r="A269" s="66">
        <f t="shared" si="8"/>
        <v>43614</v>
      </c>
      <c r="B269" s="117">
        <f>VLOOKUP($A269+ROUND((COLUMN()-2)/24,5),АТС!$A$41:$F$784,6)+'Иные услуги '!$C$5+'РСТ РСО-А'!$K$7+'РСТ РСО-А'!$F$9</f>
        <v>1336.982</v>
      </c>
      <c r="C269" s="117">
        <f>VLOOKUP($A269+ROUND((COLUMN()-2)/24,5),АТС!$A$41:$F$784,6)+'Иные услуги '!$C$5+'РСТ РСО-А'!$K$7+'РСТ РСО-А'!$F$9</f>
        <v>1445.0819999999999</v>
      </c>
      <c r="D269" s="117">
        <f>VLOOKUP($A269+ROUND((COLUMN()-2)/24,5),АТС!$A$41:$F$784,6)+'Иные услуги '!$C$5+'РСТ РСО-А'!$K$7+'РСТ РСО-А'!$F$9</f>
        <v>1476.7420000000002</v>
      </c>
      <c r="E269" s="117">
        <f>VLOOKUP($A269+ROUND((COLUMN()-2)/24,5),АТС!$A$41:$F$784,6)+'Иные услуги '!$C$5+'РСТ РСО-А'!$K$7+'РСТ РСО-А'!$F$9</f>
        <v>1478.2719999999999</v>
      </c>
      <c r="F269" s="117">
        <f>VLOOKUP($A269+ROUND((COLUMN()-2)/24,5),АТС!$A$41:$F$784,6)+'Иные услуги '!$C$5+'РСТ РСО-А'!$K$7+'РСТ РСО-А'!$F$9</f>
        <v>1649.732</v>
      </c>
      <c r="G269" s="117">
        <f>VLOOKUP($A269+ROUND((COLUMN()-2)/24,5),АТС!$A$41:$F$784,6)+'Иные услуги '!$C$5+'РСТ РСО-А'!$K$7+'РСТ РСО-А'!$F$9</f>
        <v>1534.692</v>
      </c>
      <c r="H269" s="117">
        <f>VLOOKUP($A269+ROUND((COLUMN()-2)/24,5),АТС!$A$41:$F$784,6)+'Иные услуги '!$C$5+'РСТ РСО-А'!$K$7+'РСТ РСО-А'!$F$9</f>
        <v>1952.7420000000002</v>
      </c>
      <c r="I269" s="117">
        <f>VLOOKUP($A269+ROUND((COLUMN()-2)/24,5),АТС!$A$41:$F$784,6)+'Иные услуги '!$C$5+'РСТ РСО-А'!$K$7+'РСТ РСО-А'!$F$9</f>
        <v>1466.5819999999999</v>
      </c>
      <c r="J269" s="117">
        <f>VLOOKUP($A269+ROUND((COLUMN()-2)/24,5),АТС!$A$41:$F$784,6)+'Иные услуги '!$C$5+'РСТ РСО-А'!$K$7+'РСТ РСО-А'!$F$9</f>
        <v>1428.2620000000002</v>
      </c>
      <c r="K269" s="117">
        <f>VLOOKUP($A269+ROUND((COLUMN()-2)/24,5),АТС!$A$41:$F$784,6)+'Иные услуги '!$C$5+'РСТ РСО-А'!$K$7+'РСТ РСО-А'!$F$9</f>
        <v>1247.982</v>
      </c>
      <c r="L269" s="117">
        <f>VLOOKUP($A269+ROUND((COLUMN()-2)/24,5),АТС!$A$41:$F$784,6)+'Иные услуги '!$C$5+'РСТ РСО-А'!$K$7+'РСТ РСО-А'!$F$9</f>
        <v>1248.172</v>
      </c>
      <c r="M269" s="117">
        <f>VLOOKUP($A269+ROUND((COLUMN()-2)/24,5),АТС!$A$41:$F$784,6)+'Иные услуги '!$C$5+'РСТ РСО-А'!$K$7+'РСТ РСО-А'!$F$9</f>
        <v>1248.0520000000001</v>
      </c>
      <c r="N269" s="117">
        <f>VLOOKUP($A269+ROUND((COLUMN()-2)/24,5),АТС!$A$41:$F$784,6)+'Иные услуги '!$C$5+'РСТ РСО-А'!$K$7+'РСТ РСО-А'!$F$9</f>
        <v>1303.1320000000001</v>
      </c>
      <c r="O269" s="117">
        <f>VLOOKUP($A269+ROUND((COLUMN()-2)/24,5),АТС!$A$41:$F$784,6)+'Иные услуги '!$C$5+'РСТ РСО-А'!$K$7+'РСТ РСО-А'!$F$9</f>
        <v>1303.402</v>
      </c>
      <c r="P269" s="117">
        <f>VLOOKUP($A269+ROUND((COLUMN()-2)/24,5),АТС!$A$41:$F$784,6)+'Иные услуги '!$C$5+'РСТ РСО-А'!$K$7+'РСТ РСО-А'!$F$9</f>
        <v>1303.462</v>
      </c>
      <c r="Q269" s="117">
        <f>VLOOKUP($A269+ROUND((COLUMN()-2)/24,5),АТС!$A$41:$F$784,6)+'Иные услуги '!$C$5+'РСТ РСО-А'!$K$7+'РСТ РСО-А'!$F$9</f>
        <v>1303.3720000000001</v>
      </c>
      <c r="R269" s="117">
        <f>VLOOKUP($A269+ROUND((COLUMN()-2)/24,5),АТС!$A$41:$F$784,6)+'Иные услуги '!$C$5+'РСТ РСО-А'!$K$7+'РСТ РСО-А'!$F$9</f>
        <v>1303.0620000000001</v>
      </c>
      <c r="S269" s="117">
        <f>VLOOKUP($A269+ROUND((COLUMN()-2)/24,5),АТС!$A$41:$F$784,6)+'Иные услуги '!$C$5+'РСТ РСО-А'!$K$7+'РСТ РСО-А'!$F$9</f>
        <v>1303.0520000000001</v>
      </c>
      <c r="T269" s="117">
        <f>VLOOKUP($A269+ROUND((COLUMN()-2)/24,5),АТС!$A$41:$F$784,6)+'Иные услуги '!$C$5+'РСТ РСО-А'!$K$7+'РСТ РСО-А'!$F$9</f>
        <v>1302.9720000000002</v>
      </c>
      <c r="U269" s="117">
        <f>VLOOKUP($A269+ROUND((COLUMN()-2)/24,5),АТС!$A$41:$F$784,6)+'Иные услуги '!$C$5+'РСТ РСО-А'!$K$7+'РСТ РСО-А'!$F$9</f>
        <v>1680.5419999999999</v>
      </c>
      <c r="V269" s="117">
        <f>VLOOKUP($A269+ROUND((COLUMN()-2)/24,5),АТС!$A$41:$F$784,6)+'Иные услуги '!$C$5+'РСТ РСО-А'!$K$7+'РСТ РСО-А'!$F$9</f>
        <v>1463.0819999999999</v>
      </c>
      <c r="W269" s="117">
        <f>VLOOKUP($A269+ROUND((COLUMN()-2)/24,5),АТС!$A$41:$F$784,6)+'Иные услуги '!$C$5+'РСТ РСО-А'!$K$7+'РСТ РСО-А'!$F$9</f>
        <v>1563.6820000000002</v>
      </c>
      <c r="X269" s="117">
        <f>VLOOKUP($A269+ROUND((COLUMN()-2)/24,5),АТС!$A$41:$F$784,6)+'Иные услуги '!$C$5+'РСТ РСО-А'!$K$7+'РСТ РСО-А'!$F$9</f>
        <v>1991.0819999999999</v>
      </c>
      <c r="Y269" s="117">
        <f>VLOOKUP($A269+ROUND((COLUMN()-2)/24,5),АТС!$A$41:$F$784,6)+'Иные услуги '!$C$5+'РСТ РСО-А'!$K$7+'РСТ РСО-А'!$F$9</f>
        <v>1131.3320000000001</v>
      </c>
    </row>
    <row r="270" spans="1:25" x14ac:dyDescent="0.2">
      <c r="A270" s="66">
        <f t="shared" si="8"/>
        <v>43615</v>
      </c>
      <c r="B270" s="117">
        <f>VLOOKUP($A270+ROUND((COLUMN()-2)/24,5),АТС!$A$41:$F$784,6)+'Иные услуги '!$C$5+'РСТ РСО-А'!$K$7+'РСТ РСО-А'!$F$9</f>
        <v>1340.5820000000001</v>
      </c>
      <c r="C270" s="117">
        <f>VLOOKUP($A270+ROUND((COLUMN()-2)/24,5),АТС!$A$41:$F$784,6)+'Иные услуги '!$C$5+'РСТ РСО-А'!$K$7+'РСТ РСО-А'!$F$9</f>
        <v>1447.9320000000002</v>
      </c>
      <c r="D270" s="117">
        <f>VLOOKUP($A270+ROUND((COLUMN()-2)/24,5),АТС!$A$41:$F$784,6)+'Иные услуги '!$C$5+'РСТ РСО-А'!$K$7+'РСТ РСО-А'!$F$9</f>
        <v>1476.7719999999999</v>
      </c>
      <c r="E270" s="117">
        <f>VLOOKUP($A270+ROUND((COLUMN()-2)/24,5),АТС!$A$41:$F$784,6)+'Иные услуги '!$C$5+'РСТ РСО-А'!$K$7+'РСТ РСО-А'!$F$9</f>
        <v>1474.2820000000002</v>
      </c>
      <c r="F270" s="117">
        <f>VLOOKUP($A270+ROUND((COLUMN()-2)/24,5),АТС!$A$41:$F$784,6)+'Иные услуги '!$C$5+'РСТ РСО-А'!$K$7+'РСТ РСО-А'!$F$9</f>
        <v>1649.752</v>
      </c>
      <c r="G270" s="117">
        <f>VLOOKUP($A270+ROUND((COLUMN()-2)/24,5),АТС!$A$41:$F$784,6)+'Иные услуги '!$C$5+'РСТ РСО-А'!$K$7+'РСТ РСО-А'!$F$9</f>
        <v>1559.4119999999998</v>
      </c>
      <c r="H270" s="117">
        <f>VLOOKUP($A270+ROUND((COLUMN()-2)/24,5),АТС!$A$41:$F$784,6)+'Иные услуги '!$C$5+'РСТ РСО-А'!$K$7+'РСТ РСО-А'!$F$9</f>
        <v>1956.8319999999999</v>
      </c>
      <c r="I270" s="117">
        <f>VLOOKUP($A270+ROUND((COLUMN()-2)/24,5),АТС!$A$41:$F$784,6)+'Иные услуги '!$C$5+'РСТ РСО-А'!$K$7+'РСТ РСО-А'!$F$9</f>
        <v>1473.6219999999998</v>
      </c>
      <c r="J270" s="117">
        <f>VLOOKUP($A270+ROUND((COLUMN()-2)/24,5),АТС!$A$41:$F$784,6)+'Иные услуги '!$C$5+'РСТ РСО-А'!$K$7+'РСТ РСО-А'!$F$9</f>
        <v>1434.672</v>
      </c>
      <c r="K270" s="117">
        <f>VLOOKUP($A270+ROUND((COLUMN()-2)/24,5),АТС!$A$41:$F$784,6)+'Иные услуги '!$C$5+'РСТ РСО-А'!$K$7+'РСТ РСО-А'!$F$9</f>
        <v>1252.3820000000001</v>
      </c>
      <c r="L270" s="117">
        <f>VLOOKUP($A270+ROUND((COLUMN()-2)/24,5),АТС!$A$41:$F$784,6)+'Иные услуги '!$C$5+'РСТ РСО-А'!$K$7+'РСТ РСО-А'!$F$9</f>
        <v>1252.252</v>
      </c>
      <c r="M270" s="117">
        <f>VLOOKUP($A270+ROUND((COLUMN()-2)/24,5),АТС!$A$41:$F$784,6)+'Иные услуги '!$C$5+'РСТ РСО-А'!$K$7+'РСТ РСО-А'!$F$9</f>
        <v>1251.6020000000001</v>
      </c>
      <c r="N270" s="117">
        <f>VLOOKUP($A270+ROUND((COLUMN()-2)/24,5),АТС!$A$41:$F$784,6)+'Иные услуги '!$C$5+'РСТ РСО-А'!$K$7+'РСТ РСО-А'!$F$9</f>
        <v>1306.6820000000002</v>
      </c>
      <c r="O270" s="117">
        <f>VLOOKUP($A270+ROUND((COLUMN()-2)/24,5),АТС!$A$41:$F$784,6)+'Иные услуги '!$C$5+'РСТ РСО-А'!$K$7+'РСТ РСО-А'!$F$9</f>
        <v>1306.8220000000001</v>
      </c>
      <c r="P270" s="117">
        <f>VLOOKUP($A270+ROUND((COLUMN()-2)/24,5),АТС!$A$41:$F$784,6)+'Иные услуги '!$C$5+'РСТ РСО-А'!$K$7+'РСТ РСО-А'!$F$9</f>
        <v>1307.1120000000001</v>
      </c>
      <c r="Q270" s="117">
        <f>VLOOKUP($A270+ROUND((COLUMN()-2)/24,5),АТС!$A$41:$F$784,6)+'Иные услуги '!$C$5+'РСТ РСО-А'!$K$7+'РСТ РСО-А'!$F$9</f>
        <v>1307.0720000000001</v>
      </c>
      <c r="R270" s="117">
        <f>VLOOKUP($A270+ROUND((COLUMN()-2)/24,5),АТС!$A$41:$F$784,6)+'Иные услуги '!$C$5+'РСТ РСО-А'!$K$7+'РСТ РСО-А'!$F$9</f>
        <v>1306.902</v>
      </c>
      <c r="S270" s="117">
        <f>VLOOKUP($A270+ROUND((COLUMN()-2)/24,5),АТС!$A$41:$F$784,6)+'Иные услуги '!$C$5+'РСТ РСО-А'!$K$7+'РСТ РСО-А'!$F$9</f>
        <v>1306.8420000000001</v>
      </c>
      <c r="T270" s="117">
        <f>VLOOKUP($A270+ROUND((COLUMN()-2)/24,5),АТС!$A$41:$F$784,6)+'Иные услуги '!$C$5+'РСТ РСО-А'!$K$7+'РСТ РСО-А'!$F$9</f>
        <v>1306.8920000000001</v>
      </c>
      <c r="U270" s="117">
        <f>VLOOKUP($A270+ROUND((COLUMN()-2)/24,5),АТС!$A$41:$F$784,6)+'Иные услуги '!$C$5+'РСТ РСО-А'!$K$7+'РСТ РСО-А'!$F$9</f>
        <v>1686.8920000000003</v>
      </c>
      <c r="V270" s="117">
        <f>VLOOKUP($A270+ROUND((COLUMN()-2)/24,5),АТС!$A$41:$F$784,6)+'Иные услуги '!$C$5+'РСТ РСО-А'!$K$7+'РСТ РСО-А'!$F$9</f>
        <v>1467.0120000000002</v>
      </c>
      <c r="W270" s="117">
        <f>VLOOKUP($A270+ROUND((COLUMN()-2)/24,5),АТС!$A$41:$F$784,6)+'Иные услуги '!$C$5+'РСТ РСО-А'!$K$7+'РСТ РСО-А'!$F$9</f>
        <v>1566.922</v>
      </c>
      <c r="X270" s="117">
        <f>VLOOKUP($A270+ROUND((COLUMN()-2)/24,5),АТС!$A$41:$F$784,6)+'Иные услуги '!$C$5+'РСТ РСО-А'!$K$7+'РСТ РСО-А'!$F$9</f>
        <v>1987.2820000000002</v>
      </c>
      <c r="Y270" s="117">
        <f>VLOOKUP($A270+ROUND((COLUMN()-2)/24,5),АТС!$A$41:$F$784,6)+'Иные услуги '!$C$5+'РСТ РСО-А'!$K$7+'РСТ РСО-А'!$F$9</f>
        <v>1131.0720000000001</v>
      </c>
    </row>
    <row r="271" spans="1:25" x14ac:dyDescent="0.2">
      <c r="A271" s="66">
        <f t="shared" si="8"/>
        <v>43616</v>
      </c>
      <c r="B271" s="117">
        <f>VLOOKUP($A271+ROUND((COLUMN()-2)/24,5),АТС!$A$41:$F$784,6)+'Иные услуги '!$C$5+'РСТ РСО-А'!$K$7+'РСТ РСО-А'!$F$9</f>
        <v>1280.8220000000001</v>
      </c>
      <c r="C271" s="117">
        <f>VLOOKUP($A271+ROUND((COLUMN()-2)/24,5),АТС!$A$41:$F$784,6)+'Иные услуги '!$C$5+'РСТ РСО-А'!$K$7+'РСТ РСО-А'!$F$9</f>
        <v>1339.1320000000001</v>
      </c>
      <c r="D271" s="117">
        <f>VLOOKUP($A271+ROUND((COLUMN()-2)/24,5),АТС!$A$41:$F$784,6)+'Иные услуги '!$C$5+'РСТ РСО-А'!$K$7+'РСТ РСО-А'!$F$9</f>
        <v>1403.8820000000001</v>
      </c>
      <c r="E271" s="117">
        <f>VLOOKUP($A271+ROUND((COLUMN()-2)/24,5),АТС!$A$41:$F$784,6)+'Иные услуги '!$C$5+'РСТ РСО-А'!$K$7+'РСТ РСО-А'!$F$9</f>
        <v>1476.482</v>
      </c>
      <c r="F271" s="117">
        <f>VLOOKUP($A271+ROUND((COLUMN()-2)/24,5),АТС!$A$41:$F$784,6)+'Иные услуги '!$C$5+'РСТ РСО-А'!$K$7+'РСТ РСО-А'!$F$9</f>
        <v>1541.2919999999999</v>
      </c>
      <c r="G271" s="117">
        <f>VLOOKUP($A271+ROUND((COLUMN()-2)/24,5),АТС!$A$41:$F$784,6)+'Иные услуги '!$C$5+'РСТ РСО-А'!$K$7+'РСТ РСО-А'!$F$9</f>
        <v>1541.8620000000001</v>
      </c>
      <c r="H271" s="117">
        <f>VLOOKUP($A271+ROUND((COLUMN()-2)/24,5),АТС!$A$41:$F$784,6)+'Иные услуги '!$C$5+'РСТ РСО-А'!$K$7+'РСТ РСО-А'!$F$9</f>
        <v>1953.0819999999999</v>
      </c>
      <c r="I271" s="117">
        <f>VLOOKUP($A271+ROUND((COLUMN()-2)/24,5),АТС!$A$41:$F$784,6)+'Иные услуги '!$C$5+'РСТ РСО-А'!$K$7+'РСТ РСО-А'!$F$9</f>
        <v>1467.8319999999999</v>
      </c>
      <c r="J271" s="117">
        <f>VLOOKUP($A271+ROUND((COLUMN()-2)/24,5),АТС!$A$41:$F$784,6)+'Иные услуги '!$C$5+'РСТ РСО-А'!$K$7+'РСТ РСО-А'!$F$9</f>
        <v>1443.6820000000002</v>
      </c>
      <c r="K271" s="117">
        <f>VLOOKUP($A271+ROUND((COLUMN()-2)/24,5),АТС!$A$41:$F$784,6)+'Иные услуги '!$C$5+'РСТ РСО-А'!$K$7+'РСТ РСО-А'!$F$9</f>
        <v>1259.5820000000001</v>
      </c>
      <c r="L271" s="117">
        <f>VLOOKUP($A271+ROUND((COLUMN()-2)/24,5),АТС!$A$41:$F$784,6)+'Иные услуги '!$C$5+'РСТ РСО-А'!$K$7+'РСТ РСО-А'!$F$9</f>
        <v>1208.6420000000001</v>
      </c>
      <c r="M271" s="117">
        <f>VLOOKUP($A271+ROUND((COLUMN()-2)/24,5),АТС!$A$41:$F$784,6)+'Иные услуги '!$C$5+'РСТ РСО-А'!$K$7+'РСТ РСО-А'!$F$9</f>
        <v>1208.7820000000002</v>
      </c>
      <c r="N271" s="117">
        <f>VLOOKUP($A271+ROUND((COLUMN()-2)/24,5),АТС!$A$41:$F$784,6)+'Иные услуги '!$C$5+'РСТ РСО-А'!$K$7+'РСТ РСО-А'!$F$9</f>
        <v>1209.2020000000002</v>
      </c>
      <c r="O271" s="117">
        <f>VLOOKUP($A271+ROUND((COLUMN()-2)/24,5),АТС!$A$41:$F$784,6)+'Иные услуги '!$C$5+'РСТ РСО-А'!$K$7+'РСТ РСО-А'!$F$9</f>
        <v>1208.232</v>
      </c>
      <c r="P271" s="117">
        <f>VLOOKUP($A271+ROUND((COLUMN()-2)/24,5),АТС!$A$41:$F$784,6)+'Иные услуги '!$C$5+'РСТ РСО-А'!$K$7+'РСТ РСО-А'!$F$9</f>
        <v>1208.172</v>
      </c>
      <c r="Q271" s="117">
        <f>VLOOKUP($A271+ROUND((COLUMN()-2)/24,5),АТС!$A$41:$F$784,6)+'Иные услуги '!$C$5+'РСТ РСО-А'!$K$7+'РСТ РСО-А'!$F$9</f>
        <v>1208.2719999999999</v>
      </c>
      <c r="R271" s="117">
        <f>VLOOKUP($A271+ROUND((COLUMN()-2)/24,5),АТС!$A$41:$F$784,6)+'Иные услуги '!$C$5+'РСТ РСО-А'!$K$7+'РСТ РСО-А'!$F$9</f>
        <v>1259.1820000000002</v>
      </c>
      <c r="S271" s="117">
        <f>VLOOKUP($A271+ROUND((COLUMN()-2)/24,5),АТС!$A$41:$F$784,6)+'Иные услуги '!$C$5+'РСТ РСО-А'!$K$7+'РСТ РСО-А'!$F$9</f>
        <v>1314.422</v>
      </c>
      <c r="T271" s="117">
        <f>VLOOKUP($A271+ROUND((COLUMN()-2)/24,5),АТС!$A$41:$F$784,6)+'Иные услуги '!$C$5+'РСТ РСО-А'!$K$7+'РСТ РСО-А'!$F$9</f>
        <v>1314.5120000000002</v>
      </c>
      <c r="U271" s="117">
        <f>VLOOKUP($A271+ROUND((COLUMN()-2)/24,5),АТС!$A$41:$F$784,6)+'Иные услуги '!$C$5+'РСТ РСО-А'!$K$7+'РСТ РСО-А'!$F$9</f>
        <v>1700.6019999999999</v>
      </c>
      <c r="V271" s="117">
        <f>VLOOKUP($A271+ROUND((COLUMN()-2)/24,5),АТС!$A$41:$F$784,6)+'Иные услуги '!$C$5+'РСТ РСО-А'!$K$7+'РСТ РСО-А'!$F$9</f>
        <v>1478.402</v>
      </c>
      <c r="W271" s="117">
        <f>VLOOKUP($A271+ROUND((COLUMN()-2)/24,5),АТС!$A$41:$F$784,6)+'Иные услуги '!$C$5+'РСТ РСО-А'!$K$7+'РСТ РСО-А'!$F$9</f>
        <v>1579.8920000000003</v>
      </c>
      <c r="X271" s="117">
        <f>VLOOKUP($A271+ROUND((COLUMN()-2)/24,5),АТС!$A$41:$F$784,6)+'Иные услуги '!$C$5+'РСТ РСО-А'!$K$7+'РСТ РСО-А'!$F$9</f>
        <v>2013.5819999999999</v>
      </c>
      <c r="Y271" s="117">
        <f>VLOOKUP($A271+ROUND((COLUMN()-2)/24,5),АТС!$A$41:$F$784,6)+'Иные услуги '!$C$5+'РСТ РСО-А'!$K$7+'РСТ РСО-А'!$F$9</f>
        <v>1100.732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50" t="s">
        <v>35</v>
      </c>
      <c r="B275" s="144" t="s">
        <v>99</v>
      </c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6"/>
    </row>
    <row r="276" spans="1:25" ht="12.75" x14ac:dyDescent="0.2">
      <c r="A276" s="151"/>
      <c r="B276" s="147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9"/>
    </row>
    <row r="277" spans="1:25" ht="12.75" x14ac:dyDescent="0.2">
      <c r="A277" s="151"/>
      <c r="B277" s="155" t="s">
        <v>100</v>
      </c>
      <c r="C277" s="153" t="s">
        <v>101</v>
      </c>
      <c r="D277" s="153" t="s">
        <v>102</v>
      </c>
      <c r="E277" s="153" t="s">
        <v>103</v>
      </c>
      <c r="F277" s="153" t="s">
        <v>104</v>
      </c>
      <c r="G277" s="153" t="s">
        <v>105</v>
      </c>
      <c r="H277" s="153" t="s">
        <v>106</v>
      </c>
      <c r="I277" s="153" t="s">
        <v>107</v>
      </c>
      <c r="J277" s="153" t="s">
        <v>108</v>
      </c>
      <c r="K277" s="153" t="s">
        <v>109</v>
      </c>
      <c r="L277" s="153" t="s">
        <v>110</v>
      </c>
      <c r="M277" s="153" t="s">
        <v>111</v>
      </c>
      <c r="N277" s="157" t="s">
        <v>112</v>
      </c>
      <c r="O277" s="153" t="s">
        <v>113</v>
      </c>
      <c r="P277" s="153" t="s">
        <v>114</v>
      </c>
      <c r="Q277" s="153" t="s">
        <v>115</v>
      </c>
      <c r="R277" s="153" t="s">
        <v>116</v>
      </c>
      <c r="S277" s="153" t="s">
        <v>117</v>
      </c>
      <c r="T277" s="153" t="s">
        <v>118</v>
      </c>
      <c r="U277" s="153" t="s">
        <v>119</v>
      </c>
      <c r="V277" s="153" t="s">
        <v>120</v>
      </c>
      <c r="W277" s="153" t="s">
        <v>121</v>
      </c>
      <c r="X277" s="153" t="s">
        <v>122</v>
      </c>
      <c r="Y277" s="153" t="s">
        <v>123</v>
      </c>
    </row>
    <row r="278" spans="1:25" ht="12.75" x14ac:dyDescent="0.2">
      <c r="A278" s="152"/>
      <c r="B278" s="156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8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</row>
    <row r="279" spans="1:25" x14ac:dyDescent="0.2">
      <c r="A279" s="66">
        <f t="shared" ref="A279:A309" si="9">A241</f>
        <v>43586</v>
      </c>
      <c r="B279" s="91">
        <f>VLOOKUP($A279+ROUND((COLUMN()-2)/24,5),АТС!$A$41:$F$784,6)+'Иные услуги '!$C$5+'РСТ РСО-А'!$K$7+'РСТ РСО-А'!$G$9</f>
        <v>1031.1790000000001</v>
      </c>
      <c r="C279" s="117">
        <f>VLOOKUP($A279+ROUND((COLUMN()-2)/24,5),АТС!$A$41:$F$784,6)+'Иные услуги '!$C$5+'РСТ РСО-А'!$K$7+'РСТ РСО-А'!$G$9</f>
        <v>1120.0790000000002</v>
      </c>
      <c r="D279" s="117">
        <f>VLOOKUP($A279+ROUND((COLUMN()-2)/24,5),АТС!$A$41:$F$784,6)+'Иные услуги '!$C$5+'РСТ РСО-А'!$K$7+'РСТ РСО-А'!$G$9</f>
        <v>1172.549</v>
      </c>
      <c r="E279" s="117">
        <f>VLOOKUP($A279+ROUND((COLUMN()-2)/24,5),АТС!$A$41:$F$784,6)+'Иные услуги '!$C$5+'РСТ РСО-А'!$K$7+'РСТ РСО-А'!$G$9</f>
        <v>1173.3090000000002</v>
      </c>
      <c r="F279" s="117">
        <f>VLOOKUP($A279+ROUND((COLUMN()-2)/24,5),АТС!$A$41:$F$784,6)+'Иные услуги '!$C$5+'РСТ РСО-А'!$K$7+'РСТ РСО-А'!$G$9</f>
        <v>1171.8290000000002</v>
      </c>
      <c r="G279" s="117">
        <f>VLOOKUP($A279+ROUND((COLUMN()-2)/24,5),АТС!$A$41:$F$784,6)+'Иные услуги '!$C$5+'РСТ РСО-А'!$K$7+'РСТ РСО-А'!$G$9</f>
        <v>1232.9090000000001</v>
      </c>
      <c r="H279" s="117">
        <f>VLOOKUP($A279+ROUND((COLUMN()-2)/24,5),АТС!$A$41:$F$784,6)+'Иные услуги '!$C$5+'РСТ РСО-А'!$K$7+'РСТ РСО-А'!$G$9</f>
        <v>1419.0990000000002</v>
      </c>
      <c r="I279" s="117">
        <f>VLOOKUP($A279+ROUND((COLUMN()-2)/24,5),АТС!$A$41:$F$784,6)+'Иные услуги '!$C$5+'РСТ РСО-А'!$K$7+'РСТ РСО-А'!$G$9</f>
        <v>1218.9590000000001</v>
      </c>
      <c r="J279" s="117">
        <f>VLOOKUP($A279+ROUND((COLUMN()-2)/24,5),АТС!$A$41:$F$784,6)+'Иные услуги '!$C$5+'РСТ РСО-А'!$K$7+'РСТ РСО-А'!$G$9</f>
        <v>1417.8190000000002</v>
      </c>
      <c r="K279" s="117">
        <f>VLOOKUP($A279+ROUND((COLUMN()-2)/24,5),АТС!$A$41:$F$784,6)+'Иные услуги '!$C$5+'РСТ РСО-А'!$K$7+'РСТ РСО-А'!$G$9</f>
        <v>1338.279</v>
      </c>
      <c r="L279" s="117">
        <f>VLOOKUP($A279+ROUND((COLUMN()-2)/24,5),АТС!$A$41:$F$784,6)+'Иные услуги '!$C$5+'РСТ РСО-А'!$K$7+'РСТ РСО-А'!$G$9</f>
        <v>1331.1090000000002</v>
      </c>
      <c r="M279" s="117">
        <f>VLOOKUP($A279+ROUND((COLUMN()-2)/24,5),АТС!$A$41:$F$784,6)+'Иные услуги '!$C$5+'РСТ РСО-А'!$K$7+'РСТ РСО-А'!$G$9</f>
        <v>1335.8290000000002</v>
      </c>
      <c r="N279" s="117">
        <f>VLOOKUP($A279+ROUND((COLUMN()-2)/24,5),АТС!$A$41:$F$784,6)+'Иные услуги '!$C$5+'РСТ РСО-А'!$K$7+'РСТ РСО-А'!$G$9</f>
        <v>1336.6990000000001</v>
      </c>
      <c r="O279" s="117">
        <f>VLOOKUP($A279+ROUND((COLUMN()-2)/24,5),АТС!$A$41:$F$784,6)+'Иные услуги '!$C$5+'РСТ РСО-А'!$K$7+'РСТ РСО-А'!$G$9</f>
        <v>1338.3190000000002</v>
      </c>
      <c r="P279" s="117">
        <f>VLOOKUP($A279+ROUND((COLUMN()-2)/24,5),АТС!$A$41:$F$784,6)+'Иные услуги '!$C$5+'РСТ РСО-А'!$K$7+'РСТ РСО-А'!$G$9</f>
        <v>1340.239</v>
      </c>
      <c r="Q279" s="117">
        <f>VLOOKUP($A279+ROUND((COLUMN()-2)/24,5),АТС!$A$41:$F$784,6)+'Иные услуги '!$C$5+'РСТ РСО-А'!$K$7+'РСТ РСО-А'!$G$9</f>
        <v>1336.739</v>
      </c>
      <c r="R279" s="117">
        <f>VLOOKUP($A279+ROUND((COLUMN()-2)/24,5),АТС!$A$41:$F$784,6)+'Иные услуги '!$C$5+'РСТ РСО-А'!$K$7+'РСТ РСО-А'!$G$9</f>
        <v>1328.9490000000001</v>
      </c>
      <c r="S279" s="117">
        <f>VLOOKUP($A279+ROUND((COLUMN()-2)/24,5),АТС!$A$41:$F$784,6)+'Иные услуги '!$C$5+'РСТ РСО-А'!$K$7+'РСТ РСО-А'!$G$9</f>
        <v>1330.249</v>
      </c>
      <c r="T279" s="117">
        <f>VLOOKUP($A279+ROUND((COLUMN()-2)/24,5),АТС!$A$41:$F$784,6)+'Иные услуги '!$C$5+'РСТ РСО-А'!$K$7+'РСТ РСО-А'!$G$9</f>
        <v>1251.4690000000001</v>
      </c>
      <c r="U279" s="117">
        <f>VLOOKUP($A279+ROUND((COLUMN()-2)/24,5),АТС!$A$41:$F$784,6)+'Иные услуги '!$C$5+'РСТ РСО-А'!$K$7+'РСТ РСО-А'!$G$9</f>
        <v>1266.3190000000002</v>
      </c>
      <c r="V279" s="117">
        <f>VLOOKUP($A279+ROUND((COLUMN()-2)/24,5),АТС!$A$41:$F$784,6)+'Иные услуги '!$C$5+'РСТ РСО-А'!$K$7+'РСТ РСО-А'!$G$9</f>
        <v>1192.519</v>
      </c>
      <c r="W279" s="117">
        <f>VLOOKUP($A279+ROUND((COLUMN()-2)/24,5),АТС!$A$41:$F$784,6)+'Иные услуги '!$C$5+'РСТ РСО-А'!$K$7+'РСТ РСО-А'!$G$9</f>
        <v>1313.9590000000001</v>
      </c>
      <c r="X279" s="117">
        <f>VLOOKUP($A279+ROUND((COLUMN()-2)/24,5),АТС!$A$41:$F$784,6)+'Иные услуги '!$C$5+'РСТ РСО-А'!$K$7+'РСТ РСО-А'!$G$9</f>
        <v>1720.7690000000002</v>
      </c>
      <c r="Y279" s="117">
        <f>VLOOKUP($A279+ROUND((COLUMN()-2)/24,5),АТС!$A$41:$F$784,6)+'Иные услуги '!$C$5+'РСТ РСО-А'!$K$7+'РСТ РСО-А'!$G$9</f>
        <v>935.76900000000001</v>
      </c>
    </row>
    <row r="280" spans="1:25" x14ac:dyDescent="0.2">
      <c r="A280" s="66">
        <f t="shared" si="9"/>
        <v>43587</v>
      </c>
      <c r="B280" s="117">
        <f>VLOOKUP($A280+ROUND((COLUMN()-2)/24,5),АТС!$A$41:$F$784,6)+'Иные услуги '!$C$5+'РСТ РСО-А'!$K$7+'РСТ РСО-А'!$G$9</f>
        <v>1048.489</v>
      </c>
      <c r="C280" s="117">
        <f>VLOOKUP($A280+ROUND((COLUMN()-2)/24,5),АТС!$A$41:$F$784,6)+'Иные услуги '!$C$5+'РСТ РСО-А'!$K$7+'РСТ РСО-А'!$G$9</f>
        <v>1105.6490000000001</v>
      </c>
      <c r="D280" s="117">
        <f>VLOOKUP($A280+ROUND((COLUMN()-2)/24,5),АТС!$A$41:$F$784,6)+'Иные услуги '!$C$5+'РСТ РСО-А'!$K$7+'РСТ РСО-А'!$G$9</f>
        <v>1159.6690000000001</v>
      </c>
      <c r="E280" s="117">
        <f>VLOOKUP($A280+ROUND((COLUMN()-2)/24,5),АТС!$A$41:$F$784,6)+'Иные услуги '!$C$5+'РСТ РСО-А'!$K$7+'РСТ РСО-А'!$G$9</f>
        <v>1159.529</v>
      </c>
      <c r="F280" s="117">
        <f>VLOOKUP($A280+ROUND((COLUMN()-2)/24,5),АТС!$A$41:$F$784,6)+'Иные услуги '!$C$5+'РСТ РСО-А'!$K$7+'РСТ РСО-А'!$G$9</f>
        <v>1159.549</v>
      </c>
      <c r="G280" s="117">
        <f>VLOOKUP($A280+ROUND((COLUMN()-2)/24,5),АТС!$A$41:$F$784,6)+'Иные услуги '!$C$5+'РСТ РСО-А'!$K$7+'РСТ РСО-А'!$G$9</f>
        <v>1220.1190000000001</v>
      </c>
      <c r="H280" s="117">
        <f>VLOOKUP($A280+ROUND((COLUMN()-2)/24,5),АТС!$A$41:$F$784,6)+'Иные услуги '!$C$5+'РСТ РСО-А'!$K$7+'РСТ РСО-А'!$G$9</f>
        <v>1523.1490000000001</v>
      </c>
      <c r="I280" s="117">
        <f>VLOOKUP($A280+ROUND((COLUMN()-2)/24,5),АТС!$A$41:$F$784,6)+'Иные услуги '!$C$5+'РСТ РСО-А'!$K$7+'РСТ РСО-А'!$G$9</f>
        <v>1294.2190000000001</v>
      </c>
      <c r="J280" s="117">
        <f>VLOOKUP($A280+ROUND((COLUMN()-2)/24,5),АТС!$A$41:$F$784,6)+'Иные услуги '!$C$5+'РСТ РСО-А'!$K$7+'РСТ РСО-А'!$G$9</f>
        <v>1477.4990000000003</v>
      </c>
      <c r="K280" s="117">
        <f>VLOOKUP($A280+ROUND((COLUMN()-2)/24,5),АТС!$A$41:$F$784,6)+'Иные услуги '!$C$5+'РСТ РСО-А'!$K$7+'РСТ РСО-А'!$G$9</f>
        <v>1396.749</v>
      </c>
      <c r="L280" s="117">
        <f>VLOOKUP($A280+ROUND((COLUMN()-2)/24,5),АТС!$A$41:$F$784,6)+'Иные услуги '!$C$5+'РСТ РСО-А'!$K$7+'РСТ РСО-А'!$G$9</f>
        <v>1396.739</v>
      </c>
      <c r="M280" s="117">
        <f>VLOOKUP($A280+ROUND((COLUMN()-2)/24,5),АТС!$A$41:$F$784,6)+'Иные услуги '!$C$5+'РСТ РСО-А'!$K$7+'РСТ РСО-А'!$G$9</f>
        <v>1396.5690000000002</v>
      </c>
      <c r="N280" s="117">
        <f>VLOOKUP($A280+ROUND((COLUMN()-2)/24,5),АТС!$A$41:$F$784,6)+'Иные услуги '!$C$5+'РСТ РСО-А'!$K$7+'РСТ РСО-А'!$G$9</f>
        <v>1396.3390000000002</v>
      </c>
      <c r="O280" s="117">
        <f>VLOOKUP($A280+ROUND((COLUMN()-2)/24,5),АТС!$A$41:$F$784,6)+'Иные услуги '!$C$5+'РСТ РСО-А'!$K$7+'РСТ РСО-А'!$G$9</f>
        <v>1396.1690000000001</v>
      </c>
      <c r="P280" s="117">
        <f>VLOOKUP($A280+ROUND((COLUMN()-2)/24,5),АТС!$A$41:$F$784,6)+'Иные услуги '!$C$5+'РСТ РСО-А'!$K$7+'РСТ РСО-А'!$G$9</f>
        <v>1394.0790000000002</v>
      </c>
      <c r="Q280" s="117">
        <f>VLOOKUP($A280+ROUND((COLUMN()-2)/24,5),АТС!$A$41:$F$784,6)+'Иные услуги '!$C$5+'РСТ РСО-А'!$K$7+'РСТ РСО-А'!$G$9</f>
        <v>1477.5190000000002</v>
      </c>
      <c r="R280" s="117">
        <f>VLOOKUP($A280+ROUND((COLUMN()-2)/24,5),АТС!$A$41:$F$784,6)+'Иные услуги '!$C$5+'РСТ РСО-А'!$K$7+'РСТ РСО-А'!$G$9</f>
        <v>1477.0290000000002</v>
      </c>
      <c r="S280" s="117">
        <f>VLOOKUP($A280+ROUND((COLUMN()-2)/24,5),АТС!$A$41:$F$784,6)+'Иные услуги '!$C$5+'РСТ РСО-А'!$K$7+'РСТ РСО-А'!$G$9</f>
        <v>1477.0890000000002</v>
      </c>
      <c r="T280" s="117">
        <f>VLOOKUP($A280+ROUND((COLUMN()-2)/24,5),АТС!$A$41:$F$784,6)+'Иные услуги '!$C$5+'РСТ РСО-А'!$K$7+'РСТ РСО-А'!$G$9</f>
        <v>1252.1890000000001</v>
      </c>
      <c r="U280" s="117">
        <f>VLOOKUP($A280+ROUND((COLUMN()-2)/24,5),АТС!$A$41:$F$784,6)+'Иные услуги '!$C$5+'РСТ РСО-А'!$K$7+'РСТ РСО-А'!$G$9</f>
        <v>1352.759</v>
      </c>
      <c r="V280" s="117">
        <f>VLOOKUP($A280+ROUND((COLUMN()-2)/24,5),АТС!$A$41:$F$784,6)+'Иные услуги '!$C$5+'РСТ РСО-А'!$K$7+'РСТ РСО-А'!$G$9</f>
        <v>1241.6190000000001</v>
      </c>
      <c r="W280" s="117">
        <f>VLOOKUP($A280+ROUND((COLUMN()-2)/24,5),АТС!$A$41:$F$784,6)+'Иные услуги '!$C$5+'РСТ РСО-А'!$K$7+'РСТ РСО-А'!$G$9</f>
        <v>1351.3790000000001</v>
      </c>
      <c r="X280" s="117">
        <f>VLOOKUP($A280+ROUND((COLUMN()-2)/24,5),АТС!$A$41:$F$784,6)+'Иные услуги '!$C$5+'РСТ РСО-А'!$K$7+'РСТ РСО-А'!$G$9</f>
        <v>1783.6990000000001</v>
      </c>
      <c r="Y280" s="117">
        <f>VLOOKUP($A280+ROUND((COLUMN()-2)/24,5),АТС!$A$41:$F$784,6)+'Иные услуги '!$C$5+'РСТ РСО-А'!$K$7+'РСТ РСО-А'!$G$9</f>
        <v>935.31899999999996</v>
      </c>
    </row>
    <row r="281" spans="1:25" x14ac:dyDescent="0.2">
      <c r="A281" s="66">
        <f t="shared" si="9"/>
        <v>43588</v>
      </c>
      <c r="B281" s="117">
        <f>VLOOKUP($A281+ROUND((COLUMN()-2)/24,5),АТС!$A$41:$F$784,6)+'Иные услуги '!$C$5+'РСТ РСО-А'!$K$7+'РСТ РСО-А'!$G$9</f>
        <v>1052.3590000000002</v>
      </c>
      <c r="C281" s="117">
        <f>VLOOKUP($A281+ROUND((COLUMN()-2)/24,5),АТС!$A$41:$F$784,6)+'Иные услуги '!$C$5+'РСТ РСО-А'!$K$7+'РСТ РСО-А'!$G$9</f>
        <v>1109.6090000000002</v>
      </c>
      <c r="D281" s="117">
        <f>VLOOKUP($A281+ROUND((COLUMN()-2)/24,5),АТС!$A$41:$F$784,6)+'Иные услуги '!$C$5+'РСТ РСО-А'!$K$7+'РСТ РСО-А'!$G$9</f>
        <v>1163.4390000000001</v>
      </c>
      <c r="E281" s="117">
        <f>VLOOKUP($A281+ROUND((COLUMN()-2)/24,5),АТС!$A$41:$F$784,6)+'Иные услуги '!$C$5+'РСТ РСО-А'!$K$7+'РСТ РСО-А'!$G$9</f>
        <v>1162.769</v>
      </c>
      <c r="F281" s="117">
        <f>VLOOKUP($A281+ROUND((COLUMN()-2)/24,5),АТС!$A$41:$F$784,6)+'Иные услуги '!$C$5+'РСТ РСО-А'!$K$7+'РСТ РСО-А'!$G$9</f>
        <v>1162.9390000000001</v>
      </c>
      <c r="G281" s="117">
        <f>VLOOKUP($A281+ROUND((COLUMN()-2)/24,5),АТС!$A$41:$F$784,6)+'Иные услуги '!$C$5+'РСТ РСО-А'!$K$7+'РСТ РСО-А'!$G$9</f>
        <v>1223.6690000000001</v>
      </c>
      <c r="H281" s="117">
        <f>VLOOKUP($A281+ROUND((COLUMN()-2)/24,5),АТС!$A$41:$F$784,6)+'Иные услуги '!$C$5+'РСТ РСО-А'!$K$7+'РСТ РСО-А'!$G$9</f>
        <v>1532.0290000000002</v>
      </c>
      <c r="I281" s="117">
        <f>VLOOKUP($A281+ROUND((COLUMN()-2)/24,5),АТС!$A$41:$F$784,6)+'Иные услуги '!$C$5+'РСТ РСО-А'!$K$7+'РСТ РСО-А'!$G$9</f>
        <v>1301.8690000000001</v>
      </c>
      <c r="J281" s="117">
        <f>VLOOKUP($A281+ROUND((COLUMN()-2)/24,5),АТС!$A$41:$F$784,6)+'Иные услуги '!$C$5+'РСТ РСО-А'!$K$7+'РСТ РСО-А'!$G$9</f>
        <v>1484.8490000000002</v>
      </c>
      <c r="K281" s="117">
        <f>VLOOKUP($A281+ROUND((COLUMN()-2)/24,5),АТС!$A$41:$F$784,6)+'Иные услуги '!$C$5+'РСТ РСО-А'!$K$7+'РСТ РСО-А'!$G$9</f>
        <v>1401.999</v>
      </c>
      <c r="L281" s="117">
        <f>VLOOKUP($A281+ROUND((COLUMN()-2)/24,5),АТС!$A$41:$F$784,6)+'Иные услуги '!$C$5+'РСТ РСО-А'!$K$7+'РСТ РСО-А'!$G$9</f>
        <v>1402.039</v>
      </c>
      <c r="M281" s="117">
        <f>VLOOKUP($A281+ROUND((COLUMN()-2)/24,5),АТС!$A$41:$F$784,6)+'Иные услуги '!$C$5+'РСТ РСО-А'!$K$7+'РСТ РСО-А'!$G$9</f>
        <v>1402.009</v>
      </c>
      <c r="N281" s="117">
        <f>VLOOKUP($A281+ROUND((COLUMN()-2)/24,5),АТС!$A$41:$F$784,6)+'Иные услуги '!$C$5+'РСТ РСО-А'!$K$7+'РСТ РСО-А'!$G$9</f>
        <v>1402.1590000000001</v>
      </c>
      <c r="O281" s="117">
        <f>VLOOKUP($A281+ROUND((COLUMN()-2)/24,5),АТС!$A$41:$F$784,6)+'Иные услуги '!$C$5+'РСТ РСО-А'!$K$7+'РСТ РСО-А'!$G$9</f>
        <v>1402.729</v>
      </c>
      <c r="P281" s="117">
        <f>VLOOKUP($A281+ROUND((COLUMN()-2)/24,5),АТС!$A$41:$F$784,6)+'Иные услуги '!$C$5+'РСТ РСО-А'!$K$7+'РСТ РСО-А'!$G$9</f>
        <v>1400.4490000000001</v>
      </c>
      <c r="Q281" s="117">
        <f>VLOOKUP($A281+ROUND((COLUMN()-2)/24,5),АТС!$A$41:$F$784,6)+'Иные услуги '!$C$5+'РСТ РСО-А'!$K$7+'РСТ РСО-А'!$G$9</f>
        <v>1484.1890000000001</v>
      </c>
      <c r="R281" s="117">
        <f>VLOOKUP($A281+ROUND((COLUMN()-2)/24,5),АТС!$A$41:$F$784,6)+'Иные услуги '!$C$5+'РСТ РСО-А'!$K$7+'РСТ РСО-А'!$G$9</f>
        <v>1482.4590000000001</v>
      </c>
      <c r="S281" s="117">
        <f>VLOOKUP($A281+ROUND((COLUMN()-2)/24,5),АТС!$A$41:$F$784,6)+'Иные услуги '!$C$5+'РСТ РСО-А'!$K$7+'РСТ РСО-А'!$G$9</f>
        <v>1482.4590000000001</v>
      </c>
      <c r="T281" s="117">
        <f>VLOOKUP($A281+ROUND((COLUMN()-2)/24,5),АТС!$A$41:$F$784,6)+'Иные услуги '!$C$5+'РСТ РСО-А'!$K$7+'РСТ РСО-А'!$G$9</f>
        <v>1256.2190000000001</v>
      </c>
      <c r="U281" s="117">
        <f>VLOOKUP($A281+ROUND((COLUMN()-2)/24,5),АТС!$A$41:$F$784,6)+'Иные услуги '!$C$5+'РСТ РСО-А'!$K$7+'РСТ РСО-А'!$G$9</f>
        <v>1360.2190000000001</v>
      </c>
      <c r="V281" s="117">
        <f>VLOOKUP($A281+ROUND((COLUMN()-2)/24,5),АТС!$A$41:$F$784,6)+'Иные услуги '!$C$5+'РСТ РСО-А'!$K$7+'РСТ РСО-А'!$G$9</f>
        <v>1248.769</v>
      </c>
      <c r="W281" s="117">
        <f>VLOOKUP($A281+ROUND((COLUMN()-2)/24,5),АТС!$A$41:$F$784,6)+'Иные услуги '!$C$5+'РСТ РСО-А'!$K$7+'РСТ РСО-А'!$G$9</f>
        <v>1359.3090000000002</v>
      </c>
      <c r="X281" s="117">
        <f>VLOOKUP($A281+ROUND((COLUMN()-2)/24,5),АТС!$A$41:$F$784,6)+'Иные услуги '!$C$5+'РСТ РСО-А'!$K$7+'РСТ РСО-А'!$G$9</f>
        <v>1794.489</v>
      </c>
      <c r="Y281" s="117">
        <f>VLOOKUP($A281+ROUND((COLUMN()-2)/24,5),АТС!$A$41:$F$784,6)+'Иные услуги '!$C$5+'РСТ РСО-А'!$K$7+'РСТ РСО-А'!$G$9</f>
        <v>938.14899999999989</v>
      </c>
    </row>
    <row r="282" spans="1:25" x14ac:dyDescent="0.2">
      <c r="A282" s="66">
        <f t="shared" si="9"/>
        <v>43589</v>
      </c>
      <c r="B282" s="117">
        <f>VLOOKUP($A282+ROUND((COLUMN()-2)/24,5),АТС!$A$41:$F$784,6)+'Иные услуги '!$C$5+'РСТ РСО-А'!$K$7+'РСТ РСО-А'!$G$9</f>
        <v>1051.229</v>
      </c>
      <c r="C282" s="117">
        <f>VLOOKUP($A282+ROUND((COLUMN()-2)/24,5),АТС!$A$41:$F$784,6)+'Иные услуги '!$C$5+'РСТ РСО-А'!$K$7+'РСТ РСО-А'!$G$9</f>
        <v>1108.5690000000002</v>
      </c>
      <c r="D282" s="117">
        <f>VLOOKUP($A282+ROUND((COLUMN()-2)/24,5),АТС!$A$41:$F$784,6)+'Иные услуги '!$C$5+'РСТ РСО-А'!$K$7+'РСТ РСО-А'!$G$9</f>
        <v>1162.3190000000002</v>
      </c>
      <c r="E282" s="117">
        <f>VLOOKUP($A282+ROUND((COLUMN()-2)/24,5),АТС!$A$41:$F$784,6)+'Иные услуги '!$C$5+'РСТ РСО-А'!$K$7+'РСТ РСО-А'!$G$9</f>
        <v>1161.0890000000002</v>
      </c>
      <c r="F282" s="117">
        <f>VLOOKUP($A282+ROUND((COLUMN()-2)/24,5),АТС!$A$41:$F$784,6)+'Иные услуги '!$C$5+'РСТ РСО-А'!$K$7+'РСТ РСО-А'!$G$9</f>
        <v>1161.3890000000001</v>
      </c>
      <c r="G282" s="117">
        <f>VLOOKUP($A282+ROUND((COLUMN()-2)/24,5),АТС!$A$41:$F$784,6)+'Иные услуги '!$C$5+'РСТ РСО-А'!$K$7+'РСТ РСО-А'!$G$9</f>
        <v>1222.039</v>
      </c>
      <c r="H282" s="117">
        <f>VLOOKUP($A282+ROUND((COLUMN()-2)/24,5),АТС!$A$41:$F$784,6)+'Иные услуги '!$C$5+'РСТ РСО-А'!$K$7+'РСТ РСО-А'!$G$9</f>
        <v>1528.9490000000001</v>
      </c>
      <c r="I282" s="117">
        <f>VLOOKUP($A282+ROUND((COLUMN()-2)/24,5),АТС!$A$41:$F$784,6)+'Иные услуги '!$C$5+'РСТ РСО-А'!$K$7+'РСТ РСО-А'!$G$9</f>
        <v>1299.989</v>
      </c>
      <c r="J282" s="117">
        <f>VLOOKUP($A282+ROUND((COLUMN()-2)/24,5),АТС!$A$41:$F$784,6)+'Иные услуги '!$C$5+'РСТ РСО-А'!$K$7+'РСТ РСО-А'!$G$9</f>
        <v>1481.1390000000001</v>
      </c>
      <c r="K282" s="117">
        <f>VLOOKUP($A282+ROUND((COLUMN()-2)/24,5),АТС!$A$41:$F$784,6)+'Иные услуги '!$C$5+'РСТ РСО-А'!$K$7+'РСТ РСО-А'!$G$9</f>
        <v>1399.999</v>
      </c>
      <c r="L282" s="117">
        <f>VLOOKUP($A282+ROUND((COLUMN()-2)/24,5),АТС!$A$41:$F$784,6)+'Иные услуги '!$C$5+'РСТ РСО-А'!$K$7+'РСТ РСО-А'!$G$9</f>
        <v>1399.8390000000002</v>
      </c>
      <c r="M282" s="117">
        <f>VLOOKUP($A282+ROUND((COLUMN()-2)/24,5),АТС!$A$41:$F$784,6)+'Иные услуги '!$C$5+'РСТ РСО-А'!$K$7+'РСТ РСО-А'!$G$9</f>
        <v>1400.0790000000002</v>
      </c>
      <c r="N282" s="117">
        <f>VLOOKUP($A282+ROUND((COLUMN()-2)/24,5),АТС!$A$41:$F$784,6)+'Иные услуги '!$C$5+'РСТ РСО-А'!$K$7+'РСТ РСО-А'!$G$9</f>
        <v>1398.9490000000001</v>
      </c>
      <c r="O282" s="117">
        <f>VLOOKUP($A282+ROUND((COLUMN()-2)/24,5),АТС!$A$41:$F$784,6)+'Иные услуги '!$C$5+'РСТ РСО-А'!$K$7+'РСТ РСО-А'!$G$9</f>
        <v>1398.039</v>
      </c>
      <c r="P282" s="117">
        <f>VLOOKUP($A282+ROUND((COLUMN()-2)/24,5),АТС!$A$41:$F$784,6)+'Иные услуги '!$C$5+'РСТ РСО-А'!$K$7+'РСТ РСО-А'!$G$9</f>
        <v>1395.9390000000001</v>
      </c>
      <c r="Q282" s="117">
        <f>VLOOKUP($A282+ROUND((COLUMN()-2)/24,5),АТС!$A$41:$F$784,6)+'Иные услуги '!$C$5+'РСТ РСО-А'!$K$7+'РСТ РСО-А'!$G$9</f>
        <v>1396.1890000000001</v>
      </c>
      <c r="R282" s="117">
        <f>VLOOKUP($A282+ROUND((COLUMN()-2)/24,5),АТС!$A$41:$F$784,6)+'Иные услуги '!$C$5+'РСТ РСО-А'!$K$7+'РСТ РСО-А'!$G$9</f>
        <v>1395.5690000000002</v>
      </c>
      <c r="S282" s="117">
        <f>VLOOKUP($A282+ROUND((COLUMN()-2)/24,5),АТС!$A$41:$F$784,6)+'Иные услуги '!$C$5+'РСТ РСО-А'!$K$7+'РСТ РСО-А'!$G$9</f>
        <v>1395.799</v>
      </c>
      <c r="T282" s="117">
        <f>VLOOKUP($A282+ROUND((COLUMN()-2)/24,5),АТС!$A$41:$F$784,6)+'Иные услуги '!$C$5+'РСТ РСО-А'!$K$7+'РСТ РСО-А'!$G$9</f>
        <v>1253.8790000000001</v>
      </c>
      <c r="U282" s="117">
        <f>VLOOKUP($A282+ROUND((COLUMN()-2)/24,5),АТС!$A$41:$F$784,6)+'Иные услуги '!$C$5+'РСТ РСО-А'!$K$7+'РСТ РСО-А'!$G$9</f>
        <v>1354.8890000000001</v>
      </c>
      <c r="V282" s="117">
        <f>VLOOKUP($A282+ROUND((COLUMN()-2)/24,5),АТС!$A$41:$F$784,6)+'Иные услуги '!$C$5+'РСТ РСО-А'!$K$7+'РСТ РСО-А'!$G$9</f>
        <v>1242.5690000000002</v>
      </c>
      <c r="W282" s="117">
        <f>VLOOKUP($A282+ROUND((COLUMN()-2)/24,5),АТС!$A$41:$F$784,6)+'Иные услуги '!$C$5+'РСТ РСО-А'!$K$7+'РСТ РСО-А'!$G$9</f>
        <v>1356.259</v>
      </c>
      <c r="X282" s="117">
        <f>VLOOKUP($A282+ROUND((COLUMN()-2)/24,5),АТС!$A$41:$F$784,6)+'Иные услуги '!$C$5+'РСТ РСО-А'!$K$7+'РСТ РСО-А'!$G$9</f>
        <v>1791.3890000000001</v>
      </c>
      <c r="Y282" s="117">
        <f>VLOOKUP($A282+ROUND((COLUMN()-2)/24,5),АТС!$A$41:$F$784,6)+'Иные услуги '!$C$5+'РСТ РСО-А'!$K$7+'РСТ РСО-А'!$G$9</f>
        <v>936.82899999999995</v>
      </c>
    </row>
    <row r="283" spans="1:25" x14ac:dyDescent="0.2">
      <c r="A283" s="66">
        <f t="shared" si="9"/>
        <v>43590</v>
      </c>
      <c r="B283" s="117">
        <f>VLOOKUP($A283+ROUND((COLUMN()-2)/24,5),АТС!$A$41:$F$784,6)+'Иные услуги '!$C$5+'РСТ РСО-А'!$K$7+'РСТ РСО-А'!$G$9</f>
        <v>1051.4690000000001</v>
      </c>
      <c r="C283" s="117">
        <f>VLOOKUP($A283+ROUND((COLUMN()-2)/24,5),АТС!$A$41:$F$784,6)+'Иные услуги '!$C$5+'РСТ РСО-А'!$K$7+'РСТ РСО-А'!$G$9</f>
        <v>1109.1590000000001</v>
      </c>
      <c r="D283" s="117">
        <f>VLOOKUP($A283+ROUND((COLUMN()-2)/24,5),АТС!$A$41:$F$784,6)+'Иные услуги '!$C$5+'РСТ РСО-А'!$K$7+'РСТ РСО-А'!$G$9</f>
        <v>1162.769</v>
      </c>
      <c r="E283" s="117">
        <f>VLOOKUP($A283+ROUND((COLUMN()-2)/24,5),АТС!$A$41:$F$784,6)+'Иные услуги '!$C$5+'РСТ РСО-А'!$K$7+'РСТ РСО-А'!$G$9</f>
        <v>1162.4390000000001</v>
      </c>
      <c r="F283" s="117">
        <f>VLOOKUP($A283+ROUND((COLUMN()-2)/24,5),АТС!$A$41:$F$784,6)+'Иные услуги '!$C$5+'РСТ РСО-А'!$K$7+'РСТ РСО-А'!$G$9</f>
        <v>1161.759</v>
      </c>
      <c r="G283" s="117">
        <f>VLOOKUP($A283+ROUND((COLUMN()-2)/24,5),АТС!$A$41:$F$784,6)+'Иные услуги '!$C$5+'РСТ РСО-А'!$K$7+'РСТ РСО-А'!$G$9</f>
        <v>1223.029</v>
      </c>
      <c r="H283" s="117">
        <f>VLOOKUP($A283+ROUND((COLUMN()-2)/24,5),АТС!$A$41:$F$784,6)+'Иные услуги '!$C$5+'РСТ РСО-А'!$K$7+'РСТ РСО-А'!$G$9</f>
        <v>1529.7690000000002</v>
      </c>
      <c r="I283" s="117">
        <f>VLOOKUP($A283+ROUND((COLUMN()-2)/24,5),АТС!$A$41:$F$784,6)+'Иные услуги '!$C$5+'РСТ РСО-А'!$K$7+'РСТ РСО-А'!$G$9</f>
        <v>1299.6890000000001</v>
      </c>
      <c r="J283" s="117">
        <f>VLOOKUP($A283+ROUND((COLUMN()-2)/24,5),АТС!$A$41:$F$784,6)+'Иные услуги '!$C$5+'РСТ РСО-А'!$K$7+'РСТ РСО-А'!$G$9</f>
        <v>1481.1690000000001</v>
      </c>
      <c r="K283" s="117">
        <f>VLOOKUP($A283+ROUND((COLUMN()-2)/24,5),АТС!$A$41:$F$784,6)+'Иные услуги '!$C$5+'РСТ РСО-А'!$K$7+'РСТ РСО-А'!$G$9</f>
        <v>1400.6790000000001</v>
      </c>
      <c r="L283" s="117">
        <f>VLOOKUP($A283+ROUND((COLUMN()-2)/24,5),АТС!$A$41:$F$784,6)+'Иные услуги '!$C$5+'РСТ РСО-А'!$K$7+'РСТ РСО-А'!$G$9</f>
        <v>1400.739</v>
      </c>
      <c r="M283" s="117">
        <f>VLOOKUP($A283+ROUND((COLUMN()-2)/24,5),АТС!$A$41:$F$784,6)+'Иные услуги '!$C$5+'РСТ РСО-А'!$K$7+'РСТ РСО-А'!$G$9</f>
        <v>1399.739</v>
      </c>
      <c r="N283" s="117">
        <f>VLOOKUP($A283+ROUND((COLUMN()-2)/24,5),АТС!$A$41:$F$784,6)+'Иные услуги '!$C$5+'РСТ РСО-А'!$K$7+'РСТ РСО-А'!$G$9</f>
        <v>1484.2090000000001</v>
      </c>
      <c r="O283" s="117">
        <f>VLOOKUP($A283+ROUND((COLUMN()-2)/24,5),АТС!$A$41:$F$784,6)+'Иные услуги '!$C$5+'РСТ РСО-А'!$K$7+'РСТ РСО-А'!$G$9</f>
        <v>1484.9990000000003</v>
      </c>
      <c r="P283" s="117">
        <f>VLOOKUP($A283+ROUND((COLUMN()-2)/24,5),АТС!$A$41:$F$784,6)+'Иные услуги '!$C$5+'РСТ РСО-А'!$K$7+'РСТ РСО-А'!$G$9</f>
        <v>1481.2190000000001</v>
      </c>
      <c r="Q283" s="117">
        <f>VLOOKUP($A283+ROUND((COLUMN()-2)/24,5),АТС!$A$41:$F$784,6)+'Иные услуги '!$C$5+'РСТ РСО-А'!$K$7+'РСТ РСО-А'!$G$9</f>
        <v>1480.4190000000001</v>
      </c>
      <c r="R283" s="117">
        <f>VLOOKUP($A283+ROUND((COLUMN()-2)/24,5),АТС!$A$41:$F$784,6)+'Иные услуги '!$C$5+'РСТ РСО-А'!$K$7+'РСТ РСО-А'!$G$9</f>
        <v>1479.7990000000002</v>
      </c>
      <c r="S283" s="117">
        <f>VLOOKUP($A283+ROUND((COLUMN()-2)/24,5),АТС!$A$41:$F$784,6)+'Иные услуги '!$C$5+'РСТ РСО-А'!$K$7+'РСТ РСО-А'!$G$9</f>
        <v>1479.9390000000001</v>
      </c>
      <c r="T283" s="117">
        <f>VLOOKUP($A283+ROUND((COLUMN()-2)/24,5),АТС!$A$41:$F$784,6)+'Иные услуги '!$C$5+'РСТ РСО-А'!$K$7+'РСТ РСО-А'!$G$9</f>
        <v>1255.1390000000001</v>
      </c>
      <c r="U283" s="117">
        <f>VLOOKUP($A283+ROUND((COLUMN()-2)/24,5),АТС!$A$41:$F$784,6)+'Иные услуги '!$C$5+'РСТ РСО-А'!$K$7+'РСТ РСО-А'!$G$9</f>
        <v>1357.3490000000002</v>
      </c>
      <c r="V283" s="117">
        <f>VLOOKUP($A283+ROUND((COLUMN()-2)/24,5),АТС!$A$41:$F$784,6)+'Иные услуги '!$C$5+'РСТ РСО-А'!$K$7+'РСТ РСО-А'!$G$9</f>
        <v>1246.3590000000002</v>
      </c>
      <c r="W283" s="117">
        <f>VLOOKUP($A283+ROUND((COLUMN()-2)/24,5),АТС!$A$41:$F$784,6)+'Иные услуги '!$C$5+'РСТ РСО-А'!$K$7+'РСТ РСО-А'!$G$9</f>
        <v>1354.8690000000001</v>
      </c>
      <c r="X283" s="117">
        <f>VLOOKUP($A283+ROUND((COLUMN()-2)/24,5),АТС!$A$41:$F$784,6)+'Иные услуги '!$C$5+'РСТ РСО-А'!$K$7+'РСТ РСО-А'!$G$9</f>
        <v>1790.9690000000001</v>
      </c>
      <c r="Y283" s="117">
        <f>VLOOKUP($A283+ROUND((COLUMN()-2)/24,5),АТС!$A$41:$F$784,6)+'Иные услуги '!$C$5+'РСТ РСО-А'!$K$7+'РСТ РСО-А'!$G$9</f>
        <v>939.03899999999999</v>
      </c>
    </row>
    <row r="284" spans="1:25" x14ac:dyDescent="0.2">
      <c r="A284" s="66">
        <f t="shared" si="9"/>
        <v>43591</v>
      </c>
      <c r="B284" s="117">
        <f>VLOOKUP($A284+ROUND((COLUMN()-2)/24,5),АТС!$A$41:$F$784,6)+'Иные услуги '!$C$5+'РСТ РСО-А'!$K$7+'РСТ РСО-А'!$G$9</f>
        <v>1013.9690000000001</v>
      </c>
      <c r="C284" s="117">
        <f>VLOOKUP($A284+ROUND((COLUMN()-2)/24,5),АТС!$A$41:$F$784,6)+'Иные услуги '!$C$5+'РСТ РСО-А'!$K$7+'РСТ РСО-А'!$G$9</f>
        <v>1107.3690000000001</v>
      </c>
      <c r="D284" s="117">
        <f>VLOOKUP($A284+ROUND((COLUMN()-2)/24,5),АТС!$A$41:$F$784,6)+'Иные услуги '!$C$5+'РСТ РСО-А'!$K$7+'РСТ РСО-А'!$G$9</f>
        <v>1159.9190000000001</v>
      </c>
      <c r="E284" s="117">
        <f>VLOOKUP($A284+ROUND((COLUMN()-2)/24,5),АТС!$A$41:$F$784,6)+'Иные услуги '!$C$5+'РСТ РСО-А'!$K$7+'РСТ РСО-А'!$G$9</f>
        <v>1160.479</v>
      </c>
      <c r="F284" s="117">
        <f>VLOOKUP($A284+ROUND((COLUMN()-2)/24,5),АТС!$A$41:$F$784,6)+'Иные услуги '!$C$5+'РСТ РСО-А'!$K$7+'РСТ РСО-А'!$G$9</f>
        <v>1160.549</v>
      </c>
      <c r="G284" s="117">
        <f>VLOOKUP($A284+ROUND((COLUMN()-2)/24,5),АТС!$A$41:$F$784,6)+'Иные услуги '!$C$5+'РСТ РСО-А'!$K$7+'РСТ РСО-А'!$G$9</f>
        <v>1220.249</v>
      </c>
      <c r="H284" s="117">
        <f>VLOOKUP($A284+ROUND((COLUMN()-2)/24,5),АТС!$A$41:$F$784,6)+'Иные услуги '!$C$5+'РСТ РСО-А'!$K$7+'РСТ РСО-А'!$G$9</f>
        <v>1402.279</v>
      </c>
      <c r="I284" s="117">
        <f>VLOOKUP($A284+ROUND((COLUMN()-2)/24,5),АТС!$A$41:$F$784,6)+'Иные услуги '!$C$5+'РСТ РСО-А'!$K$7+'РСТ РСО-А'!$G$9</f>
        <v>1209.2090000000001</v>
      </c>
      <c r="J284" s="117">
        <f>VLOOKUP($A284+ROUND((COLUMN()-2)/24,5),АТС!$A$41:$F$784,6)+'Иные услуги '!$C$5+'РСТ РСО-А'!$K$7+'РСТ РСО-А'!$G$9</f>
        <v>1321.759</v>
      </c>
      <c r="K284" s="117">
        <f>VLOOKUP($A284+ROUND((COLUMN()-2)/24,5),АТС!$A$41:$F$784,6)+'Иные услуги '!$C$5+'РСТ РСО-А'!$K$7+'РСТ РСО-А'!$G$9</f>
        <v>1139.8790000000001</v>
      </c>
      <c r="L284" s="117">
        <f>VLOOKUP($A284+ROUND((COLUMN()-2)/24,5),АТС!$A$41:$F$784,6)+'Иные услуги '!$C$5+'РСТ РСО-А'!$K$7+'РСТ РСО-А'!$G$9</f>
        <v>1139.6690000000001</v>
      </c>
      <c r="M284" s="117">
        <f>VLOOKUP($A284+ROUND((COLUMN()-2)/24,5),АТС!$A$41:$F$784,6)+'Иные услуги '!$C$5+'РСТ РСО-А'!$K$7+'РСТ РСО-А'!$G$9</f>
        <v>1138.9390000000001</v>
      </c>
      <c r="N284" s="117">
        <f>VLOOKUP($A284+ROUND((COLUMN()-2)/24,5),АТС!$A$41:$F$784,6)+'Иные услуги '!$C$5+'РСТ РСО-А'!$K$7+'РСТ РСО-А'!$G$9</f>
        <v>1138.6690000000001</v>
      </c>
      <c r="O284" s="117">
        <f>VLOOKUP($A284+ROUND((COLUMN()-2)/24,5),АТС!$A$41:$F$784,6)+'Иные услуги '!$C$5+'РСТ РСО-А'!$K$7+'РСТ РСО-А'!$G$9</f>
        <v>1194.2190000000001</v>
      </c>
      <c r="P284" s="117">
        <f>VLOOKUP($A284+ROUND((COLUMN()-2)/24,5),АТС!$A$41:$F$784,6)+'Иные услуги '!$C$5+'РСТ РСО-А'!$K$7+'РСТ РСО-А'!$G$9</f>
        <v>1190.3090000000002</v>
      </c>
      <c r="Q284" s="117">
        <f>VLOOKUP($A284+ROUND((COLUMN()-2)/24,5),АТС!$A$41:$F$784,6)+'Иные услуги '!$C$5+'РСТ РСО-А'!$K$7+'РСТ РСО-А'!$G$9</f>
        <v>1190.8790000000001</v>
      </c>
      <c r="R284" s="117">
        <f>VLOOKUP($A284+ROUND((COLUMN()-2)/24,5),АТС!$A$41:$F$784,6)+'Иные услуги '!$C$5+'РСТ РСО-А'!$K$7+'РСТ РСО-А'!$G$9</f>
        <v>1190.6190000000001</v>
      </c>
      <c r="S284" s="117">
        <f>VLOOKUP($A284+ROUND((COLUMN()-2)/24,5),АТС!$A$41:$F$784,6)+'Иные услуги '!$C$5+'РСТ РСО-А'!$K$7+'РСТ РСО-А'!$G$9</f>
        <v>1135.1790000000001</v>
      </c>
      <c r="T284" s="117">
        <f>VLOOKUP($A284+ROUND((COLUMN()-2)/24,5),АТС!$A$41:$F$784,6)+'Иные услуги '!$C$5+'РСТ РСО-А'!$K$7+'РСТ РСО-А'!$G$9</f>
        <v>1086.6690000000001</v>
      </c>
      <c r="U284" s="117">
        <f>VLOOKUP($A284+ROUND((COLUMN()-2)/24,5),АТС!$A$41:$F$784,6)+'Иные услуги '!$C$5+'РСТ РСО-А'!$K$7+'РСТ РСО-А'!$G$9</f>
        <v>1266.009</v>
      </c>
      <c r="V284" s="117">
        <f>VLOOKUP($A284+ROUND((COLUMN()-2)/24,5),АТС!$A$41:$F$784,6)+'Иные услуги '!$C$5+'РСТ РСО-А'!$K$7+'РСТ РСО-А'!$G$9</f>
        <v>1192.1990000000001</v>
      </c>
      <c r="W284" s="117">
        <f>VLOOKUP($A284+ROUND((COLUMN()-2)/24,5),АТС!$A$41:$F$784,6)+'Иные услуги '!$C$5+'РСТ РСО-А'!$K$7+'РСТ РСО-А'!$G$9</f>
        <v>1316.779</v>
      </c>
      <c r="X284" s="117">
        <f>VLOOKUP($A284+ROUND((COLUMN()-2)/24,5),АТС!$A$41:$F$784,6)+'Иные услуги '!$C$5+'РСТ РСО-А'!$K$7+'РСТ РСО-А'!$G$9</f>
        <v>1722.8390000000002</v>
      </c>
      <c r="Y284" s="117">
        <f>VLOOKUP($A284+ROUND((COLUMN()-2)/24,5),АТС!$A$41:$F$784,6)+'Иные услуги '!$C$5+'РСТ РСО-А'!$K$7+'РСТ РСО-А'!$G$9</f>
        <v>936.75900000000001</v>
      </c>
    </row>
    <row r="285" spans="1:25" x14ac:dyDescent="0.2">
      <c r="A285" s="66">
        <f t="shared" si="9"/>
        <v>43592</v>
      </c>
      <c r="B285" s="117">
        <f>VLOOKUP($A285+ROUND((COLUMN()-2)/24,5),АТС!$A$41:$F$784,6)+'Иные услуги '!$C$5+'РСТ РСО-А'!$K$7+'РСТ РСО-А'!$G$9</f>
        <v>1013.009</v>
      </c>
      <c r="C285" s="117">
        <f>VLOOKUP($A285+ROUND((COLUMN()-2)/24,5),АТС!$A$41:$F$784,6)+'Иные услуги '!$C$5+'РСТ РСО-А'!$K$7+'РСТ РСО-А'!$G$9</f>
        <v>1055.8690000000001</v>
      </c>
      <c r="D285" s="117">
        <f>VLOOKUP($A285+ROUND((COLUMN()-2)/24,5),АТС!$A$41:$F$784,6)+'Иные услуги '!$C$5+'РСТ РСО-А'!$K$7+'РСТ РСО-А'!$G$9</f>
        <v>1105.1390000000001</v>
      </c>
      <c r="E285" s="117">
        <f>VLOOKUP($A285+ROUND((COLUMN()-2)/24,5),АТС!$A$41:$F$784,6)+'Иные услуги '!$C$5+'РСТ РСО-А'!$K$7+'РСТ РСО-А'!$G$9</f>
        <v>1160.1290000000001</v>
      </c>
      <c r="F285" s="117">
        <f>VLOOKUP($A285+ROUND((COLUMN()-2)/24,5),АТС!$A$41:$F$784,6)+'Иные услуги '!$C$5+'РСТ РСО-А'!$K$7+'РСТ РСО-А'!$G$9</f>
        <v>1159.8290000000002</v>
      </c>
      <c r="G285" s="117">
        <f>VLOOKUP($A285+ROUND((COLUMN()-2)/24,5),АТС!$A$41:$F$784,6)+'Иные услуги '!$C$5+'РСТ РСО-А'!$K$7+'РСТ РСО-А'!$G$9</f>
        <v>1219.0790000000002</v>
      </c>
      <c r="H285" s="117">
        <f>VLOOKUP($A285+ROUND((COLUMN()-2)/24,5),АТС!$A$41:$F$784,6)+'Иные услуги '!$C$5+'РСТ РСО-А'!$K$7+'РСТ РСО-А'!$G$9</f>
        <v>1525.8790000000001</v>
      </c>
      <c r="I285" s="117">
        <f>VLOOKUP($A285+ROUND((COLUMN()-2)/24,5),АТС!$A$41:$F$784,6)+'Иные услуги '!$C$5+'РСТ РСО-А'!$K$7+'РСТ РСО-А'!$G$9</f>
        <v>1302.249</v>
      </c>
      <c r="J285" s="117">
        <f>VLOOKUP($A285+ROUND((COLUMN()-2)/24,5),АТС!$A$41:$F$784,6)+'Иные услуги '!$C$5+'РСТ РСО-А'!$K$7+'РСТ РСО-А'!$G$9</f>
        <v>1323.789</v>
      </c>
      <c r="K285" s="117">
        <f>VLOOKUP($A285+ROUND((COLUMN()-2)/24,5),АТС!$A$41:$F$784,6)+'Иные услуги '!$C$5+'РСТ РСО-А'!$K$7+'РСТ РСО-А'!$G$9</f>
        <v>1141.259</v>
      </c>
      <c r="L285" s="117">
        <f>VLOOKUP($A285+ROUND((COLUMN()-2)/24,5),АТС!$A$41:$F$784,6)+'Иные услуги '!$C$5+'РСТ РСО-А'!$K$7+'РСТ РСО-А'!$G$9</f>
        <v>1092.269</v>
      </c>
      <c r="M285" s="117">
        <f>VLOOKUP($A285+ROUND((COLUMN()-2)/24,5),АТС!$A$41:$F$784,6)+'Иные услуги '!$C$5+'РСТ РСО-А'!$K$7+'РСТ РСО-А'!$G$9</f>
        <v>1095.7090000000001</v>
      </c>
      <c r="N285" s="117">
        <f>VLOOKUP($A285+ROUND((COLUMN()-2)/24,5),АТС!$A$41:$F$784,6)+'Иные услуги '!$C$5+'РСТ РСО-А'!$K$7+'РСТ РСО-А'!$G$9</f>
        <v>1096.4390000000001</v>
      </c>
      <c r="O285" s="117">
        <f>VLOOKUP($A285+ROUND((COLUMN()-2)/24,5),АТС!$A$41:$F$784,6)+'Иные услуги '!$C$5+'РСТ РСО-А'!$K$7+'РСТ РСО-А'!$G$9</f>
        <v>1096.6990000000001</v>
      </c>
      <c r="P285" s="117">
        <f>VLOOKUP($A285+ROUND((COLUMN()-2)/24,5),АТС!$A$41:$F$784,6)+'Иные услуги '!$C$5+'РСТ РСО-А'!$K$7+'РСТ РСО-А'!$G$9</f>
        <v>1091.3390000000002</v>
      </c>
      <c r="Q285" s="117">
        <f>VLOOKUP($A285+ROUND((COLUMN()-2)/24,5),АТС!$A$41:$F$784,6)+'Иные услуги '!$C$5+'РСТ РСО-А'!$K$7+'РСТ РСО-А'!$G$9</f>
        <v>1140.5690000000002</v>
      </c>
      <c r="R285" s="117">
        <f>VLOOKUP($A285+ROUND((COLUMN()-2)/24,5),АТС!$A$41:$F$784,6)+'Иные услуги '!$C$5+'РСТ РСО-А'!$K$7+'РСТ РСО-А'!$G$9</f>
        <v>1140.239</v>
      </c>
      <c r="S285" s="117">
        <f>VLOOKUP($A285+ROUND((COLUMN()-2)/24,5),АТС!$A$41:$F$784,6)+'Иные услуги '!$C$5+'РСТ РСО-А'!$K$7+'РСТ РСО-А'!$G$9</f>
        <v>1089.5990000000002</v>
      </c>
      <c r="T285" s="117">
        <f>VLOOKUP($A285+ROUND((COLUMN()-2)/24,5),АТС!$A$41:$F$784,6)+'Иные услуги '!$C$5+'РСТ РСО-А'!$K$7+'РСТ РСО-А'!$G$9</f>
        <v>1090.539</v>
      </c>
      <c r="U285" s="117">
        <f>VLOOKUP($A285+ROUND((COLUMN()-2)/24,5),АТС!$A$41:$F$784,6)+'Иные услуги '!$C$5+'РСТ РСО-А'!$K$7+'РСТ РСО-А'!$G$9</f>
        <v>1228.1490000000001</v>
      </c>
      <c r="V285" s="117">
        <f>VLOOKUP($A285+ROUND((COLUMN()-2)/24,5),АТС!$A$41:$F$784,6)+'Иные услуги '!$C$5+'РСТ РСО-А'!$K$7+'РСТ РСО-А'!$G$9</f>
        <v>1087.0890000000002</v>
      </c>
      <c r="W285" s="117">
        <f>VLOOKUP($A285+ROUND((COLUMN()-2)/24,5),АТС!$A$41:$F$784,6)+'Иные услуги '!$C$5+'РСТ РСО-А'!$K$7+'РСТ РСО-А'!$G$9</f>
        <v>1156.299</v>
      </c>
      <c r="X285" s="117">
        <f>VLOOKUP($A285+ROUND((COLUMN()-2)/24,5),АТС!$A$41:$F$784,6)+'Иные услуги '!$C$5+'РСТ РСО-А'!$K$7+'РСТ РСО-А'!$G$9</f>
        <v>1414.289</v>
      </c>
      <c r="Y285" s="117">
        <f>VLOOKUP($A285+ROUND((COLUMN()-2)/24,5),АТС!$A$41:$F$784,6)+'Иные услуги '!$C$5+'РСТ РСО-А'!$K$7+'РСТ РСО-А'!$G$9</f>
        <v>872.59899999999993</v>
      </c>
    </row>
    <row r="286" spans="1:25" x14ac:dyDescent="0.2">
      <c r="A286" s="66">
        <f t="shared" si="9"/>
        <v>43593</v>
      </c>
      <c r="B286" s="117">
        <f>VLOOKUP($A286+ROUND((COLUMN()-2)/24,5),АТС!$A$41:$F$784,6)+'Иные услуги '!$C$5+'РСТ РСО-А'!$K$7+'РСТ РСО-А'!$G$9</f>
        <v>973.18900000000008</v>
      </c>
      <c r="C286" s="117">
        <f>VLOOKUP($A286+ROUND((COLUMN()-2)/24,5),АТС!$A$41:$F$784,6)+'Иные услуги '!$C$5+'РСТ РСО-А'!$K$7+'РСТ РСО-А'!$G$9</f>
        <v>1056.6590000000001</v>
      </c>
      <c r="D286" s="117">
        <f>VLOOKUP($A286+ROUND((COLUMN()-2)/24,5),АТС!$A$41:$F$784,6)+'Иные услуги '!$C$5+'РСТ РСО-А'!$K$7+'РСТ РСО-А'!$G$9</f>
        <v>1106.6390000000001</v>
      </c>
      <c r="E286" s="117">
        <f>VLOOKUP($A286+ROUND((COLUMN()-2)/24,5),АТС!$A$41:$F$784,6)+'Иные услуги '!$C$5+'РСТ РСО-А'!$K$7+'РСТ РСО-А'!$G$9</f>
        <v>1104.1190000000001</v>
      </c>
      <c r="F286" s="117">
        <f>VLOOKUP($A286+ROUND((COLUMN()-2)/24,5),АТС!$A$41:$F$784,6)+'Иные услуги '!$C$5+'РСТ РСО-А'!$K$7+'РСТ РСО-А'!$G$9</f>
        <v>1155.4390000000001</v>
      </c>
      <c r="G286" s="117">
        <f>VLOOKUP($A286+ROUND((COLUMN()-2)/24,5),АТС!$A$41:$F$784,6)+'Иные услуги '!$C$5+'РСТ РСО-А'!$K$7+'РСТ РСО-А'!$G$9</f>
        <v>1156.4590000000001</v>
      </c>
      <c r="H286" s="117">
        <f>VLOOKUP($A286+ROUND((COLUMN()-2)/24,5),АТС!$A$41:$F$784,6)+'Иные услуги '!$C$5+'РСТ РСО-А'!$K$7+'РСТ РСО-А'!$G$9</f>
        <v>1290.4490000000001</v>
      </c>
      <c r="I286" s="117">
        <f>VLOOKUP($A286+ROUND((COLUMN()-2)/24,5),АТС!$A$41:$F$784,6)+'Иные услуги '!$C$5+'РСТ РСО-А'!$K$7+'РСТ РСО-А'!$G$9</f>
        <v>1055.269</v>
      </c>
      <c r="J286" s="117">
        <f>VLOOKUP($A286+ROUND((COLUMN()-2)/24,5),АТС!$A$41:$F$784,6)+'Иные услуги '!$C$5+'РСТ РСО-А'!$K$7+'РСТ РСО-А'!$G$9</f>
        <v>1168.5790000000002</v>
      </c>
      <c r="K286" s="117">
        <f>VLOOKUP($A286+ROUND((COLUMN()-2)/24,5),АТС!$A$41:$F$784,6)+'Иные услуги '!$C$5+'РСТ РСО-А'!$K$7+'РСТ РСО-А'!$G$9</f>
        <v>1040.769</v>
      </c>
      <c r="L286" s="117">
        <f>VLOOKUP($A286+ROUND((COLUMN()-2)/24,5),АТС!$A$41:$F$784,6)+'Иные услуги '!$C$5+'РСТ РСО-А'!$K$7+'РСТ РСО-А'!$G$9</f>
        <v>1036.6190000000001</v>
      </c>
      <c r="M286" s="117">
        <f>VLOOKUP($A286+ROUND((COLUMN()-2)/24,5),АТС!$A$41:$F$784,6)+'Иные услуги '!$C$5+'РСТ РСО-А'!$K$7+'РСТ РСО-А'!$G$9</f>
        <v>1038.1990000000001</v>
      </c>
      <c r="N286" s="117">
        <f>VLOOKUP($A286+ROUND((COLUMN()-2)/24,5),АТС!$A$41:$F$784,6)+'Иные услуги '!$C$5+'РСТ РСО-А'!$K$7+'РСТ РСО-А'!$G$9</f>
        <v>1067.0590000000002</v>
      </c>
      <c r="O286" s="117">
        <f>VLOOKUP($A286+ROUND((COLUMN()-2)/24,5),АТС!$A$41:$F$784,6)+'Иные услуги '!$C$5+'РСТ РСО-А'!$K$7+'РСТ РСО-А'!$G$9</f>
        <v>1066.999</v>
      </c>
      <c r="P286" s="117">
        <f>VLOOKUP($A286+ROUND((COLUMN()-2)/24,5),АТС!$A$41:$F$784,6)+'Иные услуги '!$C$5+'РСТ РСО-А'!$K$7+'РСТ РСО-А'!$G$9</f>
        <v>1068.4390000000001</v>
      </c>
      <c r="Q286" s="117">
        <f>VLOOKUP($A286+ROUND((COLUMN()-2)/24,5),АТС!$A$41:$F$784,6)+'Иные услуги '!$C$5+'РСТ РСО-А'!$K$7+'РСТ РСО-А'!$G$9</f>
        <v>1086.6890000000001</v>
      </c>
      <c r="R286" s="117">
        <f>VLOOKUP($A286+ROUND((COLUMN()-2)/24,5),АТС!$A$41:$F$784,6)+'Иные услуги '!$C$5+'РСТ РСО-А'!$K$7+'РСТ РСО-А'!$G$9</f>
        <v>1136.9090000000001</v>
      </c>
      <c r="S286" s="117">
        <f>VLOOKUP($A286+ROUND((COLUMN()-2)/24,5),АТС!$A$41:$F$784,6)+'Иные услуги '!$C$5+'РСТ РСО-А'!$K$7+'РСТ РСО-А'!$G$9</f>
        <v>1137.3290000000002</v>
      </c>
      <c r="T286" s="117">
        <f>VLOOKUP($A286+ROUND((COLUMN()-2)/24,5),АТС!$A$41:$F$784,6)+'Иные услуги '!$C$5+'РСТ РСО-А'!$K$7+'РСТ РСО-А'!$G$9</f>
        <v>1137.3190000000002</v>
      </c>
      <c r="U286" s="117">
        <f>VLOOKUP($A286+ROUND((COLUMN()-2)/24,5),АТС!$A$41:$F$784,6)+'Иные услуги '!$C$5+'РСТ РСО-А'!$K$7+'РСТ РСО-А'!$G$9</f>
        <v>1229.3590000000002</v>
      </c>
      <c r="V286" s="117">
        <f>VLOOKUP($A286+ROUND((COLUMN()-2)/24,5),АТС!$A$41:$F$784,6)+'Иные услуги '!$C$5+'РСТ РСО-А'!$K$7+'РСТ РСО-А'!$G$9</f>
        <v>1082.029</v>
      </c>
      <c r="W286" s="117">
        <f>VLOOKUP($A286+ROUND((COLUMN()-2)/24,5),АТС!$A$41:$F$784,6)+'Иные услуги '!$C$5+'РСТ РСО-А'!$K$7+'РСТ РСО-А'!$G$9</f>
        <v>1149.3890000000001</v>
      </c>
      <c r="X286" s="117">
        <f>VLOOKUP($A286+ROUND((COLUMN()-2)/24,5),АТС!$A$41:$F$784,6)+'Иные услуги '!$C$5+'РСТ РСО-А'!$K$7+'РСТ РСО-А'!$G$9</f>
        <v>1405.3790000000001</v>
      </c>
      <c r="Y286" s="117">
        <f>VLOOKUP($A286+ROUND((COLUMN()-2)/24,5),АТС!$A$41:$F$784,6)+'Иные услуги '!$C$5+'РСТ РСО-А'!$K$7+'РСТ РСО-А'!$G$9</f>
        <v>900.20900000000006</v>
      </c>
    </row>
    <row r="287" spans="1:25" x14ac:dyDescent="0.2">
      <c r="A287" s="66">
        <f t="shared" si="9"/>
        <v>43594</v>
      </c>
      <c r="B287" s="117">
        <f>VLOOKUP($A287+ROUND((COLUMN()-2)/24,5),АТС!$A$41:$F$784,6)+'Иные услуги '!$C$5+'РСТ РСО-А'!$K$7+'РСТ РСО-А'!$G$9</f>
        <v>1014.0990000000002</v>
      </c>
      <c r="C287" s="117">
        <f>VLOOKUP($A287+ROUND((COLUMN()-2)/24,5),АТС!$A$41:$F$784,6)+'Иные услуги '!$C$5+'РСТ РСО-А'!$K$7+'РСТ РСО-А'!$G$9</f>
        <v>1105.4690000000001</v>
      </c>
      <c r="D287" s="117">
        <f>VLOOKUP($A287+ROUND((COLUMN()-2)/24,5),АТС!$A$41:$F$784,6)+'Иные услуги '!$C$5+'РСТ РСО-А'!$K$7+'РСТ РСО-А'!$G$9</f>
        <v>1159.8490000000002</v>
      </c>
      <c r="E287" s="117">
        <f>VLOOKUP($A287+ROUND((COLUMN()-2)/24,5),АТС!$A$41:$F$784,6)+'Иные услуги '!$C$5+'РСТ РСО-А'!$K$7+'РСТ РСО-А'!$G$9</f>
        <v>1157.3690000000001</v>
      </c>
      <c r="F287" s="117">
        <f>VLOOKUP($A287+ROUND((COLUMN()-2)/24,5),АТС!$A$41:$F$784,6)+'Иные услуги '!$C$5+'РСТ РСО-А'!$K$7+'РСТ РСО-А'!$G$9</f>
        <v>1191.759</v>
      </c>
      <c r="G287" s="117">
        <f>VLOOKUP($A287+ROUND((COLUMN()-2)/24,5),АТС!$A$41:$F$784,6)+'Иные услуги '!$C$5+'РСТ РСО-А'!$K$7+'РСТ РСО-А'!$G$9</f>
        <v>1215.1990000000001</v>
      </c>
      <c r="H287" s="117">
        <f>VLOOKUP($A287+ROUND((COLUMN()-2)/24,5),АТС!$A$41:$F$784,6)+'Иные услуги '!$C$5+'РСТ РСО-А'!$K$7+'РСТ РСО-А'!$G$9</f>
        <v>1390.5890000000002</v>
      </c>
      <c r="I287" s="117">
        <f>VLOOKUP($A287+ROUND((COLUMN()-2)/24,5),АТС!$A$41:$F$784,6)+'Иные услуги '!$C$5+'РСТ РСО-А'!$K$7+'РСТ РСО-А'!$G$9</f>
        <v>1115.8090000000002</v>
      </c>
      <c r="J287" s="117">
        <f>VLOOKUP($A287+ROUND((COLUMN()-2)/24,5),АТС!$A$41:$F$784,6)+'Иные услуги '!$C$5+'РСТ РСО-А'!$K$7+'РСТ РСО-А'!$G$9</f>
        <v>1244.8490000000002</v>
      </c>
      <c r="K287" s="117">
        <f>VLOOKUP($A287+ROUND((COLUMN()-2)/24,5),АТС!$A$41:$F$784,6)+'Иные услуги '!$C$5+'РСТ РСО-А'!$K$7+'РСТ РСО-А'!$G$9</f>
        <v>1134.1690000000001</v>
      </c>
      <c r="L287" s="117">
        <f>VLOOKUP($A287+ROUND((COLUMN()-2)/24,5),АТС!$A$41:$F$784,6)+'Иные услуги '!$C$5+'РСТ РСО-А'!$K$7+'РСТ РСО-А'!$G$9</f>
        <v>1128.4090000000001</v>
      </c>
      <c r="M287" s="117">
        <f>VLOOKUP($A287+ROUND((COLUMN()-2)/24,5),АТС!$A$41:$F$784,6)+'Иные услуги '!$C$5+'РСТ РСО-А'!$K$7+'РСТ РСО-А'!$G$9</f>
        <v>1129.549</v>
      </c>
      <c r="N287" s="117">
        <f>VLOOKUP($A287+ROUND((COLUMN()-2)/24,5),АТС!$A$41:$F$784,6)+'Иные услуги '!$C$5+'РСТ РСО-А'!$K$7+'РСТ РСО-А'!$G$9</f>
        <v>1164.0690000000002</v>
      </c>
      <c r="O287" s="117">
        <f>VLOOKUP($A287+ROUND((COLUMN()-2)/24,5),АТС!$A$41:$F$784,6)+'Иные услуги '!$C$5+'РСТ РСО-А'!$K$7+'РСТ РСО-А'!$G$9</f>
        <v>1186.979</v>
      </c>
      <c r="P287" s="117">
        <f>VLOOKUP($A287+ROUND((COLUMN()-2)/24,5),АТС!$A$41:$F$784,6)+'Иные услуги '!$C$5+'РСТ РСО-А'!$K$7+'РСТ РСО-А'!$G$9</f>
        <v>1131.9290000000001</v>
      </c>
      <c r="Q287" s="117">
        <f>VLOOKUP($A287+ROUND((COLUMN()-2)/24,5),АТС!$A$41:$F$784,6)+'Иные услуги '!$C$5+'РСТ РСО-А'!$K$7+'РСТ РСО-А'!$G$9</f>
        <v>1186.3490000000002</v>
      </c>
      <c r="R287" s="117">
        <f>VLOOKUP($A287+ROUND((COLUMN()-2)/24,5),АТС!$A$41:$F$784,6)+'Иные услуги '!$C$5+'РСТ РСО-А'!$K$7+'РСТ РСО-А'!$G$9</f>
        <v>1186.289</v>
      </c>
      <c r="S287" s="117">
        <f>VLOOKUP($A287+ROUND((COLUMN()-2)/24,5),АТС!$A$41:$F$784,6)+'Иные услуги '!$C$5+'РСТ РСО-А'!$K$7+'РСТ РСО-А'!$G$9</f>
        <v>1183.789</v>
      </c>
      <c r="T287" s="117">
        <f>VLOOKUP($A287+ROUND((COLUMN()-2)/24,5),АТС!$A$41:$F$784,6)+'Иные услуги '!$C$5+'РСТ РСО-А'!$K$7+'РСТ РСО-А'!$G$9</f>
        <v>1184.7190000000001</v>
      </c>
      <c r="U287" s="117">
        <f>VLOOKUP($A287+ROUND((COLUMN()-2)/24,5),АТС!$A$41:$F$784,6)+'Иные услуги '!$C$5+'РСТ РСО-А'!$K$7+'РСТ РСО-А'!$G$9</f>
        <v>1343.279</v>
      </c>
      <c r="V287" s="117">
        <f>VLOOKUP($A287+ROUND((COLUMN()-2)/24,5),АТС!$A$41:$F$784,6)+'Иные услуги '!$C$5+'РСТ РСО-А'!$K$7+'РСТ РСО-А'!$G$9</f>
        <v>1111.299</v>
      </c>
      <c r="W287" s="117">
        <f>VLOOKUP($A287+ROUND((COLUMN()-2)/24,5),АТС!$A$41:$F$784,6)+'Иные услуги '!$C$5+'РСТ РСО-А'!$K$7+'РСТ РСО-А'!$G$9</f>
        <v>1175.3090000000002</v>
      </c>
      <c r="X287" s="117">
        <f>VLOOKUP($A287+ROUND((COLUMN()-2)/24,5),АТС!$A$41:$F$784,6)+'Иные услуги '!$C$5+'РСТ РСО-А'!$K$7+'РСТ РСО-А'!$G$9</f>
        <v>1561.7590000000002</v>
      </c>
      <c r="Y287" s="117">
        <f>VLOOKUP($A287+ROUND((COLUMN()-2)/24,5),АТС!$A$41:$F$784,6)+'Иные услуги '!$C$5+'РСТ РСО-А'!$K$7+'РСТ РСО-А'!$G$9</f>
        <v>916.67900000000009</v>
      </c>
    </row>
    <row r="288" spans="1:25" x14ac:dyDescent="0.2">
      <c r="A288" s="66">
        <f t="shared" si="9"/>
        <v>43595</v>
      </c>
      <c r="B288" s="117">
        <f>VLOOKUP($A288+ROUND((COLUMN()-2)/24,5),АТС!$A$41:$F$784,6)+'Иные услуги '!$C$5+'РСТ РСО-А'!$K$7+'РСТ РСО-А'!$G$9</f>
        <v>1012.6690000000001</v>
      </c>
      <c r="C288" s="117">
        <f>VLOOKUP($A288+ROUND((COLUMN()-2)/24,5),АТС!$A$41:$F$784,6)+'Иные услуги '!$C$5+'РСТ РСО-А'!$K$7+'РСТ РСО-А'!$G$9</f>
        <v>1106.0590000000002</v>
      </c>
      <c r="D288" s="117">
        <f>VLOOKUP($A288+ROUND((COLUMN()-2)/24,5),АТС!$A$41:$F$784,6)+'Иные услуги '!$C$5+'РСТ РСО-А'!$K$7+'РСТ РСО-А'!$G$9</f>
        <v>1158.5590000000002</v>
      </c>
      <c r="E288" s="117">
        <f>VLOOKUP($A288+ROUND((COLUMN()-2)/24,5),АТС!$A$41:$F$784,6)+'Иные услуги '!$C$5+'РСТ РСО-А'!$K$7+'РСТ РСО-А'!$G$9</f>
        <v>1158.6390000000001</v>
      </c>
      <c r="F288" s="117">
        <f>VLOOKUP($A288+ROUND((COLUMN()-2)/24,5),АТС!$A$41:$F$784,6)+'Иные услуги '!$C$5+'РСТ РСО-А'!$K$7+'РСТ РСО-А'!$G$9</f>
        <v>1193.8490000000002</v>
      </c>
      <c r="G288" s="117">
        <f>VLOOKUP($A288+ROUND((COLUMN()-2)/24,5),АТС!$A$41:$F$784,6)+'Иные услуги '!$C$5+'РСТ РСО-А'!$K$7+'РСТ РСО-А'!$G$9</f>
        <v>1216.039</v>
      </c>
      <c r="H288" s="117">
        <f>VLOOKUP($A288+ROUND((COLUMN()-2)/24,5),АТС!$A$41:$F$784,6)+'Иные услуги '!$C$5+'РСТ РСО-А'!$K$7+'РСТ РСО-А'!$G$9</f>
        <v>1392.1190000000001</v>
      </c>
      <c r="I288" s="117">
        <f>VLOOKUP($A288+ROUND((COLUMN()-2)/24,5),АТС!$A$41:$F$784,6)+'Иные услуги '!$C$5+'РСТ РСО-А'!$K$7+'РСТ РСО-А'!$G$9</f>
        <v>1119.779</v>
      </c>
      <c r="J288" s="117">
        <f>VLOOKUP($A288+ROUND((COLUMN()-2)/24,5),АТС!$A$41:$F$784,6)+'Иные услуги '!$C$5+'РСТ РСО-А'!$K$7+'РСТ РСО-А'!$G$9</f>
        <v>1187.3990000000001</v>
      </c>
      <c r="K288" s="117">
        <f>VLOOKUP($A288+ROUND((COLUMN()-2)/24,5),АТС!$A$41:$F$784,6)+'Иные услуги '!$C$5+'РСТ РСО-А'!$K$7+'РСТ РСО-А'!$G$9</f>
        <v>1084.5590000000002</v>
      </c>
      <c r="L288" s="117">
        <f>VLOOKUP($A288+ROUND((COLUMN()-2)/24,5),АТС!$A$41:$F$784,6)+'Иные услуги '!$C$5+'РСТ РСО-А'!$K$7+'РСТ РСО-А'!$G$9</f>
        <v>1035.6490000000001</v>
      </c>
      <c r="M288" s="117">
        <f>VLOOKUP($A288+ROUND((COLUMN()-2)/24,5),АТС!$A$41:$F$784,6)+'Иные услуги '!$C$5+'РСТ РСО-А'!$K$7+'РСТ РСО-А'!$G$9</f>
        <v>1035.729</v>
      </c>
      <c r="N288" s="117">
        <f>VLOOKUP($A288+ROUND((COLUMN()-2)/24,5),АТС!$A$41:$F$784,6)+'Иные услуги '!$C$5+'РСТ РСО-А'!$K$7+'РСТ РСО-А'!$G$9</f>
        <v>994.24900000000002</v>
      </c>
      <c r="O288" s="117">
        <f>VLOOKUP($A288+ROUND((COLUMN()-2)/24,5),АТС!$A$41:$F$784,6)+'Иные услуги '!$C$5+'РСТ РСО-А'!$K$7+'РСТ РСО-А'!$G$9</f>
        <v>1036.6290000000001</v>
      </c>
      <c r="P288" s="117">
        <f>VLOOKUP($A288+ROUND((COLUMN()-2)/24,5),АТС!$A$41:$F$784,6)+'Иные услуги '!$C$5+'РСТ РСО-А'!$K$7+'РСТ РСО-А'!$G$9</f>
        <v>1036.6190000000001</v>
      </c>
      <c r="Q288" s="117">
        <f>VLOOKUP($A288+ROUND((COLUMN()-2)/24,5),АТС!$A$41:$F$784,6)+'Иные услуги '!$C$5+'РСТ РСО-А'!$K$7+'РСТ РСО-А'!$G$9</f>
        <v>1063.769</v>
      </c>
      <c r="R288" s="117">
        <f>VLOOKUP($A288+ROUND((COLUMN()-2)/24,5),АТС!$A$41:$F$784,6)+'Иные услуги '!$C$5+'РСТ РСО-А'!$K$7+'РСТ РСО-А'!$G$9</f>
        <v>1064.1490000000001</v>
      </c>
      <c r="S288" s="117">
        <f>VLOOKUP($A288+ROUND((COLUMN()-2)/24,5),АТС!$A$41:$F$784,6)+'Иные услуги '!$C$5+'РСТ РСО-А'!$K$7+'РСТ РСО-А'!$G$9</f>
        <v>1036.239</v>
      </c>
      <c r="T288" s="117">
        <f>VLOOKUP($A288+ROUND((COLUMN()-2)/24,5),АТС!$A$41:$F$784,6)+'Иные услуги '!$C$5+'РСТ РСО-А'!$K$7+'РСТ РСО-А'!$G$9</f>
        <v>1010.4090000000001</v>
      </c>
      <c r="U288" s="117">
        <f>VLOOKUP($A288+ROUND((COLUMN()-2)/24,5),АТС!$A$41:$F$784,6)+'Иные услуги '!$C$5+'РСТ РСО-А'!$K$7+'РСТ РСО-А'!$G$9</f>
        <v>1111.7190000000001</v>
      </c>
      <c r="V288" s="117">
        <f>VLOOKUP($A288+ROUND((COLUMN()-2)/24,5),АТС!$A$41:$F$784,6)+'Иные услуги '!$C$5+'РСТ РСО-А'!$K$7+'РСТ РСО-А'!$G$9</f>
        <v>1117.4290000000001</v>
      </c>
      <c r="W288" s="117">
        <f>VLOOKUP($A288+ROUND((COLUMN()-2)/24,5),АТС!$A$41:$F$784,6)+'Иные услуги '!$C$5+'РСТ РСО-А'!$K$7+'РСТ РСО-А'!$G$9</f>
        <v>1179.5690000000002</v>
      </c>
      <c r="X288" s="117">
        <f>VLOOKUP($A288+ROUND((COLUMN()-2)/24,5),АТС!$A$41:$F$784,6)+'Иные услуги '!$C$5+'РСТ РСО-А'!$K$7+'РСТ РСО-А'!$G$9</f>
        <v>1562.0090000000002</v>
      </c>
      <c r="Y288" s="117">
        <f>VLOOKUP($A288+ROUND((COLUMN()-2)/24,5),АТС!$A$41:$F$784,6)+'Иные услуги '!$C$5+'РСТ РСО-А'!$K$7+'РСТ РСО-А'!$G$9</f>
        <v>917.73900000000003</v>
      </c>
    </row>
    <row r="289" spans="1:27" x14ac:dyDescent="0.2">
      <c r="A289" s="66">
        <f t="shared" si="9"/>
        <v>43596</v>
      </c>
      <c r="B289" s="117">
        <f>VLOOKUP($A289+ROUND((COLUMN()-2)/24,5),АТС!$A$41:$F$784,6)+'Иные услуги '!$C$5+'РСТ РСО-А'!$K$7+'РСТ РСО-А'!$G$9</f>
        <v>1014.3090000000002</v>
      </c>
      <c r="C289" s="117">
        <f>VLOOKUP($A289+ROUND((COLUMN()-2)/24,5),АТС!$A$41:$F$784,6)+'Иные услуги '!$C$5+'РСТ РСО-А'!$K$7+'РСТ РСО-А'!$G$9</f>
        <v>1105.9390000000001</v>
      </c>
      <c r="D289" s="117">
        <f>VLOOKUP($A289+ROUND((COLUMN()-2)/24,5),АТС!$A$41:$F$784,6)+'Иные услуги '!$C$5+'РСТ РСО-А'!$K$7+'РСТ РСО-А'!$G$9</f>
        <v>1159.5690000000002</v>
      </c>
      <c r="E289" s="117">
        <f>VLOOKUP($A289+ROUND((COLUMN()-2)/24,5),АТС!$A$41:$F$784,6)+'Иные услуги '!$C$5+'РСТ РСО-А'!$K$7+'РСТ РСО-А'!$G$9</f>
        <v>1158.6590000000001</v>
      </c>
      <c r="F289" s="117">
        <f>VLOOKUP($A289+ROUND((COLUMN()-2)/24,5),АТС!$A$41:$F$784,6)+'Иные услуги '!$C$5+'РСТ РСО-А'!$K$7+'РСТ РСО-А'!$G$9</f>
        <v>1193.5590000000002</v>
      </c>
      <c r="G289" s="117">
        <f>VLOOKUP($A289+ROUND((COLUMN()-2)/24,5),АТС!$A$41:$F$784,6)+'Иные услуги '!$C$5+'РСТ РСО-А'!$K$7+'РСТ РСО-А'!$G$9</f>
        <v>1217.999</v>
      </c>
      <c r="H289" s="117">
        <f>VLOOKUP($A289+ROUND((COLUMN()-2)/24,5),АТС!$A$41:$F$784,6)+'Иные услуги '!$C$5+'РСТ РСО-А'!$K$7+'РСТ РСО-А'!$G$9</f>
        <v>1397.4690000000001</v>
      </c>
      <c r="I289" s="117">
        <f>VLOOKUP($A289+ROUND((COLUMN()-2)/24,5),АТС!$A$41:$F$784,6)+'Иные услуги '!$C$5+'РСТ РСО-А'!$K$7+'РСТ РСО-А'!$G$9</f>
        <v>1291.8790000000001</v>
      </c>
      <c r="J289" s="117">
        <f>VLOOKUP($A289+ROUND((COLUMN()-2)/24,5),АТС!$A$41:$F$784,6)+'Иные услуги '!$C$5+'РСТ РСО-А'!$K$7+'РСТ РСО-А'!$G$9</f>
        <v>1250.1290000000001</v>
      </c>
      <c r="K289" s="117">
        <f>VLOOKUP($A289+ROUND((COLUMN()-2)/24,5),АТС!$A$41:$F$784,6)+'Иные услуги '!$C$5+'РСТ РСО-А'!$K$7+'РСТ РСО-А'!$G$9</f>
        <v>1137.479</v>
      </c>
      <c r="L289" s="117">
        <f>VLOOKUP($A289+ROUND((COLUMN()-2)/24,5),АТС!$A$41:$F$784,6)+'Иные услуги '!$C$5+'РСТ РСО-А'!$K$7+'РСТ РСО-А'!$G$9</f>
        <v>1085.1590000000001</v>
      </c>
      <c r="M289" s="117">
        <f>VLOOKUP($A289+ROUND((COLUMN()-2)/24,5),АТС!$A$41:$F$784,6)+'Иные услуги '!$C$5+'РСТ РСО-А'!$K$7+'РСТ РСО-А'!$G$9</f>
        <v>1038.8590000000002</v>
      </c>
      <c r="N289" s="117">
        <f>VLOOKUP($A289+ROUND((COLUMN()-2)/24,5),АТС!$A$41:$F$784,6)+'Иные услуги '!$C$5+'РСТ РСО-А'!$K$7+'РСТ РСО-А'!$G$9</f>
        <v>1038.9590000000001</v>
      </c>
      <c r="O289" s="117">
        <f>VLOOKUP($A289+ROUND((COLUMN()-2)/24,5),АТС!$A$41:$F$784,6)+'Иные услуги '!$C$5+'РСТ РСО-А'!$K$7+'РСТ РСО-А'!$G$9</f>
        <v>1039.009</v>
      </c>
      <c r="P289" s="117">
        <f>VLOOKUP($A289+ROUND((COLUMN()-2)/24,5),АТС!$A$41:$F$784,6)+'Иные услуги '!$C$5+'РСТ РСО-А'!$K$7+'РСТ РСО-А'!$G$9</f>
        <v>1039.039</v>
      </c>
      <c r="Q289" s="117">
        <f>VLOOKUP($A289+ROUND((COLUMN()-2)/24,5),АТС!$A$41:$F$784,6)+'Иные услуги '!$C$5+'РСТ РСО-А'!$K$7+'РСТ РСО-А'!$G$9</f>
        <v>1085.3790000000001</v>
      </c>
      <c r="R289" s="117">
        <f>VLOOKUP($A289+ROUND((COLUMN()-2)/24,5),АТС!$A$41:$F$784,6)+'Иные услуги '!$C$5+'РСТ РСО-А'!$K$7+'РСТ РСО-А'!$G$9</f>
        <v>1085.759</v>
      </c>
      <c r="S289" s="117">
        <f>VLOOKUP($A289+ROUND((COLUMN()-2)/24,5),АТС!$A$41:$F$784,6)+'Иные услуги '!$C$5+'РСТ РСО-А'!$K$7+'РСТ РСО-А'!$G$9</f>
        <v>1065.1790000000001</v>
      </c>
      <c r="T289" s="117">
        <f>VLOOKUP($A289+ROUND((COLUMN()-2)/24,5),АТС!$A$41:$F$784,6)+'Иные услуги '!$C$5+'РСТ РСО-А'!$K$7+'РСТ РСО-А'!$G$9</f>
        <v>1037.9290000000001</v>
      </c>
      <c r="U289" s="117">
        <f>VLOOKUP($A289+ROUND((COLUMN()-2)/24,5),АТС!$A$41:$F$784,6)+'Иные услуги '!$C$5+'РСТ РСО-А'!$K$7+'РСТ РСО-А'!$G$9</f>
        <v>1183.6790000000001</v>
      </c>
      <c r="V289" s="117">
        <f>VLOOKUP($A289+ROUND((COLUMN()-2)/24,5),АТС!$A$41:$F$784,6)+'Иные услуги '!$C$5+'РСТ РСО-А'!$K$7+'РСТ РСО-А'!$G$9</f>
        <v>1117.769</v>
      </c>
      <c r="W289" s="117">
        <f>VLOOKUP($A289+ROUND((COLUMN()-2)/24,5),АТС!$A$41:$F$784,6)+'Иные услуги '!$C$5+'РСТ РСО-А'!$K$7+'РСТ РСО-А'!$G$9</f>
        <v>1180.289</v>
      </c>
      <c r="X289" s="117">
        <f>VLOOKUP($A289+ROUND((COLUMN()-2)/24,5),АТС!$A$41:$F$784,6)+'Иные услуги '!$C$5+'РСТ РСО-А'!$K$7+'РСТ РСО-А'!$G$9</f>
        <v>1566.8590000000002</v>
      </c>
      <c r="Y289" s="117">
        <f>VLOOKUP($A289+ROUND((COLUMN()-2)/24,5),АТС!$A$41:$F$784,6)+'Иные услуги '!$C$5+'РСТ РСО-А'!$K$7+'РСТ РСО-А'!$G$9</f>
        <v>917.80899999999997</v>
      </c>
    </row>
    <row r="290" spans="1:27" x14ac:dyDescent="0.2">
      <c r="A290" s="66">
        <f t="shared" si="9"/>
        <v>43597</v>
      </c>
      <c r="B290" s="117">
        <f>VLOOKUP($A290+ROUND((COLUMN()-2)/24,5),АТС!$A$41:$F$784,6)+'Иные услуги '!$C$5+'РСТ РСО-А'!$K$7+'РСТ РСО-А'!$G$9</f>
        <v>992.36900000000014</v>
      </c>
      <c r="C290" s="117">
        <f>VLOOKUP($A290+ROUND((COLUMN()-2)/24,5),АТС!$A$41:$F$784,6)+'Иные услуги '!$C$5+'РСТ РСО-А'!$K$7+'РСТ РСО-А'!$G$9</f>
        <v>1053.7090000000001</v>
      </c>
      <c r="D290" s="117">
        <f>VLOOKUP($A290+ROUND((COLUMN()-2)/24,5),АТС!$A$41:$F$784,6)+'Иные услуги '!$C$5+'РСТ РСО-А'!$K$7+'РСТ РСО-А'!$G$9</f>
        <v>1102.9290000000001</v>
      </c>
      <c r="E290" s="117">
        <f>VLOOKUP($A290+ROUND((COLUMN()-2)/24,5),АТС!$A$41:$F$784,6)+'Иные услуги '!$C$5+'РСТ РСО-А'!$K$7+'РСТ РСО-А'!$G$9</f>
        <v>1102.269</v>
      </c>
      <c r="F290" s="117">
        <f>VLOOKUP($A290+ROUND((COLUMN()-2)/24,5),АТС!$A$41:$F$784,6)+'Иные услуги '!$C$5+'РСТ РСО-А'!$K$7+'РСТ РСО-А'!$G$9</f>
        <v>1101.1990000000001</v>
      </c>
      <c r="G290" s="117">
        <f>VLOOKUP($A290+ROUND((COLUMN()-2)/24,5),АТС!$A$41:$F$784,6)+'Иные услуги '!$C$5+'РСТ РСО-А'!$K$7+'РСТ РСО-А'!$G$9</f>
        <v>1153.019</v>
      </c>
      <c r="H290" s="117">
        <f>VLOOKUP($A290+ROUND((COLUMN()-2)/24,5),АТС!$A$41:$F$784,6)+'Иные услуги '!$C$5+'РСТ РСО-А'!$K$7+'РСТ РСО-А'!$G$9</f>
        <v>1388.4690000000001</v>
      </c>
      <c r="I290" s="117">
        <f>VLOOKUP($A290+ROUND((COLUMN()-2)/24,5),АТС!$A$41:$F$784,6)+'Иные услуги '!$C$5+'РСТ РСО-А'!$K$7+'РСТ РСО-А'!$G$9</f>
        <v>1113.5890000000002</v>
      </c>
      <c r="J290" s="117">
        <f>VLOOKUP($A290+ROUND((COLUMN()-2)/24,5),АТС!$A$41:$F$784,6)+'Иные услуги '!$C$5+'РСТ РСО-А'!$K$7+'РСТ РСО-А'!$G$9</f>
        <v>1183.0590000000002</v>
      </c>
      <c r="K290" s="117">
        <f>VLOOKUP($A290+ROUND((COLUMN()-2)/24,5),АТС!$A$41:$F$784,6)+'Иные услуги '!$C$5+'РСТ РСО-А'!$K$7+'РСТ РСО-А'!$G$9</f>
        <v>1080.6990000000001</v>
      </c>
      <c r="L290" s="117">
        <f>VLOOKUP($A290+ROUND((COLUMN()-2)/24,5),АТС!$A$41:$F$784,6)+'Иные услуги '!$C$5+'РСТ РСО-А'!$K$7+'РСТ РСО-А'!$G$9</f>
        <v>1032.0990000000002</v>
      </c>
      <c r="M290" s="117">
        <f>VLOOKUP($A290+ROUND((COLUMN()-2)/24,5),АТС!$A$41:$F$784,6)+'Иные услуги '!$C$5+'РСТ РСО-А'!$K$7+'РСТ РСО-А'!$G$9</f>
        <v>1059.019</v>
      </c>
      <c r="N290" s="117">
        <f>VLOOKUP($A290+ROUND((COLUMN()-2)/24,5),АТС!$A$41:$F$784,6)+'Иные услуги '!$C$5+'РСТ РСО-А'!$K$7+'РСТ РСО-А'!$G$9</f>
        <v>1128.229</v>
      </c>
      <c r="O290" s="117">
        <f>VLOOKUP($A290+ROUND((COLUMN()-2)/24,5),АТС!$A$41:$F$784,6)+'Иные услуги '!$C$5+'РСТ РСО-А'!$K$7+'РСТ РСО-А'!$G$9</f>
        <v>1127.6890000000001</v>
      </c>
      <c r="P290" s="117">
        <f>VLOOKUP($A290+ROUND((COLUMN()-2)/24,5),АТС!$A$41:$F$784,6)+'Иные услуги '!$C$5+'РСТ РСО-А'!$K$7+'РСТ РСО-А'!$G$9</f>
        <v>1127.9290000000001</v>
      </c>
      <c r="Q290" s="117">
        <f>VLOOKUP($A290+ROUND((COLUMN()-2)/24,5),АТС!$A$41:$F$784,6)+'Иные услуги '!$C$5+'РСТ РСО-А'!$K$7+'РСТ РСО-А'!$G$9</f>
        <v>1127.739</v>
      </c>
      <c r="R290" s="117">
        <f>VLOOKUP($A290+ROUND((COLUMN()-2)/24,5),АТС!$A$41:$F$784,6)+'Иные услуги '!$C$5+'РСТ РСО-А'!$K$7+'РСТ РСО-А'!$G$9</f>
        <v>1182.979</v>
      </c>
      <c r="S290" s="117">
        <f>VLOOKUP($A290+ROUND((COLUMN()-2)/24,5),АТС!$A$41:$F$784,6)+'Иные услуги '!$C$5+'РСТ РСО-А'!$K$7+'РСТ РСО-А'!$G$9</f>
        <v>1181.989</v>
      </c>
      <c r="T290" s="117">
        <f>VLOOKUP($A290+ROUND((COLUMN()-2)/24,5),АТС!$A$41:$F$784,6)+'Иные услуги '!$C$5+'РСТ РСО-А'!$K$7+'РСТ РСО-А'!$G$9</f>
        <v>1182.0890000000002</v>
      </c>
      <c r="U290" s="117">
        <f>VLOOKUP($A290+ROUND((COLUMN()-2)/24,5),АТС!$A$41:$F$784,6)+'Иные услуги '!$C$5+'РСТ РСО-А'!$K$7+'РСТ РСО-А'!$G$9</f>
        <v>1337.4290000000001</v>
      </c>
      <c r="V290" s="117">
        <f>VLOOKUP($A290+ROUND((COLUMN()-2)/24,5),АТС!$A$41:$F$784,6)+'Иные услуги '!$C$5+'РСТ РСО-А'!$K$7+'РСТ РСО-А'!$G$9</f>
        <v>1104.9190000000001</v>
      </c>
      <c r="W290" s="117">
        <f>VLOOKUP($A290+ROUND((COLUMN()-2)/24,5),АТС!$A$41:$F$784,6)+'Иные услуги '!$C$5+'РСТ РСО-А'!$K$7+'РСТ РСО-А'!$G$9</f>
        <v>1169.729</v>
      </c>
      <c r="X290" s="117">
        <f>VLOOKUP($A290+ROUND((COLUMN()-2)/24,5),АТС!$A$41:$F$784,6)+'Иные услуги '!$C$5+'РСТ РСО-А'!$K$7+'РСТ РСО-А'!$G$9</f>
        <v>1552.8290000000002</v>
      </c>
      <c r="Y290" s="117">
        <f>VLOOKUP($A290+ROUND((COLUMN()-2)/24,5),АТС!$A$41:$F$784,6)+'Иные услуги '!$C$5+'РСТ РСО-А'!$K$7+'РСТ РСО-А'!$G$9</f>
        <v>915.60899999999992</v>
      </c>
    </row>
    <row r="291" spans="1:27" x14ac:dyDescent="0.2">
      <c r="A291" s="66">
        <f t="shared" si="9"/>
        <v>43598</v>
      </c>
      <c r="B291" s="117">
        <f>VLOOKUP($A291+ROUND((COLUMN()-2)/24,5),АТС!$A$41:$F$784,6)+'Иные услуги '!$C$5+'РСТ РСО-А'!$K$7+'РСТ РСО-А'!$G$9</f>
        <v>1008.4090000000001</v>
      </c>
      <c r="C291" s="117">
        <f>VLOOKUP($A291+ROUND((COLUMN()-2)/24,5),АТС!$A$41:$F$784,6)+'Иные услуги '!$C$5+'РСТ РСО-А'!$K$7+'РСТ РСО-А'!$G$9</f>
        <v>1098.999</v>
      </c>
      <c r="D291" s="117">
        <f>VLOOKUP($A291+ROUND((COLUMN()-2)/24,5),АТС!$A$41:$F$784,6)+'Иные услуги '!$C$5+'РСТ РСО-А'!$K$7+'РСТ РСО-А'!$G$9</f>
        <v>1148.6790000000001</v>
      </c>
      <c r="E291" s="117">
        <f>VLOOKUP($A291+ROUND((COLUMN()-2)/24,5),АТС!$A$41:$F$784,6)+'Иные услуги '!$C$5+'РСТ РСО-А'!$K$7+'РСТ РСО-А'!$G$9</f>
        <v>1152.999</v>
      </c>
      <c r="F291" s="117">
        <f>VLOOKUP($A291+ROUND((COLUMN()-2)/24,5),АТС!$A$41:$F$784,6)+'Иные услуги '!$C$5+'РСТ РСО-А'!$K$7+'РСТ РСО-А'!$G$9</f>
        <v>1184.8090000000002</v>
      </c>
      <c r="G291" s="117">
        <f>VLOOKUP($A291+ROUND((COLUMN()-2)/24,5),АТС!$A$41:$F$784,6)+'Иные услуги '!$C$5+'РСТ РСО-А'!$K$7+'РСТ РСО-А'!$G$9</f>
        <v>1211.029</v>
      </c>
      <c r="H291" s="117">
        <f>VLOOKUP($A291+ROUND((COLUMN()-2)/24,5),АТС!$A$41:$F$784,6)+'Иные услуги '!$C$5+'РСТ РСО-А'!$K$7+'РСТ РСО-А'!$G$9</f>
        <v>1387.6990000000001</v>
      </c>
      <c r="I291" s="117">
        <f>VLOOKUP($A291+ROUND((COLUMN()-2)/24,5),АТС!$A$41:$F$784,6)+'Иные услуги '!$C$5+'РСТ РСО-А'!$K$7+'РСТ РСО-А'!$G$9</f>
        <v>1125.8890000000001</v>
      </c>
      <c r="J291" s="117">
        <f>VLOOKUP($A291+ROUND((COLUMN()-2)/24,5),АТС!$A$41:$F$784,6)+'Иные услуги '!$C$5+'РСТ РСО-А'!$K$7+'РСТ РСО-А'!$G$9</f>
        <v>1138.049</v>
      </c>
      <c r="K291" s="117">
        <f>VLOOKUP($A291+ROUND((COLUMN()-2)/24,5),АТС!$A$41:$F$784,6)+'Иные услуги '!$C$5+'РСТ РСО-А'!$K$7+'РСТ РСО-А'!$G$9</f>
        <v>1043.6890000000001</v>
      </c>
      <c r="L291" s="117">
        <f>VLOOKUP($A291+ROUND((COLUMN()-2)/24,5),АТС!$A$41:$F$784,6)+'Иные услуги '!$C$5+'РСТ РСО-А'!$K$7+'РСТ РСО-А'!$G$9</f>
        <v>1038.019</v>
      </c>
      <c r="M291" s="117">
        <f>VLOOKUP($A291+ROUND((COLUMN()-2)/24,5),АТС!$A$41:$F$784,6)+'Иные услуги '!$C$5+'РСТ РСО-А'!$K$7+'РСТ РСО-А'!$G$9</f>
        <v>1036.4090000000001</v>
      </c>
      <c r="N291" s="117">
        <f>VLOOKUP($A291+ROUND((COLUMN()-2)/24,5),АТС!$A$41:$F$784,6)+'Иные услуги '!$C$5+'РСТ РСО-А'!$K$7+'РСТ РСО-А'!$G$9</f>
        <v>1082.229</v>
      </c>
      <c r="O291" s="117">
        <f>VLOOKUP($A291+ROUND((COLUMN()-2)/24,5),АТС!$A$41:$F$784,6)+'Иные услуги '!$C$5+'РСТ РСО-А'!$K$7+'РСТ РСО-А'!$G$9</f>
        <v>1081.489</v>
      </c>
      <c r="P291" s="117">
        <f>VLOOKUP($A291+ROUND((COLUMN()-2)/24,5),АТС!$A$41:$F$784,6)+'Иные услуги '!$C$5+'РСТ РСО-А'!$K$7+'РСТ РСО-А'!$G$9</f>
        <v>1081.249</v>
      </c>
      <c r="Q291" s="117">
        <f>VLOOKUP($A291+ROUND((COLUMN()-2)/24,5),АТС!$A$41:$F$784,6)+'Иные услуги '!$C$5+'РСТ РСО-А'!$K$7+'РСТ РСО-А'!$G$9</f>
        <v>1131.489</v>
      </c>
      <c r="R291" s="117">
        <f>VLOOKUP($A291+ROUND((COLUMN()-2)/24,5),АТС!$A$41:$F$784,6)+'Иные услуги '!$C$5+'РСТ РСО-А'!$K$7+'РСТ РСО-А'!$G$9</f>
        <v>1131.1990000000001</v>
      </c>
      <c r="S291" s="117">
        <f>VLOOKUP($A291+ROUND((COLUMN()-2)/24,5),АТС!$A$41:$F$784,6)+'Иные услуги '!$C$5+'РСТ РСО-А'!$K$7+'РСТ РСО-А'!$G$9</f>
        <v>1184.1390000000001</v>
      </c>
      <c r="T291" s="117">
        <f>VLOOKUP($A291+ROUND((COLUMN()-2)/24,5),АТС!$A$41:$F$784,6)+'Иные услуги '!$C$5+'РСТ РСО-А'!$K$7+'РСТ РСО-А'!$G$9</f>
        <v>1184.509</v>
      </c>
      <c r="U291" s="117">
        <f>VLOOKUP($A291+ROUND((COLUMN()-2)/24,5),АТС!$A$41:$F$784,6)+'Иные услуги '!$C$5+'РСТ РСО-А'!$K$7+'РСТ РСО-А'!$G$9</f>
        <v>1341.749</v>
      </c>
      <c r="V291" s="117">
        <f>VLOOKUP($A291+ROUND((COLUMN()-2)/24,5),АТС!$A$41:$F$784,6)+'Иные услуги '!$C$5+'РСТ РСО-А'!$K$7+'РСТ РСО-А'!$G$9</f>
        <v>1107.799</v>
      </c>
      <c r="W291" s="117">
        <f>VLOOKUP($A291+ROUND((COLUMN()-2)/24,5),АТС!$A$41:$F$784,6)+'Иные услуги '!$C$5+'РСТ РСО-А'!$K$7+'РСТ РСО-А'!$G$9</f>
        <v>1176.4590000000001</v>
      </c>
      <c r="X291" s="117">
        <f>VLOOKUP($A291+ROUND((COLUMN()-2)/24,5),АТС!$A$41:$F$784,6)+'Иные услуги '!$C$5+'РСТ РСО-А'!$K$7+'РСТ РСО-А'!$G$9</f>
        <v>1561.3790000000001</v>
      </c>
      <c r="Y291" s="117">
        <f>VLOOKUP($A291+ROUND((COLUMN()-2)/24,5),АТС!$A$41:$F$784,6)+'Иные услуги '!$C$5+'РСТ РСО-А'!$K$7+'РСТ РСО-А'!$G$9</f>
        <v>913.51900000000001</v>
      </c>
    </row>
    <row r="292" spans="1:27" x14ac:dyDescent="0.2">
      <c r="A292" s="66">
        <f t="shared" si="9"/>
        <v>43599</v>
      </c>
      <c r="B292" s="117">
        <f>VLOOKUP($A292+ROUND((COLUMN()-2)/24,5),АТС!$A$41:$F$784,6)+'Иные услуги '!$C$5+'РСТ РСО-А'!$K$7+'РСТ РСО-А'!$G$9</f>
        <v>1013.1890000000001</v>
      </c>
      <c r="C292" s="117">
        <f>VLOOKUP($A292+ROUND((COLUMN()-2)/24,5),АТС!$A$41:$F$784,6)+'Иные услуги '!$C$5+'РСТ РСО-А'!$K$7+'РСТ РСО-А'!$G$9</f>
        <v>1106.0890000000002</v>
      </c>
      <c r="D292" s="117">
        <f>VLOOKUP($A292+ROUND((COLUMN()-2)/24,5),АТС!$A$41:$F$784,6)+'Иные услуги '!$C$5+'РСТ РСО-А'!$K$7+'РСТ РСО-А'!$G$9</f>
        <v>1160.8390000000002</v>
      </c>
      <c r="E292" s="117">
        <f>VLOOKUP($A292+ROUND((COLUMN()-2)/24,5),АТС!$A$41:$F$784,6)+'Иные услуги '!$C$5+'РСТ РСО-А'!$K$7+'РСТ РСО-А'!$G$9</f>
        <v>1160.049</v>
      </c>
      <c r="F292" s="117">
        <f>VLOOKUP($A292+ROUND((COLUMN()-2)/24,5),АТС!$A$41:$F$784,6)+'Иные услуги '!$C$5+'РСТ РСО-А'!$K$7+'РСТ РСО-А'!$G$9</f>
        <v>1219.249</v>
      </c>
      <c r="G292" s="117">
        <f>VLOOKUP($A292+ROUND((COLUMN()-2)/24,5),АТС!$A$41:$F$784,6)+'Иные услуги '!$C$5+'РСТ РСО-А'!$K$7+'РСТ РСО-А'!$G$9</f>
        <v>1283.6990000000001</v>
      </c>
      <c r="H292" s="117">
        <f>VLOOKUP($A292+ROUND((COLUMN()-2)/24,5),АТС!$A$41:$F$784,6)+'Иные услуги '!$C$5+'РСТ РСО-А'!$K$7+'РСТ РСО-А'!$G$9</f>
        <v>1669.8090000000002</v>
      </c>
      <c r="I292" s="117">
        <f>VLOOKUP($A292+ROUND((COLUMN()-2)/24,5),АТС!$A$41:$F$784,6)+'Иные услуги '!$C$5+'РСТ РСО-А'!$K$7+'РСТ РСО-А'!$G$9</f>
        <v>1398.9190000000001</v>
      </c>
      <c r="J292" s="117">
        <f>VLOOKUP($A292+ROUND((COLUMN()-2)/24,5),АТС!$A$41:$F$784,6)+'Иные услуги '!$C$5+'РСТ РСО-А'!$K$7+'РСТ РСО-А'!$G$9</f>
        <v>1314.9190000000001</v>
      </c>
      <c r="K292" s="117">
        <f>VLOOKUP($A292+ROUND((COLUMN()-2)/24,5),АТС!$A$41:$F$784,6)+'Иные услуги '!$C$5+'РСТ РСО-А'!$K$7+'РСТ РСО-А'!$G$9</f>
        <v>1183.239</v>
      </c>
      <c r="L292" s="117">
        <f>VLOOKUP($A292+ROUND((COLUMN()-2)/24,5),АТС!$A$41:$F$784,6)+'Иные услуги '!$C$5+'РСТ РСО-А'!$K$7+'РСТ РСО-А'!$G$9</f>
        <v>1128.3490000000002</v>
      </c>
      <c r="M292" s="117">
        <f>VLOOKUP($A292+ROUND((COLUMN()-2)/24,5),АТС!$A$41:$F$784,6)+'Иные услуги '!$C$5+'РСТ РСО-А'!$K$7+'РСТ РСО-А'!$G$9</f>
        <v>1133.9190000000001</v>
      </c>
      <c r="N292" s="117">
        <f>VLOOKUP($A292+ROUND((COLUMN()-2)/24,5),АТС!$A$41:$F$784,6)+'Иные услуги '!$C$5+'РСТ РСО-А'!$K$7+'РСТ РСО-А'!$G$9</f>
        <v>1190.509</v>
      </c>
      <c r="O292" s="117">
        <f>VLOOKUP($A292+ROUND((COLUMN()-2)/24,5),АТС!$A$41:$F$784,6)+'Иные услуги '!$C$5+'РСТ РСО-А'!$K$7+'РСТ РСО-А'!$G$9</f>
        <v>1190.299</v>
      </c>
      <c r="P292" s="117">
        <f>VLOOKUP($A292+ROUND((COLUMN()-2)/24,5),АТС!$A$41:$F$784,6)+'Иные услуги '!$C$5+'РСТ РСО-А'!$K$7+'РСТ РСО-А'!$G$9</f>
        <v>1190.1690000000001</v>
      </c>
      <c r="Q292" s="117">
        <f>VLOOKUP($A292+ROUND((COLUMN()-2)/24,5),АТС!$A$41:$F$784,6)+'Иные услуги '!$C$5+'РСТ РСО-А'!$K$7+'РСТ РСО-А'!$G$9</f>
        <v>1191.029</v>
      </c>
      <c r="R292" s="117">
        <f>VLOOKUP($A292+ROUND((COLUMN()-2)/24,5),АТС!$A$41:$F$784,6)+'Иные услуги '!$C$5+'РСТ РСО-А'!$K$7+'РСТ РСО-А'!$G$9</f>
        <v>1182.979</v>
      </c>
      <c r="S292" s="117">
        <f>VLOOKUP($A292+ROUND((COLUMN()-2)/24,5),АТС!$A$41:$F$784,6)+'Иные услуги '!$C$5+'РСТ РСО-А'!$K$7+'РСТ РСО-А'!$G$9</f>
        <v>1189.769</v>
      </c>
      <c r="T292" s="117">
        <f>VLOOKUP($A292+ROUND((COLUMN()-2)/24,5),АТС!$A$41:$F$784,6)+'Иные услуги '!$C$5+'РСТ РСО-А'!$K$7+'РСТ РСО-А'!$G$9</f>
        <v>1189.6390000000001</v>
      </c>
      <c r="U292" s="117">
        <f>VLOOKUP($A292+ROUND((COLUMN()-2)/24,5),АТС!$A$41:$F$784,6)+'Иные услуги '!$C$5+'РСТ РСО-А'!$K$7+'РСТ РСО-А'!$G$9</f>
        <v>1345.4190000000001</v>
      </c>
      <c r="V292" s="117">
        <f>VLOOKUP($A292+ROUND((COLUMN()-2)/24,5),АТС!$A$41:$F$784,6)+'Иные услуги '!$C$5+'РСТ РСО-А'!$K$7+'РСТ РСО-А'!$G$9</f>
        <v>1105.9090000000001</v>
      </c>
      <c r="W292" s="117">
        <f>VLOOKUP($A292+ROUND((COLUMN()-2)/24,5),АТС!$A$41:$F$784,6)+'Иные услуги '!$C$5+'РСТ РСО-А'!$K$7+'РСТ РСО-А'!$G$9</f>
        <v>1261.259</v>
      </c>
      <c r="X292" s="117">
        <f>VLOOKUP($A292+ROUND((COLUMN()-2)/24,5),АТС!$A$41:$F$784,6)+'Иные услуги '!$C$5+'РСТ РСО-А'!$K$7+'РСТ РСО-А'!$G$9</f>
        <v>1564.3790000000001</v>
      </c>
      <c r="Y292" s="117">
        <f>VLOOKUP($A292+ROUND((COLUMN()-2)/24,5),АТС!$A$41:$F$784,6)+'Иные услуги '!$C$5+'РСТ РСО-А'!$K$7+'РСТ РСО-А'!$G$9</f>
        <v>910.09899999999993</v>
      </c>
    </row>
    <row r="293" spans="1:27" x14ac:dyDescent="0.2">
      <c r="A293" s="66">
        <f t="shared" si="9"/>
        <v>43600</v>
      </c>
      <c r="B293" s="117">
        <f>VLOOKUP($A293+ROUND((COLUMN()-2)/24,5),АТС!$A$41:$F$784,6)+'Иные услуги '!$C$5+'РСТ РСО-А'!$K$7+'РСТ РСО-А'!$G$9</f>
        <v>1059.1690000000001</v>
      </c>
      <c r="C293" s="117">
        <f>VLOOKUP($A293+ROUND((COLUMN()-2)/24,5),АТС!$A$41:$F$784,6)+'Иные услуги '!$C$5+'РСТ РСО-А'!$K$7+'РСТ РСО-А'!$G$9</f>
        <v>1160.249</v>
      </c>
      <c r="D293" s="117">
        <f>VLOOKUP($A293+ROUND((COLUMN()-2)/24,5),АТС!$A$41:$F$784,6)+'Иные услуги '!$C$5+'РСТ РСО-А'!$K$7+'РСТ РСО-А'!$G$9</f>
        <v>1158.4390000000001</v>
      </c>
      <c r="E293" s="117">
        <f>VLOOKUP($A293+ROUND((COLUMN()-2)/24,5),АТС!$A$41:$F$784,6)+'Иные услуги '!$C$5+'РСТ РСО-А'!$K$7+'РСТ РСО-А'!$G$9</f>
        <v>1194.0990000000002</v>
      </c>
      <c r="F293" s="117">
        <f>VLOOKUP($A293+ROUND((COLUMN()-2)/24,5),АТС!$A$41:$F$784,6)+'Иные услуги '!$C$5+'РСТ РСО-А'!$K$7+'РСТ РСО-А'!$G$9</f>
        <v>1218.7190000000001</v>
      </c>
      <c r="G293" s="117">
        <f>VLOOKUP($A293+ROUND((COLUMN()-2)/24,5),АТС!$A$41:$F$784,6)+'Иные услуги '!$C$5+'РСТ РСО-А'!$K$7+'РСТ РСО-А'!$G$9</f>
        <v>1284.549</v>
      </c>
      <c r="H293" s="117">
        <f>VLOOKUP($A293+ROUND((COLUMN()-2)/24,5),АТС!$A$41:$F$784,6)+'Иные услуги '!$C$5+'РСТ РСО-А'!$K$7+'РСТ РСО-А'!$G$9</f>
        <v>1486.2090000000001</v>
      </c>
      <c r="I293" s="117">
        <f>VLOOKUP($A293+ROUND((COLUMN()-2)/24,5),АТС!$A$41:$F$784,6)+'Иные услуги '!$C$5+'РСТ РСО-А'!$K$7+'РСТ РСО-А'!$G$9</f>
        <v>1125.4290000000001</v>
      </c>
      <c r="J293" s="117">
        <f>VLOOKUP($A293+ROUND((COLUMN()-2)/24,5),АТС!$A$41:$F$784,6)+'Иные услуги '!$C$5+'РСТ РСО-А'!$K$7+'РСТ РСО-А'!$G$9</f>
        <v>1133.229</v>
      </c>
      <c r="K293" s="117">
        <f>VLOOKUP($A293+ROUND((COLUMN()-2)/24,5),АТС!$A$41:$F$784,6)+'Иные услуги '!$C$5+'РСТ РСО-А'!$K$7+'РСТ РСО-А'!$G$9</f>
        <v>956.63900000000012</v>
      </c>
      <c r="L293" s="117">
        <f>VLOOKUP($A293+ROUND((COLUMN()-2)/24,5),АТС!$A$41:$F$784,6)+'Иные услуги '!$C$5+'РСТ РСО-А'!$K$7+'РСТ РСО-А'!$G$9</f>
        <v>957.07900000000018</v>
      </c>
      <c r="M293" s="117">
        <f>VLOOKUP($A293+ROUND((COLUMN()-2)/24,5),АТС!$A$41:$F$784,6)+'Иные услуги '!$C$5+'РСТ РСО-А'!$K$7+'РСТ РСО-А'!$G$9</f>
        <v>996.14900000000011</v>
      </c>
      <c r="N293" s="117">
        <f>VLOOKUP($A293+ROUND((COLUMN()-2)/24,5),АТС!$A$41:$F$784,6)+'Иные услуги '!$C$5+'РСТ РСО-А'!$K$7+'РСТ РСО-А'!$G$9</f>
        <v>1084.6190000000001</v>
      </c>
      <c r="O293" s="117">
        <f>VLOOKUP($A293+ROUND((COLUMN()-2)/24,5),АТС!$A$41:$F$784,6)+'Иные услуги '!$C$5+'РСТ РСО-А'!$K$7+'РСТ РСО-А'!$G$9</f>
        <v>1135.3390000000002</v>
      </c>
      <c r="P293" s="117">
        <f>VLOOKUP($A293+ROUND((COLUMN()-2)/24,5),АТС!$A$41:$F$784,6)+'Иные услуги '!$C$5+'РСТ РСО-А'!$K$7+'РСТ РСО-А'!$G$9</f>
        <v>1167.6390000000001</v>
      </c>
      <c r="Q293" s="117">
        <f>VLOOKUP($A293+ROUND((COLUMN()-2)/24,5),АТС!$A$41:$F$784,6)+'Иные услуги '!$C$5+'РСТ РСО-А'!$K$7+'РСТ РСО-А'!$G$9</f>
        <v>1191.4690000000001</v>
      </c>
      <c r="R293" s="117">
        <f>VLOOKUP($A293+ROUND((COLUMN()-2)/24,5),АТС!$A$41:$F$784,6)+'Иные услуги '!$C$5+'РСТ РСО-А'!$K$7+'РСТ РСО-А'!$G$9</f>
        <v>1191.279</v>
      </c>
      <c r="S293" s="117">
        <f>VLOOKUP($A293+ROUND((COLUMN()-2)/24,5),АТС!$A$41:$F$784,6)+'Иные услуги '!$C$5+'РСТ РСО-А'!$K$7+'РСТ РСО-А'!$G$9</f>
        <v>1190.4590000000001</v>
      </c>
      <c r="T293" s="117">
        <f>VLOOKUP($A293+ROUND((COLUMN()-2)/24,5),АТС!$A$41:$F$784,6)+'Иные услуги '!$C$5+'РСТ РСО-А'!$K$7+'РСТ РСО-А'!$G$9</f>
        <v>1250.789</v>
      </c>
      <c r="U293" s="117">
        <f>VLOOKUP($A293+ROUND((COLUMN()-2)/24,5),АТС!$A$41:$F$784,6)+'Иные услуги '!$C$5+'РСТ РСО-А'!$K$7+'РСТ РСО-А'!$G$9</f>
        <v>1345.8990000000001</v>
      </c>
      <c r="V293" s="117">
        <f>VLOOKUP($A293+ROUND((COLUMN()-2)/24,5),АТС!$A$41:$F$784,6)+'Иные услуги '!$C$5+'РСТ РСО-А'!$K$7+'РСТ РСО-А'!$G$9</f>
        <v>1104.3390000000002</v>
      </c>
      <c r="W293" s="117">
        <f>VLOOKUP($A293+ROUND((COLUMN()-2)/24,5),АТС!$A$41:$F$784,6)+'Иные услуги '!$C$5+'РСТ РСО-А'!$K$7+'РСТ РСО-А'!$G$9</f>
        <v>1263.5890000000002</v>
      </c>
      <c r="X293" s="117">
        <f>VLOOKUP($A293+ROUND((COLUMN()-2)/24,5),АТС!$A$41:$F$784,6)+'Иные услуги '!$C$5+'РСТ РСО-А'!$K$7+'РСТ РСО-А'!$G$9</f>
        <v>1566.1790000000001</v>
      </c>
      <c r="Y293" s="117">
        <f>VLOOKUP($A293+ROUND((COLUMN()-2)/24,5),АТС!$A$41:$F$784,6)+'Иные услуги '!$C$5+'РСТ РСО-А'!$K$7+'РСТ РСО-А'!$G$9</f>
        <v>916.49900000000002</v>
      </c>
    </row>
    <row r="294" spans="1:27" x14ac:dyDescent="0.2">
      <c r="A294" s="66">
        <f t="shared" si="9"/>
        <v>43601</v>
      </c>
      <c r="B294" s="117">
        <f>VLOOKUP($A294+ROUND((COLUMN()-2)/24,5),АТС!$A$41:$F$784,6)+'Иные услуги '!$C$5+'РСТ РСО-А'!$K$7+'РСТ РСО-А'!$G$9</f>
        <v>1041.999</v>
      </c>
      <c r="C294" s="117">
        <f>VLOOKUP($A294+ROUND((COLUMN()-2)/24,5),АТС!$A$41:$F$784,6)+'Иные услуги '!$C$5+'РСТ РСО-А'!$K$7+'РСТ РСО-А'!$G$9</f>
        <v>1162.6490000000001</v>
      </c>
      <c r="D294" s="117">
        <f>VLOOKUP($A294+ROUND((COLUMN()-2)/24,5),АТС!$A$41:$F$784,6)+'Иные услуги '!$C$5+'РСТ РСО-А'!$K$7+'РСТ РСО-А'!$G$9</f>
        <v>1161.039</v>
      </c>
      <c r="E294" s="117">
        <f>VLOOKUP($A294+ROUND((COLUMN()-2)/24,5),АТС!$A$41:$F$784,6)+'Иные услуги '!$C$5+'РСТ РСО-А'!$K$7+'РСТ РСО-А'!$G$9</f>
        <v>1195.0990000000002</v>
      </c>
      <c r="F294" s="117">
        <f>VLOOKUP($A294+ROUND((COLUMN()-2)/24,5),АТС!$A$41:$F$784,6)+'Иные услуги '!$C$5+'РСТ РСО-А'!$K$7+'РСТ РСО-А'!$G$9</f>
        <v>1243.789</v>
      </c>
      <c r="G294" s="117">
        <f>VLOOKUP($A294+ROUND((COLUMN()-2)/24,5),АТС!$A$41:$F$784,6)+'Иные услуги '!$C$5+'РСТ РСО-А'!$K$7+'РСТ РСО-А'!$G$9</f>
        <v>1283.249</v>
      </c>
      <c r="H294" s="117">
        <f>VLOOKUP($A294+ROUND((COLUMN()-2)/24,5),АТС!$A$41:$F$784,6)+'Иные услуги '!$C$5+'РСТ РСО-А'!$K$7+'РСТ РСО-А'!$G$9</f>
        <v>1514.9290000000001</v>
      </c>
      <c r="I294" s="117">
        <f>VLOOKUP($A294+ROUND((COLUMN()-2)/24,5),АТС!$A$41:$F$784,6)+'Иные услуги '!$C$5+'РСТ РСО-А'!$K$7+'РСТ РСО-А'!$G$9</f>
        <v>1120.279</v>
      </c>
      <c r="J294" s="117">
        <f>VLOOKUP($A294+ROUND((COLUMN()-2)/24,5),АТС!$A$41:$F$784,6)+'Иные услуги '!$C$5+'РСТ РСО-А'!$K$7+'РСТ РСО-А'!$G$9</f>
        <v>1187.519</v>
      </c>
      <c r="K294" s="117">
        <f>VLOOKUP($A294+ROUND((COLUMN()-2)/24,5),АТС!$A$41:$F$784,6)+'Иные услуги '!$C$5+'РСТ РСО-А'!$K$7+'РСТ РСО-А'!$G$9</f>
        <v>1082.8390000000002</v>
      </c>
      <c r="L294" s="117">
        <f>VLOOKUP($A294+ROUND((COLUMN()-2)/24,5),АТС!$A$41:$F$784,6)+'Иные услуги '!$C$5+'РСТ РСО-А'!$K$7+'РСТ РСО-А'!$G$9</f>
        <v>955.56900000000019</v>
      </c>
      <c r="M294" s="117">
        <f>VLOOKUP($A294+ROUND((COLUMN()-2)/24,5),АТС!$A$41:$F$784,6)+'Иные услуги '!$C$5+'РСТ РСО-А'!$K$7+'РСТ РСО-А'!$G$9</f>
        <v>994.58900000000017</v>
      </c>
      <c r="N294" s="117">
        <f>VLOOKUP($A294+ROUND((COLUMN()-2)/24,5),АТС!$A$41:$F$784,6)+'Иные услуги '!$C$5+'РСТ РСО-А'!$K$7+'РСТ РСО-А'!$G$9</f>
        <v>1091.0790000000002</v>
      </c>
      <c r="O294" s="117">
        <f>VLOOKUP($A294+ROUND((COLUMN()-2)/24,5),АТС!$A$41:$F$784,6)+'Иные услуги '!$C$5+'РСТ РСО-А'!$K$7+'РСТ РСО-А'!$G$9</f>
        <v>1007.8690000000001</v>
      </c>
      <c r="P294" s="117">
        <f>VLOOKUP($A294+ROUND((COLUMN()-2)/24,5),АТС!$A$41:$F$784,6)+'Иные услуги '!$C$5+'РСТ РСО-А'!$K$7+'РСТ РСО-А'!$G$9</f>
        <v>1044.6890000000001</v>
      </c>
      <c r="Q294" s="117">
        <f>VLOOKUP($A294+ROUND((COLUMN()-2)/24,5),АТС!$A$41:$F$784,6)+'Иные услуги '!$C$5+'РСТ РСО-А'!$K$7+'РСТ РСО-А'!$G$9</f>
        <v>1142.5590000000002</v>
      </c>
      <c r="R294" s="117">
        <f>VLOOKUP($A294+ROUND((COLUMN()-2)/24,5),АТС!$A$41:$F$784,6)+'Иные услуги '!$C$5+'РСТ РСО-А'!$K$7+'РСТ РСО-А'!$G$9</f>
        <v>1143.8790000000001</v>
      </c>
      <c r="S294" s="117">
        <f>VLOOKUP($A294+ROUND((COLUMN()-2)/24,5),АТС!$A$41:$F$784,6)+'Иные услуги '!$C$5+'РСТ РСО-А'!$K$7+'РСТ РСО-А'!$G$9</f>
        <v>1251.3890000000001</v>
      </c>
      <c r="T294" s="117">
        <f>VLOOKUP($A294+ROUND((COLUMN()-2)/24,5),АТС!$A$41:$F$784,6)+'Иные услуги '!$C$5+'РСТ РСО-А'!$K$7+'РСТ РСО-А'!$G$9</f>
        <v>1250.1090000000002</v>
      </c>
      <c r="U294" s="117">
        <f>VLOOKUP($A294+ROUND((COLUMN()-2)/24,5),АТС!$A$41:$F$784,6)+'Иные услуги '!$C$5+'РСТ РСО-А'!$K$7+'РСТ РСО-А'!$G$9</f>
        <v>1342.8190000000002</v>
      </c>
      <c r="V294" s="117">
        <f>VLOOKUP($A294+ROUND((COLUMN()-2)/24,5),АТС!$A$41:$F$784,6)+'Иные услуги '!$C$5+'РСТ РСО-А'!$K$7+'РСТ РСО-А'!$G$9</f>
        <v>1178.9690000000001</v>
      </c>
      <c r="W294" s="117">
        <f>VLOOKUP($A294+ROUND((COLUMN()-2)/24,5),АТС!$A$41:$F$784,6)+'Иные услуги '!$C$5+'РСТ РСО-А'!$K$7+'РСТ РСО-А'!$G$9</f>
        <v>1254.769</v>
      </c>
      <c r="X294" s="117">
        <f>VLOOKUP($A294+ROUND((COLUMN()-2)/24,5),АТС!$A$41:$F$784,6)+'Иные услуги '!$C$5+'РСТ РСО-А'!$K$7+'РСТ РСО-А'!$G$9</f>
        <v>1868.5290000000002</v>
      </c>
      <c r="Y294" s="117">
        <f>VLOOKUP($A294+ROUND((COLUMN()-2)/24,5),АТС!$A$41:$F$784,6)+'Иные услуги '!$C$5+'РСТ РСО-А'!$K$7+'РСТ РСО-А'!$G$9</f>
        <v>1012.4290000000001</v>
      </c>
    </row>
    <row r="295" spans="1:27" x14ac:dyDescent="0.2">
      <c r="A295" s="66">
        <f t="shared" si="9"/>
        <v>43602</v>
      </c>
      <c r="B295" s="117">
        <f>VLOOKUP($A295+ROUND((COLUMN()-2)/24,5),АТС!$A$41:$F$784,6)+'Иные услуги '!$C$5+'РСТ РСО-А'!$K$7+'РСТ РСО-А'!$G$9</f>
        <v>1063.3190000000002</v>
      </c>
      <c r="C295" s="117">
        <f>VLOOKUP($A295+ROUND((COLUMN()-2)/24,5),АТС!$A$41:$F$784,6)+'Иные услуги '!$C$5+'РСТ РСО-А'!$K$7+'РСТ РСО-А'!$G$9</f>
        <v>1164.259</v>
      </c>
      <c r="D295" s="117">
        <f>VLOOKUP($A295+ROUND((COLUMN()-2)/24,5),АТС!$A$41:$F$784,6)+'Иные услуги '!$C$5+'РСТ РСО-А'!$K$7+'РСТ РСО-А'!$G$9</f>
        <v>1224.049</v>
      </c>
      <c r="E295" s="117">
        <f>VLOOKUP($A295+ROUND((COLUMN()-2)/24,5),АТС!$A$41:$F$784,6)+'Иные услуги '!$C$5+'РСТ РСО-А'!$K$7+'РСТ РСО-А'!$G$9</f>
        <v>1247.999</v>
      </c>
      <c r="F295" s="117">
        <f>VLOOKUP($A295+ROUND((COLUMN()-2)/24,5),АТС!$A$41:$F$784,6)+'Иные услуги '!$C$5+'РСТ РСО-А'!$K$7+'РСТ РСО-А'!$G$9</f>
        <v>1303.4590000000001</v>
      </c>
      <c r="G295" s="117">
        <f>VLOOKUP($A295+ROUND((COLUMN()-2)/24,5),АТС!$A$41:$F$784,6)+'Иные услуги '!$C$5+'РСТ РСО-А'!$K$7+'РСТ РСО-А'!$G$9</f>
        <v>1288.6190000000001</v>
      </c>
      <c r="H295" s="117">
        <f>VLOOKUP($A295+ROUND((COLUMN()-2)/24,5),АТС!$A$41:$F$784,6)+'Иные услуги '!$C$5+'РСТ РСО-А'!$K$7+'РСТ РСО-А'!$G$9</f>
        <v>1522.729</v>
      </c>
      <c r="I295" s="117">
        <f>VLOOKUP($A295+ROUND((COLUMN()-2)/24,5),АТС!$A$41:$F$784,6)+'Иные услуги '!$C$5+'РСТ РСО-А'!$K$7+'РСТ РСО-А'!$G$9</f>
        <v>1204.0790000000002</v>
      </c>
      <c r="J295" s="117">
        <f>VLOOKUP($A295+ROUND((COLUMN()-2)/24,5),АТС!$A$41:$F$784,6)+'Иные услуги '!$C$5+'РСТ РСО-А'!$K$7+'РСТ РСО-А'!$G$9</f>
        <v>1249.6790000000001</v>
      </c>
      <c r="K295" s="117">
        <f>VLOOKUP($A295+ROUND((COLUMN()-2)/24,5),АТС!$A$41:$F$784,6)+'Иные услуги '!$C$5+'РСТ РСО-А'!$K$7+'РСТ РСО-А'!$G$9</f>
        <v>1082.9290000000001</v>
      </c>
      <c r="L295" s="117">
        <f>VLOOKUP($A295+ROUND((COLUMN()-2)/24,5),АТС!$A$41:$F$784,6)+'Иные услуги '!$C$5+'РСТ РСО-А'!$K$7+'РСТ РСО-А'!$G$9</f>
        <v>1080.049</v>
      </c>
      <c r="M295" s="117">
        <f>VLOOKUP($A295+ROUND((COLUMN()-2)/24,5),АТС!$A$41:$F$784,6)+'Иные услуги '!$C$5+'РСТ РСО-А'!$K$7+'РСТ РСО-А'!$G$9</f>
        <v>1079.3590000000002</v>
      </c>
      <c r="N295" s="117">
        <f>VLOOKUP($A295+ROUND((COLUMN()-2)/24,5),АТС!$A$41:$F$784,6)+'Иные услуги '!$C$5+'РСТ РСО-А'!$K$7+'РСТ РСО-А'!$G$9</f>
        <v>1138.4490000000001</v>
      </c>
      <c r="O295" s="117">
        <f>VLOOKUP($A295+ROUND((COLUMN()-2)/24,5),АТС!$A$41:$F$784,6)+'Иные услуги '!$C$5+'РСТ РСО-А'!$K$7+'РСТ РСО-А'!$G$9</f>
        <v>1140.3190000000002</v>
      </c>
      <c r="P295" s="117">
        <f>VLOOKUP($A295+ROUND((COLUMN()-2)/24,5),АТС!$A$41:$F$784,6)+'Иные услуги '!$C$5+'РСТ РСО-А'!$K$7+'РСТ РСО-А'!$G$9</f>
        <v>1140.0790000000002</v>
      </c>
      <c r="Q295" s="117">
        <f>VLOOKUP($A295+ROUND((COLUMN()-2)/24,5),АТС!$A$41:$F$784,6)+'Иные услуги '!$C$5+'РСТ РСО-А'!$K$7+'РСТ РСО-А'!$G$9</f>
        <v>1196.249</v>
      </c>
      <c r="R295" s="117">
        <f>VLOOKUP($A295+ROUND((COLUMN()-2)/24,5),АТС!$A$41:$F$784,6)+'Иные услуги '!$C$5+'РСТ РСО-А'!$K$7+'РСТ РСО-А'!$G$9</f>
        <v>1194.8690000000001</v>
      </c>
      <c r="S295" s="117">
        <f>VLOOKUP($A295+ROUND((COLUMN()-2)/24,5),АТС!$A$41:$F$784,6)+'Иные услуги '!$C$5+'РСТ РСО-А'!$K$7+'РСТ РСО-А'!$G$9</f>
        <v>1246.279</v>
      </c>
      <c r="T295" s="117">
        <f>VLOOKUP($A295+ROUND((COLUMN()-2)/24,5),АТС!$A$41:$F$784,6)+'Иные услуги '!$C$5+'РСТ РСО-А'!$K$7+'РСТ РСО-А'!$G$9</f>
        <v>1245.6290000000001</v>
      </c>
      <c r="U295" s="117">
        <f>VLOOKUP($A295+ROUND((COLUMN()-2)/24,5),АТС!$A$41:$F$784,6)+'Иные услуги '!$C$5+'РСТ РСО-А'!$K$7+'РСТ РСО-А'!$G$9</f>
        <v>1437.1190000000001</v>
      </c>
      <c r="V295" s="117">
        <f>VLOOKUP($A295+ROUND((COLUMN()-2)/24,5),АТС!$A$41:$F$784,6)+'Иные услуги '!$C$5+'РСТ РСО-А'!$K$7+'РСТ РСО-А'!$G$9</f>
        <v>1172.779</v>
      </c>
      <c r="W295" s="117">
        <f>VLOOKUP($A295+ROUND((COLUMN()-2)/24,5),АТС!$A$41:$F$784,6)+'Иные услуги '!$C$5+'РСТ РСО-А'!$K$7+'РСТ РСО-А'!$G$9</f>
        <v>1251.049</v>
      </c>
      <c r="X295" s="117">
        <f>VLOOKUP($A295+ROUND((COLUMN()-2)/24,5),АТС!$A$41:$F$784,6)+'Иные услуги '!$C$5+'РСТ РСО-А'!$K$7+'РСТ РСО-А'!$G$9</f>
        <v>1702.7990000000002</v>
      </c>
      <c r="Y295" s="117">
        <f>VLOOKUP($A295+ROUND((COLUMN()-2)/24,5),АТС!$A$41:$F$784,6)+'Иные услуги '!$C$5+'РСТ РСО-А'!$K$7+'РСТ РСО-А'!$G$9</f>
        <v>969.57900000000018</v>
      </c>
    </row>
    <row r="296" spans="1:27" x14ac:dyDescent="0.2">
      <c r="A296" s="66">
        <f t="shared" si="9"/>
        <v>43603</v>
      </c>
      <c r="B296" s="117">
        <f>VLOOKUP($A296+ROUND((COLUMN()-2)/24,5),АТС!$A$41:$F$784,6)+'Иные услуги '!$C$5+'РСТ РСО-А'!$K$7+'РСТ РСО-А'!$G$9</f>
        <v>1131.6790000000001</v>
      </c>
      <c r="C296" s="117">
        <f>VLOOKUP($A296+ROUND((COLUMN()-2)/24,5),АТС!$A$41:$F$784,6)+'Иные услуги '!$C$5+'РСТ РСО-А'!$K$7+'РСТ РСО-А'!$G$9</f>
        <v>1221.6690000000001</v>
      </c>
      <c r="D296" s="117">
        <f>VLOOKUP($A296+ROUND((COLUMN()-2)/24,5),АТС!$A$41:$F$784,6)+'Иные услуги '!$C$5+'РСТ РСО-А'!$K$7+'РСТ РСО-А'!$G$9</f>
        <v>1244.6190000000001</v>
      </c>
      <c r="E296" s="117">
        <f>VLOOKUP($A296+ROUND((COLUMN()-2)/24,5),АТС!$A$41:$F$784,6)+'Иные услуги '!$C$5+'РСТ РСО-А'!$K$7+'РСТ РСО-А'!$G$9</f>
        <v>1281.9090000000001</v>
      </c>
      <c r="F296" s="117">
        <f>VLOOKUP($A296+ROUND((COLUMN()-2)/24,5),АТС!$A$41:$F$784,6)+'Иные услуги '!$C$5+'РСТ РСО-А'!$K$7+'РСТ РСО-А'!$G$9</f>
        <v>1353.1790000000001</v>
      </c>
      <c r="G296" s="117">
        <f>VLOOKUP($A296+ROUND((COLUMN()-2)/24,5),АТС!$A$41:$F$784,6)+'Иные услуги '!$C$5+'РСТ РСО-А'!$K$7+'РСТ РСО-А'!$G$9</f>
        <v>1384.9590000000001</v>
      </c>
      <c r="H296" s="117">
        <f>VLOOKUP($A296+ROUND((COLUMN()-2)/24,5),АТС!$A$41:$F$784,6)+'Иные услуги '!$C$5+'РСТ РСО-А'!$K$7+'РСТ РСО-А'!$G$9</f>
        <v>1649.5590000000002</v>
      </c>
      <c r="I296" s="117">
        <f>VLOOKUP($A296+ROUND((COLUMN()-2)/24,5),АТС!$A$41:$F$784,6)+'Иные услуги '!$C$5+'РСТ РСО-А'!$K$7+'РСТ РСО-А'!$G$9</f>
        <v>1386.979</v>
      </c>
      <c r="J296" s="117">
        <f>VLOOKUP($A296+ROUND((COLUMN()-2)/24,5),АТС!$A$41:$F$784,6)+'Иные услуги '!$C$5+'РСТ РСО-А'!$K$7+'РСТ РСО-А'!$G$9</f>
        <v>1382.6990000000001</v>
      </c>
      <c r="K296" s="117">
        <f>VLOOKUP($A296+ROUND((COLUMN()-2)/24,5),АТС!$A$41:$F$784,6)+'Иные услуги '!$C$5+'РСТ РСО-А'!$K$7+'РСТ РСО-А'!$G$9</f>
        <v>1194.509</v>
      </c>
      <c r="L296" s="117">
        <f>VLOOKUP($A296+ROUND((COLUMN()-2)/24,5),АТС!$A$41:$F$784,6)+'Иные услуги '!$C$5+'РСТ РСО-А'!$K$7+'РСТ РСО-А'!$G$9</f>
        <v>1182.9090000000001</v>
      </c>
      <c r="M296" s="117">
        <f>VLOOKUP($A296+ROUND((COLUMN()-2)/24,5),АТС!$A$41:$F$784,6)+'Иные услуги '!$C$5+'РСТ РСО-А'!$K$7+'РСТ РСО-А'!$G$9</f>
        <v>1182.8390000000002</v>
      </c>
      <c r="N296" s="117">
        <f>VLOOKUP($A296+ROUND((COLUMN()-2)/24,5),АТС!$A$41:$F$784,6)+'Иные услуги '!$C$5+'РСТ РСО-А'!$K$7+'РСТ РСО-А'!$G$9</f>
        <v>1242.6690000000001</v>
      </c>
      <c r="O296" s="117">
        <f>VLOOKUP($A296+ROUND((COLUMN()-2)/24,5),АТС!$A$41:$F$784,6)+'Иные услуги '!$C$5+'РСТ РСО-А'!$K$7+'РСТ РСО-А'!$G$9</f>
        <v>1242.769</v>
      </c>
      <c r="P296" s="117">
        <f>VLOOKUP($A296+ROUND((COLUMN()-2)/24,5),АТС!$A$41:$F$784,6)+'Иные услуги '!$C$5+'РСТ РСО-А'!$K$7+'РСТ РСО-А'!$G$9</f>
        <v>1242.8390000000002</v>
      </c>
      <c r="Q296" s="117">
        <f>VLOOKUP($A296+ROUND((COLUMN()-2)/24,5),АТС!$A$41:$F$784,6)+'Иные услуги '!$C$5+'РСТ РСО-А'!$K$7+'РСТ РСО-А'!$G$9</f>
        <v>1242.8490000000002</v>
      </c>
      <c r="R296" s="117">
        <f>VLOOKUP($A296+ROUND((COLUMN()-2)/24,5),АТС!$A$41:$F$784,6)+'Иные услуги '!$C$5+'РСТ РСО-А'!$K$7+'РСТ РСО-А'!$G$9</f>
        <v>1242.9490000000001</v>
      </c>
      <c r="S296" s="117">
        <f>VLOOKUP($A296+ROUND((COLUMN()-2)/24,5),АТС!$A$41:$F$784,6)+'Иные услуги '!$C$5+'РСТ РСО-А'!$K$7+'РСТ РСО-А'!$G$9</f>
        <v>1383.1390000000001</v>
      </c>
      <c r="T296" s="117">
        <f>VLOOKUP($A296+ROUND((COLUMN()-2)/24,5),АТС!$A$41:$F$784,6)+'Иные услуги '!$C$5+'РСТ РСО-А'!$K$7+'РСТ РСО-А'!$G$9</f>
        <v>1383.0690000000002</v>
      </c>
      <c r="U296" s="117">
        <f>VLOOKUP($A296+ROUND((COLUMN()-2)/24,5),АТС!$A$41:$F$784,6)+'Иные услуги '!$C$5+'РСТ РСО-А'!$K$7+'РСТ РСО-А'!$G$9</f>
        <v>1692.1490000000001</v>
      </c>
      <c r="V296" s="117">
        <f>VLOOKUP($A296+ROUND((COLUMN()-2)/24,5),АТС!$A$41:$F$784,6)+'Иные услуги '!$C$5+'РСТ РСО-А'!$K$7+'РСТ РСО-А'!$G$9</f>
        <v>1344.6990000000001</v>
      </c>
      <c r="W296" s="117">
        <f>VLOOKUP($A296+ROUND((COLUMN()-2)/24,5),АТС!$A$41:$F$784,6)+'Иные услуги '!$C$5+'РСТ РСО-А'!$K$7+'РСТ РСО-А'!$G$9</f>
        <v>1441.3790000000001</v>
      </c>
      <c r="X296" s="117">
        <f>VLOOKUP($A296+ROUND((COLUMN()-2)/24,5),АТС!$A$41:$F$784,6)+'Иные услуги '!$C$5+'РСТ РСО-А'!$K$7+'РСТ РСО-А'!$G$9</f>
        <v>1822.7790000000002</v>
      </c>
      <c r="Y296" s="117">
        <f>VLOOKUP($A296+ROUND((COLUMN()-2)/24,5),АТС!$A$41:$F$784,6)+'Иные услуги '!$C$5+'РСТ РСО-А'!$K$7+'РСТ РСО-А'!$G$9</f>
        <v>1012.8590000000002</v>
      </c>
    </row>
    <row r="297" spans="1:27" x14ac:dyDescent="0.2">
      <c r="A297" s="66">
        <f t="shared" si="9"/>
        <v>43604</v>
      </c>
      <c r="B297" s="117">
        <f>VLOOKUP($A297+ROUND((COLUMN()-2)/24,5),АТС!$A$41:$F$784,6)+'Иные услуги '!$C$5+'РСТ РСО-А'!$K$7+'РСТ РСО-А'!$G$9</f>
        <v>1130.0590000000002</v>
      </c>
      <c r="C297" s="117">
        <f>VLOOKUP($A297+ROUND((COLUMN()-2)/24,5),АТС!$A$41:$F$784,6)+'Иные услуги '!$C$5+'РСТ РСО-А'!$K$7+'РСТ РСО-А'!$G$9</f>
        <v>1222.4590000000001</v>
      </c>
      <c r="D297" s="117">
        <f>VLOOKUP($A297+ROUND((COLUMN()-2)/24,5),АТС!$A$41:$F$784,6)+'Иные услуги '!$C$5+'РСТ РСО-А'!$K$7+'РСТ РСО-А'!$G$9</f>
        <v>1286.8390000000002</v>
      </c>
      <c r="E297" s="117">
        <f>VLOOKUP($A297+ROUND((COLUMN()-2)/24,5),АТС!$A$41:$F$784,6)+'Иные услуги '!$C$5+'РСТ РСО-А'!$K$7+'РСТ РСО-А'!$G$9</f>
        <v>1285.1890000000001</v>
      </c>
      <c r="F297" s="117">
        <f>VLOOKUP($A297+ROUND((COLUMN()-2)/24,5),АТС!$A$41:$F$784,6)+'Иные услуги '!$C$5+'РСТ РСО-А'!$K$7+'РСТ РСО-А'!$G$9</f>
        <v>1359.1590000000001</v>
      </c>
      <c r="G297" s="117">
        <f>VLOOKUP($A297+ROUND((COLUMN()-2)/24,5),АТС!$A$41:$F$784,6)+'Иные услуги '!$C$5+'РСТ РСО-А'!$K$7+'РСТ РСО-А'!$G$9</f>
        <v>1389.1390000000001</v>
      </c>
      <c r="H297" s="117">
        <f>VLOOKUP($A297+ROUND((COLUMN()-2)/24,5),АТС!$A$41:$F$784,6)+'Иные услуги '!$C$5+'РСТ РСО-А'!$K$7+'РСТ РСО-А'!$G$9</f>
        <v>1830.8090000000002</v>
      </c>
      <c r="I297" s="117">
        <f>VLOOKUP($A297+ROUND((COLUMN()-2)/24,5),АТС!$A$41:$F$784,6)+'Иные услуги '!$C$5+'РСТ РСО-А'!$K$7+'РСТ РСО-А'!$G$9</f>
        <v>1391.029</v>
      </c>
      <c r="J297" s="117">
        <f>VLOOKUP($A297+ROUND((COLUMN()-2)/24,5),АТС!$A$41:$F$784,6)+'Иные услуги '!$C$5+'РСТ РСО-А'!$K$7+'РСТ РСО-А'!$G$9</f>
        <v>1466.0690000000002</v>
      </c>
      <c r="K297" s="117">
        <f>VLOOKUP($A297+ROUND((COLUMN()-2)/24,5),АТС!$A$41:$F$784,6)+'Иные услуги '!$C$5+'РСТ РСО-А'!$K$7+'РСТ РСО-А'!$G$9</f>
        <v>1309.6690000000001</v>
      </c>
      <c r="L297" s="117">
        <f>VLOOKUP($A297+ROUND((COLUMN()-2)/24,5),АТС!$A$41:$F$784,6)+'Иные услуги '!$C$5+'РСТ РСО-А'!$K$7+'РСТ РСО-А'!$G$9</f>
        <v>1309.4690000000001</v>
      </c>
      <c r="M297" s="117">
        <f>VLOOKUP($A297+ROUND((COLUMN()-2)/24,5),АТС!$A$41:$F$784,6)+'Иные услуги '!$C$5+'РСТ РСО-А'!$K$7+'РСТ РСО-А'!$G$9</f>
        <v>1309.509</v>
      </c>
      <c r="N297" s="117">
        <f>VLOOKUP($A297+ROUND((COLUMN()-2)/24,5),АТС!$A$41:$F$784,6)+'Иные услуги '!$C$5+'РСТ РСО-А'!$K$7+'РСТ РСО-А'!$G$9</f>
        <v>1309.4290000000001</v>
      </c>
      <c r="O297" s="117">
        <f>VLOOKUP($A297+ROUND((COLUMN()-2)/24,5),АТС!$A$41:$F$784,6)+'Иные услуги '!$C$5+'РСТ РСО-А'!$K$7+'РСТ РСО-А'!$G$9</f>
        <v>1309.6690000000001</v>
      </c>
      <c r="P297" s="117">
        <f>VLOOKUP($A297+ROUND((COLUMN()-2)/24,5),АТС!$A$41:$F$784,6)+'Иные услуги '!$C$5+'РСТ РСО-А'!$K$7+'РСТ РСО-А'!$G$9</f>
        <v>1309.5590000000002</v>
      </c>
      <c r="Q297" s="117">
        <f>VLOOKUP($A297+ROUND((COLUMN()-2)/24,5),АТС!$A$41:$F$784,6)+'Иные услуги '!$C$5+'РСТ РСО-А'!$K$7+'РСТ РСО-А'!$G$9</f>
        <v>1309.759</v>
      </c>
      <c r="R297" s="117">
        <f>VLOOKUP($A297+ROUND((COLUMN()-2)/24,5),АТС!$A$41:$F$784,6)+'Иные услуги '!$C$5+'РСТ РСО-А'!$K$7+'РСТ РСО-А'!$G$9</f>
        <v>1309.4690000000001</v>
      </c>
      <c r="S297" s="117">
        <f>VLOOKUP($A297+ROUND((COLUMN()-2)/24,5),АТС!$A$41:$F$784,6)+'Иные услуги '!$C$5+'РСТ РСО-А'!$K$7+'РСТ РСО-А'!$G$9</f>
        <v>1465.7190000000001</v>
      </c>
      <c r="T297" s="117">
        <f>VLOOKUP($A297+ROUND((COLUMN()-2)/24,5),АТС!$A$41:$F$784,6)+'Иные услуги '!$C$5+'РСТ РСО-А'!$K$7+'РСТ РСО-А'!$G$9</f>
        <v>1465.0590000000002</v>
      </c>
      <c r="U297" s="117">
        <f>VLOOKUP($A297+ROUND((COLUMN()-2)/24,5),АТС!$A$41:$F$784,6)+'Иные услуги '!$C$5+'РСТ РСО-А'!$K$7+'РСТ РСО-А'!$G$9</f>
        <v>1853.3090000000002</v>
      </c>
      <c r="V297" s="117">
        <f>VLOOKUP($A297+ROUND((COLUMN()-2)/24,5),АТС!$A$41:$F$784,6)+'Иные услуги '!$C$5+'РСТ РСО-А'!$K$7+'РСТ РСО-А'!$G$9</f>
        <v>1438.4290000000001</v>
      </c>
      <c r="W297" s="117">
        <f>VLOOKUP($A297+ROUND((COLUMN()-2)/24,5),АТС!$A$41:$F$784,6)+'Иные услуги '!$C$5+'РСТ РСО-А'!$K$7+'РСТ РСО-А'!$G$9</f>
        <v>1555.3290000000002</v>
      </c>
      <c r="X297" s="117">
        <f>VLOOKUP($A297+ROUND((COLUMN()-2)/24,5),АТС!$A$41:$F$784,6)+'Иные услуги '!$C$5+'РСТ РСО-А'!$K$7+'РСТ РСО-А'!$G$9</f>
        <v>2056.4389999999999</v>
      </c>
      <c r="Y297" s="117">
        <f>VLOOKUP($A297+ROUND((COLUMN()-2)/24,5),АТС!$A$41:$F$784,6)+'Иные услуги '!$C$5+'РСТ РСО-А'!$K$7+'РСТ РСО-А'!$G$9</f>
        <v>1012.0990000000002</v>
      </c>
    </row>
    <row r="298" spans="1:27" x14ac:dyDescent="0.2">
      <c r="A298" s="66">
        <f t="shared" si="9"/>
        <v>43605</v>
      </c>
      <c r="B298" s="117">
        <f>VLOOKUP($A298+ROUND((COLUMN()-2)/24,5),АТС!$A$41:$F$784,6)+'Иные услуги '!$C$5+'РСТ РСО-А'!$K$7+'РСТ РСО-А'!$G$9</f>
        <v>1108.289</v>
      </c>
      <c r="C298" s="117">
        <f>VLOOKUP($A298+ROUND((COLUMN()-2)/24,5),АТС!$A$41:$F$784,6)+'Иные услуги '!$C$5+'РСТ РСО-А'!$K$7+'РСТ РСО-А'!$G$9</f>
        <v>1218.5790000000002</v>
      </c>
      <c r="D298" s="117">
        <f>VLOOKUP($A298+ROUND((COLUMN()-2)/24,5),АТС!$A$41:$F$784,6)+'Иные услуги '!$C$5+'РСТ РСО-А'!$K$7+'РСТ РСО-А'!$G$9</f>
        <v>1282.1290000000001</v>
      </c>
      <c r="E298" s="117">
        <f>VLOOKUP($A298+ROUND((COLUMN()-2)/24,5),АТС!$A$41:$F$784,6)+'Иные услуги '!$C$5+'РСТ РСО-А'!$K$7+'РСТ РСО-А'!$G$9</f>
        <v>1282.5690000000002</v>
      </c>
      <c r="F298" s="117">
        <f>VLOOKUP($A298+ROUND((COLUMN()-2)/24,5),АТС!$A$41:$F$784,6)+'Иные услуги '!$C$5+'РСТ РСО-А'!$K$7+'РСТ РСО-А'!$G$9</f>
        <v>1323.1890000000001</v>
      </c>
      <c r="G298" s="117">
        <f>VLOOKUP($A298+ROUND((COLUMN()-2)/24,5),АТС!$A$41:$F$784,6)+'Иные услуги '!$C$5+'РСТ РСО-А'!$K$7+'РСТ РСО-А'!$G$9</f>
        <v>1354.479</v>
      </c>
      <c r="H298" s="117">
        <f>VLOOKUP($A298+ROUND((COLUMN()-2)/24,5),АТС!$A$41:$F$784,6)+'Иные услуги '!$C$5+'РСТ РСО-А'!$K$7+'РСТ РСО-А'!$G$9</f>
        <v>1666.479</v>
      </c>
      <c r="I298" s="117">
        <f>VLOOKUP($A298+ROUND((COLUMN()-2)/24,5),АТС!$A$41:$F$784,6)+'Иные услуги '!$C$5+'РСТ РСО-А'!$K$7+'РСТ РСО-А'!$G$9</f>
        <v>1289.4090000000001</v>
      </c>
      <c r="J298" s="117">
        <f>VLOOKUP($A298+ROUND((COLUMN()-2)/24,5),АТС!$A$41:$F$784,6)+'Иные услуги '!$C$5+'РСТ РСО-А'!$K$7+'РСТ РСО-А'!$G$9</f>
        <v>1311.6490000000001</v>
      </c>
      <c r="K298" s="117">
        <f>VLOOKUP($A298+ROUND((COLUMN()-2)/24,5),АТС!$A$41:$F$784,6)+'Иные услуги '!$C$5+'РСТ РСО-А'!$K$7+'РСТ РСО-А'!$G$9</f>
        <v>1129.6690000000001</v>
      </c>
      <c r="L298" s="117">
        <f>VLOOKUP($A298+ROUND((COLUMN()-2)/24,5),АТС!$A$41:$F$784,6)+'Иные услуги '!$C$5+'РСТ РСО-А'!$K$7+'РСТ РСО-А'!$G$9</f>
        <v>1129.2090000000001</v>
      </c>
      <c r="M298" s="117">
        <f>VLOOKUP($A298+ROUND((COLUMN()-2)/24,5),АТС!$A$41:$F$784,6)+'Иные услуги '!$C$5+'РСТ РСО-А'!$K$7+'РСТ РСО-А'!$G$9</f>
        <v>1129.1490000000001</v>
      </c>
      <c r="N298" s="117">
        <f>VLOOKUP($A298+ROUND((COLUMN()-2)/24,5),АТС!$A$41:$F$784,6)+'Иные услуги '!$C$5+'РСТ РСО-А'!$K$7+'РСТ РСО-А'!$G$9</f>
        <v>1186.9590000000001</v>
      </c>
      <c r="O298" s="117">
        <f>VLOOKUP($A298+ROUND((COLUMN()-2)/24,5),АТС!$A$41:$F$784,6)+'Иные услуги '!$C$5+'РСТ РСО-А'!$K$7+'РСТ РСО-А'!$G$9</f>
        <v>1186.6290000000001</v>
      </c>
      <c r="P298" s="117">
        <f>VLOOKUP($A298+ROUND((COLUMN()-2)/24,5),АТС!$A$41:$F$784,6)+'Иные услуги '!$C$5+'РСТ РСО-А'!$K$7+'РСТ РСО-А'!$G$9</f>
        <v>1186.489</v>
      </c>
      <c r="Q298" s="117">
        <f>VLOOKUP($A298+ROUND((COLUMN()-2)/24,5),АТС!$A$41:$F$784,6)+'Иные услуги '!$C$5+'РСТ РСО-А'!$K$7+'РСТ РСО-А'!$G$9</f>
        <v>1186.3490000000002</v>
      </c>
      <c r="R298" s="117">
        <f>VLOOKUP($A298+ROUND((COLUMN()-2)/24,5),АТС!$A$41:$F$784,6)+'Иные услуги '!$C$5+'РСТ РСО-А'!$K$7+'РСТ РСО-А'!$G$9</f>
        <v>1186.1590000000001</v>
      </c>
      <c r="S298" s="117">
        <f>VLOOKUP($A298+ROUND((COLUMN()-2)/24,5),АТС!$A$41:$F$784,6)+'Иные услуги '!$C$5+'РСТ РСО-А'!$K$7+'РСТ РСО-А'!$G$9</f>
        <v>1309.1990000000001</v>
      </c>
      <c r="T298" s="117">
        <f>VLOOKUP($A298+ROUND((COLUMN()-2)/24,5),АТС!$A$41:$F$784,6)+'Иные услуги '!$C$5+'РСТ РСО-А'!$K$7+'РСТ РСО-А'!$G$9</f>
        <v>1309.0690000000002</v>
      </c>
      <c r="U298" s="117">
        <f>VLOOKUP($A298+ROUND((COLUMN()-2)/24,5),АТС!$A$41:$F$784,6)+'Иные услуги '!$C$5+'РСТ РСО-А'!$K$7+'РСТ РСО-А'!$G$9</f>
        <v>1683.5790000000002</v>
      </c>
      <c r="V298" s="117">
        <f>VLOOKUP($A298+ROUND((COLUMN()-2)/24,5),АТС!$A$41:$F$784,6)+'Иные услуги '!$C$5+'РСТ РСО-А'!$K$7+'РСТ РСО-А'!$G$9</f>
        <v>1245.8390000000002</v>
      </c>
      <c r="W298" s="117">
        <f>VLOOKUP($A298+ROUND((COLUMN()-2)/24,5),АТС!$A$41:$F$784,6)+'Иные услуги '!$C$5+'РСТ РСО-А'!$K$7+'РСТ РСО-А'!$G$9</f>
        <v>1331.299</v>
      </c>
      <c r="X298" s="117">
        <f>VLOOKUP($A298+ROUND((COLUMN()-2)/24,5),АТС!$A$41:$F$784,6)+'Иные услуги '!$C$5+'РСТ РСО-А'!$K$7+'РСТ РСО-А'!$G$9</f>
        <v>1865.2990000000002</v>
      </c>
      <c r="Y298" s="117">
        <f>VLOOKUP($A298+ROUND((COLUMN()-2)/24,5),АТС!$A$41:$F$784,6)+'Иные услуги '!$C$5+'РСТ РСО-А'!$K$7+'РСТ РСО-А'!$G$9</f>
        <v>1014.499</v>
      </c>
    </row>
    <row r="299" spans="1:27" x14ac:dyDescent="0.2">
      <c r="A299" s="66">
        <f t="shared" si="9"/>
        <v>43606</v>
      </c>
      <c r="B299" s="117">
        <f>VLOOKUP($A299+ROUND((COLUMN()-2)/24,5),АТС!$A$41:$F$784,6)+'Иные услуги '!$C$5+'РСТ РСО-А'!$K$7+'РСТ РСО-А'!$G$9</f>
        <v>1104.0990000000002</v>
      </c>
      <c r="C299" s="117">
        <f>VLOOKUP($A299+ROUND((COLUMN()-2)/24,5),АТС!$A$41:$F$784,6)+'Иные услуги '!$C$5+'РСТ РСО-А'!$K$7+'РСТ РСО-А'!$G$9</f>
        <v>1225.0790000000002</v>
      </c>
      <c r="D299" s="117">
        <f>VLOOKUP($A299+ROUND((COLUMN()-2)/24,5),АТС!$A$41:$F$784,6)+'Иные услуги '!$C$5+'РСТ РСО-А'!$K$7+'РСТ РСО-А'!$G$9</f>
        <v>1299.019</v>
      </c>
      <c r="E299" s="117">
        <f>VLOOKUP($A299+ROUND((COLUMN()-2)/24,5),АТС!$A$41:$F$784,6)+'Иные услуги '!$C$5+'РСТ РСО-А'!$K$7+'РСТ РСО-А'!$G$9</f>
        <v>1292.9490000000001</v>
      </c>
      <c r="F299" s="117">
        <f>VLOOKUP($A299+ROUND((COLUMN()-2)/24,5),АТС!$A$41:$F$784,6)+'Иные услуги '!$C$5+'РСТ РСО-А'!$K$7+'РСТ РСО-А'!$G$9</f>
        <v>1361.4090000000001</v>
      </c>
      <c r="G299" s="117">
        <f>VLOOKUP($A299+ROUND((COLUMN()-2)/24,5),АТС!$A$41:$F$784,6)+'Иные услуги '!$C$5+'РСТ РСО-А'!$K$7+'РСТ РСО-А'!$G$9</f>
        <v>1337.259</v>
      </c>
      <c r="H299" s="117">
        <f>VLOOKUP($A299+ROUND((COLUMN()-2)/24,5),АТС!$A$41:$F$784,6)+'Иные услуги '!$C$5+'РСТ РСО-А'!$K$7+'РСТ РСО-А'!$G$9</f>
        <v>2017.4490000000001</v>
      </c>
      <c r="I299" s="117">
        <f>VLOOKUP($A299+ROUND((COLUMN()-2)/24,5),АТС!$A$41:$F$784,6)+'Иные услуги '!$C$5+'РСТ РСО-А'!$K$7+'РСТ РСО-А'!$G$9</f>
        <v>1512.5890000000002</v>
      </c>
      <c r="J299" s="117">
        <f>VLOOKUP($A299+ROUND((COLUMN()-2)/24,5),АТС!$A$41:$F$784,6)+'Иные услуги '!$C$5+'РСТ РСО-А'!$K$7+'РСТ РСО-А'!$G$9</f>
        <v>1475.2690000000002</v>
      </c>
      <c r="K299" s="117">
        <f>VLOOKUP($A299+ROUND((COLUMN()-2)/24,5),АТС!$A$41:$F$784,6)+'Иные услуги '!$C$5+'РСТ РСО-А'!$K$7+'РСТ РСО-А'!$G$9</f>
        <v>1191.7190000000001</v>
      </c>
      <c r="L299" s="117">
        <f>VLOOKUP($A299+ROUND((COLUMN()-2)/24,5),АТС!$A$41:$F$784,6)+'Иные услуги '!$C$5+'РСТ РСО-А'!$K$7+'РСТ РСО-А'!$G$9</f>
        <v>1191.769</v>
      </c>
      <c r="M299" s="117">
        <f>VLOOKUP($A299+ROUND((COLUMN()-2)/24,5),АТС!$A$41:$F$784,6)+'Иные услуги '!$C$5+'РСТ РСО-А'!$K$7+'РСТ РСО-А'!$G$9</f>
        <v>1191.539</v>
      </c>
      <c r="N299" s="117">
        <f>VLOOKUP($A299+ROUND((COLUMN()-2)/24,5),АТС!$A$41:$F$784,6)+'Иные услуги '!$C$5+'РСТ РСО-А'!$K$7+'РСТ РСО-А'!$G$9</f>
        <v>1191.1190000000001</v>
      </c>
      <c r="O299" s="117">
        <f>VLOOKUP($A299+ROUND((COLUMN()-2)/24,5),АТС!$A$41:$F$784,6)+'Иные услуги '!$C$5+'РСТ РСО-А'!$K$7+'РСТ РСО-А'!$G$9</f>
        <v>1189.039</v>
      </c>
      <c r="P299" s="117">
        <f>VLOOKUP($A299+ROUND((COLUMN()-2)/24,5),АТС!$A$41:$F$784,6)+'Иные услуги '!$C$5+'РСТ РСО-А'!$K$7+'РСТ РСО-А'!$G$9</f>
        <v>1188.739</v>
      </c>
      <c r="Q299" s="117">
        <f>VLOOKUP($A299+ROUND((COLUMN()-2)/24,5),АТС!$A$41:$F$784,6)+'Иные услуги '!$C$5+'РСТ РСО-А'!$K$7+'РСТ РСО-А'!$G$9</f>
        <v>1188.3290000000002</v>
      </c>
      <c r="R299" s="117">
        <f>VLOOKUP($A299+ROUND((COLUMN()-2)/24,5),АТС!$A$41:$F$784,6)+'Иные услуги '!$C$5+'РСТ РСО-А'!$K$7+'РСТ РСО-А'!$G$9</f>
        <v>1188.039</v>
      </c>
      <c r="S299" s="117">
        <f>VLOOKUP($A299+ROUND((COLUMN()-2)/24,5),АТС!$A$41:$F$784,6)+'Иные услуги '!$C$5+'РСТ РСО-А'!$K$7+'РСТ РСО-А'!$G$9</f>
        <v>1314.5990000000002</v>
      </c>
      <c r="T299" s="117">
        <f>VLOOKUP($A299+ROUND((COLUMN()-2)/24,5),АТС!$A$41:$F$784,6)+'Иные услуги '!$C$5+'РСТ РСО-А'!$K$7+'РСТ РСО-А'!$G$9</f>
        <v>1313.799</v>
      </c>
      <c r="U299" s="117">
        <f>VLOOKUP($A299+ROUND((COLUMN()-2)/24,5),АТС!$A$41:$F$784,6)+'Иные услуги '!$C$5+'РСТ РСО-А'!$K$7+'РСТ РСО-А'!$G$9</f>
        <v>1696.6990000000001</v>
      </c>
      <c r="V299" s="117">
        <f>VLOOKUP($A299+ROUND((COLUMN()-2)/24,5),АТС!$A$41:$F$784,6)+'Иные услуги '!$C$5+'РСТ РСО-А'!$K$7+'РСТ РСО-А'!$G$9</f>
        <v>1252.029</v>
      </c>
      <c r="W299" s="117">
        <f>VLOOKUP($A299+ROUND((COLUMN()-2)/24,5),АТС!$A$41:$F$784,6)+'Иные услуги '!$C$5+'РСТ РСО-А'!$K$7+'РСТ РСО-А'!$G$9</f>
        <v>1339.4190000000001</v>
      </c>
      <c r="X299" s="117">
        <f>VLOOKUP($A299+ROUND((COLUMN()-2)/24,5),АТС!$A$41:$F$784,6)+'Иные услуги '!$C$5+'РСТ РСО-А'!$K$7+'РСТ РСО-А'!$G$9</f>
        <v>1869.229</v>
      </c>
      <c r="Y299" s="117">
        <f>VLOOKUP($A299+ROUND((COLUMN()-2)/24,5),АТС!$A$41:$F$784,6)+'Иные услуги '!$C$5+'РСТ РСО-А'!$K$7+'РСТ РСО-А'!$G$9</f>
        <v>1013.8190000000002</v>
      </c>
    </row>
    <row r="300" spans="1:27" x14ac:dyDescent="0.2">
      <c r="A300" s="66">
        <f t="shared" si="9"/>
        <v>43607</v>
      </c>
      <c r="B300" s="117">
        <f>VLOOKUP($A300+ROUND((COLUMN()-2)/24,5),АТС!$A$41:$F$784,6)+'Иные услуги '!$C$5+'РСТ РСО-А'!$K$7+'РСТ РСО-А'!$G$9</f>
        <v>1104.4090000000001</v>
      </c>
      <c r="C300" s="117">
        <f>VLOOKUP($A300+ROUND((COLUMN()-2)/24,5),АТС!$A$41:$F$784,6)+'Иные услуги '!$C$5+'РСТ РСО-А'!$K$7+'РСТ РСО-А'!$G$9</f>
        <v>1227.249</v>
      </c>
      <c r="D300" s="117">
        <f>VLOOKUP($A300+ROUND((COLUMN()-2)/24,5),АТС!$A$41:$F$784,6)+'Иные услуги '!$C$5+'РСТ РСО-А'!$K$7+'РСТ РСО-А'!$G$9</f>
        <v>1373.479</v>
      </c>
      <c r="E300" s="117">
        <f>VLOOKUP($A300+ROUND((COLUMN()-2)/24,5),АТС!$A$41:$F$784,6)+'Иные услуги '!$C$5+'РСТ РСО-А'!$K$7+'РСТ РСО-А'!$G$9</f>
        <v>1368.249</v>
      </c>
      <c r="F300" s="117">
        <f>VLOOKUP($A300+ROUND((COLUMN()-2)/24,5),АТС!$A$41:$F$784,6)+'Иные услуги '!$C$5+'РСТ РСО-А'!$K$7+'РСТ РСО-А'!$G$9</f>
        <v>1360.269</v>
      </c>
      <c r="G300" s="117">
        <f>VLOOKUP($A300+ROUND((COLUMN()-2)/24,5),АТС!$A$41:$F$784,6)+'Иные услуги '!$C$5+'РСТ РСО-А'!$K$7+'РСТ РСО-А'!$G$9</f>
        <v>1362.4090000000001</v>
      </c>
      <c r="H300" s="117">
        <f>VLOOKUP($A300+ROUND((COLUMN()-2)/24,5),АТС!$A$41:$F$784,6)+'Иные услуги '!$C$5+'РСТ РСО-А'!$K$7+'РСТ РСО-А'!$G$9</f>
        <v>1490.0090000000002</v>
      </c>
      <c r="I300" s="117">
        <f>VLOOKUP($A300+ROUND((COLUMN()-2)/24,5),АТС!$A$41:$F$784,6)+'Иные услуги '!$C$5+'РСТ РСО-А'!$K$7+'РСТ РСО-А'!$G$9</f>
        <v>1320.9090000000001</v>
      </c>
      <c r="J300" s="117">
        <f>VLOOKUP($A300+ROUND((COLUMN()-2)/24,5),АТС!$A$41:$F$784,6)+'Иные услуги '!$C$5+'РСТ РСО-А'!$K$7+'РСТ РСО-А'!$G$9</f>
        <v>1245.3090000000002</v>
      </c>
      <c r="K300" s="117">
        <f>VLOOKUP($A300+ROUND((COLUMN()-2)/24,5),АТС!$A$41:$F$784,6)+'Иные услуги '!$C$5+'РСТ РСО-А'!$K$7+'РСТ РСО-А'!$G$9</f>
        <v>1122.8490000000002</v>
      </c>
      <c r="L300" s="117">
        <f>VLOOKUP($A300+ROUND((COLUMN()-2)/24,5),АТС!$A$41:$F$784,6)+'Иные услуги '!$C$5+'РСТ РСО-А'!$K$7+'РСТ РСО-А'!$G$9</f>
        <v>1084.1190000000001</v>
      </c>
      <c r="M300" s="117">
        <f>VLOOKUP($A300+ROUND((COLUMN()-2)/24,5),АТС!$A$41:$F$784,6)+'Иные услуги '!$C$5+'РСТ РСО-А'!$K$7+'РСТ РСО-А'!$G$9</f>
        <v>1083.1590000000001</v>
      </c>
      <c r="N300" s="117">
        <f>VLOOKUP($A300+ROUND((COLUMN()-2)/24,5),АТС!$A$41:$F$784,6)+'Иные услуги '!$C$5+'РСТ РСО-А'!$K$7+'РСТ РСО-А'!$G$9</f>
        <v>1082.3090000000002</v>
      </c>
      <c r="O300" s="117">
        <f>VLOOKUP($A300+ROUND((COLUMN()-2)/24,5),АТС!$A$41:$F$784,6)+'Иные услуги '!$C$5+'РСТ РСО-А'!$K$7+'РСТ РСО-А'!$G$9</f>
        <v>1131.239</v>
      </c>
      <c r="P300" s="117">
        <f>VLOOKUP($A300+ROUND((COLUMN()-2)/24,5),АТС!$A$41:$F$784,6)+'Иные услуги '!$C$5+'РСТ РСО-А'!$K$7+'РСТ РСО-А'!$G$9</f>
        <v>1131.5590000000002</v>
      </c>
      <c r="Q300" s="117">
        <f>VLOOKUP($A300+ROUND((COLUMN()-2)/24,5),АТС!$A$41:$F$784,6)+'Иные услуги '!$C$5+'РСТ РСО-А'!$K$7+'РСТ РСО-А'!$G$9</f>
        <v>1131.1890000000001</v>
      </c>
      <c r="R300" s="117">
        <f>VLOOKUP($A300+ROUND((COLUMN()-2)/24,5),АТС!$A$41:$F$784,6)+'Иные услуги '!$C$5+'РСТ РСО-А'!$K$7+'РСТ РСО-А'!$G$9</f>
        <v>1130.9090000000001</v>
      </c>
      <c r="S300" s="117">
        <f>VLOOKUP($A300+ROUND((COLUMN()-2)/24,5),АТС!$A$41:$F$784,6)+'Иные услуги '!$C$5+'РСТ РСО-А'!$K$7+'РСТ РСО-А'!$G$9</f>
        <v>1244.3490000000002</v>
      </c>
      <c r="T300" s="117">
        <f>VLOOKUP($A300+ROUND((COLUMN()-2)/24,5),АТС!$A$41:$F$784,6)+'Иные услуги '!$C$5+'РСТ РСО-А'!$K$7+'РСТ РСО-А'!$G$9</f>
        <v>1243.3090000000002</v>
      </c>
      <c r="U300" s="117">
        <f>VLOOKUP($A300+ROUND((COLUMN()-2)/24,5),АТС!$A$41:$F$784,6)+'Иные услуги '!$C$5+'РСТ РСО-А'!$K$7+'РСТ РСО-А'!$G$9</f>
        <v>1565.2090000000001</v>
      </c>
      <c r="V300" s="117">
        <f>VLOOKUP($A300+ROUND((COLUMN()-2)/24,5),АТС!$A$41:$F$784,6)+'Иные услуги '!$C$5+'РСТ РСО-А'!$K$7+'РСТ РСО-А'!$G$9</f>
        <v>1260.759</v>
      </c>
      <c r="W300" s="117">
        <f>VLOOKUP($A300+ROUND((COLUMN()-2)/24,5),АТС!$A$41:$F$784,6)+'Иные услуги '!$C$5+'РСТ РСО-А'!$K$7+'РСТ РСО-А'!$G$9</f>
        <v>1347.9290000000001</v>
      </c>
      <c r="X300" s="117">
        <f>VLOOKUP($A300+ROUND((COLUMN()-2)/24,5),АТС!$A$41:$F$784,6)+'Иные услуги '!$C$5+'РСТ РСО-А'!$K$7+'РСТ РСО-А'!$G$9</f>
        <v>1871.6390000000001</v>
      </c>
      <c r="Y300" s="117">
        <f>VLOOKUP($A300+ROUND((COLUMN()-2)/24,5),АТС!$A$41:$F$784,6)+'Иные услуги '!$C$5+'РСТ РСО-А'!$K$7+'РСТ РСО-А'!$G$9</f>
        <v>1011.799</v>
      </c>
    </row>
    <row r="301" spans="1:27" x14ac:dyDescent="0.2">
      <c r="A301" s="66">
        <f t="shared" si="9"/>
        <v>43608</v>
      </c>
      <c r="B301" s="117">
        <f>VLOOKUP($A301+ROUND((COLUMN()-2)/24,5),АТС!$A$41:$F$784,6)+'Иные услуги '!$C$5+'РСТ РСО-А'!$K$7+'РСТ РСО-А'!$G$9</f>
        <v>1109.1290000000001</v>
      </c>
      <c r="C301" s="117">
        <f>VLOOKUP($A301+ROUND((COLUMN()-2)/24,5),АТС!$A$41:$F$784,6)+'Иные услуги '!$C$5+'РСТ РСО-А'!$K$7+'РСТ РСО-А'!$G$9</f>
        <v>1237.229</v>
      </c>
      <c r="D301" s="117">
        <f>VLOOKUP($A301+ROUND((COLUMN()-2)/24,5),АТС!$A$41:$F$784,6)+'Иные услуги '!$C$5+'РСТ РСО-А'!$K$7+'РСТ РСО-А'!$G$9</f>
        <v>1306.1990000000001</v>
      </c>
      <c r="E301" s="117">
        <f>VLOOKUP($A301+ROUND((COLUMN()-2)/24,5),АТС!$A$41:$F$784,6)+'Иные услуги '!$C$5+'РСТ РСО-А'!$K$7+'РСТ РСО-А'!$G$9</f>
        <v>1300.539</v>
      </c>
      <c r="F301" s="117">
        <f>VLOOKUP($A301+ROUND((COLUMN()-2)/24,5),АТС!$A$41:$F$784,6)+'Иные услуги '!$C$5+'РСТ РСО-А'!$K$7+'РСТ РСО-А'!$G$9</f>
        <v>1372.489</v>
      </c>
      <c r="G301" s="117">
        <f>VLOOKUP($A301+ROUND((COLUMN()-2)/24,5),АТС!$A$41:$F$784,6)+'Иные услуги '!$C$5+'РСТ РСО-А'!$K$7+'РСТ РСО-А'!$G$9</f>
        <v>1366.3790000000001</v>
      </c>
      <c r="H301" s="117">
        <f>VLOOKUP($A301+ROUND((COLUMN()-2)/24,5),АТС!$A$41:$F$784,6)+'Иные услуги '!$C$5+'РСТ РСО-А'!$K$7+'РСТ РСО-А'!$G$9</f>
        <v>1661.6590000000001</v>
      </c>
      <c r="I301" s="117">
        <f>VLOOKUP($A301+ROUND((COLUMN()-2)/24,5),АТС!$A$41:$F$784,6)+'Иные услуги '!$C$5+'РСТ РСО-А'!$K$7+'РСТ РСО-А'!$G$9</f>
        <v>1298.509</v>
      </c>
      <c r="J301" s="117">
        <f>VLOOKUP($A301+ROUND((COLUMN()-2)/24,5),АТС!$A$41:$F$784,6)+'Иные услуги '!$C$5+'РСТ РСО-А'!$K$7+'РСТ РСО-А'!$G$9</f>
        <v>1250.8790000000001</v>
      </c>
      <c r="K301" s="117">
        <f>VLOOKUP($A301+ROUND((COLUMN()-2)/24,5),АТС!$A$41:$F$784,6)+'Иные услуги '!$C$5+'РСТ РСО-А'!$K$7+'РСТ РСО-А'!$G$9</f>
        <v>1125.779</v>
      </c>
      <c r="L301" s="117">
        <f>VLOOKUP($A301+ROUND((COLUMN()-2)/24,5),АТС!$A$41:$F$784,6)+'Иные услуги '!$C$5+'РСТ РСО-А'!$K$7+'РСТ РСО-А'!$G$9</f>
        <v>1085.999</v>
      </c>
      <c r="M301" s="117">
        <f>VLOOKUP($A301+ROUND((COLUMN()-2)/24,5),АТС!$A$41:$F$784,6)+'Иные услуги '!$C$5+'РСТ РСО-А'!$K$7+'РСТ РСО-А'!$G$9</f>
        <v>1085.749</v>
      </c>
      <c r="N301" s="117">
        <f>VLOOKUP($A301+ROUND((COLUMN()-2)/24,5),АТС!$A$41:$F$784,6)+'Иные услуги '!$C$5+'РСТ РСО-А'!$K$7+'РСТ РСО-А'!$G$9</f>
        <v>1135.9090000000001</v>
      </c>
      <c r="O301" s="117">
        <f>VLOOKUP($A301+ROUND((COLUMN()-2)/24,5),АТС!$A$41:$F$784,6)+'Иные услуги '!$C$5+'РСТ РСО-А'!$K$7+'РСТ РСО-А'!$G$9</f>
        <v>1136.279</v>
      </c>
      <c r="P301" s="117">
        <f>VLOOKUP($A301+ROUND((COLUMN()-2)/24,5),АТС!$A$41:$F$784,6)+'Иные услуги '!$C$5+'РСТ РСО-А'!$K$7+'РСТ РСО-А'!$G$9</f>
        <v>1136.479</v>
      </c>
      <c r="Q301" s="117">
        <f>VLOOKUP($A301+ROUND((COLUMN()-2)/24,5),АТС!$A$41:$F$784,6)+'Иные услуги '!$C$5+'РСТ РСО-А'!$K$7+'РСТ РСО-А'!$G$9</f>
        <v>1136.0590000000002</v>
      </c>
      <c r="R301" s="117">
        <f>VLOOKUP($A301+ROUND((COLUMN()-2)/24,5),АТС!$A$41:$F$784,6)+'Иные услуги '!$C$5+'РСТ РСО-А'!$K$7+'РСТ РСО-А'!$G$9</f>
        <v>1190.9190000000001</v>
      </c>
      <c r="S301" s="117">
        <f>VLOOKUP($A301+ROUND((COLUMN()-2)/24,5),АТС!$A$41:$F$784,6)+'Иные услуги '!$C$5+'РСТ РСО-А'!$K$7+'РСТ РСО-А'!$G$9</f>
        <v>1251.3390000000002</v>
      </c>
      <c r="T301" s="117">
        <f>VLOOKUP($A301+ROUND((COLUMN()-2)/24,5),АТС!$A$41:$F$784,6)+'Иные услуги '!$C$5+'РСТ РСО-А'!$K$7+'РСТ РСО-А'!$G$9</f>
        <v>1250.799</v>
      </c>
      <c r="U301" s="117">
        <f>VLOOKUP($A301+ROUND((COLUMN()-2)/24,5),АТС!$A$41:$F$784,6)+'Иные услуги '!$C$5+'РСТ РСО-А'!$K$7+'РСТ РСО-А'!$G$9</f>
        <v>1706.1390000000001</v>
      </c>
      <c r="V301" s="117">
        <f>VLOOKUP($A301+ROUND((COLUMN()-2)/24,5),АТС!$A$41:$F$784,6)+'Иные услуги '!$C$5+'РСТ РСО-А'!$K$7+'РСТ РСО-А'!$G$9</f>
        <v>1260.3390000000002</v>
      </c>
      <c r="W301" s="117">
        <f>VLOOKUP($A301+ROUND((COLUMN()-2)/24,5),АТС!$A$41:$F$784,6)+'Иные услуги '!$C$5+'РСТ РСО-А'!$K$7+'РСТ РСО-А'!$G$9</f>
        <v>1346.3590000000002</v>
      </c>
      <c r="X301" s="117">
        <f>VLOOKUP($A301+ROUND((COLUMN()-2)/24,5),АТС!$A$41:$F$784,6)+'Иные услуги '!$C$5+'РСТ РСО-А'!$K$7+'РСТ РСО-А'!$G$9</f>
        <v>1882.4090000000001</v>
      </c>
      <c r="Y301" s="117">
        <f>VLOOKUP($A301+ROUND((COLUMN()-2)/24,5),АТС!$A$41:$F$784,6)+'Иные услуги '!$C$5+'РСТ РСО-А'!$K$7+'РСТ РСО-А'!$G$9</f>
        <v>1017.6690000000001</v>
      </c>
    </row>
    <row r="302" spans="1:27" x14ac:dyDescent="0.2">
      <c r="A302" s="66">
        <f t="shared" si="9"/>
        <v>43609</v>
      </c>
      <c r="B302" s="117">
        <f>VLOOKUP($A302+ROUND((COLUMN()-2)/24,5),АТС!$A$41:$F$784,6)+'Иные услуги '!$C$5+'РСТ РСО-А'!$K$7+'РСТ РСО-А'!$G$9</f>
        <v>1109.299</v>
      </c>
      <c r="C302" s="117">
        <f>VLOOKUP($A302+ROUND((COLUMN()-2)/24,5),АТС!$A$41:$F$784,6)+'Иные услуги '!$C$5+'РСТ РСО-А'!$K$7+'РСТ РСО-А'!$G$9</f>
        <v>1238.489</v>
      </c>
      <c r="D302" s="117">
        <f>VLOOKUP($A302+ROUND((COLUMN()-2)/24,5),АТС!$A$41:$F$784,6)+'Иные услуги '!$C$5+'РСТ РСО-А'!$K$7+'РСТ РСО-А'!$G$9</f>
        <v>1307.0790000000002</v>
      </c>
      <c r="E302" s="117">
        <f>VLOOKUP($A302+ROUND((COLUMN()-2)/24,5),АТС!$A$41:$F$784,6)+'Иные услуги '!$C$5+'РСТ РСО-А'!$K$7+'РСТ РСО-А'!$G$9</f>
        <v>1300.739</v>
      </c>
      <c r="F302" s="117">
        <f>VLOOKUP($A302+ROUND((COLUMN()-2)/24,5),АТС!$A$41:$F$784,6)+'Иные услуги '!$C$5+'РСТ РСО-А'!$K$7+'РСТ РСО-А'!$G$9</f>
        <v>1422.049</v>
      </c>
      <c r="G302" s="117">
        <f>VLOOKUP($A302+ROUND((COLUMN()-2)/24,5),АТС!$A$41:$F$784,6)+'Иные услуги '!$C$5+'РСТ РСО-А'!$K$7+'РСТ РСО-А'!$G$9</f>
        <v>1459.4690000000001</v>
      </c>
      <c r="H302" s="117">
        <f>VLOOKUP($A302+ROUND((COLUMN()-2)/24,5),АТС!$A$41:$F$784,6)+'Иные услуги '!$C$5+'РСТ РСО-А'!$K$7+'РСТ РСО-А'!$G$9</f>
        <v>1864.0990000000002</v>
      </c>
      <c r="I302" s="117">
        <f>VLOOKUP($A302+ROUND((COLUMN()-2)/24,5),АТС!$A$41:$F$784,6)+'Иные услуги '!$C$5+'РСТ РСО-А'!$K$7+'РСТ РСО-А'!$G$9</f>
        <v>1302.3490000000002</v>
      </c>
      <c r="J302" s="117">
        <f>VLOOKUP($A302+ROUND((COLUMN()-2)/24,5),АТС!$A$41:$F$784,6)+'Иные услуги '!$C$5+'РСТ РСО-А'!$K$7+'РСТ РСО-А'!$G$9</f>
        <v>1323.4290000000001</v>
      </c>
      <c r="K302" s="117">
        <f>VLOOKUP($A302+ROUND((COLUMN()-2)/24,5),АТС!$A$41:$F$784,6)+'Иные услуги '!$C$5+'РСТ РСО-А'!$K$7+'РСТ РСО-А'!$G$9</f>
        <v>1130.5990000000002</v>
      </c>
      <c r="L302" s="117">
        <f>VLOOKUP($A302+ROUND((COLUMN()-2)/24,5),АТС!$A$41:$F$784,6)+'Иные услуги '!$C$5+'РСТ РСО-А'!$K$7+'РСТ РСО-А'!$G$9</f>
        <v>1090.769</v>
      </c>
      <c r="M302" s="117">
        <f>VLOOKUP($A302+ROUND((COLUMN()-2)/24,5),АТС!$A$41:$F$784,6)+'Иные услуги '!$C$5+'РСТ РСО-А'!$K$7+'РСТ РСО-А'!$G$9</f>
        <v>1091.279</v>
      </c>
      <c r="N302" s="117">
        <f>VLOOKUP($A302+ROUND((COLUMN()-2)/24,5),АТС!$A$41:$F$784,6)+'Иные услуги '!$C$5+'РСТ РСО-А'!$K$7+'РСТ РСО-А'!$G$9</f>
        <v>1141.0790000000002</v>
      </c>
      <c r="O302" s="117">
        <f>VLOOKUP($A302+ROUND((COLUMN()-2)/24,5),АТС!$A$41:$F$784,6)+'Иные услуги '!$C$5+'РСТ РСО-А'!$K$7+'РСТ РСО-А'!$G$9</f>
        <v>1141.6690000000001</v>
      </c>
      <c r="P302" s="117">
        <f>VLOOKUP($A302+ROUND((COLUMN()-2)/24,5),АТС!$A$41:$F$784,6)+'Иные услуги '!$C$5+'РСТ РСО-А'!$K$7+'РСТ РСО-А'!$G$9</f>
        <v>1141.9390000000001</v>
      </c>
      <c r="Q302" s="117">
        <f>VLOOKUP($A302+ROUND((COLUMN()-2)/24,5),АТС!$A$41:$F$784,6)+'Иные услуги '!$C$5+'РСТ РСО-А'!$K$7+'РСТ РСО-А'!$G$9</f>
        <v>1142.0790000000002</v>
      </c>
      <c r="R302" s="117">
        <f>VLOOKUP($A302+ROUND((COLUMN()-2)/24,5),АТС!$A$41:$F$784,6)+'Иные услуги '!$C$5+'РСТ РСО-А'!$K$7+'РСТ РСО-А'!$G$9</f>
        <v>1142.9190000000001</v>
      </c>
      <c r="S302" s="117">
        <f>VLOOKUP($A302+ROUND((COLUMN()-2)/24,5),АТС!$A$41:$F$784,6)+'Иные услуги '!$C$5+'РСТ РСО-А'!$K$7+'РСТ РСО-А'!$G$9</f>
        <v>1140.4390000000001</v>
      </c>
      <c r="T302" s="117">
        <f>VLOOKUP($A302+ROUND((COLUMN()-2)/24,5),АТС!$A$41:$F$784,6)+'Иные услуги '!$C$5+'РСТ РСО-А'!$K$7+'РСТ РСО-А'!$G$9</f>
        <v>1087.539</v>
      </c>
      <c r="U302" s="117">
        <f>VLOOKUP($A302+ROUND((COLUMN()-2)/24,5),АТС!$A$41:$F$784,6)+'Иные услуги '!$C$5+'РСТ РСО-А'!$K$7+'РСТ РСО-А'!$G$9</f>
        <v>1452.4190000000001</v>
      </c>
      <c r="V302" s="117">
        <f>VLOOKUP($A302+ROUND((COLUMN()-2)/24,5),АТС!$A$41:$F$784,6)+'Иные услуги '!$C$5+'РСТ РСО-А'!$K$7+'РСТ РСО-А'!$G$9</f>
        <v>1262.539</v>
      </c>
      <c r="W302" s="117">
        <f>VLOOKUP($A302+ROUND((COLUMN()-2)/24,5),АТС!$A$41:$F$784,6)+'Иные услуги '!$C$5+'РСТ РСО-А'!$K$7+'РСТ РСО-А'!$G$9</f>
        <v>1352.5890000000002</v>
      </c>
      <c r="X302" s="117">
        <f>VLOOKUP($A302+ROUND((COLUMN()-2)/24,5),АТС!$A$41:$F$784,6)+'Иные услуги '!$C$5+'РСТ РСО-А'!$K$7+'РСТ РСО-А'!$G$9</f>
        <v>1885.7990000000002</v>
      </c>
      <c r="Y302" s="117">
        <f>VLOOKUP($A302+ROUND((COLUMN()-2)/24,5),АТС!$A$41:$F$784,6)+'Иные услуги '!$C$5+'РСТ РСО-А'!$K$7+'РСТ РСО-А'!$G$9</f>
        <v>977.46900000000005</v>
      </c>
      <c r="AA302" s="67"/>
    </row>
    <row r="303" spans="1:27" x14ac:dyDescent="0.2">
      <c r="A303" s="66">
        <f t="shared" si="9"/>
        <v>43610</v>
      </c>
      <c r="B303" s="117">
        <f>VLOOKUP($A303+ROUND((COLUMN()-2)/24,5),АТС!$A$41:$F$784,6)+'Иные услуги '!$C$5+'РСТ РСО-А'!$K$7+'РСТ РСО-А'!$G$9</f>
        <v>1187.0990000000002</v>
      </c>
      <c r="C303" s="117">
        <f>VLOOKUP($A303+ROUND((COLUMN()-2)/24,5),АТС!$A$41:$F$784,6)+'Иные услуги '!$C$5+'РСТ РСО-А'!$K$7+'РСТ РСО-А'!$G$9</f>
        <v>1283.2090000000001</v>
      </c>
      <c r="D303" s="117">
        <f>VLOOKUP($A303+ROUND((COLUMN()-2)/24,5),АТС!$A$41:$F$784,6)+'Иные услуги '!$C$5+'РСТ РСО-А'!$K$7+'РСТ РСО-А'!$G$9</f>
        <v>1323.8590000000002</v>
      </c>
      <c r="E303" s="117">
        <f>VLOOKUP($A303+ROUND((COLUMN()-2)/24,5),АТС!$A$41:$F$784,6)+'Иные услуги '!$C$5+'РСТ РСО-А'!$K$7+'РСТ РСО-А'!$G$9</f>
        <v>1352.0690000000002</v>
      </c>
      <c r="F303" s="117">
        <f>VLOOKUP($A303+ROUND((COLUMN()-2)/24,5),АТС!$A$41:$F$784,6)+'Иные услуги '!$C$5+'РСТ РСО-А'!$K$7+'РСТ РСО-А'!$G$9</f>
        <v>1446.3690000000001</v>
      </c>
      <c r="G303" s="117">
        <f>VLOOKUP($A303+ROUND((COLUMN()-2)/24,5),АТС!$A$41:$F$784,6)+'Иные услуги '!$C$5+'РСТ РСО-А'!$K$7+'РСТ РСО-А'!$G$9</f>
        <v>1443.6790000000001</v>
      </c>
      <c r="H303" s="117">
        <f>VLOOKUP($A303+ROUND((COLUMN()-2)/24,5),АТС!$A$41:$F$784,6)+'Иные услуги '!$C$5+'РСТ РСО-А'!$K$7+'РСТ РСО-А'!$G$9</f>
        <v>1975.7090000000001</v>
      </c>
      <c r="I303" s="117">
        <f>VLOOKUP($A303+ROUND((COLUMN()-2)/24,5),АТС!$A$41:$F$784,6)+'Иные услуги '!$C$5+'РСТ РСО-А'!$K$7+'РСТ РСО-А'!$G$9</f>
        <v>1406.3290000000002</v>
      </c>
      <c r="J303" s="117">
        <f>VLOOKUP($A303+ROUND((COLUMN()-2)/24,5),АТС!$A$41:$F$784,6)+'Иные услуги '!$C$5+'РСТ РСО-А'!$K$7+'РСТ РСО-А'!$G$9</f>
        <v>1392.269</v>
      </c>
      <c r="K303" s="117">
        <f>VLOOKUP($A303+ROUND((COLUMN()-2)/24,5),АТС!$A$41:$F$784,6)+'Иные услуги '!$C$5+'РСТ РСО-А'!$K$7+'РСТ РСО-А'!$G$9</f>
        <v>1251.5890000000002</v>
      </c>
      <c r="L303" s="117">
        <f>VLOOKUP($A303+ROUND((COLUMN()-2)/24,5),АТС!$A$41:$F$784,6)+'Иные услуги '!$C$5+'РСТ РСО-А'!$K$7+'РСТ РСО-А'!$G$9</f>
        <v>1146.6590000000001</v>
      </c>
      <c r="M303" s="117">
        <f>VLOOKUP($A303+ROUND((COLUMN()-2)/24,5),АТС!$A$41:$F$784,6)+'Иные услуги '!$C$5+'РСТ РСО-А'!$K$7+'РСТ РСО-А'!$G$9</f>
        <v>1191.1790000000001</v>
      </c>
      <c r="N303" s="117">
        <f>VLOOKUP($A303+ROUND((COLUMN()-2)/24,5),АТС!$A$41:$F$784,6)+'Иные услуги '!$C$5+'РСТ РСО-А'!$K$7+'РСТ РСО-А'!$G$9</f>
        <v>1202.6790000000001</v>
      </c>
      <c r="O303" s="117">
        <f>VLOOKUP($A303+ROUND((COLUMN()-2)/24,5),АТС!$A$41:$F$784,6)+'Иные услуги '!$C$5+'РСТ РСО-А'!$K$7+'РСТ РСО-А'!$G$9</f>
        <v>1214.6590000000001</v>
      </c>
      <c r="P303" s="117">
        <f>VLOOKUP($A303+ROUND((COLUMN()-2)/24,5),АТС!$A$41:$F$784,6)+'Иные услуги '!$C$5+'РСТ РСО-А'!$K$7+'РСТ РСО-А'!$G$9</f>
        <v>1214.6390000000001</v>
      </c>
      <c r="Q303" s="117">
        <f>VLOOKUP($A303+ROUND((COLUMN()-2)/24,5),АТС!$A$41:$F$784,6)+'Иные услуги '!$C$5+'РСТ РСО-А'!$K$7+'РСТ РСО-А'!$G$9</f>
        <v>1251.7090000000001</v>
      </c>
      <c r="R303" s="117">
        <f>VLOOKUP($A303+ROUND((COLUMN()-2)/24,5),АТС!$A$41:$F$784,6)+'Иные услуги '!$C$5+'РСТ РСО-А'!$K$7+'РСТ РСО-А'!$G$9</f>
        <v>1277.6790000000001</v>
      </c>
      <c r="S303" s="117">
        <f>VLOOKUP($A303+ROUND((COLUMN()-2)/24,5),АТС!$A$41:$F$784,6)+'Иные услуги '!$C$5+'РСТ РСО-А'!$K$7+'РСТ РСО-А'!$G$9</f>
        <v>1332.9090000000001</v>
      </c>
      <c r="T303" s="117">
        <f>VLOOKUP($A303+ROUND((COLUMN()-2)/24,5),АТС!$A$41:$F$784,6)+'Иные услуги '!$C$5+'РСТ РСО-А'!$K$7+'РСТ РСО-А'!$G$9</f>
        <v>1304.2090000000001</v>
      </c>
      <c r="U303" s="117">
        <f>VLOOKUP($A303+ROUND((COLUMN()-2)/24,5),АТС!$A$41:$F$784,6)+'Иные услуги '!$C$5+'РСТ РСО-А'!$K$7+'РСТ РСО-А'!$G$9</f>
        <v>1570.2090000000001</v>
      </c>
      <c r="V303" s="117">
        <f>VLOOKUP($A303+ROUND((COLUMN()-2)/24,5),АТС!$A$41:$F$784,6)+'Иные услуги '!$C$5+'РСТ РСО-А'!$K$7+'РСТ РСО-А'!$G$9</f>
        <v>1391.9690000000001</v>
      </c>
      <c r="W303" s="117">
        <f>VLOOKUP($A303+ROUND((COLUMN()-2)/24,5),АТС!$A$41:$F$784,6)+'Иные услуги '!$C$5+'РСТ РСО-А'!$K$7+'РСТ РСО-А'!$G$9</f>
        <v>1569.9390000000001</v>
      </c>
      <c r="X303" s="117">
        <f>VLOOKUP($A303+ROUND((COLUMN()-2)/24,5),АТС!$A$41:$F$784,6)+'Иные услуги '!$C$5+'РСТ РСО-А'!$K$7+'РСТ РСО-А'!$G$9</f>
        <v>2130.5990000000002</v>
      </c>
      <c r="Y303" s="117">
        <f>VLOOKUP($A303+ROUND((COLUMN()-2)/24,5),АТС!$A$41:$F$784,6)+'Иные услуги '!$C$5+'РСТ РСО-А'!$K$7+'РСТ РСО-А'!$G$9</f>
        <v>1043.4390000000001</v>
      </c>
    </row>
    <row r="304" spans="1:27" x14ac:dyDescent="0.2">
      <c r="A304" s="66">
        <f t="shared" si="9"/>
        <v>43611</v>
      </c>
      <c r="B304" s="117">
        <f>VLOOKUP($A304+ROUND((COLUMN()-2)/24,5),АТС!$A$41:$F$784,6)+'Иные услуги '!$C$5+'РСТ РСО-А'!$K$7+'РСТ РСО-А'!$G$9</f>
        <v>1112.6190000000001</v>
      </c>
      <c r="C304" s="117">
        <f>VLOOKUP($A304+ROUND((COLUMN()-2)/24,5),АТС!$A$41:$F$784,6)+'Иные услуги '!$C$5+'РСТ РСО-А'!$K$7+'РСТ РСО-А'!$G$9</f>
        <v>1223.6190000000001</v>
      </c>
      <c r="D304" s="117">
        <f>VLOOKUP($A304+ROUND((COLUMN()-2)/24,5),АТС!$A$41:$F$784,6)+'Иные услуги '!$C$5+'РСТ РСО-А'!$K$7+'РСТ РСО-А'!$G$9</f>
        <v>1287.9390000000001</v>
      </c>
      <c r="E304" s="117">
        <f>VLOOKUP($A304+ROUND((COLUMN()-2)/24,5),АТС!$A$41:$F$784,6)+'Иные услуги '!$C$5+'РСТ РСО-А'!$K$7+'РСТ РСО-А'!$G$9</f>
        <v>1330.1190000000001</v>
      </c>
      <c r="F304" s="117">
        <f>VLOOKUP($A304+ROUND((COLUMN()-2)/24,5),АТС!$A$41:$F$784,6)+'Иные услуги '!$C$5+'РСТ РСО-А'!$K$7+'РСТ РСО-А'!$G$9</f>
        <v>1407.6090000000002</v>
      </c>
      <c r="G304" s="117">
        <f>VLOOKUP($A304+ROUND((COLUMN()-2)/24,5),АТС!$A$41:$F$784,6)+'Иные услуги '!$C$5+'РСТ РСО-А'!$K$7+'РСТ РСО-А'!$G$9</f>
        <v>1442.999</v>
      </c>
      <c r="H304" s="117">
        <f>VLOOKUP($A304+ROUND((COLUMN()-2)/24,5),АТС!$A$41:$F$784,6)+'Иные услуги '!$C$5+'РСТ РСО-А'!$K$7+'РСТ РСО-А'!$G$9</f>
        <v>2057.9090000000001</v>
      </c>
      <c r="I304" s="117">
        <f>VLOOKUP($A304+ROUND((COLUMN()-2)/24,5),АТС!$A$41:$F$784,6)+'Иные услуги '!$C$5+'РСТ РСО-А'!$K$7+'РСТ РСО-А'!$G$9</f>
        <v>1667.239</v>
      </c>
      <c r="J304" s="117">
        <f>VLOOKUP($A304+ROUND((COLUMN()-2)/24,5),АТС!$A$41:$F$784,6)+'Иные услуги '!$C$5+'РСТ РСО-А'!$K$7+'РСТ РСО-А'!$G$9</f>
        <v>1567.4390000000001</v>
      </c>
      <c r="K304" s="117">
        <f>VLOOKUP($A304+ROUND((COLUMN()-2)/24,5),АТС!$A$41:$F$784,6)+'Иные услуги '!$C$5+'РСТ РСО-А'!$K$7+'РСТ РСО-А'!$G$9</f>
        <v>1317.039</v>
      </c>
      <c r="L304" s="117">
        <f>VLOOKUP($A304+ROUND((COLUMN()-2)/24,5),АТС!$A$41:$F$784,6)+'Иные услуги '!$C$5+'РСТ РСО-А'!$K$7+'РСТ РСО-А'!$G$9</f>
        <v>1248.729</v>
      </c>
      <c r="M304" s="117">
        <f>VLOOKUP($A304+ROUND((COLUMN()-2)/24,5),АТС!$A$41:$F$784,6)+'Иные услуги '!$C$5+'РСТ РСО-А'!$K$7+'РСТ РСО-А'!$G$9</f>
        <v>1248.6890000000001</v>
      </c>
      <c r="N304" s="117">
        <f>VLOOKUP($A304+ROUND((COLUMN()-2)/24,5),АТС!$A$41:$F$784,6)+'Иные услуги '!$C$5+'РСТ РСО-А'!$K$7+'РСТ РСО-А'!$G$9</f>
        <v>1288.0590000000002</v>
      </c>
      <c r="O304" s="117">
        <f>VLOOKUP($A304+ROUND((COLUMN()-2)/24,5),АТС!$A$41:$F$784,6)+'Иные услуги '!$C$5+'РСТ РСО-А'!$K$7+'РСТ РСО-А'!$G$9</f>
        <v>1248.729</v>
      </c>
      <c r="P304" s="117">
        <f>VLOOKUP($A304+ROUND((COLUMN()-2)/24,5),АТС!$A$41:$F$784,6)+'Иные услуги '!$C$5+'РСТ РСО-А'!$K$7+'РСТ РСО-А'!$G$9</f>
        <v>1248.8390000000002</v>
      </c>
      <c r="Q304" s="117">
        <f>VLOOKUP($A304+ROUND((COLUMN()-2)/24,5),АТС!$A$41:$F$784,6)+'Иные услуги '!$C$5+'РСТ РСО-А'!$K$7+'РСТ РСО-А'!$G$9</f>
        <v>1248.6290000000001</v>
      </c>
      <c r="R304" s="117">
        <f>VLOOKUP($A304+ROUND((COLUMN()-2)/24,5),АТС!$A$41:$F$784,6)+'Иные услуги '!$C$5+'РСТ РСО-А'!$K$7+'РСТ РСО-А'!$G$9</f>
        <v>1248.6390000000001</v>
      </c>
      <c r="S304" s="117">
        <f>VLOOKUP($A304+ROUND((COLUMN()-2)/24,5),АТС!$A$41:$F$784,6)+'Иные услуги '!$C$5+'РСТ РСО-А'!$K$7+'РСТ РСО-А'!$G$9</f>
        <v>1315.1290000000001</v>
      </c>
      <c r="T304" s="117">
        <f>VLOOKUP($A304+ROUND((COLUMN()-2)/24,5),АТС!$A$41:$F$784,6)+'Иные услуги '!$C$5+'РСТ РСО-А'!$K$7+'РСТ РСО-А'!$G$9</f>
        <v>1314.6590000000001</v>
      </c>
      <c r="U304" s="117">
        <f>VLOOKUP($A304+ROUND((COLUMN()-2)/24,5),АТС!$A$41:$F$784,6)+'Иные услуги '!$C$5+'РСТ РСО-А'!$K$7+'РСТ РСО-А'!$G$9</f>
        <v>1704.5290000000002</v>
      </c>
      <c r="V304" s="117">
        <f>VLOOKUP($A304+ROUND((COLUMN()-2)/24,5),АТС!$A$41:$F$784,6)+'Иные услуги '!$C$5+'РСТ РСО-А'!$K$7+'РСТ РСО-А'!$G$9</f>
        <v>1351.0890000000002</v>
      </c>
      <c r="W304" s="117">
        <f>VLOOKUP($A304+ROUND((COLUMN()-2)/24,5),АТС!$A$41:$F$784,6)+'Иные услуги '!$C$5+'РСТ РСО-А'!$K$7+'РСТ РСО-А'!$G$9</f>
        <v>1517.6090000000002</v>
      </c>
      <c r="X304" s="117">
        <f>VLOOKUP($A304+ROUND((COLUMN()-2)/24,5),АТС!$A$41:$F$784,6)+'Иные услуги '!$C$5+'РСТ РСО-А'!$K$7+'РСТ РСО-А'!$G$9</f>
        <v>1952.9490000000001</v>
      </c>
      <c r="Y304" s="117">
        <f>VLOOKUP($A304+ROUND((COLUMN()-2)/24,5),АТС!$A$41:$F$784,6)+'Иные услуги '!$C$5+'РСТ РСО-А'!$K$7+'РСТ РСО-А'!$G$9</f>
        <v>1016.279</v>
      </c>
    </row>
    <row r="305" spans="1:25" x14ac:dyDescent="0.2">
      <c r="A305" s="66">
        <f t="shared" si="9"/>
        <v>43612</v>
      </c>
      <c r="B305" s="117">
        <f>VLOOKUP($A305+ROUND((COLUMN()-2)/24,5),АТС!$A$41:$F$784,6)+'Иные услуги '!$C$5+'РСТ РСО-А'!$K$7+'РСТ РСО-А'!$G$9</f>
        <v>1112.259</v>
      </c>
      <c r="C305" s="117">
        <f>VLOOKUP($A305+ROUND((COLUMN()-2)/24,5),АТС!$A$41:$F$784,6)+'Иные услуги '!$C$5+'РСТ РСО-А'!$K$7+'РСТ РСО-А'!$G$9</f>
        <v>1224.269</v>
      </c>
      <c r="D305" s="117">
        <f>VLOOKUP($A305+ROUND((COLUMN()-2)/24,5),АТС!$A$41:$F$784,6)+'Иные услуги '!$C$5+'РСТ РСО-А'!$K$7+'РСТ РСО-А'!$G$9</f>
        <v>1289.3090000000002</v>
      </c>
      <c r="E305" s="117">
        <f>VLOOKUP($A305+ROUND((COLUMN()-2)/24,5),АТС!$A$41:$F$784,6)+'Иные услуги '!$C$5+'РСТ РСО-А'!$K$7+'РСТ РСО-А'!$G$9</f>
        <v>1288.6290000000001</v>
      </c>
      <c r="F305" s="117">
        <f>VLOOKUP($A305+ROUND((COLUMN()-2)/24,5),АТС!$A$41:$F$784,6)+'Иные услуги '!$C$5+'РСТ РСО-А'!$K$7+'РСТ РСО-А'!$G$9</f>
        <v>1409.3790000000001</v>
      </c>
      <c r="G305" s="117">
        <f>VLOOKUP($A305+ROUND((COLUMN()-2)/24,5),АТС!$A$41:$F$784,6)+'Иные услуги '!$C$5+'РСТ РСО-А'!$K$7+'РСТ РСО-А'!$G$9</f>
        <v>1442.509</v>
      </c>
      <c r="H305" s="117">
        <f>VLOOKUP($A305+ROUND((COLUMN()-2)/24,5),АТС!$A$41:$F$784,6)+'Иные услуги '!$C$5+'РСТ РСО-А'!$K$7+'РСТ РСО-А'!$G$9</f>
        <v>1845.979</v>
      </c>
      <c r="I305" s="117">
        <f>VLOOKUP($A305+ROUND((COLUMN()-2)/24,5),АТС!$A$41:$F$784,6)+'Иные услуги '!$C$5+'РСТ РСО-А'!$K$7+'РСТ РСО-А'!$G$9</f>
        <v>1295.1490000000001</v>
      </c>
      <c r="J305" s="117">
        <f>VLOOKUP($A305+ROUND((COLUMN()-2)/24,5),АТС!$A$41:$F$784,6)+'Иные услуги '!$C$5+'РСТ РСО-А'!$K$7+'РСТ РСО-А'!$G$9</f>
        <v>1314.769</v>
      </c>
      <c r="K305" s="117">
        <f>VLOOKUP($A305+ROUND((COLUMN()-2)/24,5),АТС!$A$41:$F$784,6)+'Иные услуги '!$C$5+'РСТ РСО-А'!$K$7+'РСТ РСО-А'!$G$9</f>
        <v>1121.6390000000001</v>
      </c>
      <c r="L305" s="117">
        <f>VLOOKUP($A305+ROUND((COLUMN()-2)/24,5),АТС!$A$41:$F$784,6)+'Иные услуги '!$C$5+'РСТ РСО-А'!$K$7+'РСТ РСО-А'!$G$9</f>
        <v>1082.029</v>
      </c>
      <c r="M305" s="117">
        <f>VLOOKUP($A305+ROUND((COLUMN()-2)/24,5),АТС!$A$41:$F$784,6)+'Иные услуги '!$C$5+'РСТ РСО-А'!$K$7+'РСТ РСО-А'!$G$9</f>
        <v>1081.9190000000001</v>
      </c>
      <c r="N305" s="117">
        <f>VLOOKUP($A305+ROUND((COLUMN()-2)/24,5),АТС!$A$41:$F$784,6)+'Иные услуги '!$C$5+'РСТ РСО-А'!$K$7+'РСТ РСО-А'!$G$9</f>
        <v>1131.6590000000001</v>
      </c>
      <c r="O305" s="117">
        <f>VLOOKUP($A305+ROUND((COLUMN()-2)/24,5),АТС!$A$41:$F$784,6)+'Иные услуги '!$C$5+'РСТ РСО-А'!$K$7+'РСТ РСО-А'!$G$9</f>
        <v>1186.7090000000001</v>
      </c>
      <c r="P305" s="117">
        <f>VLOOKUP($A305+ROUND((COLUMN()-2)/24,5),АТС!$A$41:$F$784,6)+'Иные услуги '!$C$5+'РСТ РСО-А'!$K$7+'РСТ РСО-А'!$G$9</f>
        <v>1186.759</v>
      </c>
      <c r="Q305" s="117">
        <f>VLOOKUP($A305+ROUND((COLUMN()-2)/24,5),АТС!$A$41:$F$784,6)+'Иные услуги '!$C$5+'РСТ РСО-А'!$K$7+'РСТ РСО-А'!$G$9</f>
        <v>1186.6490000000001</v>
      </c>
      <c r="R305" s="117">
        <f>VLOOKUP($A305+ROUND((COLUMN()-2)/24,5),АТС!$A$41:$F$784,6)+'Иные услуги '!$C$5+'РСТ РСО-А'!$K$7+'РСТ РСО-А'!$G$9</f>
        <v>1186.6490000000001</v>
      </c>
      <c r="S305" s="117">
        <f>VLOOKUP($A305+ROUND((COLUMN()-2)/24,5),АТС!$A$41:$F$784,6)+'Иные услуги '!$C$5+'РСТ РСО-А'!$K$7+'РСТ РСО-А'!$G$9</f>
        <v>1186.8190000000002</v>
      </c>
      <c r="T305" s="117">
        <f>VLOOKUP($A305+ROUND((COLUMN()-2)/24,5),АТС!$A$41:$F$784,6)+'Иные услуги '!$C$5+'РСТ РСО-А'!$K$7+'РСТ РСО-А'!$G$9</f>
        <v>1186.5890000000002</v>
      </c>
      <c r="U305" s="117">
        <f>VLOOKUP($A305+ROUND((COLUMN()-2)/24,5),АТС!$A$41:$F$784,6)+'Иные услуги '!$C$5+'РСТ РСО-А'!$K$7+'РСТ РСО-А'!$G$9</f>
        <v>1447.019</v>
      </c>
      <c r="V305" s="117">
        <f>VLOOKUP($A305+ROUND((COLUMN()-2)/24,5),АТС!$A$41:$F$784,6)+'Иные услуги '!$C$5+'РСТ РСО-А'!$K$7+'РСТ РСО-А'!$G$9</f>
        <v>1259.749</v>
      </c>
      <c r="W305" s="117">
        <f>VLOOKUP($A305+ROUND((COLUMN()-2)/24,5),АТС!$A$41:$F$784,6)+'Иные услуги '!$C$5+'РСТ РСО-А'!$K$7+'РСТ РСО-А'!$G$9</f>
        <v>1346.539</v>
      </c>
      <c r="X305" s="117">
        <f>VLOOKUP($A305+ROUND((COLUMN()-2)/24,5),АТС!$A$41:$F$784,6)+'Иные услуги '!$C$5+'РСТ РСО-А'!$K$7+'РСТ РСО-А'!$G$9</f>
        <v>1871.0090000000002</v>
      </c>
      <c r="Y305" s="117">
        <f>VLOOKUP($A305+ROUND((COLUMN()-2)/24,5),АТС!$A$41:$F$784,6)+'Иные услуги '!$C$5+'РСТ РСО-А'!$K$7+'РСТ РСО-А'!$G$9</f>
        <v>1012.9490000000001</v>
      </c>
    </row>
    <row r="306" spans="1:25" x14ac:dyDescent="0.2">
      <c r="A306" s="66">
        <f t="shared" si="9"/>
        <v>43613</v>
      </c>
      <c r="B306" s="117">
        <f>VLOOKUP($A306+ROUND((COLUMN()-2)/24,5),АТС!$A$41:$F$784,6)+'Иные услуги '!$C$5+'РСТ РСО-А'!$K$7+'РСТ РСО-А'!$G$9</f>
        <v>1155.789</v>
      </c>
      <c r="C306" s="117">
        <f>VLOOKUP($A306+ROUND((COLUMN()-2)/24,5),АТС!$A$41:$F$784,6)+'Иные услуги '!$C$5+'РСТ РСО-А'!$K$7+'РСТ РСО-А'!$G$9</f>
        <v>1264.6790000000001</v>
      </c>
      <c r="D306" s="117">
        <f>VLOOKUP($A306+ROUND((COLUMN()-2)/24,5),АТС!$A$41:$F$784,6)+'Иные услуги '!$C$5+'РСТ РСО-А'!$K$7+'РСТ РСО-А'!$G$9</f>
        <v>1331.539</v>
      </c>
      <c r="E306" s="117">
        <f>VLOOKUP($A306+ROUND((COLUMN()-2)/24,5),АТС!$A$41:$F$784,6)+'Иные услуги '!$C$5+'РСТ РСО-А'!$K$7+'РСТ РСО-А'!$G$9</f>
        <v>1360.2090000000001</v>
      </c>
      <c r="F306" s="117">
        <f>VLOOKUP($A306+ROUND((COLUMN()-2)/24,5),АТС!$A$41:$F$784,6)+'Иные услуги '!$C$5+'РСТ РСО-А'!$K$7+'РСТ РСО-А'!$G$9</f>
        <v>1437.4390000000001</v>
      </c>
      <c r="G306" s="117">
        <f>VLOOKUP($A306+ROUND((COLUMN()-2)/24,5),АТС!$A$41:$F$784,6)+'Иные услуги '!$C$5+'РСТ РСО-А'!$K$7+'РСТ РСО-А'!$G$9</f>
        <v>1510.8090000000002</v>
      </c>
      <c r="H306" s="117">
        <f>VLOOKUP($A306+ROUND((COLUMN()-2)/24,5),АТС!$A$41:$F$784,6)+'Иные услуги '!$C$5+'РСТ РСО-А'!$K$7+'РСТ РСО-А'!$G$9</f>
        <v>2044.729</v>
      </c>
      <c r="I306" s="117">
        <f>VLOOKUP($A306+ROUND((COLUMN()-2)/24,5),АТС!$A$41:$F$784,6)+'Иные услуги '!$C$5+'РСТ РСО-А'!$K$7+'РСТ РСО-А'!$G$9</f>
        <v>1505.5890000000002</v>
      </c>
      <c r="J306" s="117">
        <f>VLOOKUP($A306+ROUND((COLUMN()-2)/24,5),АТС!$A$41:$F$784,6)+'Иные услуги '!$C$5+'РСТ РСО-А'!$K$7+'РСТ РСО-А'!$G$9</f>
        <v>1560.2690000000002</v>
      </c>
      <c r="K306" s="117">
        <f>VLOOKUP($A306+ROUND((COLUMN()-2)/24,5),АТС!$A$41:$F$784,6)+'Иные услуги '!$C$5+'РСТ РСО-А'!$K$7+'РСТ РСО-А'!$G$9</f>
        <v>1315.6090000000002</v>
      </c>
      <c r="L306" s="117">
        <f>VLOOKUP($A306+ROUND((COLUMN()-2)/24,5),АТС!$A$41:$F$784,6)+'Иные услуги '!$C$5+'РСТ РСО-А'!$K$7+'РСТ РСО-А'!$G$9</f>
        <v>1248.989</v>
      </c>
      <c r="M306" s="117">
        <f>VLOOKUP($A306+ROUND((COLUMN()-2)/24,5),АТС!$A$41:$F$784,6)+'Иные услуги '!$C$5+'РСТ РСО-А'!$K$7+'РСТ РСО-А'!$G$9</f>
        <v>1248.6890000000001</v>
      </c>
      <c r="N306" s="117">
        <f>VLOOKUP($A306+ROUND((COLUMN()-2)/24,5),АТС!$A$41:$F$784,6)+'Иные услуги '!$C$5+'РСТ РСО-А'!$K$7+'РСТ РСО-А'!$G$9</f>
        <v>1248.529</v>
      </c>
      <c r="O306" s="117">
        <f>VLOOKUP($A306+ROUND((COLUMN()-2)/24,5),АТС!$A$41:$F$784,6)+'Иные услуги '!$C$5+'РСТ РСО-А'!$K$7+'РСТ РСО-А'!$G$9</f>
        <v>1246.799</v>
      </c>
      <c r="P306" s="117">
        <f>VLOOKUP($A306+ROUND((COLUMN()-2)/24,5),АТС!$A$41:$F$784,6)+'Иные услуги '!$C$5+'РСТ РСО-А'!$K$7+'РСТ РСО-А'!$G$9</f>
        <v>1246.6690000000001</v>
      </c>
      <c r="Q306" s="117">
        <f>VLOOKUP($A306+ROUND((COLUMN()-2)/24,5),АТС!$A$41:$F$784,6)+'Иные услуги '!$C$5+'РСТ РСО-А'!$K$7+'РСТ РСО-А'!$G$9</f>
        <v>1246.529</v>
      </c>
      <c r="R306" s="117">
        <f>VLOOKUP($A306+ROUND((COLUMN()-2)/24,5),АТС!$A$41:$F$784,6)+'Иные услуги '!$C$5+'РСТ РСО-А'!$K$7+'РСТ РСО-А'!$G$9</f>
        <v>1244.509</v>
      </c>
      <c r="S306" s="117">
        <f>VLOOKUP($A306+ROUND((COLUMN()-2)/24,5),АТС!$A$41:$F$784,6)+'Иные услуги '!$C$5+'РСТ РСО-А'!$K$7+'РСТ РСО-А'!$G$9</f>
        <v>1184.4690000000001</v>
      </c>
      <c r="T306" s="117">
        <f>VLOOKUP($A306+ROUND((COLUMN()-2)/24,5),АТС!$A$41:$F$784,6)+'Иные услуги '!$C$5+'РСТ РСО-А'!$K$7+'РСТ РСО-А'!$G$9</f>
        <v>1184.3590000000002</v>
      </c>
      <c r="U306" s="117">
        <f>VLOOKUP($A306+ROUND((COLUMN()-2)/24,5),АТС!$A$41:$F$784,6)+'Иные услуги '!$C$5+'РСТ РСО-А'!$K$7+'РСТ РСО-А'!$G$9</f>
        <v>1557.4090000000001</v>
      </c>
      <c r="V306" s="117">
        <f>VLOOKUP($A306+ROUND((COLUMN()-2)/24,5),АТС!$A$41:$F$784,6)+'Иные услуги '!$C$5+'РСТ РСО-А'!$K$7+'РСТ РСО-А'!$G$9</f>
        <v>1252.6990000000001</v>
      </c>
      <c r="W306" s="117">
        <f>VLOOKUP($A306+ROUND((COLUMN()-2)/24,5),АТС!$A$41:$F$784,6)+'Иные услуги '!$C$5+'РСТ РСО-А'!$K$7+'РСТ РСО-А'!$G$9</f>
        <v>1339.3390000000002</v>
      </c>
      <c r="X306" s="117">
        <f>VLOOKUP($A306+ROUND((COLUMN()-2)/24,5),АТС!$A$41:$F$784,6)+'Иные услуги '!$C$5+'РСТ РСО-А'!$K$7+'РСТ РСО-А'!$G$9</f>
        <v>1866.1490000000001</v>
      </c>
      <c r="Y306" s="117">
        <f>VLOOKUP($A306+ROUND((COLUMN()-2)/24,5),АТС!$A$41:$F$784,6)+'Иные услуги '!$C$5+'РСТ РСО-А'!$K$7+'РСТ РСО-А'!$G$9</f>
        <v>1005.6890000000001</v>
      </c>
    </row>
    <row r="307" spans="1:25" x14ac:dyDescent="0.2">
      <c r="A307" s="66">
        <f t="shared" si="9"/>
        <v>43614</v>
      </c>
      <c r="B307" s="117">
        <f>VLOOKUP($A307+ROUND((COLUMN()-2)/24,5),АТС!$A$41:$F$784,6)+'Иные услуги '!$C$5+'РСТ РСО-А'!$K$7+'РСТ РСО-А'!$G$9</f>
        <v>1221.1190000000001</v>
      </c>
      <c r="C307" s="117">
        <f>VLOOKUP($A307+ROUND((COLUMN()-2)/24,5),АТС!$A$41:$F$784,6)+'Иные услуги '!$C$5+'РСТ РСО-А'!$K$7+'РСТ РСО-А'!$G$9</f>
        <v>1329.2190000000001</v>
      </c>
      <c r="D307" s="117">
        <f>VLOOKUP($A307+ROUND((COLUMN()-2)/24,5),АТС!$A$41:$F$784,6)+'Иные услуги '!$C$5+'РСТ РСО-А'!$K$7+'РСТ РСО-А'!$G$9</f>
        <v>1360.8790000000001</v>
      </c>
      <c r="E307" s="117">
        <f>VLOOKUP($A307+ROUND((COLUMN()-2)/24,5),АТС!$A$41:$F$784,6)+'Иные услуги '!$C$5+'РСТ РСО-А'!$K$7+'РСТ РСО-А'!$G$9</f>
        <v>1362.4090000000001</v>
      </c>
      <c r="F307" s="117">
        <f>VLOOKUP($A307+ROUND((COLUMN()-2)/24,5),АТС!$A$41:$F$784,6)+'Иные услуги '!$C$5+'РСТ РСО-А'!$K$7+'РСТ РСО-А'!$G$9</f>
        <v>1533.8690000000001</v>
      </c>
      <c r="G307" s="117">
        <f>VLOOKUP($A307+ROUND((COLUMN()-2)/24,5),АТС!$A$41:$F$784,6)+'Иные услуги '!$C$5+'РСТ РСО-А'!$K$7+'РСТ РСО-А'!$G$9</f>
        <v>1418.8290000000002</v>
      </c>
      <c r="H307" s="117">
        <f>VLOOKUP($A307+ROUND((COLUMN()-2)/24,5),АТС!$A$41:$F$784,6)+'Иные услуги '!$C$5+'РСТ РСО-А'!$K$7+'РСТ РСО-А'!$G$9</f>
        <v>1836.8790000000001</v>
      </c>
      <c r="I307" s="117">
        <f>VLOOKUP($A307+ROUND((COLUMN()-2)/24,5),АТС!$A$41:$F$784,6)+'Иные услуги '!$C$5+'РСТ РСО-А'!$K$7+'РСТ РСО-А'!$G$9</f>
        <v>1350.7190000000001</v>
      </c>
      <c r="J307" s="117">
        <f>VLOOKUP($A307+ROUND((COLUMN()-2)/24,5),АТС!$A$41:$F$784,6)+'Иные услуги '!$C$5+'РСТ РСО-А'!$K$7+'РСТ РСО-А'!$G$9</f>
        <v>1312.3990000000001</v>
      </c>
      <c r="K307" s="117">
        <f>VLOOKUP($A307+ROUND((COLUMN()-2)/24,5),АТС!$A$41:$F$784,6)+'Иные услуги '!$C$5+'РСТ РСО-А'!$K$7+'РСТ РСО-А'!$G$9</f>
        <v>1132.1190000000001</v>
      </c>
      <c r="L307" s="117">
        <f>VLOOKUP($A307+ROUND((COLUMN()-2)/24,5),АТС!$A$41:$F$784,6)+'Иные услуги '!$C$5+'РСТ РСО-А'!$K$7+'РСТ РСО-А'!$G$9</f>
        <v>1132.3090000000002</v>
      </c>
      <c r="M307" s="117">
        <f>VLOOKUP($A307+ROUND((COLUMN()-2)/24,5),АТС!$A$41:$F$784,6)+'Иные услуги '!$C$5+'РСТ РСО-А'!$K$7+'РСТ РСО-А'!$G$9</f>
        <v>1132.1890000000001</v>
      </c>
      <c r="N307" s="117">
        <f>VLOOKUP($A307+ROUND((COLUMN()-2)/24,5),АТС!$A$41:$F$784,6)+'Иные услуги '!$C$5+'РСТ РСО-А'!$K$7+'РСТ РСО-А'!$G$9</f>
        <v>1187.269</v>
      </c>
      <c r="O307" s="117">
        <f>VLOOKUP($A307+ROUND((COLUMN()-2)/24,5),АТС!$A$41:$F$784,6)+'Иные услуги '!$C$5+'РСТ РСО-А'!$K$7+'РСТ РСО-А'!$G$9</f>
        <v>1187.539</v>
      </c>
      <c r="P307" s="117">
        <f>VLOOKUP($A307+ROUND((COLUMN()-2)/24,5),АТС!$A$41:$F$784,6)+'Иные услуги '!$C$5+'РСТ РСО-А'!$K$7+'РСТ РСО-А'!$G$9</f>
        <v>1187.5990000000002</v>
      </c>
      <c r="Q307" s="117">
        <f>VLOOKUP($A307+ROUND((COLUMN()-2)/24,5),АТС!$A$41:$F$784,6)+'Иные услуги '!$C$5+'РСТ РСО-А'!$K$7+'РСТ РСО-А'!$G$9</f>
        <v>1187.509</v>
      </c>
      <c r="R307" s="117">
        <f>VLOOKUP($A307+ROUND((COLUMN()-2)/24,5),АТС!$A$41:$F$784,6)+'Иные услуги '!$C$5+'РСТ РСО-А'!$K$7+'РСТ РСО-А'!$G$9</f>
        <v>1187.1990000000001</v>
      </c>
      <c r="S307" s="117">
        <f>VLOOKUP($A307+ROUND((COLUMN()-2)/24,5),АТС!$A$41:$F$784,6)+'Иные услуги '!$C$5+'РСТ РСО-А'!$K$7+'РСТ РСО-А'!$G$9</f>
        <v>1187.1890000000001</v>
      </c>
      <c r="T307" s="117">
        <f>VLOOKUP($A307+ROUND((COLUMN()-2)/24,5),АТС!$A$41:$F$784,6)+'Иные услуги '!$C$5+'РСТ РСО-А'!$K$7+'РСТ РСО-А'!$G$9</f>
        <v>1187.1090000000002</v>
      </c>
      <c r="U307" s="117">
        <f>VLOOKUP($A307+ROUND((COLUMN()-2)/24,5),АТС!$A$41:$F$784,6)+'Иные услуги '!$C$5+'РСТ РСО-А'!$K$7+'РСТ РСО-А'!$G$9</f>
        <v>1564.6790000000001</v>
      </c>
      <c r="V307" s="117">
        <f>VLOOKUP($A307+ROUND((COLUMN()-2)/24,5),АТС!$A$41:$F$784,6)+'Иные услуги '!$C$5+'РСТ РСО-А'!$K$7+'РСТ РСО-А'!$G$9</f>
        <v>1347.2190000000001</v>
      </c>
      <c r="W307" s="117">
        <f>VLOOKUP($A307+ROUND((COLUMN()-2)/24,5),АТС!$A$41:$F$784,6)+'Иные услуги '!$C$5+'РСТ РСО-А'!$K$7+'РСТ РСО-А'!$G$9</f>
        <v>1447.8190000000002</v>
      </c>
      <c r="X307" s="117">
        <f>VLOOKUP($A307+ROUND((COLUMN()-2)/24,5),АТС!$A$41:$F$784,6)+'Иные услуги '!$C$5+'РСТ РСО-А'!$K$7+'РСТ РСО-А'!$G$9</f>
        <v>1875.2190000000001</v>
      </c>
      <c r="Y307" s="117">
        <f>VLOOKUP($A307+ROUND((COLUMN()-2)/24,5),АТС!$A$41:$F$784,6)+'Иные услуги '!$C$5+'РСТ РСО-А'!$K$7+'РСТ РСО-А'!$G$9</f>
        <v>1015.4690000000001</v>
      </c>
    </row>
    <row r="308" spans="1:25" x14ac:dyDescent="0.2">
      <c r="A308" s="66">
        <f t="shared" si="9"/>
        <v>43615</v>
      </c>
      <c r="B308" s="117">
        <f>VLOOKUP($A308+ROUND((COLUMN()-2)/24,5),АТС!$A$41:$F$784,6)+'Иные услуги '!$C$5+'РСТ РСО-А'!$K$7+'РСТ РСО-А'!$G$9</f>
        <v>1224.7190000000001</v>
      </c>
      <c r="C308" s="117">
        <f>VLOOKUP($A308+ROUND((COLUMN()-2)/24,5),АТС!$A$41:$F$784,6)+'Иные услуги '!$C$5+'РСТ РСО-А'!$K$7+'РСТ РСО-А'!$G$9</f>
        <v>1332.0690000000002</v>
      </c>
      <c r="D308" s="117">
        <f>VLOOKUP($A308+ROUND((COLUMN()-2)/24,5),АТС!$A$41:$F$784,6)+'Иные услуги '!$C$5+'РСТ РСО-А'!$K$7+'РСТ РСО-А'!$G$9</f>
        <v>1360.9090000000001</v>
      </c>
      <c r="E308" s="117">
        <f>VLOOKUP($A308+ROUND((COLUMN()-2)/24,5),АТС!$A$41:$F$784,6)+'Иные услуги '!$C$5+'РСТ РСО-А'!$K$7+'РСТ РСО-А'!$G$9</f>
        <v>1358.4190000000001</v>
      </c>
      <c r="F308" s="117">
        <f>VLOOKUP($A308+ROUND((COLUMN()-2)/24,5),АТС!$A$41:$F$784,6)+'Иные услуги '!$C$5+'РСТ РСО-А'!$K$7+'РСТ РСО-А'!$G$9</f>
        <v>1533.8890000000001</v>
      </c>
      <c r="G308" s="117">
        <f>VLOOKUP($A308+ROUND((COLUMN()-2)/24,5),АТС!$A$41:$F$784,6)+'Иные услуги '!$C$5+'РСТ РСО-А'!$K$7+'РСТ РСО-А'!$G$9</f>
        <v>1443.549</v>
      </c>
      <c r="H308" s="117">
        <f>VLOOKUP($A308+ROUND((COLUMN()-2)/24,5),АТС!$A$41:$F$784,6)+'Иные услуги '!$C$5+'РСТ РСО-А'!$K$7+'РСТ РСО-А'!$G$9</f>
        <v>1840.9690000000001</v>
      </c>
      <c r="I308" s="117">
        <f>VLOOKUP($A308+ROUND((COLUMN()-2)/24,5),АТС!$A$41:$F$784,6)+'Иные услуги '!$C$5+'РСТ РСО-А'!$K$7+'РСТ РСО-А'!$G$9</f>
        <v>1357.759</v>
      </c>
      <c r="J308" s="117">
        <f>VLOOKUP($A308+ROUND((COLUMN()-2)/24,5),АТС!$A$41:$F$784,6)+'Иные услуги '!$C$5+'РСТ РСО-А'!$K$7+'РСТ РСО-А'!$G$9</f>
        <v>1318.8090000000002</v>
      </c>
      <c r="K308" s="117">
        <f>VLOOKUP($A308+ROUND((COLUMN()-2)/24,5),АТС!$A$41:$F$784,6)+'Иные услуги '!$C$5+'РСТ РСО-А'!$K$7+'РСТ РСО-А'!$G$9</f>
        <v>1136.519</v>
      </c>
      <c r="L308" s="117">
        <f>VLOOKUP($A308+ROUND((COLUMN()-2)/24,5),АТС!$A$41:$F$784,6)+'Иные услуги '!$C$5+'РСТ РСО-А'!$K$7+'РСТ РСО-А'!$G$9</f>
        <v>1136.3890000000001</v>
      </c>
      <c r="M308" s="117">
        <f>VLOOKUP($A308+ROUND((COLUMN()-2)/24,5),АТС!$A$41:$F$784,6)+'Иные услуги '!$C$5+'РСТ РСО-А'!$K$7+'РСТ РСО-А'!$G$9</f>
        <v>1135.739</v>
      </c>
      <c r="N308" s="117">
        <f>VLOOKUP($A308+ROUND((COLUMN()-2)/24,5),АТС!$A$41:$F$784,6)+'Иные услуги '!$C$5+'РСТ РСО-А'!$K$7+'РСТ РСО-А'!$G$9</f>
        <v>1190.8190000000002</v>
      </c>
      <c r="O308" s="117">
        <f>VLOOKUP($A308+ROUND((COLUMN()-2)/24,5),АТС!$A$41:$F$784,6)+'Иные услуги '!$C$5+'РСТ РСО-А'!$K$7+'РСТ РСО-А'!$G$9</f>
        <v>1190.9590000000001</v>
      </c>
      <c r="P308" s="117">
        <f>VLOOKUP($A308+ROUND((COLUMN()-2)/24,5),АТС!$A$41:$F$784,6)+'Иные услуги '!$C$5+'РСТ РСО-А'!$K$7+'РСТ РСО-А'!$G$9</f>
        <v>1191.249</v>
      </c>
      <c r="Q308" s="117">
        <f>VLOOKUP($A308+ROUND((COLUMN()-2)/24,5),АТС!$A$41:$F$784,6)+'Иные услуги '!$C$5+'РСТ РСО-А'!$K$7+'РСТ РСО-А'!$G$9</f>
        <v>1191.2090000000001</v>
      </c>
      <c r="R308" s="117">
        <f>VLOOKUP($A308+ROUND((COLUMN()-2)/24,5),АТС!$A$41:$F$784,6)+'Иные услуги '!$C$5+'РСТ РСО-А'!$K$7+'РСТ РСО-А'!$G$9</f>
        <v>1191.039</v>
      </c>
      <c r="S308" s="117">
        <f>VLOOKUP($A308+ROUND((COLUMN()-2)/24,5),АТС!$A$41:$F$784,6)+'Иные услуги '!$C$5+'РСТ РСО-А'!$K$7+'РСТ РСО-А'!$G$9</f>
        <v>1190.979</v>
      </c>
      <c r="T308" s="117">
        <f>VLOOKUP($A308+ROUND((COLUMN()-2)/24,5),АТС!$A$41:$F$784,6)+'Иные услуги '!$C$5+'РСТ РСО-А'!$K$7+'РСТ РСО-А'!$G$9</f>
        <v>1191.029</v>
      </c>
      <c r="U308" s="117">
        <f>VLOOKUP($A308+ROUND((COLUMN()-2)/24,5),АТС!$A$41:$F$784,6)+'Иные услуги '!$C$5+'РСТ РСО-А'!$K$7+'РСТ РСО-А'!$G$9</f>
        <v>1571.0290000000002</v>
      </c>
      <c r="V308" s="117">
        <f>VLOOKUP($A308+ROUND((COLUMN()-2)/24,5),АТС!$A$41:$F$784,6)+'Иные услуги '!$C$5+'РСТ РСО-А'!$K$7+'РСТ РСО-А'!$G$9</f>
        <v>1351.1490000000001</v>
      </c>
      <c r="W308" s="117">
        <f>VLOOKUP($A308+ROUND((COLUMN()-2)/24,5),АТС!$A$41:$F$784,6)+'Иные услуги '!$C$5+'РСТ РСО-А'!$K$7+'РСТ РСО-А'!$G$9</f>
        <v>1451.0590000000002</v>
      </c>
      <c r="X308" s="117">
        <f>VLOOKUP($A308+ROUND((COLUMN()-2)/24,5),АТС!$A$41:$F$784,6)+'Иные услуги '!$C$5+'РСТ РСО-А'!$K$7+'РСТ РСО-А'!$G$9</f>
        <v>1871.4190000000001</v>
      </c>
      <c r="Y308" s="117">
        <f>VLOOKUP($A308+ROUND((COLUMN()-2)/24,5),АТС!$A$41:$F$784,6)+'Иные услуги '!$C$5+'РСТ РСО-А'!$K$7+'РСТ РСО-А'!$G$9</f>
        <v>1015.2090000000001</v>
      </c>
    </row>
    <row r="309" spans="1:25" x14ac:dyDescent="0.2">
      <c r="A309" s="66">
        <f t="shared" si="9"/>
        <v>43616</v>
      </c>
      <c r="B309" s="117">
        <f>VLOOKUP($A309+ROUND((COLUMN()-2)/24,5),АТС!$A$41:$F$784,6)+'Иные услуги '!$C$5+'РСТ РСО-А'!$K$7+'РСТ РСО-А'!$G$9</f>
        <v>1164.9590000000001</v>
      </c>
      <c r="C309" s="117">
        <f>VLOOKUP($A309+ROUND((COLUMN()-2)/24,5),АТС!$A$41:$F$784,6)+'Иные услуги '!$C$5+'РСТ РСО-А'!$K$7+'РСТ РСО-А'!$G$9</f>
        <v>1223.269</v>
      </c>
      <c r="D309" s="117">
        <f>VLOOKUP($A309+ROUND((COLUMN()-2)/24,5),АТС!$A$41:$F$784,6)+'Иные услуги '!$C$5+'РСТ РСО-А'!$K$7+'РСТ РСО-А'!$G$9</f>
        <v>1288.019</v>
      </c>
      <c r="E309" s="117">
        <f>VLOOKUP($A309+ROUND((COLUMN()-2)/24,5),АТС!$A$41:$F$784,6)+'Иные услуги '!$C$5+'РСТ РСО-А'!$K$7+'РСТ РСО-А'!$G$9</f>
        <v>1360.6190000000001</v>
      </c>
      <c r="F309" s="117">
        <f>VLOOKUP($A309+ROUND((COLUMN()-2)/24,5),АТС!$A$41:$F$784,6)+'Иные услуги '!$C$5+'РСТ РСО-А'!$K$7+'РСТ РСО-А'!$G$9</f>
        <v>1425.4290000000001</v>
      </c>
      <c r="G309" s="117">
        <f>VLOOKUP($A309+ROUND((COLUMN()-2)/24,5),АТС!$A$41:$F$784,6)+'Иные услуги '!$C$5+'РСТ РСО-А'!$K$7+'РСТ РСО-А'!$G$9</f>
        <v>1425.999</v>
      </c>
      <c r="H309" s="117">
        <f>VLOOKUP($A309+ROUND((COLUMN()-2)/24,5),АТС!$A$41:$F$784,6)+'Иные услуги '!$C$5+'РСТ РСО-А'!$K$7+'РСТ РСО-А'!$G$9</f>
        <v>1837.2190000000001</v>
      </c>
      <c r="I309" s="117">
        <f>VLOOKUP($A309+ROUND((COLUMN()-2)/24,5),АТС!$A$41:$F$784,6)+'Иные услуги '!$C$5+'РСТ РСО-А'!$K$7+'РСТ РСО-А'!$G$9</f>
        <v>1351.9690000000001</v>
      </c>
      <c r="J309" s="117">
        <f>VLOOKUP($A309+ROUND((COLUMN()-2)/24,5),АТС!$A$41:$F$784,6)+'Иные услуги '!$C$5+'РСТ РСО-А'!$K$7+'РСТ РСО-А'!$G$9</f>
        <v>1327.8190000000002</v>
      </c>
      <c r="K309" s="117">
        <f>VLOOKUP($A309+ROUND((COLUMN()-2)/24,5),АТС!$A$41:$F$784,6)+'Иные услуги '!$C$5+'РСТ РСО-А'!$K$7+'РСТ РСО-А'!$G$9</f>
        <v>1143.7190000000001</v>
      </c>
      <c r="L309" s="117">
        <f>VLOOKUP($A309+ROUND((COLUMN()-2)/24,5),АТС!$A$41:$F$784,6)+'Иные услуги '!$C$5+'РСТ РСО-А'!$K$7+'РСТ РСО-А'!$G$9</f>
        <v>1092.779</v>
      </c>
      <c r="M309" s="117">
        <f>VLOOKUP($A309+ROUND((COLUMN()-2)/24,5),АТС!$A$41:$F$784,6)+'Иные услуги '!$C$5+'РСТ РСО-А'!$K$7+'РСТ РСО-А'!$G$9</f>
        <v>1092.9190000000001</v>
      </c>
      <c r="N309" s="117">
        <f>VLOOKUP($A309+ROUND((COLUMN()-2)/24,5),АТС!$A$41:$F$784,6)+'Иные услуги '!$C$5+'РСТ РСО-А'!$K$7+'РСТ РСО-А'!$G$9</f>
        <v>1093.3390000000002</v>
      </c>
      <c r="O309" s="117">
        <f>VLOOKUP($A309+ROUND((COLUMN()-2)/24,5),АТС!$A$41:$F$784,6)+'Иные услуги '!$C$5+'РСТ РСО-А'!$K$7+'РСТ РСО-А'!$G$9</f>
        <v>1092.3690000000001</v>
      </c>
      <c r="P309" s="117">
        <f>VLOOKUP($A309+ROUND((COLUMN()-2)/24,5),АТС!$A$41:$F$784,6)+'Иные услуги '!$C$5+'РСТ РСО-А'!$K$7+'РСТ РСО-А'!$G$9</f>
        <v>1092.3090000000002</v>
      </c>
      <c r="Q309" s="117">
        <f>VLOOKUP($A309+ROUND((COLUMN()-2)/24,5),АТС!$A$41:$F$784,6)+'Иные услуги '!$C$5+'РСТ РСО-А'!$K$7+'РСТ РСО-А'!$G$9</f>
        <v>1092.4090000000001</v>
      </c>
      <c r="R309" s="117">
        <f>VLOOKUP($A309+ROUND((COLUMN()-2)/24,5),АТС!$A$41:$F$784,6)+'Иные услуги '!$C$5+'РСТ РСО-А'!$K$7+'РСТ РСО-А'!$G$9</f>
        <v>1143.3190000000002</v>
      </c>
      <c r="S309" s="117">
        <f>VLOOKUP($A309+ROUND((COLUMN()-2)/24,5),АТС!$A$41:$F$784,6)+'Иные услуги '!$C$5+'РСТ РСО-А'!$K$7+'РСТ РСО-А'!$G$9</f>
        <v>1198.5590000000002</v>
      </c>
      <c r="T309" s="117">
        <f>VLOOKUP($A309+ROUND((COLUMN()-2)/24,5),АТС!$A$41:$F$784,6)+'Иные услуги '!$C$5+'РСТ РСО-А'!$K$7+'РСТ РСО-А'!$G$9</f>
        <v>1198.6490000000001</v>
      </c>
      <c r="U309" s="117">
        <f>VLOOKUP($A309+ROUND((COLUMN()-2)/24,5),АТС!$A$41:$F$784,6)+'Иные услуги '!$C$5+'РСТ РСО-А'!$K$7+'РСТ РСО-А'!$G$9</f>
        <v>1584.739</v>
      </c>
      <c r="V309" s="117">
        <f>VLOOKUP($A309+ROUND((COLUMN()-2)/24,5),АТС!$A$41:$F$784,6)+'Иные услуги '!$C$5+'РСТ РСО-А'!$K$7+'РСТ РСО-А'!$G$9</f>
        <v>1362.539</v>
      </c>
      <c r="W309" s="117">
        <f>VLOOKUP($A309+ROUND((COLUMN()-2)/24,5),АТС!$A$41:$F$784,6)+'Иные услуги '!$C$5+'РСТ РСО-А'!$K$7+'РСТ РСО-А'!$G$9</f>
        <v>1464.0290000000002</v>
      </c>
      <c r="X309" s="117">
        <f>VLOOKUP($A309+ROUND((COLUMN()-2)/24,5),АТС!$A$41:$F$784,6)+'Иные услуги '!$C$5+'РСТ РСО-А'!$K$7+'РСТ РСО-А'!$G$9</f>
        <v>1897.7190000000001</v>
      </c>
      <c r="Y309" s="117">
        <f>VLOOKUP($A309+ROUND((COLUMN()-2)/24,5),АТС!$A$41:$F$784,6)+'Иные услуги '!$C$5+'РСТ РСО-А'!$K$7+'РСТ РСО-А'!$G$9</f>
        <v>984.86900000000014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50" t="s">
        <v>35</v>
      </c>
      <c r="B312" s="144" t="s">
        <v>99</v>
      </c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</row>
    <row r="313" spans="1:25" ht="12.75" x14ac:dyDescent="0.2">
      <c r="A313" s="151"/>
      <c r="B313" s="147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9"/>
    </row>
    <row r="314" spans="1:25" ht="12.75" x14ac:dyDescent="0.2">
      <c r="A314" s="151"/>
      <c r="B314" s="155" t="s">
        <v>100</v>
      </c>
      <c r="C314" s="153" t="s">
        <v>101</v>
      </c>
      <c r="D314" s="153" t="s">
        <v>102</v>
      </c>
      <c r="E314" s="153" t="s">
        <v>103</v>
      </c>
      <c r="F314" s="153" t="s">
        <v>104</v>
      </c>
      <c r="G314" s="153" t="s">
        <v>105</v>
      </c>
      <c r="H314" s="153" t="s">
        <v>106</v>
      </c>
      <c r="I314" s="153" t="s">
        <v>107</v>
      </c>
      <c r="J314" s="153" t="s">
        <v>108</v>
      </c>
      <c r="K314" s="153" t="s">
        <v>109</v>
      </c>
      <c r="L314" s="153" t="s">
        <v>110</v>
      </c>
      <c r="M314" s="153" t="s">
        <v>111</v>
      </c>
      <c r="N314" s="157" t="s">
        <v>112</v>
      </c>
      <c r="O314" s="153" t="s">
        <v>113</v>
      </c>
      <c r="P314" s="153" t="s">
        <v>114</v>
      </c>
      <c r="Q314" s="153" t="s">
        <v>115</v>
      </c>
      <c r="R314" s="153" t="s">
        <v>116</v>
      </c>
      <c r="S314" s="153" t="s">
        <v>117</v>
      </c>
      <c r="T314" s="153" t="s">
        <v>118</v>
      </c>
      <c r="U314" s="153" t="s">
        <v>119</v>
      </c>
      <c r="V314" s="153" t="s">
        <v>120</v>
      </c>
      <c r="W314" s="153" t="s">
        <v>121</v>
      </c>
      <c r="X314" s="153" t="s">
        <v>122</v>
      </c>
      <c r="Y314" s="153" t="s">
        <v>123</v>
      </c>
    </row>
    <row r="315" spans="1:25" ht="12.75" x14ac:dyDescent="0.2">
      <c r="A315" s="152"/>
      <c r="B315" s="156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8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</row>
    <row r="316" spans="1:25" x14ac:dyDescent="0.2">
      <c r="A316" s="66">
        <f t="shared" ref="A316:A344" si="10">A279</f>
        <v>43586</v>
      </c>
      <c r="B316" s="91">
        <f>VLOOKUP($A316+ROUND((COLUMN()-2)/24,5),АТС!$A$41:$F$784,6)+'Иные услуги '!$C$5+'РСТ РСО-А'!$K$7+'РСТ РСО-А'!$H$9</f>
        <v>954.00900000000001</v>
      </c>
      <c r="C316" s="117">
        <f>VLOOKUP($A316+ROUND((COLUMN()-2)/24,5),АТС!$A$41:$F$784,6)+'Иные услуги '!$C$5+'РСТ РСО-А'!$K$7+'РСТ РСО-А'!$H$9</f>
        <v>1042.9090000000001</v>
      </c>
      <c r="D316" s="117">
        <f>VLOOKUP($A316+ROUND((COLUMN()-2)/24,5),АТС!$A$41:$F$784,6)+'Иные услуги '!$C$5+'РСТ РСО-А'!$K$7+'РСТ РСО-А'!$H$9</f>
        <v>1095.3790000000001</v>
      </c>
      <c r="E316" s="117">
        <f>VLOOKUP($A316+ROUND((COLUMN()-2)/24,5),АТС!$A$41:$F$784,6)+'Иные услуги '!$C$5+'РСТ РСО-А'!$K$7+'РСТ РСО-А'!$H$9</f>
        <v>1096.1390000000001</v>
      </c>
      <c r="F316" s="117">
        <f>VLOOKUP($A316+ROUND((COLUMN()-2)/24,5),АТС!$A$41:$F$784,6)+'Иные услуги '!$C$5+'РСТ РСО-А'!$K$7+'РСТ РСО-А'!$H$9</f>
        <v>1094.6590000000001</v>
      </c>
      <c r="G316" s="117">
        <f>VLOOKUP($A316+ROUND((COLUMN()-2)/24,5),АТС!$A$41:$F$784,6)+'Иные услуги '!$C$5+'РСТ РСО-А'!$K$7+'РСТ РСО-А'!$H$9</f>
        <v>1155.739</v>
      </c>
      <c r="H316" s="117">
        <f>VLOOKUP($A316+ROUND((COLUMN()-2)/24,5),АТС!$A$41:$F$784,6)+'Иные услуги '!$C$5+'РСТ РСО-А'!$K$7+'РСТ РСО-А'!$H$9</f>
        <v>1341.9290000000001</v>
      </c>
      <c r="I316" s="117">
        <f>VLOOKUP($A316+ROUND((COLUMN()-2)/24,5),АТС!$A$41:$F$784,6)+'Иные услуги '!$C$5+'РСТ РСО-А'!$K$7+'РСТ РСО-А'!$H$9</f>
        <v>1141.7890000000002</v>
      </c>
      <c r="J316" s="117">
        <f>VLOOKUP($A316+ROUND((COLUMN()-2)/24,5),АТС!$A$41:$F$784,6)+'Иные услуги '!$C$5+'РСТ РСО-А'!$K$7+'РСТ РСО-А'!$H$9</f>
        <v>1340.6490000000001</v>
      </c>
      <c r="K316" s="117">
        <f>VLOOKUP($A316+ROUND((COLUMN()-2)/24,5),АТС!$A$41:$F$784,6)+'Иные услуги '!$C$5+'РСТ РСО-А'!$K$7+'РСТ РСО-А'!$H$9</f>
        <v>1261.1089999999999</v>
      </c>
      <c r="L316" s="117">
        <f>VLOOKUP($A316+ROUND((COLUMN()-2)/24,5),АТС!$A$41:$F$784,6)+'Иные услуги '!$C$5+'РСТ РСО-А'!$K$7+'РСТ РСО-А'!$H$9</f>
        <v>1253.9390000000001</v>
      </c>
      <c r="M316" s="117">
        <f>VLOOKUP($A316+ROUND((COLUMN()-2)/24,5),АТС!$A$41:$F$784,6)+'Иные услуги '!$C$5+'РСТ РСО-А'!$K$7+'РСТ РСО-А'!$H$9</f>
        <v>1258.6590000000001</v>
      </c>
      <c r="N316" s="117">
        <f>VLOOKUP($A316+ROUND((COLUMN()-2)/24,5),АТС!$A$41:$F$784,6)+'Иные услуги '!$C$5+'РСТ РСО-А'!$K$7+'РСТ РСО-А'!$H$9</f>
        <v>1259.529</v>
      </c>
      <c r="O316" s="117">
        <f>VLOOKUP($A316+ROUND((COLUMN()-2)/24,5),АТС!$A$41:$F$784,6)+'Иные услуги '!$C$5+'РСТ РСО-А'!$K$7+'РСТ РСО-А'!$H$9</f>
        <v>1261.1490000000001</v>
      </c>
      <c r="P316" s="117">
        <f>VLOOKUP($A316+ROUND((COLUMN()-2)/24,5),АТС!$A$41:$F$784,6)+'Иные услуги '!$C$5+'РСТ РСО-А'!$K$7+'РСТ РСО-А'!$H$9</f>
        <v>1263.069</v>
      </c>
      <c r="Q316" s="117">
        <f>VLOOKUP($A316+ROUND((COLUMN()-2)/24,5),АТС!$A$41:$F$784,6)+'Иные услуги '!$C$5+'РСТ РСО-А'!$K$7+'РСТ РСО-А'!$H$9</f>
        <v>1259.569</v>
      </c>
      <c r="R316" s="117">
        <f>VLOOKUP($A316+ROUND((COLUMN()-2)/24,5),АТС!$A$41:$F$784,6)+'Иные услуги '!$C$5+'РСТ РСО-А'!$K$7+'РСТ РСО-А'!$H$9</f>
        <v>1251.779</v>
      </c>
      <c r="S316" s="117">
        <f>VLOOKUP($A316+ROUND((COLUMN()-2)/24,5),АТС!$A$41:$F$784,6)+'Иные услуги '!$C$5+'РСТ РСО-А'!$K$7+'РСТ РСО-А'!$H$9</f>
        <v>1253.079</v>
      </c>
      <c r="T316" s="117">
        <f>VLOOKUP($A316+ROUND((COLUMN()-2)/24,5),АТС!$A$41:$F$784,6)+'Иные услуги '!$C$5+'РСТ РСО-А'!$K$7+'РСТ РСО-А'!$H$9</f>
        <v>1174.299</v>
      </c>
      <c r="U316" s="117">
        <f>VLOOKUP($A316+ROUND((COLUMN()-2)/24,5),АТС!$A$41:$F$784,6)+'Иные услуги '!$C$5+'РСТ РСО-А'!$K$7+'РСТ РСО-А'!$H$9</f>
        <v>1189.1490000000001</v>
      </c>
      <c r="V316" s="117">
        <f>VLOOKUP($A316+ROUND((COLUMN()-2)/24,5),АТС!$A$41:$F$784,6)+'Иные услуги '!$C$5+'РСТ РСО-А'!$K$7+'РСТ РСО-А'!$H$9</f>
        <v>1115.3490000000002</v>
      </c>
      <c r="W316" s="117">
        <f>VLOOKUP($A316+ROUND((COLUMN()-2)/24,5),АТС!$A$41:$F$784,6)+'Иные услуги '!$C$5+'РСТ РСО-А'!$K$7+'РСТ РСО-А'!$H$9</f>
        <v>1236.789</v>
      </c>
      <c r="X316" s="117">
        <f>VLOOKUP($A316+ROUND((COLUMN()-2)/24,5),АТС!$A$41:$F$784,6)+'Иные услуги '!$C$5+'РСТ РСО-А'!$K$7+'РСТ РСО-А'!$H$9</f>
        <v>1643.5990000000002</v>
      </c>
      <c r="Y316" s="117">
        <f>VLOOKUP($A316+ROUND((COLUMN()-2)/24,5),АТС!$A$41:$F$784,6)+'Иные услуги '!$C$5+'РСТ РСО-А'!$K$7+'РСТ РСО-А'!$H$9</f>
        <v>858.59899999999993</v>
      </c>
    </row>
    <row r="317" spans="1:25" x14ac:dyDescent="0.2">
      <c r="A317" s="66">
        <f t="shared" si="10"/>
        <v>43587</v>
      </c>
      <c r="B317" s="117">
        <f>VLOOKUP($A317+ROUND((COLUMN()-2)/24,5),АТС!$A$41:$F$784,6)+'Иные услуги '!$C$5+'РСТ РСО-А'!$K$7+'РСТ РСО-А'!$H$9</f>
        <v>971.31900000000007</v>
      </c>
      <c r="C317" s="117">
        <f>VLOOKUP($A317+ROUND((COLUMN()-2)/24,5),АТС!$A$41:$F$784,6)+'Иные услуги '!$C$5+'РСТ РСО-А'!$K$7+'РСТ РСО-А'!$H$9</f>
        <v>1028.479</v>
      </c>
      <c r="D317" s="117">
        <f>VLOOKUP($A317+ROUND((COLUMN()-2)/24,5),АТС!$A$41:$F$784,6)+'Иные услуги '!$C$5+'РСТ РСО-А'!$K$7+'РСТ РСО-А'!$H$9</f>
        <v>1082.499</v>
      </c>
      <c r="E317" s="117">
        <f>VLOOKUP($A317+ROUND((COLUMN()-2)/24,5),АТС!$A$41:$F$784,6)+'Иные услуги '!$C$5+'РСТ РСО-А'!$K$7+'РСТ РСО-А'!$H$9</f>
        <v>1082.3590000000002</v>
      </c>
      <c r="F317" s="117">
        <f>VLOOKUP($A317+ROUND((COLUMN()-2)/24,5),АТС!$A$41:$F$784,6)+'Иные услуги '!$C$5+'РСТ РСО-А'!$K$7+'РСТ РСО-А'!$H$9</f>
        <v>1082.3790000000001</v>
      </c>
      <c r="G317" s="117">
        <f>VLOOKUP($A317+ROUND((COLUMN()-2)/24,5),АТС!$A$41:$F$784,6)+'Иные услуги '!$C$5+'РСТ РСО-А'!$K$7+'РСТ РСО-А'!$H$9</f>
        <v>1142.9490000000001</v>
      </c>
      <c r="H317" s="117">
        <f>VLOOKUP($A317+ROUND((COLUMN()-2)/24,5),АТС!$A$41:$F$784,6)+'Иные услуги '!$C$5+'РСТ РСО-А'!$K$7+'РСТ РСО-А'!$H$9</f>
        <v>1445.979</v>
      </c>
      <c r="I317" s="117">
        <f>VLOOKUP($A317+ROUND((COLUMN()-2)/24,5),АТС!$A$41:$F$784,6)+'Иные услуги '!$C$5+'РСТ РСО-А'!$K$7+'РСТ РСО-А'!$H$9</f>
        <v>1217.049</v>
      </c>
      <c r="J317" s="117">
        <f>VLOOKUP($A317+ROUND((COLUMN()-2)/24,5),АТС!$A$41:$F$784,6)+'Иные услуги '!$C$5+'РСТ РСО-А'!$K$7+'РСТ РСО-А'!$H$9</f>
        <v>1400.3290000000002</v>
      </c>
      <c r="K317" s="117">
        <f>VLOOKUP($A317+ROUND((COLUMN()-2)/24,5),АТС!$A$41:$F$784,6)+'Иные услуги '!$C$5+'РСТ РСО-А'!$K$7+'РСТ РСО-А'!$H$9</f>
        <v>1319.579</v>
      </c>
      <c r="L317" s="117">
        <f>VLOOKUP($A317+ROUND((COLUMN()-2)/24,5),АТС!$A$41:$F$784,6)+'Иные услуги '!$C$5+'РСТ РСО-А'!$K$7+'РСТ РСО-А'!$H$9</f>
        <v>1319.569</v>
      </c>
      <c r="M317" s="117">
        <f>VLOOKUP($A317+ROUND((COLUMN()-2)/24,5),АТС!$A$41:$F$784,6)+'Иные услуги '!$C$5+'РСТ РСО-А'!$K$7+'РСТ РСО-А'!$H$9</f>
        <v>1319.3990000000001</v>
      </c>
      <c r="N317" s="117">
        <f>VLOOKUP($A317+ROUND((COLUMN()-2)/24,5),АТС!$A$41:$F$784,6)+'Иные услуги '!$C$5+'РСТ РСО-А'!$K$7+'РСТ РСО-А'!$H$9</f>
        <v>1319.1690000000001</v>
      </c>
      <c r="O317" s="117">
        <f>VLOOKUP($A317+ROUND((COLUMN()-2)/24,5),АТС!$A$41:$F$784,6)+'Иные услуги '!$C$5+'РСТ РСО-А'!$K$7+'РСТ РСО-А'!$H$9</f>
        <v>1318.999</v>
      </c>
      <c r="P317" s="117">
        <f>VLOOKUP($A317+ROUND((COLUMN()-2)/24,5),АТС!$A$41:$F$784,6)+'Иные услуги '!$C$5+'РСТ РСО-А'!$K$7+'РСТ РСО-А'!$H$9</f>
        <v>1316.9090000000001</v>
      </c>
      <c r="Q317" s="117">
        <f>VLOOKUP($A317+ROUND((COLUMN()-2)/24,5),АТС!$A$41:$F$784,6)+'Иные услуги '!$C$5+'РСТ РСО-А'!$K$7+'РСТ РСО-А'!$H$9</f>
        <v>1400.3490000000002</v>
      </c>
      <c r="R317" s="117">
        <f>VLOOKUP($A317+ROUND((COLUMN()-2)/24,5),АТС!$A$41:$F$784,6)+'Иные услуги '!$C$5+'РСТ РСО-А'!$K$7+'РСТ РСО-А'!$H$9</f>
        <v>1399.8590000000002</v>
      </c>
      <c r="S317" s="117">
        <f>VLOOKUP($A317+ROUND((COLUMN()-2)/24,5),АТС!$A$41:$F$784,6)+'Иные услуги '!$C$5+'РСТ РСО-А'!$K$7+'РСТ РСО-А'!$H$9</f>
        <v>1399.9190000000001</v>
      </c>
      <c r="T317" s="117">
        <f>VLOOKUP($A317+ROUND((COLUMN()-2)/24,5),АТС!$A$41:$F$784,6)+'Иные услуги '!$C$5+'РСТ РСО-А'!$K$7+'РСТ РСО-А'!$H$9</f>
        <v>1175.019</v>
      </c>
      <c r="U317" s="117">
        <f>VLOOKUP($A317+ROUND((COLUMN()-2)/24,5),АТС!$A$41:$F$784,6)+'Иные услуги '!$C$5+'РСТ РСО-А'!$K$7+'РСТ РСО-А'!$H$9</f>
        <v>1275.5889999999999</v>
      </c>
      <c r="V317" s="117">
        <f>VLOOKUP($A317+ROUND((COLUMN()-2)/24,5),АТС!$A$41:$F$784,6)+'Иные услуги '!$C$5+'РСТ РСО-А'!$K$7+'РСТ РСО-А'!$H$9</f>
        <v>1164.4490000000001</v>
      </c>
      <c r="W317" s="117">
        <f>VLOOKUP($A317+ROUND((COLUMN()-2)/24,5),АТС!$A$41:$F$784,6)+'Иные услуги '!$C$5+'РСТ РСО-А'!$K$7+'РСТ РСО-А'!$H$9</f>
        <v>1274.2090000000001</v>
      </c>
      <c r="X317" s="117">
        <f>VLOOKUP($A317+ROUND((COLUMN()-2)/24,5),АТС!$A$41:$F$784,6)+'Иные услуги '!$C$5+'РСТ РСО-А'!$K$7+'РСТ РСО-А'!$H$9</f>
        <v>1706.529</v>
      </c>
      <c r="Y317" s="117">
        <f>VLOOKUP($A317+ROUND((COLUMN()-2)/24,5),АТС!$A$41:$F$784,6)+'Иные услуги '!$C$5+'РСТ РСО-А'!$K$7+'РСТ РСО-А'!$H$9</f>
        <v>858.149</v>
      </c>
    </row>
    <row r="318" spans="1:25" x14ac:dyDescent="0.2">
      <c r="A318" s="66">
        <f t="shared" si="10"/>
        <v>43588</v>
      </c>
      <c r="B318" s="117">
        <f>VLOOKUP($A318+ROUND((COLUMN()-2)/24,5),АТС!$A$41:$F$784,6)+'Иные услуги '!$C$5+'РСТ РСО-А'!$K$7+'РСТ РСО-А'!$H$9</f>
        <v>975.18900000000008</v>
      </c>
      <c r="C318" s="117">
        <f>VLOOKUP($A318+ROUND((COLUMN()-2)/24,5),АТС!$A$41:$F$784,6)+'Иные услуги '!$C$5+'РСТ РСО-А'!$K$7+'РСТ РСО-А'!$H$9</f>
        <v>1032.4390000000001</v>
      </c>
      <c r="D318" s="117">
        <f>VLOOKUP($A318+ROUND((COLUMN()-2)/24,5),АТС!$A$41:$F$784,6)+'Иные услуги '!$C$5+'РСТ РСО-А'!$K$7+'РСТ РСО-А'!$H$9</f>
        <v>1086.2690000000002</v>
      </c>
      <c r="E318" s="117">
        <f>VLOOKUP($A318+ROUND((COLUMN()-2)/24,5),АТС!$A$41:$F$784,6)+'Иные услуги '!$C$5+'РСТ РСО-А'!$K$7+'РСТ РСО-А'!$H$9</f>
        <v>1085.5990000000002</v>
      </c>
      <c r="F318" s="117">
        <f>VLOOKUP($A318+ROUND((COLUMN()-2)/24,5),АТС!$A$41:$F$784,6)+'Иные услуги '!$C$5+'РСТ РСО-А'!$K$7+'РСТ РСО-А'!$H$9</f>
        <v>1085.7690000000002</v>
      </c>
      <c r="G318" s="117">
        <f>VLOOKUP($A318+ROUND((COLUMN()-2)/24,5),АТС!$A$41:$F$784,6)+'Иные услуги '!$C$5+'РСТ РСО-А'!$K$7+'РСТ РСО-А'!$H$9</f>
        <v>1146.499</v>
      </c>
      <c r="H318" s="117">
        <f>VLOOKUP($A318+ROUND((COLUMN()-2)/24,5),АТС!$A$41:$F$784,6)+'Иные услуги '!$C$5+'РСТ РСО-А'!$K$7+'РСТ РСО-А'!$H$9</f>
        <v>1454.8590000000002</v>
      </c>
      <c r="I318" s="117">
        <f>VLOOKUP($A318+ROUND((COLUMN()-2)/24,5),АТС!$A$41:$F$784,6)+'Иные услуги '!$C$5+'РСТ РСО-А'!$K$7+'РСТ РСО-А'!$H$9</f>
        <v>1224.6990000000001</v>
      </c>
      <c r="J318" s="117">
        <f>VLOOKUP($A318+ROUND((COLUMN()-2)/24,5),АТС!$A$41:$F$784,6)+'Иные услуги '!$C$5+'РСТ РСО-А'!$K$7+'РСТ РСО-А'!$H$9</f>
        <v>1407.6790000000001</v>
      </c>
      <c r="K318" s="117">
        <f>VLOOKUP($A318+ROUND((COLUMN()-2)/24,5),АТС!$A$41:$F$784,6)+'Иные услуги '!$C$5+'РСТ РСО-А'!$K$7+'РСТ РСО-А'!$H$9</f>
        <v>1324.829</v>
      </c>
      <c r="L318" s="117">
        <f>VLOOKUP($A318+ROUND((COLUMN()-2)/24,5),АТС!$A$41:$F$784,6)+'Иные услуги '!$C$5+'РСТ РСО-А'!$K$7+'РСТ РСО-А'!$H$9</f>
        <v>1324.8689999999999</v>
      </c>
      <c r="M318" s="117">
        <f>VLOOKUP($A318+ROUND((COLUMN()-2)/24,5),АТС!$A$41:$F$784,6)+'Иные услуги '!$C$5+'РСТ РСО-А'!$K$7+'РСТ РСО-А'!$H$9</f>
        <v>1324.8389999999999</v>
      </c>
      <c r="N318" s="117">
        <f>VLOOKUP($A318+ROUND((COLUMN()-2)/24,5),АТС!$A$41:$F$784,6)+'Иные услуги '!$C$5+'РСТ РСО-А'!$K$7+'РСТ РСО-А'!$H$9</f>
        <v>1324.989</v>
      </c>
      <c r="O318" s="117">
        <f>VLOOKUP($A318+ROUND((COLUMN()-2)/24,5),АТС!$A$41:$F$784,6)+'Иные услуги '!$C$5+'РСТ РСО-А'!$K$7+'РСТ РСО-А'!$H$9</f>
        <v>1325.559</v>
      </c>
      <c r="P318" s="117">
        <f>VLOOKUP($A318+ROUND((COLUMN()-2)/24,5),АТС!$A$41:$F$784,6)+'Иные услуги '!$C$5+'РСТ РСО-А'!$K$7+'РСТ РСО-А'!$H$9</f>
        <v>1323.279</v>
      </c>
      <c r="Q318" s="117">
        <f>VLOOKUP($A318+ROUND((COLUMN()-2)/24,5),АТС!$A$41:$F$784,6)+'Иные услуги '!$C$5+'РСТ РСО-А'!$K$7+'РСТ РСО-А'!$H$9</f>
        <v>1407.019</v>
      </c>
      <c r="R318" s="117">
        <f>VLOOKUP($A318+ROUND((COLUMN()-2)/24,5),АТС!$A$41:$F$784,6)+'Иные услуги '!$C$5+'РСТ РСО-А'!$K$7+'РСТ РСО-А'!$H$9</f>
        <v>1405.289</v>
      </c>
      <c r="S318" s="117">
        <f>VLOOKUP($A318+ROUND((COLUMN()-2)/24,5),АТС!$A$41:$F$784,6)+'Иные услуги '!$C$5+'РСТ РСО-А'!$K$7+'РСТ РСО-А'!$H$9</f>
        <v>1405.289</v>
      </c>
      <c r="T318" s="117">
        <f>VLOOKUP($A318+ROUND((COLUMN()-2)/24,5),АТС!$A$41:$F$784,6)+'Иные услуги '!$C$5+'РСТ РСО-А'!$K$7+'РСТ РСО-А'!$H$9</f>
        <v>1179.049</v>
      </c>
      <c r="U318" s="117">
        <f>VLOOKUP($A318+ROUND((COLUMN()-2)/24,5),АТС!$A$41:$F$784,6)+'Иные услуги '!$C$5+'РСТ РСО-А'!$K$7+'РСТ РСО-А'!$H$9</f>
        <v>1283.049</v>
      </c>
      <c r="V318" s="117">
        <f>VLOOKUP($A318+ROUND((COLUMN()-2)/24,5),АТС!$A$41:$F$784,6)+'Иные услуги '!$C$5+'РСТ РСО-А'!$K$7+'РСТ РСО-А'!$H$9</f>
        <v>1171.5989999999999</v>
      </c>
      <c r="W318" s="117">
        <f>VLOOKUP($A318+ROUND((COLUMN()-2)/24,5),АТС!$A$41:$F$784,6)+'Иные услуги '!$C$5+'РСТ РСО-А'!$K$7+'РСТ РСО-А'!$H$9</f>
        <v>1282.1390000000001</v>
      </c>
      <c r="X318" s="117">
        <f>VLOOKUP($A318+ROUND((COLUMN()-2)/24,5),АТС!$A$41:$F$784,6)+'Иные услуги '!$C$5+'РСТ РСО-А'!$K$7+'РСТ РСО-А'!$H$9</f>
        <v>1717.319</v>
      </c>
      <c r="Y318" s="117">
        <f>VLOOKUP($A318+ROUND((COLUMN()-2)/24,5),АТС!$A$41:$F$784,6)+'Иные услуги '!$C$5+'РСТ РСО-А'!$K$7+'РСТ РСО-А'!$H$9</f>
        <v>860.97899999999993</v>
      </c>
    </row>
    <row r="319" spans="1:25" x14ac:dyDescent="0.2">
      <c r="A319" s="66">
        <f t="shared" si="10"/>
        <v>43589</v>
      </c>
      <c r="B319" s="117">
        <f>VLOOKUP($A319+ROUND((COLUMN()-2)/24,5),АТС!$A$41:$F$784,6)+'Иные услуги '!$C$5+'РСТ РСО-А'!$K$7+'РСТ РСО-А'!$H$9</f>
        <v>974.05900000000008</v>
      </c>
      <c r="C319" s="117">
        <f>VLOOKUP($A319+ROUND((COLUMN()-2)/24,5),АТС!$A$41:$F$784,6)+'Иные услуги '!$C$5+'РСТ РСО-А'!$K$7+'РСТ РСО-А'!$H$9</f>
        <v>1031.3990000000001</v>
      </c>
      <c r="D319" s="117">
        <f>VLOOKUP($A319+ROUND((COLUMN()-2)/24,5),АТС!$A$41:$F$784,6)+'Иные услуги '!$C$5+'РСТ РСО-А'!$K$7+'РСТ РСО-А'!$H$9</f>
        <v>1085.1490000000001</v>
      </c>
      <c r="E319" s="117">
        <f>VLOOKUP($A319+ROUND((COLUMN()-2)/24,5),АТС!$A$41:$F$784,6)+'Иные услуги '!$C$5+'РСТ РСО-А'!$K$7+'РСТ РСО-А'!$H$9</f>
        <v>1083.9190000000001</v>
      </c>
      <c r="F319" s="117">
        <f>VLOOKUP($A319+ROUND((COLUMN()-2)/24,5),АТС!$A$41:$F$784,6)+'Иные услуги '!$C$5+'РСТ РСО-А'!$K$7+'РСТ РСО-А'!$H$9</f>
        <v>1084.2190000000001</v>
      </c>
      <c r="G319" s="117">
        <f>VLOOKUP($A319+ROUND((COLUMN()-2)/24,5),АТС!$A$41:$F$784,6)+'Иные услуги '!$C$5+'РСТ РСО-А'!$K$7+'РСТ РСО-А'!$H$9</f>
        <v>1144.8690000000001</v>
      </c>
      <c r="H319" s="117">
        <f>VLOOKUP($A319+ROUND((COLUMN()-2)/24,5),АТС!$A$41:$F$784,6)+'Иные услуги '!$C$5+'РСТ РСО-А'!$K$7+'РСТ РСО-А'!$H$9</f>
        <v>1451.779</v>
      </c>
      <c r="I319" s="117">
        <f>VLOOKUP($A319+ROUND((COLUMN()-2)/24,5),АТС!$A$41:$F$784,6)+'Иные услуги '!$C$5+'РСТ РСО-А'!$K$7+'РСТ РСО-А'!$H$9</f>
        <v>1222.819</v>
      </c>
      <c r="J319" s="117">
        <f>VLOOKUP($A319+ROUND((COLUMN()-2)/24,5),АТС!$A$41:$F$784,6)+'Иные услуги '!$C$5+'РСТ РСО-А'!$K$7+'РСТ РСО-А'!$H$9</f>
        <v>1403.9690000000001</v>
      </c>
      <c r="K319" s="117">
        <f>VLOOKUP($A319+ROUND((COLUMN()-2)/24,5),АТС!$A$41:$F$784,6)+'Иные услуги '!$C$5+'РСТ РСО-А'!$K$7+'РСТ РСО-А'!$H$9</f>
        <v>1322.829</v>
      </c>
      <c r="L319" s="117">
        <f>VLOOKUP($A319+ROUND((COLUMN()-2)/24,5),АТС!$A$41:$F$784,6)+'Иные услуги '!$C$5+'РСТ РСО-А'!$K$7+'РСТ РСО-А'!$H$9</f>
        <v>1322.6690000000001</v>
      </c>
      <c r="M319" s="117">
        <f>VLOOKUP($A319+ROUND((COLUMN()-2)/24,5),АТС!$A$41:$F$784,6)+'Иные услуги '!$C$5+'РСТ РСО-А'!$K$7+'РСТ РСО-А'!$H$9</f>
        <v>1322.9090000000001</v>
      </c>
      <c r="N319" s="117">
        <f>VLOOKUP($A319+ROUND((COLUMN()-2)/24,5),АТС!$A$41:$F$784,6)+'Иные услуги '!$C$5+'РСТ РСО-А'!$K$7+'РСТ РСО-А'!$H$9</f>
        <v>1321.779</v>
      </c>
      <c r="O319" s="117">
        <f>VLOOKUP($A319+ROUND((COLUMN()-2)/24,5),АТС!$A$41:$F$784,6)+'Иные услуги '!$C$5+'РСТ РСО-А'!$K$7+'РСТ РСО-А'!$H$9</f>
        <v>1320.8689999999999</v>
      </c>
      <c r="P319" s="117">
        <f>VLOOKUP($A319+ROUND((COLUMN()-2)/24,5),АТС!$A$41:$F$784,6)+'Иные услуги '!$C$5+'РСТ РСО-А'!$K$7+'РСТ РСО-А'!$H$9</f>
        <v>1318.769</v>
      </c>
      <c r="Q319" s="117">
        <f>VLOOKUP($A319+ROUND((COLUMN()-2)/24,5),АТС!$A$41:$F$784,6)+'Иные услуги '!$C$5+'РСТ РСО-А'!$K$7+'РСТ РСО-А'!$H$9</f>
        <v>1319.019</v>
      </c>
      <c r="R319" s="117">
        <f>VLOOKUP($A319+ROUND((COLUMN()-2)/24,5),АТС!$A$41:$F$784,6)+'Иные услуги '!$C$5+'РСТ РСО-А'!$K$7+'РСТ РСО-А'!$H$9</f>
        <v>1318.3990000000001</v>
      </c>
      <c r="S319" s="117">
        <f>VLOOKUP($A319+ROUND((COLUMN()-2)/24,5),АТС!$A$41:$F$784,6)+'Иные услуги '!$C$5+'РСТ РСО-А'!$K$7+'РСТ РСО-А'!$H$9</f>
        <v>1318.6289999999999</v>
      </c>
      <c r="T319" s="117">
        <f>VLOOKUP($A319+ROUND((COLUMN()-2)/24,5),АТС!$A$41:$F$784,6)+'Иные услуги '!$C$5+'РСТ РСО-А'!$K$7+'РСТ РСО-А'!$H$9</f>
        <v>1176.7090000000001</v>
      </c>
      <c r="U319" s="117">
        <f>VLOOKUP($A319+ROUND((COLUMN()-2)/24,5),АТС!$A$41:$F$784,6)+'Иные услуги '!$C$5+'РСТ РСО-А'!$K$7+'РСТ РСО-А'!$H$9</f>
        <v>1277.7190000000001</v>
      </c>
      <c r="V319" s="117">
        <f>VLOOKUP($A319+ROUND((COLUMN()-2)/24,5),АТС!$A$41:$F$784,6)+'Иные услуги '!$C$5+'РСТ РСО-А'!$K$7+'РСТ РСО-А'!$H$9</f>
        <v>1165.3990000000001</v>
      </c>
      <c r="W319" s="117">
        <f>VLOOKUP($A319+ROUND((COLUMN()-2)/24,5),АТС!$A$41:$F$784,6)+'Иные услуги '!$C$5+'РСТ РСО-А'!$K$7+'РСТ РСО-А'!$H$9</f>
        <v>1279.0889999999999</v>
      </c>
      <c r="X319" s="117">
        <f>VLOOKUP($A319+ROUND((COLUMN()-2)/24,5),АТС!$A$41:$F$784,6)+'Иные услуги '!$C$5+'РСТ РСО-А'!$K$7+'РСТ РСО-А'!$H$9</f>
        <v>1714.2190000000001</v>
      </c>
      <c r="Y319" s="117">
        <f>VLOOKUP($A319+ROUND((COLUMN()-2)/24,5),АТС!$A$41:$F$784,6)+'Иные услуги '!$C$5+'РСТ РСО-А'!$K$7+'РСТ РСО-А'!$H$9</f>
        <v>859.65899999999999</v>
      </c>
    </row>
    <row r="320" spans="1:25" x14ac:dyDescent="0.2">
      <c r="A320" s="66">
        <f t="shared" si="10"/>
        <v>43590</v>
      </c>
      <c r="B320" s="117">
        <f>VLOOKUP($A320+ROUND((COLUMN()-2)/24,5),АТС!$A$41:$F$784,6)+'Иные услуги '!$C$5+'РСТ РСО-А'!$K$7+'РСТ РСО-А'!$H$9</f>
        <v>974.29900000000009</v>
      </c>
      <c r="C320" s="117">
        <f>VLOOKUP($A320+ROUND((COLUMN()-2)/24,5),АТС!$A$41:$F$784,6)+'Иные услуги '!$C$5+'РСТ РСО-А'!$K$7+'РСТ РСО-А'!$H$9</f>
        <v>1031.989</v>
      </c>
      <c r="D320" s="117">
        <f>VLOOKUP($A320+ROUND((COLUMN()-2)/24,5),АТС!$A$41:$F$784,6)+'Иные услуги '!$C$5+'РСТ РСО-А'!$K$7+'РСТ РСО-А'!$H$9</f>
        <v>1085.5990000000002</v>
      </c>
      <c r="E320" s="117">
        <f>VLOOKUP($A320+ROUND((COLUMN()-2)/24,5),АТС!$A$41:$F$784,6)+'Иные услуги '!$C$5+'РСТ РСО-А'!$K$7+'РСТ РСО-А'!$H$9</f>
        <v>1085.2690000000002</v>
      </c>
      <c r="F320" s="117">
        <f>VLOOKUP($A320+ROUND((COLUMN()-2)/24,5),АТС!$A$41:$F$784,6)+'Иные услуги '!$C$5+'РСТ РСО-А'!$K$7+'РСТ РСО-А'!$H$9</f>
        <v>1084.5890000000002</v>
      </c>
      <c r="G320" s="117">
        <f>VLOOKUP($A320+ROUND((COLUMN()-2)/24,5),АТС!$A$41:$F$784,6)+'Иные услуги '!$C$5+'РСТ РСО-А'!$K$7+'РСТ РСО-А'!$H$9</f>
        <v>1145.8590000000002</v>
      </c>
      <c r="H320" s="117">
        <f>VLOOKUP($A320+ROUND((COLUMN()-2)/24,5),АТС!$A$41:$F$784,6)+'Иные услуги '!$C$5+'РСТ РСО-А'!$K$7+'РСТ РСО-А'!$H$9</f>
        <v>1452.5990000000002</v>
      </c>
      <c r="I320" s="117">
        <f>VLOOKUP($A320+ROUND((COLUMN()-2)/24,5),АТС!$A$41:$F$784,6)+'Иные услуги '!$C$5+'РСТ РСО-А'!$K$7+'РСТ РСО-А'!$H$9</f>
        <v>1222.519</v>
      </c>
      <c r="J320" s="117">
        <f>VLOOKUP($A320+ROUND((COLUMN()-2)/24,5),АТС!$A$41:$F$784,6)+'Иные услуги '!$C$5+'РСТ РСО-А'!$K$7+'РСТ РСО-А'!$H$9</f>
        <v>1403.999</v>
      </c>
      <c r="K320" s="117">
        <f>VLOOKUP($A320+ROUND((COLUMN()-2)/24,5),АТС!$A$41:$F$784,6)+'Иные услуги '!$C$5+'РСТ РСО-А'!$K$7+'РСТ РСО-А'!$H$9</f>
        <v>1323.509</v>
      </c>
      <c r="L320" s="117">
        <f>VLOOKUP($A320+ROUND((COLUMN()-2)/24,5),АТС!$A$41:$F$784,6)+'Иные услуги '!$C$5+'РСТ РСО-А'!$K$7+'РСТ РСО-А'!$H$9</f>
        <v>1323.569</v>
      </c>
      <c r="M320" s="117">
        <f>VLOOKUP($A320+ROUND((COLUMN()-2)/24,5),АТС!$A$41:$F$784,6)+'Иные услуги '!$C$5+'РСТ РСО-А'!$K$7+'РСТ РСО-А'!$H$9</f>
        <v>1322.569</v>
      </c>
      <c r="N320" s="117">
        <f>VLOOKUP($A320+ROUND((COLUMN()-2)/24,5),АТС!$A$41:$F$784,6)+'Иные услуги '!$C$5+'РСТ РСО-А'!$K$7+'РСТ РСО-А'!$H$9</f>
        <v>1407.039</v>
      </c>
      <c r="O320" s="117">
        <f>VLOOKUP($A320+ROUND((COLUMN()-2)/24,5),АТС!$A$41:$F$784,6)+'Иные услуги '!$C$5+'РСТ РСО-А'!$K$7+'РСТ РСО-А'!$H$9</f>
        <v>1407.8290000000002</v>
      </c>
      <c r="P320" s="117">
        <f>VLOOKUP($A320+ROUND((COLUMN()-2)/24,5),АТС!$A$41:$F$784,6)+'Иные услуги '!$C$5+'РСТ РСО-А'!$K$7+'РСТ РСО-А'!$H$9</f>
        <v>1404.049</v>
      </c>
      <c r="Q320" s="117">
        <f>VLOOKUP($A320+ROUND((COLUMN()-2)/24,5),АТС!$A$41:$F$784,6)+'Иные услуги '!$C$5+'РСТ РСО-А'!$K$7+'РСТ РСО-А'!$H$9</f>
        <v>1403.249</v>
      </c>
      <c r="R320" s="117">
        <f>VLOOKUP($A320+ROUND((COLUMN()-2)/24,5),АТС!$A$41:$F$784,6)+'Иные услуги '!$C$5+'РСТ РСО-А'!$K$7+'РСТ РСО-А'!$H$9</f>
        <v>1402.6290000000001</v>
      </c>
      <c r="S320" s="117">
        <f>VLOOKUP($A320+ROUND((COLUMN()-2)/24,5),АТС!$A$41:$F$784,6)+'Иные услуги '!$C$5+'РСТ РСО-А'!$K$7+'РСТ РСО-А'!$H$9</f>
        <v>1402.769</v>
      </c>
      <c r="T320" s="117">
        <f>VLOOKUP($A320+ROUND((COLUMN()-2)/24,5),АТС!$A$41:$F$784,6)+'Иные услуги '!$C$5+'РСТ РСО-А'!$K$7+'РСТ РСО-А'!$H$9</f>
        <v>1177.9690000000001</v>
      </c>
      <c r="U320" s="117">
        <f>VLOOKUP($A320+ROUND((COLUMN()-2)/24,5),АТС!$A$41:$F$784,6)+'Иные услуги '!$C$5+'РСТ РСО-А'!$K$7+'РСТ РСО-А'!$H$9</f>
        <v>1280.1790000000001</v>
      </c>
      <c r="V320" s="117">
        <f>VLOOKUP($A320+ROUND((COLUMN()-2)/24,5),АТС!$A$41:$F$784,6)+'Иные услуги '!$C$5+'РСТ РСО-А'!$K$7+'РСТ РСО-А'!$H$9</f>
        <v>1169.1890000000001</v>
      </c>
      <c r="W320" s="117">
        <f>VLOOKUP($A320+ROUND((COLUMN()-2)/24,5),АТС!$A$41:$F$784,6)+'Иные услуги '!$C$5+'РСТ РСО-А'!$K$7+'РСТ РСО-А'!$H$9</f>
        <v>1277.6990000000001</v>
      </c>
      <c r="X320" s="117">
        <f>VLOOKUP($A320+ROUND((COLUMN()-2)/24,5),АТС!$A$41:$F$784,6)+'Иные услуги '!$C$5+'РСТ РСО-А'!$K$7+'РСТ РСО-А'!$H$9</f>
        <v>1713.799</v>
      </c>
      <c r="Y320" s="117">
        <f>VLOOKUP($A320+ROUND((COLUMN()-2)/24,5),АТС!$A$41:$F$784,6)+'Иные услуги '!$C$5+'РСТ РСО-А'!$K$7+'РСТ РСО-А'!$H$9</f>
        <v>861.86900000000003</v>
      </c>
    </row>
    <row r="321" spans="1:25" x14ac:dyDescent="0.2">
      <c r="A321" s="66">
        <f t="shared" si="10"/>
        <v>43591</v>
      </c>
      <c r="B321" s="117">
        <f>VLOOKUP($A321+ROUND((COLUMN()-2)/24,5),АТС!$A$41:$F$784,6)+'Иные услуги '!$C$5+'РСТ РСО-А'!$K$7+'РСТ РСО-А'!$H$9</f>
        <v>936.79900000000009</v>
      </c>
      <c r="C321" s="117">
        <f>VLOOKUP($A321+ROUND((COLUMN()-2)/24,5),АТС!$A$41:$F$784,6)+'Иные услуги '!$C$5+'РСТ РСО-А'!$K$7+'РСТ РСО-А'!$H$9</f>
        <v>1030.1990000000001</v>
      </c>
      <c r="D321" s="117">
        <f>VLOOKUP($A321+ROUND((COLUMN()-2)/24,5),АТС!$A$41:$F$784,6)+'Иные услуги '!$C$5+'РСТ РСО-А'!$K$7+'РСТ РСО-А'!$H$9</f>
        <v>1082.749</v>
      </c>
      <c r="E321" s="117">
        <f>VLOOKUP($A321+ROUND((COLUMN()-2)/24,5),АТС!$A$41:$F$784,6)+'Иные услуги '!$C$5+'РСТ РСО-А'!$K$7+'РСТ РСО-А'!$H$9</f>
        <v>1083.3090000000002</v>
      </c>
      <c r="F321" s="117">
        <f>VLOOKUP($A321+ROUND((COLUMN()-2)/24,5),АТС!$A$41:$F$784,6)+'Иные услуги '!$C$5+'РСТ РСО-А'!$K$7+'РСТ РСО-А'!$H$9</f>
        <v>1083.3790000000001</v>
      </c>
      <c r="G321" s="117">
        <f>VLOOKUP($A321+ROUND((COLUMN()-2)/24,5),АТС!$A$41:$F$784,6)+'Иные услуги '!$C$5+'РСТ РСО-А'!$K$7+'РСТ РСО-А'!$H$9</f>
        <v>1143.0790000000002</v>
      </c>
      <c r="H321" s="117">
        <f>VLOOKUP($A321+ROUND((COLUMN()-2)/24,5),АТС!$A$41:$F$784,6)+'Иные услуги '!$C$5+'РСТ РСО-А'!$K$7+'РСТ РСО-А'!$H$9</f>
        <v>1325.1089999999999</v>
      </c>
      <c r="I321" s="117">
        <f>VLOOKUP($A321+ROUND((COLUMN()-2)/24,5),АТС!$A$41:$F$784,6)+'Иные услуги '!$C$5+'РСТ РСО-А'!$K$7+'РСТ РСО-А'!$H$9</f>
        <v>1132.0390000000002</v>
      </c>
      <c r="J321" s="117">
        <f>VLOOKUP($A321+ROUND((COLUMN()-2)/24,5),АТС!$A$41:$F$784,6)+'Иные услуги '!$C$5+'РСТ РСО-А'!$K$7+'РСТ РСО-А'!$H$9</f>
        <v>1244.5889999999999</v>
      </c>
      <c r="K321" s="117">
        <f>VLOOKUP($A321+ROUND((COLUMN()-2)/24,5),АТС!$A$41:$F$784,6)+'Иные услуги '!$C$5+'РСТ РСО-А'!$K$7+'РСТ РСО-А'!$H$9</f>
        <v>1062.7090000000001</v>
      </c>
      <c r="L321" s="117">
        <f>VLOOKUP($A321+ROUND((COLUMN()-2)/24,5),АТС!$A$41:$F$784,6)+'Иные услуги '!$C$5+'РСТ РСО-А'!$K$7+'РСТ РСО-А'!$H$9</f>
        <v>1062.499</v>
      </c>
      <c r="M321" s="117">
        <f>VLOOKUP($A321+ROUND((COLUMN()-2)/24,5),АТС!$A$41:$F$784,6)+'Иные услуги '!$C$5+'РСТ РСО-А'!$K$7+'РСТ РСО-А'!$H$9</f>
        <v>1061.7690000000002</v>
      </c>
      <c r="N321" s="117">
        <f>VLOOKUP($A321+ROUND((COLUMN()-2)/24,5),АТС!$A$41:$F$784,6)+'Иные услуги '!$C$5+'РСТ РСО-А'!$K$7+'РСТ РСО-А'!$H$9</f>
        <v>1061.499</v>
      </c>
      <c r="O321" s="117">
        <f>VLOOKUP($A321+ROUND((COLUMN()-2)/24,5),АТС!$A$41:$F$784,6)+'Иные услуги '!$C$5+'РСТ РСО-А'!$K$7+'РСТ РСО-А'!$H$9</f>
        <v>1117.0490000000002</v>
      </c>
      <c r="P321" s="117">
        <f>VLOOKUP($A321+ROUND((COLUMN()-2)/24,5),АТС!$A$41:$F$784,6)+'Иные услуги '!$C$5+'РСТ РСО-А'!$K$7+'РСТ РСО-А'!$H$9</f>
        <v>1113.1390000000001</v>
      </c>
      <c r="Q321" s="117">
        <f>VLOOKUP($A321+ROUND((COLUMN()-2)/24,5),АТС!$A$41:$F$784,6)+'Иные услуги '!$C$5+'РСТ РСО-А'!$K$7+'РСТ РСО-А'!$H$9</f>
        <v>1113.7090000000001</v>
      </c>
      <c r="R321" s="117">
        <f>VLOOKUP($A321+ROUND((COLUMN()-2)/24,5),АТС!$A$41:$F$784,6)+'Иные услуги '!$C$5+'РСТ РСО-А'!$K$7+'РСТ РСО-А'!$H$9</f>
        <v>1113.4490000000001</v>
      </c>
      <c r="S321" s="117">
        <f>VLOOKUP($A321+ROUND((COLUMN()-2)/24,5),АТС!$A$41:$F$784,6)+'Иные услуги '!$C$5+'РСТ РСО-А'!$K$7+'РСТ РСО-А'!$H$9</f>
        <v>1058.009</v>
      </c>
      <c r="T321" s="117">
        <f>VLOOKUP($A321+ROUND((COLUMN()-2)/24,5),АТС!$A$41:$F$784,6)+'Иные услуги '!$C$5+'РСТ РСО-А'!$K$7+'РСТ РСО-А'!$H$9</f>
        <v>1009.499</v>
      </c>
      <c r="U321" s="117">
        <f>VLOOKUP($A321+ROUND((COLUMN()-2)/24,5),АТС!$A$41:$F$784,6)+'Иные услуги '!$C$5+'РСТ РСО-А'!$K$7+'РСТ РСО-А'!$H$9</f>
        <v>1188.8389999999999</v>
      </c>
      <c r="V321" s="117">
        <f>VLOOKUP($A321+ROUND((COLUMN()-2)/24,5),АТС!$A$41:$F$784,6)+'Иные услуги '!$C$5+'РСТ РСО-А'!$K$7+'РСТ РСО-А'!$H$9</f>
        <v>1115.0290000000002</v>
      </c>
      <c r="W321" s="117">
        <f>VLOOKUP($A321+ROUND((COLUMN()-2)/24,5),АТС!$A$41:$F$784,6)+'Иные услуги '!$C$5+'РСТ РСО-А'!$K$7+'РСТ РСО-А'!$H$9</f>
        <v>1239.6089999999999</v>
      </c>
      <c r="X321" s="117">
        <f>VLOOKUP($A321+ROUND((COLUMN()-2)/24,5),АТС!$A$41:$F$784,6)+'Иные услуги '!$C$5+'РСТ РСО-А'!$K$7+'РСТ РСО-А'!$H$9</f>
        <v>1645.6690000000001</v>
      </c>
      <c r="Y321" s="117">
        <f>VLOOKUP($A321+ROUND((COLUMN()-2)/24,5),АТС!$A$41:$F$784,6)+'Иные услуги '!$C$5+'РСТ РСО-А'!$K$7+'РСТ РСО-А'!$H$9</f>
        <v>859.58899999999994</v>
      </c>
    </row>
    <row r="322" spans="1:25" x14ac:dyDescent="0.2">
      <c r="A322" s="66">
        <f t="shared" si="10"/>
        <v>43592</v>
      </c>
      <c r="B322" s="117">
        <f>VLOOKUP($A322+ROUND((COLUMN()-2)/24,5),АТС!$A$41:$F$784,6)+'Иные услуги '!$C$5+'РСТ РСО-А'!$K$7+'РСТ РСО-А'!$H$9</f>
        <v>935.83900000000006</v>
      </c>
      <c r="C322" s="117">
        <f>VLOOKUP($A322+ROUND((COLUMN()-2)/24,5),АТС!$A$41:$F$784,6)+'Иные услуги '!$C$5+'РСТ РСО-А'!$K$7+'РСТ РСО-А'!$H$9</f>
        <v>978.69900000000007</v>
      </c>
      <c r="D322" s="117">
        <f>VLOOKUP($A322+ROUND((COLUMN()-2)/24,5),АТС!$A$41:$F$784,6)+'Иные услуги '!$C$5+'РСТ РСО-А'!$K$7+'РСТ РСО-А'!$H$9</f>
        <v>1027.9690000000001</v>
      </c>
      <c r="E322" s="117">
        <f>VLOOKUP($A322+ROUND((COLUMN()-2)/24,5),АТС!$A$41:$F$784,6)+'Иные услуги '!$C$5+'РСТ РСО-А'!$K$7+'РСТ РСО-А'!$H$9</f>
        <v>1082.9590000000001</v>
      </c>
      <c r="F322" s="117">
        <f>VLOOKUP($A322+ROUND((COLUMN()-2)/24,5),АТС!$A$41:$F$784,6)+'Иные услуги '!$C$5+'РСТ РСО-А'!$K$7+'РСТ РСО-А'!$H$9</f>
        <v>1082.6590000000001</v>
      </c>
      <c r="G322" s="117">
        <f>VLOOKUP($A322+ROUND((COLUMN()-2)/24,5),АТС!$A$41:$F$784,6)+'Иные услуги '!$C$5+'РСТ РСО-А'!$K$7+'РСТ РСО-А'!$H$9</f>
        <v>1141.9090000000001</v>
      </c>
      <c r="H322" s="117">
        <f>VLOOKUP($A322+ROUND((COLUMN()-2)/24,5),АТС!$A$41:$F$784,6)+'Иные услуги '!$C$5+'РСТ РСО-А'!$K$7+'РСТ РСО-А'!$H$9</f>
        <v>1448.7090000000001</v>
      </c>
      <c r="I322" s="117">
        <f>VLOOKUP($A322+ROUND((COLUMN()-2)/24,5),АТС!$A$41:$F$784,6)+'Иные услуги '!$C$5+'РСТ РСО-А'!$K$7+'РСТ РСО-А'!$H$9</f>
        <v>1225.079</v>
      </c>
      <c r="J322" s="117">
        <f>VLOOKUP($A322+ROUND((COLUMN()-2)/24,5),АТС!$A$41:$F$784,6)+'Иные услуги '!$C$5+'РСТ РСО-А'!$K$7+'РСТ РСО-А'!$H$9</f>
        <v>1246.6189999999999</v>
      </c>
      <c r="K322" s="117">
        <f>VLOOKUP($A322+ROUND((COLUMN()-2)/24,5),АТС!$A$41:$F$784,6)+'Иные услуги '!$C$5+'РСТ РСО-А'!$K$7+'РСТ РСО-А'!$H$9</f>
        <v>1064.0890000000002</v>
      </c>
      <c r="L322" s="117">
        <f>VLOOKUP($A322+ROUND((COLUMN()-2)/24,5),АТС!$A$41:$F$784,6)+'Иные услуги '!$C$5+'РСТ РСО-А'!$K$7+'РСТ РСО-А'!$H$9</f>
        <v>1015.099</v>
      </c>
      <c r="M322" s="117">
        <f>VLOOKUP($A322+ROUND((COLUMN()-2)/24,5),АТС!$A$41:$F$784,6)+'Иные услуги '!$C$5+'РСТ РСО-А'!$K$7+'РСТ РСО-А'!$H$9</f>
        <v>1018.5390000000001</v>
      </c>
      <c r="N322" s="117">
        <f>VLOOKUP($A322+ROUND((COLUMN()-2)/24,5),АТС!$A$41:$F$784,6)+'Иные услуги '!$C$5+'РСТ РСО-А'!$K$7+'РСТ РСО-А'!$H$9</f>
        <v>1019.2690000000001</v>
      </c>
      <c r="O322" s="117">
        <f>VLOOKUP($A322+ROUND((COLUMN()-2)/24,5),АТС!$A$41:$F$784,6)+'Иные услуги '!$C$5+'РСТ РСО-А'!$K$7+'РСТ РСО-А'!$H$9</f>
        <v>1019.5290000000001</v>
      </c>
      <c r="P322" s="117">
        <f>VLOOKUP($A322+ROUND((COLUMN()-2)/24,5),АТС!$A$41:$F$784,6)+'Иные услуги '!$C$5+'РСТ РСО-А'!$K$7+'РСТ РСО-А'!$H$9</f>
        <v>1014.1690000000001</v>
      </c>
      <c r="Q322" s="117">
        <f>VLOOKUP($A322+ROUND((COLUMN()-2)/24,5),АТС!$A$41:$F$784,6)+'Иные услуги '!$C$5+'РСТ РСО-А'!$K$7+'РСТ РСО-А'!$H$9</f>
        <v>1063.3990000000001</v>
      </c>
      <c r="R322" s="117">
        <f>VLOOKUP($A322+ROUND((COLUMN()-2)/24,5),АТС!$A$41:$F$784,6)+'Иные услуги '!$C$5+'РСТ РСО-А'!$K$7+'РСТ РСО-А'!$H$9</f>
        <v>1063.0690000000002</v>
      </c>
      <c r="S322" s="117">
        <f>VLOOKUP($A322+ROUND((COLUMN()-2)/24,5),АТС!$A$41:$F$784,6)+'Иные услуги '!$C$5+'РСТ РСО-А'!$K$7+'РСТ РСО-А'!$H$9</f>
        <v>1012.4290000000001</v>
      </c>
      <c r="T322" s="117">
        <f>VLOOKUP($A322+ROUND((COLUMN()-2)/24,5),АТС!$A$41:$F$784,6)+'Иные услуги '!$C$5+'РСТ РСО-А'!$K$7+'РСТ РСО-А'!$H$9</f>
        <v>1013.369</v>
      </c>
      <c r="U322" s="117">
        <f>VLOOKUP($A322+ROUND((COLUMN()-2)/24,5),АТС!$A$41:$F$784,6)+'Иные услуги '!$C$5+'РСТ РСО-А'!$K$7+'РСТ РСО-А'!$H$9</f>
        <v>1150.979</v>
      </c>
      <c r="V322" s="117">
        <f>VLOOKUP($A322+ROUND((COLUMN()-2)/24,5),АТС!$A$41:$F$784,6)+'Иные услуги '!$C$5+'РСТ РСО-А'!$K$7+'РСТ РСО-А'!$H$9</f>
        <v>1009.9190000000001</v>
      </c>
      <c r="W322" s="117">
        <f>VLOOKUP($A322+ROUND((COLUMN()-2)/24,5),АТС!$A$41:$F$784,6)+'Иные услуги '!$C$5+'РСТ РСО-А'!$K$7+'РСТ РСО-А'!$H$9</f>
        <v>1079.1290000000001</v>
      </c>
      <c r="X322" s="117">
        <f>VLOOKUP($A322+ROUND((COLUMN()-2)/24,5),АТС!$A$41:$F$784,6)+'Иные услуги '!$C$5+'РСТ РСО-А'!$K$7+'РСТ РСО-А'!$H$9</f>
        <v>1337.1189999999999</v>
      </c>
      <c r="Y322" s="117">
        <f>VLOOKUP($A322+ROUND((COLUMN()-2)/24,5),АТС!$A$41:$F$784,6)+'Иные услуги '!$C$5+'РСТ РСО-А'!$K$7+'РСТ РСО-А'!$H$9</f>
        <v>795.42899999999997</v>
      </c>
    </row>
    <row r="323" spans="1:25" x14ac:dyDescent="0.2">
      <c r="A323" s="66">
        <f t="shared" si="10"/>
        <v>43593</v>
      </c>
      <c r="B323" s="117">
        <f>VLOOKUP($A323+ROUND((COLUMN()-2)/24,5),АТС!$A$41:$F$784,6)+'Иные услуги '!$C$5+'РСТ РСО-А'!$K$7+'РСТ РСО-А'!$H$9</f>
        <v>896.01900000000012</v>
      </c>
      <c r="C323" s="117">
        <f>VLOOKUP($A323+ROUND((COLUMN()-2)/24,5),АТС!$A$41:$F$784,6)+'Иные услуги '!$C$5+'РСТ РСО-А'!$K$7+'РСТ РСО-А'!$H$9</f>
        <v>979.48900000000003</v>
      </c>
      <c r="D323" s="117">
        <f>VLOOKUP($A323+ROUND((COLUMN()-2)/24,5),АТС!$A$41:$F$784,6)+'Иные услуги '!$C$5+'РСТ РСО-А'!$K$7+'РСТ РСО-А'!$H$9</f>
        <v>1029.4690000000001</v>
      </c>
      <c r="E323" s="117">
        <f>VLOOKUP($A323+ROUND((COLUMN()-2)/24,5),АТС!$A$41:$F$784,6)+'Иные услуги '!$C$5+'РСТ РСО-А'!$K$7+'РСТ РСО-А'!$H$9</f>
        <v>1026.9490000000001</v>
      </c>
      <c r="F323" s="117">
        <f>VLOOKUP($A323+ROUND((COLUMN()-2)/24,5),АТС!$A$41:$F$784,6)+'Иные услуги '!$C$5+'РСТ РСО-А'!$K$7+'РСТ РСО-А'!$H$9</f>
        <v>1078.2690000000002</v>
      </c>
      <c r="G323" s="117">
        <f>VLOOKUP($A323+ROUND((COLUMN()-2)/24,5),АТС!$A$41:$F$784,6)+'Иные услуги '!$C$5+'РСТ РСО-А'!$K$7+'РСТ РСО-А'!$H$9</f>
        <v>1079.2890000000002</v>
      </c>
      <c r="H323" s="117">
        <f>VLOOKUP($A323+ROUND((COLUMN()-2)/24,5),АТС!$A$41:$F$784,6)+'Иные услуги '!$C$5+'РСТ РСО-А'!$K$7+'РСТ РСО-А'!$H$9</f>
        <v>1213.279</v>
      </c>
      <c r="I323" s="117">
        <f>VLOOKUP($A323+ROUND((COLUMN()-2)/24,5),АТС!$A$41:$F$784,6)+'Иные услуги '!$C$5+'РСТ РСО-А'!$K$7+'РСТ РСО-А'!$H$9</f>
        <v>978.09900000000005</v>
      </c>
      <c r="J323" s="117">
        <f>VLOOKUP($A323+ROUND((COLUMN()-2)/24,5),АТС!$A$41:$F$784,6)+'Иные услуги '!$C$5+'РСТ РСО-А'!$K$7+'РСТ РСО-А'!$H$9</f>
        <v>1091.4090000000001</v>
      </c>
      <c r="K323" s="117">
        <f>VLOOKUP($A323+ROUND((COLUMN()-2)/24,5),АТС!$A$41:$F$784,6)+'Иные услуги '!$C$5+'РСТ РСО-А'!$K$7+'РСТ РСО-А'!$H$9</f>
        <v>963.59900000000005</v>
      </c>
      <c r="L323" s="117">
        <f>VLOOKUP($A323+ROUND((COLUMN()-2)/24,5),АТС!$A$41:$F$784,6)+'Иные услуги '!$C$5+'РСТ РСО-А'!$K$7+'РСТ РСО-А'!$H$9</f>
        <v>959.44900000000007</v>
      </c>
      <c r="M323" s="117">
        <f>VLOOKUP($A323+ROUND((COLUMN()-2)/24,5),АТС!$A$41:$F$784,6)+'Иные услуги '!$C$5+'РСТ РСО-А'!$K$7+'РСТ РСО-А'!$H$9</f>
        <v>961.02900000000011</v>
      </c>
      <c r="N323" s="117">
        <f>VLOOKUP($A323+ROUND((COLUMN()-2)/24,5),АТС!$A$41:$F$784,6)+'Иные услуги '!$C$5+'РСТ РСО-А'!$K$7+'РСТ РСО-А'!$H$9</f>
        <v>989.88900000000012</v>
      </c>
      <c r="O323" s="117">
        <f>VLOOKUP($A323+ROUND((COLUMN()-2)/24,5),АТС!$A$41:$F$784,6)+'Иные услуги '!$C$5+'РСТ РСО-А'!$K$7+'РСТ РСО-А'!$H$9</f>
        <v>989.82900000000006</v>
      </c>
      <c r="P323" s="117">
        <f>VLOOKUP($A323+ROUND((COLUMN()-2)/24,5),АТС!$A$41:$F$784,6)+'Иные услуги '!$C$5+'РСТ РСО-А'!$K$7+'РСТ РСО-А'!$H$9</f>
        <v>991.26900000000012</v>
      </c>
      <c r="Q323" s="117">
        <f>VLOOKUP($A323+ROUND((COLUMN()-2)/24,5),АТС!$A$41:$F$784,6)+'Иные услуги '!$C$5+'РСТ РСО-А'!$K$7+'РСТ РСО-А'!$H$9</f>
        <v>1009.5190000000001</v>
      </c>
      <c r="R323" s="117">
        <f>VLOOKUP($A323+ROUND((COLUMN()-2)/24,5),АТС!$A$41:$F$784,6)+'Иные услуги '!$C$5+'РСТ РСО-А'!$K$7+'РСТ РСО-А'!$H$9</f>
        <v>1059.739</v>
      </c>
      <c r="S323" s="117">
        <f>VLOOKUP($A323+ROUND((COLUMN()-2)/24,5),АТС!$A$41:$F$784,6)+'Иные услуги '!$C$5+'РСТ РСО-А'!$K$7+'РСТ РСО-А'!$H$9</f>
        <v>1060.1590000000001</v>
      </c>
      <c r="T323" s="117">
        <f>VLOOKUP($A323+ROUND((COLUMN()-2)/24,5),АТС!$A$41:$F$784,6)+'Иные услуги '!$C$5+'РСТ РСО-А'!$K$7+'РСТ РСО-А'!$H$9</f>
        <v>1060.1490000000001</v>
      </c>
      <c r="U323" s="117">
        <f>VLOOKUP($A323+ROUND((COLUMN()-2)/24,5),АТС!$A$41:$F$784,6)+'Иные услуги '!$C$5+'РСТ РСО-А'!$K$7+'РСТ РСО-А'!$H$9</f>
        <v>1152.1890000000001</v>
      </c>
      <c r="V323" s="117">
        <f>VLOOKUP($A323+ROUND((COLUMN()-2)/24,5),АТС!$A$41:$F$784,6)+'Иные услуги '!$C$5+'РСТ РСО-А'!$K$7+'РСТ РСО-А'!$H$9</f>
        <v>1004.859</v>
      </c>
      <c r="W323" s="117">
        <f>VLOOKUP($A323+ROUND((COLUMN()-2)/24,5),АТС!$A$41:$F$784,6)+'Иные услуги '!$C$5+'РСТ РСО-А'!$K$7+'РСТ РСО-А'!$H$9</f>
        <v>1072.2190000000001</v>
      </c>
      <c r="X323" s="117">
        <f>VLOOKUP($A323+ROUND((COLUMN()-2)/24,5),АТС!$A$41:$F$784,6)+'Иные услуги '!$C$5+'РСТ РСО-А'!$K$7+'РСТ РСО-А'!$H$9</f>
        <v>1328.2090000000001</v>
      </c>
      <c r="Y323" s="117">
        <f>VLOOKUP($A323+ROUND((COLUMN()-2)/24,5),АТС!$A$41:$F$784,6)+'Иные услуги '!$C$5+'РСТ РСО-А'!$K$7+'РСТ РСО-А'!$H$9</f>
        <v>823.03899999999999</v>
      </c>
    </row>
    <row r="324" spans="1:25" x14ac:dyDescent="0.2">
      <c r="A324" s="66">
        <f t="shared" si="10"/>
        <v>43594</v>
      </c>
      <c r="B324" s="117">
        <f>VLOOKUP($A324+ROUND((COLUMN()-2)/24,5),АТС!$A$41:$F$784,6)+'Иные услуги '!$C$5+'РСТ РСО-А'!$K$7+'РСТ РСО-А'!$H$9</f>
        <v>936.92900000000009</v>
      </c>
      <c r="C324" s="117">
        <f>VLOOKUP($A324+ROUND((COLUMN()-2)/24,5),АТС!$A$41:$F$784,6)+'Иные услуги '!$C$5+'РСТ РСО-А'!$K$7+'РСТ РСО-А'!$H$9</f>
        <v>1028.2990000000002</v>
      </c>
      <c r="D324" s="117">
        <f>VLOOKUP($A324+ROUND((COLUMN()-2)/24,5),АТС!$A$41:$F$784,6)+'Иные услуги '!$C$5+'РСТ РСО-А'!$K$7+'РСТ РСО-А'!$H$9</f>
        <v>1082.6790000000001</v>
      </c>
      <c r="E324" s="117">
        <f>VLOOKUP($A324+ROUND((COLUMN()-2)/24,5),АТС!$A$41:$F$784,6)+'Иные услуги '!$C$5+'РСТ РСО-А'!$K$7+'РСТ РСО-А'!$H$9</f>
        <v>1080.1990000000001</v>
      </c>
      <c r="F324" s="117">
        <f>VLOOKUP($A324+ROUND((COLUMN()-2)/24,5),АТС!$A$41:$F$784,6)+'Иные услуги '!$C$5+'РСТ РСО-А'!$K$7+'РСТ РСО-А'!$H$9</f>
        <v>1114.5890000000002</v>
      </c>
      <c r="G324" s="117">
        <f>VLOOKUP($A324+ROUND((COLUMN()-2)/24,5),АТС!$A$41:$F$784,6)+'Иные услуги '!$C$5+'РСТ РСО-А'!$K$7+'РСТ РСО-А'!$H$9</f>
        <v>1138.0290000000002</v>
      </c>
      <c r="H324" s="117">
        <f>VLOOKUP($A324+ROUND((COLUMN()-2)/24,5),АТС!$A$41:$F$784,6)+'Иные услуги '!$C$5+'РСТ РСО-А'!$K$7+'РСТ РСО-А'!$H$9</f>
        <v>1313.4190000000001</v>
      </c>
      <c r="I324" s="117">
        <f>VLOOKUP($A324+ROUND((COLUMN()-2)/24,5),АТС!$A$41:$F$784,6)+'Иные услуги '!$C$5+'РСТ РСО-А'!$K$7+'РСТ РСО-А'!$H$9</f>
        <v>1038.6390000000001</v>
      </c>
      <c r="J324" s="117">
        <f>VLOOKUP($A324+ROUND((COLUMN()-2)/24,5),АТС!$A$41:$F$784,6)+'Иные услуги '!$C$5+'РСТ РСО-А'!$K$7+'РСТ РСО-А'!$H$9</f>
        <v>1167.6790000000001</v>
      </c>
      <c r="K324" s="117">
        <f>VLOOKUP($A324+ROUND((COLUMN()-2)/24,5),АТС!$A$41:$F$784,6)+'Иные услуги '!$C$5+'РСТ РСО-А'!$K$7+'РСТ РСО-А'!$H$9</f>
        <v>1056.999</v>
      </c>
      <c r="L324" s="117">
        <f>VLOOKUP($A324+ROUND((COLUMN()-2)/24,5),АТС!$A$41:$F$784,6)+'Иные услуги '!$C$5+'РСТ РСО-А'!$K$7+'РСТ РСО-А'!$H$9</f>
        <v>1051.239</v>
      </c>
      <c r="M324" s="117">
        <f>VLOOKUP($A324+ROUND((COLUMN()-2)/24,5),АТС!$A$41:$F$784,6)+'Иные услуги '!$C$5+'РСТ РСО-А'!$K$7+'РСТ РСО-А'!$H$9</f>
        <v>1052.3790000000001</v>
      </c>
      <c r="N324" s="117">
        <f>VLOOKUP($A324+ROUND((COLUMN()-2)/24,5),АТС!$A$41:$F$784,6)+'Иные услуги '!$C$5+'РСТ РСО-А'!$K$7+'РСТ РСО-А'!$H$9</f>
        <v>1086.8990000000001</v>
      </c>
      <c r="O324" s="117">
        <f>VLOOKUP($A324+ROUND((COLUMN()-2)/24,5),АТС!$A$41:$F$784,6)+'Иные услуги '!$C$5+'РСТ РСО-А'!$K$7+'РСТ РСО-А'!$H$9</f>
        <v>1109.8090000000002</v>
      </c>
      <c r="P324" s="117">
        <f>VLOOKUP($A324+ROUND((COLUMN()-2)/24,5),АТС!$A$41:$F$784,6)+'Иные услуги '!$C$5+'РСТ РСО-А'!$K$7+'РСТ РСО-А'!$H$9</f>
        <v>1054.759</v>
      </c>
      <c r="Q324" s="117">
        <f>VLOOKUP($A324+ROUND((COLUMN()-2)/24,5),АТС!$A$41:$F$784,6)+'Иные услуги '!$C$5+'РСТ РСО-А'!$K$7+'РСТ РСО-А'!$H$9</f>
        <v>1109.1790000000001</v>
      </c>
      <c r="R324" s="117">
        <f>VLOOKUP($A324+ROUND((COLUMN()-2)/24,5),АТС!$A$41:$F$784,6)+'Иные услуги '!$C$5+'РСТ РСО-А'!$K$7+'РСТ РСО-А'!$H$9</f>
        <v>1109.1190000000001</v>
      </c>
      <c r="S324" s="117">
        <f>VLOOKUP($A324+ROUND((COLUMN()-2)/24,5),АТС!$A$41:$F$784,6)+'Иные услуги '!$C$5+'РСТ РСО-А'!$K$7+'РСТ РСО-А'!$H$9</f>
        <v>1106.6190000000001</v>
      </c>
      <c r="T324" s="117">
        <f>VLOOKUP($A324+ROUND((COLUMN()-2)/24,5),АТС!$A$41:$F$784,6)+'Иные услуги '!$C$5+'РСТ РСО-А'!$K$7+'РСТ РСО-А'!$H$9</f>
        <v>1107.5490000000002</v>
      </c>
      <c r="U324" s="117">
        <f>VLOOKUP($A324+ROUND((COLUMN()-2)/24,5),АТС!$A$41:$F$784,6)+'Иные услуги '!$C$5+'РСТ РСО-А'!$K$7+'РСТ РСО-А'!$H$9</f>
        <v>1266.1089999999999</v>
      </c>
      <c r="V324" s="117">
        <f>VLOOKUP($A324+ROUND((COLUMN()-2)/24,5),АТС!$A$41:$F$784,6)+'Иные услуги '!$C$5+'РСТ РСО-А'!$K$7+'РСТ РСО-А'!$H$9</f>
        <v>1034.1290000000001</v>
      </c>
      <c r="W324" s="117">
        <f>VLOOKUP($A324+ROUND((COLUMN()-2)/24,5),АТС!$A$41:$F$784,6)+'Иные услуги '!$C$5+'РСТ РСО-А'!$K$7+'РСТ РСО-А'!$H$9</f>
        <v>1098.1390000000001</v>
      </c>
      <c r="X324" s="117">
        <f>VLOOKUP($A324+ROUND((COLUMN()-2)/24,5),АТС!$A$41:$F$784,6)+'Иные услуги '!$C$5+'РСТ РСО-А'!$K$7+'РСТ РСО-А'!$H$9</f>
        <v>1484.5890000000002</v>
      </c>
      <c r="Y324" s="117">
        <f>VLOOKUP($A324+ROUND((COLUMN()-2)/24,5),АТС!$A$41:$F$784,6)+'Иные услуги '!$C$5+'РСТ РСО-А'!$K$7+'РСТ РСО-А'!$H$9</f>
        <v>839.50900000000001</v>
      </c>
    </row>
    <row r="325" spans="1:25" x14ac:dyDescent="0.2">
      <c r="A325" s="66">
        <f t="shared" si="10"/>
        <v>43595</v>
      </c>
      <c r="B325" s="117">
        <f>VLOOKUP($A325+ROUND((COLUMN()-2)/24,5),АТС!$A$41:$F$784,6)+'Иные услуги '!$C$5+'РСТ РСО-А'!$K$7+'РСТ РСО-А'!$H$9</f>
        <v>935.49900000000002</v>
      </c>
      <c r="C325" s="117">
        <f>VLOOKUP($A325+ROUND((COLUMN()-2)/24,5),АТС!$A$41:$F$784,6)+'Иные услуги '!$C$5+'РСТ РСО-А'!$K$7+'РСТ РСО-А'!$H$9</f>
        <v>1028.8890000000001</v>
      </c>
      <c r="D325" s="117">
        <f>VLOOKUP($A325+ROUND((COLUMN()-2)/24,5),АТС!$A$41:$F$784,6)+'Иные услуги '!$C$5+'РСТ РСО-А'!$K$7+'РСТ РСО-А'!$H$9</f>
        <v>1081.3890000000001</v>
      </c>
      <c r="E325" s="117">
        <f>VLOOKUP($A325+ROUND((COLUMN()-2)/24,5),АТС!$A$41:$F$784,6)+'Иные услуги '!$C$5+'РСТ РСО-А'!$K$7+'РСТ РСО-А'!$H$9</f>
        <v>1081.4690000000001</v>
      </c>
      <c r="F325" s="117">
        <f>VLOOKUP($A325+ROUND((COLUMN()-2)/24,5),АТС!$A$41:$F$784,6)+'Иные услуги '!$C$5+'РСТ РСО-А'!$K$7+'РСТ РСО-А'!$H$9</f>
        <v>1116.6790000000001</v>
      </c>
      <c r="G325" s="117">
        <f>VLOOKUP($A325+ROUND((COLUMN()-2)/24,5),АТС!$A$41:$F$784,6)+'Иные услуги '!$C$5+'РСТ РСО-А'!$K$7+'РСТ РСО-А'!$H$9</f>
        <v>1138.8690000000001</v>
      </c>
      <c r="H325" s="117">
        <f>VLOOKUP($A325+ROUND((COLUMN()-2)/24,5),АТС!$A$41:$F$784,6)+'Иные услуги '!$C$5+'РСТ РСО-А'!$K$7+'РСТ РСО-А'!$H$9</f>
        <v>1314.9490000000001</v>
      </c>
      <c r="I325" s="117">
        <f>VLOOKUP($A325+ROUND((COLUMN()-2)/24,5),АТС!$A$41:$F$784,6)+'Иные услуги '!$C$5+'РСТ РСО-А'!$K$7+'РСТ РСО-А'!$H$9</f>
        <v>1042.6090000000002</v>
      </c>
      <c r="J325" s="117">
        <f>VLOOKUP($A325+ROUND((COLUMN()-2)/24,5),АТС!$A$41:$F$784,6)+'Иные услуги '!$C$5+'РСТ РСО-А'!$K$7+'РСТ РСО-А'!$H$9</f>
        <v>1110.229</v>
      </c>
      <c r="K325" s="117">
        <f>VLOOKUP($A325+ROUND((COLUMN()-2)/24,5),АТС!$A$41:$F$784,6)+'Иные услуги '!$C$5+'РСТ РСО-А'!$K$7+'РСТ РСО-А'!$H$9</f>
        <v>1007.3890000000001</v>
      </c>
      <c r="L325" s="117">
        <f>VLOOKUP($A325+ROUND((COLUMN()-2)/24,5),АТС!$A$41:$F$784,6)+'Иные услуги '!$C$5+'РСТ РСО-А'!$K$7+'РСТ РСО-А'!$H$9</f>
        <v>958.47900000000004</v>
      </c>
      <c r="M325" s="117">
        <f>VLOOKUP($A325+ROUND((COLUMN()-2)/24,5),АТС!$A$41:$F$784,6)+'Иные услуги '!$C$5+'РСТ РСО-А'!$K$7+'РСТ РСО-А'!$H$9</f>
        <v>958.55900000000008</v>
      </c>
      <c r="N325" s="117">
        <f>VLOOKUP($A325+ROUND((COLUMN()-2)/24,5),АТС!$A$41:$F$784,6)+'Иные услуги '!$C$5+'РСТ РСО-А'!$K$7+'РСТ РСО-А'!$H$9</f>
        <v>917.07900000000006</v>
      </c>
      <c r="O325" s="117">
        <f>VLOOKUP($A325+ROUND((COLUMN()-2)/24,5),АТС!$A$41:$F$784,6)+'Иные услуги '!$C$5+'РСТ РСО-А'!$K$7+'РСТ РСО-А'!$H$9</f>
        <v>959.45900000000006</v>
      </c>
      <c r="P325" s="117">
        <f>VLOOKUP($A325+ROUND((COLUMN()-2)/24,5),АТС!$A$41:$F$784,6)+'Иные услуги '!$C$5+'РСТ РСО-А'!$K$7+'РСТ РСО-А'!$H$9</f>
        <v>959.44900000000007</v>
      </c>
      <c r="Q325" s="117">
        <f>VLOOKUP($A325+ROUND((COLUMN()-2)/24,5),АТС!$A$41:$F$784,6)+'Иные услуги '!$C$5+'РСТ РСО-А'!$K$7+'РСТ РСО-А'!$H$9</f>
        <v>986.59900000000005</v>
      </c>
      <c r="R325" s="117">
        <f>VLOOKUP($A325+ROUND((COLUMN()-2)/24,5),АТС!$A$41:$F$784,6)+'Иные услуги '!$C$5+'РСТ РСО-А'!$K$7+'РСТ РСО-А'!$H$9</f>
        <v>986.97900000000004</v>
      </c>
      <c r="S325" s="117">
        <f>VLOOKUP($A325+ROUND((COLUMN()-2)/24,5),АТС!$A$41:$F$784,6)+'Иные услуги '!$C$5+'РСТ РСО-А'!$K$7+'РСТ РСО-А'!$H$9</f>
        <v>959.06900000000007</v>
      </c>
      <c r="T325" s="117">
        <f>VLOOKUP($A325+ROUND((COLUMN()-2)/24,5),АТС!$A$41:$F$784,6)+'Иные услуги '!$C$5+'РСТ РСО-А'!$K$7+'РСТ РСО-А'!$H$9</f>
        <v>933.23900000000003</v>
      </c>
      <c r="U325" s="117">
        <f>VLOOKUP($A325+ROUND((COLUMN()-2)/24,5),АТС!$A$41:$F$784,6)+'Иные услуги '!$C$5+'РСТ РСО-А'!$K$7+'РСТ РСО-А'!$H$9</f>
        <v>1034.5490000000002</v>
      </c>
      <c r="V325" s="117">
        <f>VLOOKUP($A325+ROUND((COLUMN()-2)/24,5),АТС!$A$41:$F$784,6)+'Иные услуги '!$C$5+'РСТ РСО-А'!$K$7+'РСТ РСО-А'!$H$9</f>
        <v>1040.259</v>
      </c>
      <c r="W325" s="117">
        <f>VLOOKUP($A325+ROUND((COLUMN()-2)/24,5),АТС!$A$41:$F$784,6)+'Иные услуги '!$C$5+'РСТ РСО-А'!$K$7+'РСТ РСО-А'!$H$9</f>
        <v>1102.3990000000001</v>
      </c>
      <c r="X325" s="117">
        <f>VLOOKUP($A325+ROUND((COLUMN()-2)/24,5),АТС!$A$41:$F$784,6)+'Иные услуги '!$C$5+'РСТ РСО-А'!$K$7+'РСТ РСО-А'!$H$9</f>
        <v>1484.8390000000002</v>
      </c>
      <c r="Y325" s="117">
        <f>VLOOKUP($A325+ROUND((COLUMN()-2)/24,5),АТС!$A$41:$F$784,6)+'Иные услуги '!$C$5+'РСТ РСО-А'!$K$7+'РСТ РСО-А'!$H$9</f>
        <v>840.56899999999996</v>
      </c>
    </row>
    <row r="326" spans="1:25" x14ac:dyDescent="0.2">
      <c r="A326" s="66">
        <f t="shared" si="10"/>
        <v>43596</v>
      </c>
      <c r="B326" s="117">
        <f>VLOOKUP($A326+ROUND((COLUMN()-2)/24,5),АТС!$A$41:$F$784,6)+'Иные услуги '!$C$5+'РСТ РСО-А'!$K$7+'РСТ РСО-А'!$H$9</f>
        <v>937.13900000000012</v>
      </c>
      <c r="C326" s="117">
        <f>VLOOKUP($A326+ROUND((COLUMN()-2)/24,5),АТС!$A$41:$F$784,6)+'Иные услуги '!$C$5+'РСТ РСО-А'!$K$7+'РСТ РСО-А'!$H$9</f>
        <v>1028.7690000000002</v>
      </c>
      <c r="D326" s="117">
        <f>VLOOKUP($A326+ROUND((COLUMN()-2)/24,5),АТС!$A$41:$F$784,6)+'Иные услуги '!$C$5+'РСТ РСО-А'!$K$7+'РСТ РСО-А'!$H$9</f>
        <v>1082.3990000000001</v>
      </c>
      <c r="E326" s="117">
        <f>VLOOKUP($A326+ROUND((COLUMN()-2)/24,5),АТС!$A$41:$F$784,6)+'Иные услуги '!$C$5+'РСТ РСО-А'!$K$7+'РСТ РСО-А'!$H$9</f>
        <v>1081.489</v>
      </c>
      <c r="F326" s="117">
        <f>VLOOKUP($A326+ROUND((COLUMN()-2)/24,5),АТС!$A$41:$F$784,6)+'Иные услуги '!$C$5+'РСТ РСО-А'!$K$7+'РСТ РСО-А'!$H$9</f>
        <v>1116.3890000000001</v>
      </c>
      <c r="G326" s="117">
        <f>VLOOKUP($A326+ROUND((COLUMN()-2)/24,5),АТС!$A$41:$F$784,6)+'Иные услуги '!$C$5+'РСТ РСО-А'!$K$7+'РСТ РСО-А'!$H$9</f>
        <v>1140.8290000000002</v>
      </c>
      <c r="H326" s="117">
        <f>VLOOKUP($A326+ROUND((COLUMN()-2)/24,5),АТС!$A$41:$F$784,6)+'Иные услуги '!$C$5+'РСТ РСО-А'!$K$7+'РСТ РСО-А'!$H$9</f>
        <v>1320.299</v>
      </c>
      <c r="I326" s="117">
        <f>VLOOKUP($A326+ROUND((COLUMN()-2)/24,5),АТС!$A$41:$F$784,6)+'Иные услуги '!$C$5+'РСТ РСО-А'!$K$7+'РСТ РСО-А'!$H$9</f>
        <v>1214.7090000000001</v>
      </c>
      <c r="J326" s="117">
        <f>VLOOKUP($A326+ROUND((COLUMN()-2)/24,5),АТС!$A$41:$F$784,6)+'Иные услуги '!$C$5+'РСТ РСО-А'!$K$7+'РСТ РСО-А'!$H$9</f>
        <v>1172.9590000000001</v>
      </c>
      <c r="K326" s="117">
        <f>VLOOKUP($A326+ROUND((COLUMN()-2)/24,5),АТС!$A$41:$F$784,6)+'Иные услуги '!$C$5+'РСТ РСО-А'!$K$7+'РСТ РСО-А'!$H$9</f>
        <v>1060.3090000000002</v>
      </c>
      <c r="L326" s="117">
        <f>VLOOKUP($A326+ROUND((COLUMN()-2)/24,5),АТС!$A$41:$F$784,6)+'Иные услуги '!$C$5+'РСТ РСО-А'!$K$7+'РСТ РСО-А'!$H$9</f>
        <v>1007.989</v>
      </c>
      <c r="M326" s="117">
        <f>VLOOKUP($A326+ROUND((COLUMN()-2)/24,5),АТС!$A$41:$F$784,6)+'Иные услуги '!$C$5+'РСТ РСО-А'!$K$7+'РСТ РСО-А'!$H$9</f>
        <v>961.68900000000008</v>
      </c>
      <c r="N326" s="117">
        <f>VLOOKUP($A326+ROUND((COLUMN()-2)/24,5),АТС!$A$41:$F$784,6)+'Иные услуги '!$C$5+'РСТ РСО-А'!$K$7+'РСТ РСО-А'!$H$9</f>
        <v>961.7890000000001</v>
      </c>
      <c r="O326" s="117">
        <f>VLOOKUP($A326+ROUND((COLUMN()-2)/24,5),АТС!$A$41:$F$784,6)+'Иные услуги '!$C$5+'РСТ РСО-А'!$K$7+'РСТ РСО-А'!$H$9</f>
        <v>961.83900000000006</v>
      </c>
      <c r="P326" s="117">
        <f>VLOOKUP($A326+ROUND((COLUMN()-2)/24,5),АТС!$A$41:$F$784,6)+'Иные услуги '!$C$5+'РСТ РСО-А'!$K$7+'РСТ РСО-А'!$H$9</f>
        <v>961.86900000000003</v>
      </c>
      <c r="Q326" s="117">
        <f>VLOOKUP($A326+ROUND((COLUMN()-2)/24,5),АТС!$A$41:$F$784,6)+'Иные услуги '!$C$5+'РСТ РСО-А'!$K$7+'РСТ РСО-А'!$H$9</f>
        <v>1008.2090000000001</v>
      </c>
      <c r="R326" s="117">
        <f>VLOOKUP($A326+ROUND((COLUMN()-2)/24,5),АТС!$A$41:$F$784,6)+'Иные услуги '!$C$5+'РСТ РСО-А'!$K$7+'РСТ РСО-А'!$H$9</f>
        <v>1008.5890000000001</v>
      </c>
      <c r="S326" s="117">
        <f>VLOOKUP($A326+ROUND((COLUMN()-2)/24,5),АТС!$A$41:$F$784,6)+'Иные услуги '!$C$5+'РСТ РСО-А'!$K$7+'РСТ РСО-А'!$H$9</f>
        <v>988.00900000000001</v>
      </c>
      <c r="T326" s="117">
        <f>VLOOKUP($A326+ROUND((COLUMN()-2)/24,5),АТС!$A$41:$F$784,6)+'Иные услуги '!$C$5+'РСТ РСО-А'!$K$7+'РСТ РСО-А'!$H$9</f>
        <v>960.75900000000001</v>
      </c>
      <c r="U326" s="117">
        <f>VLOOKUP($A326+ROUND((COLUMN()-2)/24,5),АТС!$A$41:$F$784,6)+'Иные услуги '!$C$5+'РСТ РСО-А'!$K$7+'РСТ РСО-А'!$H$9</f>
        <v>1106.509</v>
      </c>
      <c r="V326" s="117">
        <f>VLOOKUP($A326+ROUND((COLUMN()-2)/24,5),АТС!$A$41:$F$784,6)+'Иные услуги '!$C$5+'РСТ РСО-А'!$K$7+'РСТ РСО-А'!$H$9</f>
        <v>1040.5990000000002</v>
      </c>
      <c r="W326" s="117">
        <f>VLOOKUP($A326+ROUND((COLUMN()-2)/24,5),АТС!$A$41:$F$784,6)+'Иные услуги '!$C$5+'РСТ РСО-А'!$K$7+'РСТ РСО-А'!$H$9</f>
        <v>1103.1190000000001</v>
      </c>
      <c r="X326" s="117">
        <f>VLOOKUP($A326+ROUND((COLUMN()-2)/24,5),АТС!$A$41:$F$784,6)+'Иные услуги '!$C$5+'РСТ РСО-А'!$K$7+'РСТ РСО-А'!$H$9</f>
        <v>1489.6890000000001</v>
      </c>
      <c r="Y326" s="117">
        <f>VLOOKUP($A326+ROUND((COLUMN()-2)/24,5),АТС!$A$41:$F$784,6)+'Иные услуги '!$C$5+'РСТ РСО-А'!$K$7+'РСТ РСО-А'!$H$9</f>
        <v>840.63900000000001</v>
      </c>
    </row>
    <row r="327" spans="1:25" x14ac:dyDescent="0.2">
      <c r="A327" s="66">
        <f t="shared" si="10"/>
        <v>43597</v>
      </c>
      <c r="B327" s="117">
        <f>VLOOKUP($A327+ROUND((COLUMN()-2)/24,5),АТС!$A$41:$F$784,6)+'Иные услуги '!$C$5+'РСТ РСО-А'!$K$7+'РСТ РСО-А'!$H$9</f>
        <v>915.19900000000007</v>
      </c>
      <c r="C327" s="117">
        <f>VLOOKUP($A327+ROUND((COLUMN()-2)/24,5),АТС!$A$41:$F$784,6)+'Иные услуги '!$C$5+'РСТ РСО-А'!$K$7+'РСТ РСО-А'!$H$9</f>
        <v>976.5390000000001</v>
      </c>
      <c r="D327" s="117">
        <f>VLOOKUP($A327+ROUND((COLUMN()-2)/24,5),АТС!$A$41:$F$784,6)+'Иные услуги '!$C$5+'РСТ РСО-А'!$K$7+'РСТ РСО-А'!$H$9</f>
        <v>1025.759</v>
      </c>
      <c r="E327" s="117">
        <f>VLOOKUP($A327+ROUND((COLUMN()-2)/24,5),АТС!$A$41:$F$784,6)+'Иные услуги '!$C$5+'РСТ РСО-А'!$K$7+'РСТ РСО-А'!$H$9</f>
        <v>1025.0990000000002</v>
      </c>
      <c r="F327" s="117">
        <f>VLOOKUP($A327+ROUND((COLUMN()-2)/24,5),АТС!$A$41:$F$784,6)+'Иные услуги '!$C$5+'РСТ РСО-А'!$K$7+'РСТ РСО-А'!$H$9</f>
        <v>1024.0290000000002</v>
      </c>
      <c r="G327" s="117">
        <f>VLOOKUP($A327+ROUND((COLUMN()-2)/24,5),АТС!$A$41:$F$784,6)+'Иные услуги '!$C$5+'РСТ РСО-А'!$K$7+'РСТ РСО-А'!$H$9</f>
        <v>1075.8490000000002</v>
      </c>
      <c r="H327" s="117">
        <f>VLOOKUP($A327+ROUND((COLUMN()-2)/24,5),АТС!$A$41:$F$784,6)+'Иные услуги '!$C$5+'РСТ РСО-А'!$K$7+'РСТ РСО-А'!$H$9</f>
        <v>1311.299</v>
      </c>
      <c r="I327" s="117">
        <f>VLOOKUP($A327+ROUND((COLUMN()-2)/24,5),АТС!$A$41:$F$784,6)+'Иные услуги '!$C$5+'РСТ РСО-А'!$K$7+'РСТ РСО-А'!$H$9</f>
        <v>1036.4190000000001</v>
      </c>
      <c r="J327" s="117">
        <f>VLOOKUP($A327+ROUND((COLUMN()-2)/24,5),АТС!$A$41:$F$784,6)+'Иные услуги '!$C$5+'РСТ РСО-А'!$K$7+'РСТ РСО-А'!$H$9</f>
        <v>1105.8890000000001</v>
      </c>
      <c r="K327" s="117">
        <f>VLOOKUP($A327+ROUND((COLUMN()-2)/24,5),АТС!$A$41:$F$784,6)+'Иные услуги '!$C$5+'РСТ РСО-А'!$K$7+'РСТ РСО-А'!$H$9</f>
        <v>1003.5290000000001</v>
      </c>
      <c r="L327" s="117">
        <f>VLOOKUP($A327+ROUND((COLUMN()-2)/24,5),АТС!$A$41:$F$784,6)+'Иные услуги '!$C$5+'РСТ РСО-А'!$K$7+'РСТ РСО-А'!$H$9</f>
        <v>954.92900000000009</v>
      </c>
      <c r="M327" s="117">
        <f>VLOOKUP($A327+ROUND((COLUMN()-2)/24,5),АТС!$A$41:$F$784,6)+'Иные услуги '!$C$5+'РСТ РСО-А'!$K$7+'РСТ РСО-А'!$H$9</f>
        <v>981.84900000000005</v>
      </c>
      <c r="N327" s="117">
        <f>VLOOKUP($A327+ROUND((COLUMN()-2)/24,5),АТС!$A$41:$F$784,6)+'Иные услуги '!$C$5+'РСТ РСО-А'!$K$7+'РСТ РСО-А'!$H$9</f>
        <v>1051.0590000000002</v>
      </c>
      <c r="O327" s="117">
        <f>VLOOKUP($A327+ROUND((COLUMN()-2)/24,5),АТС!$A$41:$F$784,6)+'Иные услуги '!$C$5+'РСТ РСО-А'!$K$7+'РСТ РСО-А'!$H$9</f>
        <v>1050.5190000000002</v>
      </c>
      <c r="P327" s="117">
        <f>VLOOKUP($A327+ROUND((COLUMN()-2)/24,5),АТС!$A$41:$F$784,6)+'Иные услуги '!$C$5+'РСТ РСО-А'!$K$7+'РСТ РСО-А'!$H$9</f>
        <v>1050.759</v>
      </c>
      <c r="Q327" s="117">
        <f>VLOOKUP($A327+ROUND((COLUMN()-2)/24,5),АТС!$A$41:$F$784,6)+'Иные услуги '!$C$5+'РСТ РСО-А'!$K$7+'РСТ РСО-А'!$H$9</f>
        <v>1050.5690000000002</v>
      </c>
      <c r="R327" s="117">
        <f>VLOOKUP($A327+ROUND((COLUMN()-2)/24,5),АТС!$A$41:$F$784,6)+'Иные услуги '!$C$5+'РСТ РСО-А'!$K$7+'РСТ РСО-А'!$H$9</f>
        <v>1105.8090000000002</v>
      </c>
      <c r="S327" s="117">
        <f>VLOOKUP($A327+ROUND((COLUMN()-2)/24,5),АТС!$A$41:$F$784,6)+'Иные услуги '!$C$5+'РСТ РСО-А'!$K$7+'РСТ РСО-А'!$H$9</f>
        <v>1104.8190000000002</v>
      </c>
      <c r="T327" s="117">
        <f>VLOOKUP($A327+ROUND((COLUMN()-2)/24,5),АТС!$A$41:$F$784,6)+'Иные услуги '!$C$5+'РСТ РСО-А'!$K$7+'РСТ РСО-А'!$H$9</f>
        <v>1104.9190000000001</v>
      </c>
      <c r="U327" s="117">
        <f>VLOOKUP($A327+ROUND((COLUMN()-2)/24,5),АТС!$A$41:$F$784,6)+'Иные услуги '!$C$5+'РСТ РСО-А'!$K$7+'РСТ РСО-А'!$H$9</f>
        <v>1260.259</v>
      </c>
      <c r="V327" s="117">
        <f>VLOOKUP($A327+ROUND((COLUMN()-2)/24,5),АТС!$A$41:$F$784,6)+'Иные услуги '!$C$5+'РСТ РСО-А'!$K$7+'РСТ РСО-А'!$H$9</f>
        <v>1027.749</v>
      </c>
      <c r="W327" s="117">
        <f>VLOOKUP($A327+ROUND((COLUMN()-2)/24,5),АТС!$A$41:$F$784,6)+'Иные услуги '!$C$5+'РСТ РСО-А'!$K$7+'РСТ РСО-А'!$H$9</f>
        <v>1092.5590000000002</v>
      </c>
      <c r="X327" s="117">
        <f>VLOOKUP($A327+ROUND((COLUMN()-2)/24,5),АТС!$A$41:$F$784,6)+'Иные услуги '!$C$5+'РСТ РСО-А'!$K$7+'РСТ РСО-А'!$H$9</f>
        <v>1475.6590000000001</v>
      </c>
      <c r="Y327" s="117">
        <f>VLOOKUP($A327+ROUND((COLUMN()-2)/24,5),АТС!$A$41:$F$784,6)+'Иные услуги '!$C$5+'РСТ РСО-А'!$K$7+'РСТ РСО-А'!$H$9</f>
        <v>838.43899999999996</v>
      </c>
    </row>
    <row r="328" spans="1:25" x14ac:dyDescent="0.2">
      <c r="A328" s="66">
        <f t="shared" si="10"/>
        <v>43598</v>
      </c>
      <c r="B328" s="117">
        <f>VLOOKUP($A328+ROUND((COLUMN()-2)/24,5),АТС!$A$41:$F$784,6)+'Иные услуги '!$C$5+'РСТ РСО-А'!$K$7+'РСТ РСО-А'!$H$9</f>
        <v>931.23900000000003</v>
      </c>
      <c r="C328" s="117">
        <f>VLOOKUP($A328+ROUND((COLUMN()-2)/24,5),АТС!$A$41:$F$784,6)+'Иные услуги '!$C$5+'РСТ РСО-А'!$K$7+'РСТ РСО-А'!$H$9</f>
        <v>1021.8290000000001</v>
      </c>
      <c r="D328" s="117">
        <f>VLOOKUP($A328+ROUND((COLUMN()-2)/24,5),АТС!$A$41:$F$784,6)+'Иные услуги '!$C$5+'РСТ РСО-А'!$K$7+'РСТ РСО-А'!$H$9</f>
        <v>1071.509</v>
      </c>
      <c r="E328" s="117">
        <f>VLOOKUP($A328+ROUND((COLUMN()-2)/24,5),АТС!$A$41:$F$784,6)+'Иные услуги '!$C$5+'РСТ РСО-А'!$K$7+'РСТ РСО-А'!$H$9</f>
        <v>1075.8290000000002</v>
      </c>
      <c r="F328" s="117">
        <f>VLOOKUP($A328+ROUND((COLUMN()-2)/24,5),АТС!$A$41:$F$784,6)+'Иные услуги '!$C$5+'РСТ РСО-А'!$K$7+'РСТ РСО-А'!$H$9</f>
        <v>1107.6390000000001</v>
      </c>
      <c r="G328" s="117">
        <f>VLOOKUP($A328+ROUND((COLUMN()-2)/24,5),АТС!$A$41:$F$784,6)+'Иные услуги '!$C$5+'РСТ РСО-А'!$K$7+'РСТ РСО-А'!$H$9</f>
        <v>1133.8590000000002</v>
      </c>
      <c r="H328" s="117">
        <f>VLOOKUP($A328+ROUND((COLUMN()-2)/24,5),АТС!$A$41:$F$784,6)+'Иные услуги '!$C$5+'РСТ РСО-А'!$K$7+'РСТ РСО-А'!$H$9</f>
        <v>1310.529</v>
      </c>
      <c r="I328" s="117">
        <f>VLOOKUP($A328+ROUND((COLUMN()-2)/24,5),АТС!$A$41:$F$784,6)+'Иные услуги '!$C$5+'РСТ РСО-А'!$K$7+'РСТ РСО-А'!$H$9</f>
        <v>1048.7190000000001</v>
      </c>
      <c r="J328" s="117">
        <f>VLOOKUP($A328+ROUND((COLUMN()-2)/24,5),АТС!$A$41:$F$784,6)+'Иные услуги '!$C$5+'РСТ РСО-А'!$K$7+'РСТ РСО-А'!$H$9</f>
        <v>1060.8790000000001</v>
      </c>
      <c r="K328" s="117">
        <f>VLOOKUP($A328+ROUND((COLUMN()-2)/24,5),АТС!$A$41:$F$784,6)+'Иные услуги '!$C$5+'РСТ РСО-А'!$K$7+'РСТ РСО-А'!$H$9</f>
        <v>966.51900000000012</v>
      </c>
      <c r="L328" s="117">
        <f>VLOOKUP($A328+ROUND((COLUMN()-2)/24,5),АТС!$A$41:$F$784,6)+'Иные услуги '!$C$5+'РСТ РСО-А'!$K$7+'РСТ РСО-А'!$H$9</f>
        <v>960.84900000000005</v>
      </c>
      <c r="M328" s="117">
        <f>VLOOKUP($A328+ROUND((COLUMN()-2)/24,5),АТС!$A$41:$F$784,6)+'Иные услуги '!$C$5+'РСТ РСО-А'!$K$7+'РСТ РСО-А'!$H$9</f>
        <v>959.23900000000003</v>
      </c>
      <c r="N328" s="117">
        <f>VLOOKUP($A328+ROUND((COLUMN()-2)/24,5),АТС!$A$41:$F$784,6)+'Иные услуги '!$C$5+'РСТ РСО-А'!$K$7+'РСТ РСО-А'!$H$9</f>
        <v>1005.0590000000001</v>
      </c>
      <c r="O328" s="117">
        <f>VLOOKUP($A328+ROUND((COLUMN()-2)/24,5),АТС!$A$41:$F$784,6)+'Иные услуги '!$C$5+'РСТ РСО-А'!$K$7+'РСТ РСО-А'!$H$9</f>
        <v>1004.3190000000001</v>
      </c>
      <c r="P328" s="117">
        <f>VLOOKUP($A328+ROUND((COLUMN()-2)/24,5),АТС!$A$41:$F$784,6)+'Иные услуги '!$C$5+'РСТ РСО-А'!$K$7+'РСТ РСО-А'!$H$9</f>
        <v>1004.0790000000001</v>
      </c>
      <c r="Q328" s="117">
        <f>VLOOKUP($A328+ROUND((COLUMN()-2)/24,5),АТС!$A$41:$F$784,6)+'Иные услуги '!$C$5+'РСТ РСО-А'!$K$7+'РСТ РСО-А'!$H$9</f>
        <v>1054.3190000000002</v>
      </c>
      <c r="R328" s="117">
        <f>VLOOKUP($A328+ROUND((COLUMN()-2)/24,5),АТС!$A$41:$F$784,6)+'Иные услуги '!$C$5+'РСТ РСО-А'!$K$7+'РСТ РСО-А'!$H$9</f>
        <v>1054.0290000000002</v>
      </c>
      <c r="S328" s="117">
        <f>VLOOKUP($A328+ROUND((COLUMN()-2)/24,5),АТС!$A$41:$F$784,6)+'Иные услуги '!$C$5+'РСТ РСО-А'!$K$7+'РСТ РСО-А'!$H$9</f>
        <v>1106.9690000000001</v>
      </c>
      <c r="T328" s="117">
        <f>VLOOKUP($A328+ROUND((COLUMN()-2)/24,5),АТС!$A$41:$F$784,6)+'Иные услуги '!$C$5+'РСТ РСО-А'!$K$7+'РСТ РСО-А'!$H$9</f>
        <v>1107.3390000000002</v>
      </c>
      <c r="U328" s="117">
        <f>VLOOKUP($A328+ROUND((COLUMN()-2)/24,5),АТС!$A$41:$F$784,6)+'Иные услуги '!$C$5+'РСТ РСО-А'!$K$7+'РСТ РСО-А'!$H$9</f>
        <v>1264.579</v>
      </c>
      <c r="V328" s="117">
        <f>VLOOKUP($A328+ROUND((COLUMN()-2)/24,5),АТС!$A$41:$F$784,6)+'Иные услуги '!$C$5+'РСТ РСО-А'!$K$7+'РСТ РСО-А'!$H$9</f>
        <v>1030.6290000000001</v>
      </c>
      <c r="W328" s="117">
        <f>VLOOKUP($A328+ROUND((COLUMN()-2)/24,5),АТС!$A$41:$F$784,6)+'Иные услуги '!$C$5+'РСТ РСО-А'!$K$7+'РСТ РСО-А'!$H$9</f>
        <v>1099.2890000000002</v>
      </c>
      <c r="X328" s="117">
        <f>VLOOKUP($A328+ROUND((COLUMN()-2)/24,5),АТС!$A$41:$F$784,6)+'Иные услуги '!$C$5+'РСТ РСО-А'!$K$7+'РСТ РСО-А'!$H$9</f>
        <v>1484.2090000000001</v>
      </c>
      <c r="Y328" s="117">
        <f>VLOOKUP($A328+ROUND((COLUMN()-2)/24,5),АТС!$A$41:$F$784,6)+'Иные услуги '!$C$5+'РСТ РСО-А'!$K$7+'РСТ РСО-А'!$H$9</f>
        <v>836.34899999999993</v>
      </c>
    </row>
    <row r="329" spans="1:25" x14ac:dyDescent="0.2">
      <c r="A329" s="66">
        <f t="shared" si="10"/>
        <v>43599</v>
      </c>
      <c r="B329" s="117">
        <f>VLOOKUP($A329+ROUND((COLUMN()-2)/24,5),АТС!$A$41:$F$784,6)+'Иные услуги '!$C$5+'РСТ РСО-А'!$K$7+'РСТ РСО-А'!$H$9</f>
        <v>936.01900000000012</v>
      </c>
      <c r="C329" s="117">
        <f>VLOOKUP($A329+ROUND((COLUMN()-2)/24,5),АТС!$A$41:$F$784,6)+'Иные услуги '!$C$5+'РСТ РСО-А'!$K$7+'РСТ РСО-А'!$H$9</f>
        <v>1028.9190000000001</v>
      </c>
      <c r="D329" s="117">
        <f>VLOOKUP($A329+ROUND((COLUMN()-2)/24,5),АТС!$A$41:$F$784,6)+'Иные услуги '!$C$5+'РСТ РСО-А'!$K$7+'РСТ РСО-А'!$H$9</f>
        <v>1083.6690000000001</v>
      </c>
      <c r="E329" s="117">
        <f>VLOOKUP($A329+ROUND((COLUMN()-2)/24,5),АТС!$A$41:$F$784,6)+'Иные услуги '!$C$5+'РСТ РСО-А'!$K$7+'РСТ РСО-А'!$H$9</f>
        <v>1082.8790000000001</v>
      </c>
      <c r="F329" s="117">
        <f>VLOOKUP($A329+ROUND((COLUMN()-2)/24,5),АТС!$A$41:$F$784,6)+'Иные услуги '!$C$5+'РСТ РСО-А'!$K$7+'РСТ РСО-А'!$H$9</f>
        <v>1142.0790000000002</v>
      </c>
      <c r="G329" s="117">
        <f>VLOOKUP($A329+ROUND((COLUMN()-2)/24,5),АТС!$A$41:$F$784,6)+'Иные услуги '!$C$5+'РСТ РСО-А'!$K$7+'РСТ РСО-А'!$H$9</f>
        <v>1206.529</v>
      </c>
      <c r="H329" s="117">
        <f>VLOOKUP($A329+ROUND((COLUMN()-2)/24,5),АТС!$A$41:$F$784,6)+'Иные услуги '!$C$5+'РСТ РСО-А'!$K$7+'РСТ РСО-А'!$H$9</f>
        <v>1592.6390000000001</v>
      </c>
      <c r="I329" s="117">
        <f>VLOOKUP($A329+ROUND((COLUMN()-2)/24,5),АТС!$A$41:$F$784,6)+'Иные услуги '!$C$5+'РСТ РСО-А'!$K$7+'РСТ РСО-А'!$H$9</f>
        <v>1321.749</v>
      </c>
      <c r="J329" s="117">
        <f>VLOOKUP($A329+ROUND((COLUMN()-2)/24,5),АТС!$A$41:$F$784,6)+'Иные услуги '!$C$5+'РСТ РСО-А'!$K$7+'РСТ РСО-А'!$H$9</f>
        <v>1237.749</v>
      </c>
      <c r="K329" s="117">
        <f>VLOOKUP($A329+ROUND((COLUMN()-2)/24,5),АТС!$A$41:$F$784,6)+'Иные услуги '!$C$5+'РСТ РСО-А'!$K$7+'РСТ РСО-А'!$H$9</f>
        <v>1106.0690000000002</v>
      </c>
      <c r="L329" s="117">
        <f>VLOOKUP($A329+ROUND((COLUMN()-2)/24,5),АТС!$A$41:$F$784,6)+'Иные услуги '!$C$5+'РСТ РСО-А'!$K$7+'РСТ РСО-А'!$H$9</f>
        <v>1051.1790000000001</v>
      </c>
      <c r="M329" s="117">
        <f>VLOOKUP($A329+ROUND((COLUMN()-2)/24,5),АТС!$A$41:$F$784,6)+'Иные услуги '!$C$5+'РСТ РСО-А'!$K$7+'РСТ РСО-А'!$H$9</f>
        <v>1056.749</v>
      </c>
      <c r="N329" s="117">
        <f>VLOOKUP($A329+ROUND((COLUMN()-2)/24,5),АТС!$A$41:$F$784,6)+'Иные услуги '!$C$5+'РСТ РСО-А'!$K$7+'РСТ РСО-А'!$H$9</f>
        <v>1113.3390000000002</v>
      </c>
      <c r="O329" s="117">
        <f>VLOOKUP($A329+ROUND((COLUMN()-2)/24,5),АТС!$A$41:$F$784,6)+'Иные услуги '!$C$5+'РСТ РСО-А'!$K$7+'РСТ РСО-А'!$H$9</f>
        <v>1113.1290000000001</v>
      </c>
      <c r="P329" s="117">
        <f>VLOOKUP($A329+ROUND((COLUMN()-2)/24,5),АТС!$A$41:$F$784,6)+'Иные услуги '!$C$5+'РСТ РСО-А'!$K$7+'РСТ РСО-А'!$H$9</f>
        <v>1112.999</v>
      </c>
      <c r="Q329" s="117">
        <f>VLOOKUP($A329+ROUND((COLUMN()-2)/24,5),АТС!$A$41:$F$784,6)+'Иные услуги '!$C$5+'РСТ РСО-А'!$K$7+'РСТ РСО-А'!$H$9</f>
        <v>1113.8590000000002</v>
      </c>
      <c r="R329" s="117">
        <f>VLOOKUP($A329+ROUND((COLUMN()-2)/24,5),АТС!$A$41:$F$784,6)+'Иные услуги '!$C$5+'РСТ РСО-А'!$K$7+'РСТ РСО-А'!$H$9</f>
        <v>1105.8090000000002</v>
      </c>
      <c r="S329" s="117">
        <f>VLOOKUP($A329+ROUND((COLUMN()-2)/24,5),АТС!$A$41:$F$784,6)+'Иные услуги '!$C$5+'РСТ РСО-А'!$K$7+'РСТ РСО-А'!$H$9</f>
        <v>1112.5990000000002</v>
      </c>
      <c r="T329" s="117">
        <f>VLOOKUP($A329+ROUND((COLUMN()-2)/24,5),АТС!$A$41:$F$784,6)+'Иные услуги '!$C$5+'РСТ РСО-А'!$K$7+'РСТ РСО-А'!$H$9</f>
        <v>1112.4690000000001</v>
      </c>
      <c r="U329" s="117">
        <f>VLOOKUP($A329+ROUND((COLUMN()-2)/24,5),АТС!$A$41:$F$784,6)+'Иные услуги '!$C$5+'РСТ РСО-А'!$K$7+'РСТ РСО-А'!$H$9</f>
        <v>1268.249</v>
      </c>
      <c r="V329" s="117">
        <f>VLOOKUP($A329+ROUND((COLUMN()-2)/24,5),АТС!$A$41:$F$784,6)+'Иные услуги '!$C$5+'РСТ РСО-А'!$K$7+'РСТ РСО-А'!$H$9</f>
        <v>1028.739</v>
      </c>
      <c r="W329" s="117">
        <f>VLOOKUP($A329+ROUND((COLUMN()-2)/24,5),АТС!$A$41:$F$784,6)+'Иные услуги '!$C$5+'РСТ РСО-А'!$K$7+'РСТ РСО-А'!$H$9</f>
        <v>1184.0889999999999</v>
      </c>
      <c r="X329" s="117">
        <f>VLOOKUP($A329+ROUND((COLUMN()-2)/24,5),АТС!$A$41:$F$784,6)+'Иные услуги '!$C$5+'РСТ РСО-А'!$K$7+'РСТ РСО-А'!$H$9</f>
        <v>1487.2090000000001</v>
      </c>
      <c r="Y329" s="117">
        <f>VLOOKUP($A329+ROUND((COLUMN()-2)/24,5),АТС!$A$41:$F$784,6)+'Иные услуги '!$C$5+'РСТ РСО-А'!$K$7+'РСТ РСО-А'!$H$9</f>
        <v>832.92899999999997</v>
      </c>
    </row>
    <row r="330" spans="1:25" x14ac:dyDescent="0.2">
      <c r="A330" s="66">
        <f t="shared" si="10"/>
        <v>43600</v>
      </c>
      <c r="B330" s="117">
        <f>VLOOKUP($A330+ROUND((COLUMN()-2)/24,5),АТС!$A$41:$F$784,6)+'Иные услуги '!$C$5+'РСТ РСО-А'!$K$7+'РСТ РСО-А'!$H$9</f>
        <v>981.99900000000002</v>
      </c>
      <c r="C330" s="117">
        <f>VLOOKUP($A330+ROUND((COLUMN()-2)/24,5),АТС!$A$41:$F$784,6)+'Иные услуги '!$C$5+'РСТ РСО-А'!$K$7+'РСТ РСО-А'!$H$9</f>
        <v>1083.0790000000002</v>
      </c>
      <c r="D330" s="117">
        <f>VLOOKUP($A330+ROUND((COLUMN()-2)/24,5),АТС!$A$41:$F$784,6)+'Иные услуги '!$C$5+'РСТ РСО-А'!$K$7+'РСТ РСО-А'!$H$9</f>
        <v>1081.2690000000002</v>
      </c>
      <c r="E330" s="117">
        <f>VLOOKUP($A330+ROUND((COLUMN()-2)/24,5),АТС!$A$41:$F$784,6)+'Иные услуги '!$C$5+'РСТ РСО-А'!$K$7+'РСТ РСО-А'!$H$9</f>
        <v>1116.9290000000001</v>
      </c>
      <c r="F330" s="117">
        <f>VLOOKUP($A330+ROUND((COLUMN()-2)/24,5),АТС!$A$41:$F$784,6)+'Иные услуги '!$C$5+'РСТ РСО-А'!$K$7+'РСТ РСО-А'!$H$9</f>
        <v>1141.5490000000002</v>
      </c>
      <c r="G330" s="117">
        <f>VLOOKUP($A330+ROUND((COLUMN()-2)/24,5),АТС!$A$41:$F$784,6)+'Иные услуги '!$C$5+'РСТ РСО-А'!$K$7+'РСТ РСО-А'!$H$9</f>
        <v>1207.3789999999999</v>
      </c>
      <c r="H330" s="117">
        <f>VLOOKUP($A330+ROUND((COLUMN()-2)/24,5),АТС!$A$41:$F$784,6)+'Иные услуги '!$C$5+'РСТ РСО-А'!$K$7+'РСТ РСО-А'!$H$9</f>
        <v>1409.039</v>
      </c>
      <c r="I330" s="117">
        <f>VLOOKUP($A330+ROUND((COLUMN()-2)/24,5),АТС!$A$41:$F$784,6)+'Иные услуги '!$C$5+'РСТ РСО-А'!$K$7+'РСТ РСО-А'!$H$9</f>
        <v>1048.259</v>
      </c>
      <c r="J330" s="117">
        <f>VLOOKUP($A330+ROUND((COLUMN()-2)/24,5),АТС!$A$41:$F$784,6)+'Иные услуги '!$C$5+'РСТ РСО-А'!$K$7+'РСТ РСО-А'!$H$9</f>
        <v>1056.0590000000002</v>
      </c>
      <c r="K330" s="117">
        <f>VLOOKUP($A330+ROUND((COLUMN()-2)/24,5),АТС!$A$41:$F$784,6)+'Иные услуги '!$C$5+'РСТ РСО-А'!$K$7+'РСТ РСО-А'!$H$9</f>
        <v>879.46900000000005</v>
      </c>
      <c r="L330" s="117">
        <f>VLOOKUP($A330+ROUND((COLUMN()-2)/24,5),АТС!$A$41:$F$784,6)+'Иные услуги '!$C$5+'РСТ РСО-А'!$K$7+'РСТ РСО-А'!$H$9</f>
        <v>879.90900000000011</v>
      </c>
      <c r="M330" s="117">
        <f>VLOOKUP($A330+ROUND((COLUMN()-2)/24,5),АТС!$A$41:$F$784,6)+'Иные услуги '!$C$5+'РСТ РСО-А'!$K$7+'РСТ РСО-А'!$H$9</f>
        <v>918.97900000000004</v>
      </c>
      <c r="N330" s="117">
        <f>VLOOKUP($A330+ROUND((COLUMN()-2)/24,5),АТС!$A$41:$F$784,6)+'Иные услуги '!$C$5+'РСТ РСО-А'!$K$7+'РСТ РСО-А'!$H$9</f>
        <v>1007.4490000000001</v>
      </c>
      <c r="O330" s="117">
        <f>VLOOKUP($A330+ROUND((COLUMN()-2)/24,5),АТС!$A$41:$F$784,6)+'Иные услуги '!$C$5+'РСТ РСО-А'!$K$7+'РСТ РСО-А'!$H$9</f>
        <v>1058.1690000000001</v>
      </c>
      <c r="P330" s="117">
        <f>VLOOKUP($A330+ROUND((COLUMN()-2)/24,5),АТС!$A$41:$F$784,6)+'Иные услуги '!$C$5+'РСТ РСО-А'!$K$7+'РСТ РСО-А'!$H$9</f>
        <v>1090.4690000000001</v>
      </c>
      <c r="Q330" s="117">
        <f>VLOOKUP($A330+ROUND((COLUMN()-2)/24,5),АТС!$A$41:$F$784,6)+'Иные услуги '!$C$5+'РСТ РСО-А'!$K$7+'РСТ РСО-А'!$H$9</f>
        <v>1114.2990000000002</v>
      </c>
      <c r="R330" s="117">
        <f>VLOOKUP($A330+ROUND((COLUMN()-2)/24,5),АТС!$A$41:$F$784,6)+'Иные услуги '!$C$5+'РСТ РСО-А'!$K$7+'РСТ РСО-А'!$H$9</f>
        <v>1114.1090000000002</v>
      </c>
      <c r="S330" s="117">
        <f>VLOOKUP($A330+ROUND((COLUMN()-2)/24,5),АТС!$A$41:$F$784,6)+'Иные услуги '!$C$5+'РСТ РСО-А'!$K$7+'РСТ РСО-А'!$H$9</f>
        <v>1113.2890000000002</v>
      </c>
      <c r="T330" s="117">
        <f>VLOOKUP($A330+ROUND((COLUMN()-2)/24,5),АТС!$A$41:$F$784,6)+'Иные услуги '!$C$5+'РСТ РСО-А'!$K$7+'РСТ РСО-А'!$H$9</f>
        <v>1173.6189999999999</v>
      </c>
      <c r="U330" s="117">
        <f>VLOOKUP($A330+ROUND((COLUMN()-2)/24,5),АТС!$A$41:$F$784,6)+'Иные услуги '!$C$5+'РСТ РСО-А'!$K$7+'РСТ РСО-А'!$H$9</f>
        <v>1268.729</v>
      </c>
      <c r="V330" s="117">
        <f>VLOOKUP($A330+ROUND((COLUMN()-2)/24,5),АТС!$A$41:$F$784,6)+'Иные услуги '!$C$5+'РСТ РСО-А'!$K$7+'РСТ РСО-А'!$H$9</f>
        <v>1027.1690000000001</v>
      </c>
      <c r="W330" s="117">
        <f>VLOOKUP($A330+ROUND((COLUMN()-2)/24,5),АТС!$A$41:$F$784,6)+'Иные услуги '!$C$5+'РСТ РСО-А'!$K$7+'РСТ РСО-А'!$H$9</f>
        <v>1186.4190000000001</v>
      </c>
      <c r="X330" s="117">
        <f>VLOOKUP($A330+ROUND((COLUMN()-2)/24,5),АТС!$A$41:$F$784,6)+'Иные услуги '!$C$5+'РСТ РСО-А'!$K$7+'РСТ РСО-А'!$H$9</f>
        <v>1489.009</v>
      </c>
      <c r="Y330" s="117">
        <f>VLOOKUP($A330+ROUND((COLUMN()-2)/24,5),АТС!$A$41:$F$784,6)+'Иные услуги '!$C$5+'РСТ РСО-А'!$K$7+'РСТ РСО-А'!$H$9</f>
        <v>839.32899999999995</v>
      </c>
    </row>
    <row r="331" spans="1:25" s="77" customFormat="1" x14ac:dyDescent="0.25">
      <c r="A331" s="66">
        <f t="shared" si="10"/>
        <v>43601</v>
      </c>
      <c r="B331" s="117">
        <f>VLOOKUP($A331+ROUND((COLUMN()-2)/24,5),АТС!$A$41:$F$784,6)+'Иные услуги '!$C$5+'РСТ РСО-А'!$K$7+'РСТ РСО-А'!$H$9</f>
        <v>964.82900000000006</v>
      </c>
      <c r="C331" s="117">
        <f>VLOOKUP($A331+ROUND((COLUMN()-2)/24,5),АТС!$A$41:$F$784,6)+'Иные услуги '!$C$5+'РСТ РСО-А'!$K$7+'РСТ РСО-А'!$H$9</f>
        <v>1085.479</v>
      </c>
      <c r="D331" s="117">
        <f>VLOOKUP($A331+ROUND((COLUMN()-2)/24,5),АТС!$A$41:$F$784,6)+'Иные услуги '!$C$5+'РСТ РСО-А'!$K$7+'РСТ РСО-А'!$H$9</f>
        <v>1083.8690000000001</v>
      </c>
      <c r="E331" s="117">
        <f>VLOOKUP($A331+ROUND((COLUMN()-2)/24,5),АТС!$A$41:$F$784,6)+'Иные услуги '!$C$5+'РСТ РСО-А'!$K$7+'РСТ РСО-А'!$H$9</f>
        <v>1117.9290000000001</v>
      </c>
      <c r="F331" s="117">
        <f>VLOOKUP($A331+ROUND((COLUMN()-2)/24,5),АТС!$A$41:$F$784,6)+'Иные услуги '!$C$5+'РСТ РСО-А'!$K$7+'РСТ РСО-А'!$H$9</f>
        <v>1166.6189999999999</v>
      </c>
      <c r="G331" s="117">
        <f>VLOOKUP($A331+ROUND((COLUMN()-2)/24,5),АТС!$A$41:$F$784,6)+'Иные услуги '!$C$5+'РСТ РСО-А'!$K$7+'РСТ РСО-А'!$H$9</f>
        <v>1206.079</v>
      </c>
      <c r="H331" s="117">
        <f>VLOOKUP($A331+ROUND((COLUMN()-2)/24,5),АТС!$A$41:$F$784,6)+'Иные услуги '!$C$5+'РСТ РСО-А'!$K$7+'РСТ РСО-А'!$H$9</f>
        <v>1437.759</v>
      </c>
      <c r="I331" s="117">
        <f>VLOOKUP($A331+ROUND((COLUMN()-2)/24,5),АТС!$A$41:$F$784,6)+'Иные услуги '!$C$5+'РСТ РСО-А'!$K$7+'РСТ РСО-А'!$H$9</f>
        <v>1043.1090000000002</v>
      </c>
      <c r="J331" s="117">
        <f>VLOOKUP($A331+ROUND((COLUMN()-2)/24,5),АТС!$A$41:$F$784,6)+'Иные услуги '!$C$5+'РСТ РСО-А'!$K$7+'РСТ РСО-А'!$H$9</f>
        <v>1110.3490000000002</v>
      </c>
      <c r="K331" s="117">
        <f>VLOOKUP($A331+ROUND((COLUMN()-2)/24,5),АТС!$A$41:$F$784,6)+'Иные услуги '!$C$5+'РСТ РСО-А'!$K$7+'РСТ РСО-А'!$H$9</f>
        <v>1005.6690000000001</v>
      </c>
      <c r="L331" s="117">
        <f>VLOOKUP($A331+ROUND((COLUMN()-2)/24,5),АТС!$A$41:$F$784,6)+'Иные услуги '!$C$5+'РСТ РСО-А'!$K$7+'РСТ РСО-А'!$H$9</f>
        <v>878.39900000000011</v>
      </c>
      <c r="M331" s="117">
        <f>VLOOKUP($A331+ROUND((COLUMN()-2)/24,5),АТС!$A$41:$F$784,6)+'Иные услуги '!$C$5+'РСТ РСО-А'!$K$7+'РСТ РСО-А'!$H$9</f>
        <v>917.4190000000001</v>
      </c>
      <c r="N331" s="117">
        <f>VLOOKUP($A331+ROUND((COLUMN()-2)/24,5),АТС!$A$41:$F$784,6)+'Иные услуги '!$C$5+'РСТ РСО-А'!$K$7+'РСТ РСО-А'!$H$9</f>
        <v>1013.9090000000001</v>
      </c>
      <c r="O331" s="117">
        <f>VLOOKUP($A331+ROUND((COLUMN()-2)/24,5),АТС!$A$41:$F$784,6)+'Иные услуги '!$C$5+'РСТ РСО-А'!$K$7+'РСТ РСО-А'!$H$9</f>
        <v>930.69900000000007</v>
      </c>
      <c r="P331" s="117">
        <f>VLOOKUP($A331+ROUND((COLUMN()-2)/24,5),АТС!$A$41:$F$784,6)+'Иные услуги '!$C$5+'РСТ РСО-А'!$K$7+'РСТ РСО-А'!$H$9</f>
        <v>967.51900000000012</v>
      </c>
      <c r="Q331" s="117">
        <f>VLOOKUP($A331+ROUND((COLUMN()-2)/24,5),АТС!$A$41:$F$784,6)+'Иные услуги '!$C$5+'РСТ РСО-А'!$K$7+'РСТ РСО-А'!$H$9</f>
        <v>1065.3890000000001</v>
      </c>
      <c r="R331" s="117">
        <f>VLOOKUP($A331+ROUND((COLUMN()-2)/24,5),АТС!$A$41:$F$784,6)+'Иные услуги '!$C$5+'РСТ РСО-А'!$K$7+'РСТ РСО-А'!$H$9</f>
        <v>1066.7090000000001</v>
      </c>
      <c r="S331" s="117">
        <f>VLOOKUP($A331+ROUND((COLUMN()-2)/24,5),АТС!$A$41:$F$784,6)+'Иные услуги '!$C$5+'РСТ РСО-А'!$K$7+'РСТ РСО-А'!$H$9</f>
        <v>1174.2190000000001</v>
      </c>
      <c r="T331" s="117">
        <f>VLOOKUP($A331+ROUND((COLUMN()-2)/24,5),АТС!$A$41:$F$784,6)+'Иные услуги '!$C$5+'РСТ РСО-А'!$K$7+'РСТ РСО-А'!$H$9</f>
        <v>1172.9390000000001</v>
      </c>
      <c r="U331" s="117">
        <f>VLOOKUP($A331+ROUND((COLUMN()-2)/24,5),АТС!$A$41:$F$784,6)+'Иные услуги '!$C$5+'РСТ РСО-А'!$K$7+'РСТ РСО-А'!$H$9</f>
        <v>1265.6490000000001</v>
      </c>
      <c r="V331" s="117">
        <f>VLOOKUP($A331+ROUND((COLUMN()-2)/24,5),АТС!$A$41:$F$784,6)+'Иные услуги '!$C$5+'РСТ РСО-А'!$K$7+'РСТ РСО-А'!$H$9</f>
        <v>1101.7990000000002</v>
      </c>
      <c r="W331" s="117">
        <f>VLOOKUP($A331+ROUND((COLUMN()-2)/24,5),АТС!$A$41:$F$784,6)+'Иные услуги '!$C$5+'РСТ РСО-А'!$K$7+'РСТ РСО-А'!$H$9</f>
        <v>1177.5989999999999</v>
      </c>
      <c r="X331" s="117">
        <f>VLOOKUP($A331+ROUND((COLUMN()-2)/24,5),АТС!$A$41:$F$784,6)+'Иные услуги '!$C$5+'РСТ РСО-А'!$K$7+'РСТ РСО-А'!$H$9</f>
        <v>1791.3590000000002</v>
      </c>
      <c r="Y331" s="117">
        <f>VLOOKUP($A331+ROUND((COLUMN()-2)/24,5),АТС!$A$41:$F$784,6)+'Иные услуги '!$C$5+'РСТ РСО-А'!$K$7+'РСТ РСО-А'!$H$9</f>
        <v>935.25900000000001</v>
      </c>
    </row>
    <row r="332" spans="1:25" x14ac:dyDescent="0.2">
      <c r="A332" s="66">
        <f t="shared" si="10"/>
        <v>43602</v>
      </c>
      <c r="B332" s="117">
        <f>VLOOKUP($A332+ROUND((COLUMN()-2)/24,5),АТС!$A$41:$F$784,6)+'Иные услуги '!$C$5+'РСТ РСО-А'!$K$7+'РСТ РСО-А'!$H$9</f>
        <v>986.14900000000011</v>
      </c>
      <c r="C332" s="117">
        <f>VLOOKUP($A332+ROUND((COLUMN()-2)/24,5),АТС!$A$41:$F$784,6)+'Иные услуги '!$C$5+'РСТ РСО-А'!$K$7+'РСТ РСО-А'!$H$9</f>
        <v>1087.0890000000002</v>
      </c>
      <c r="D332" s="117">
        <f>VLOOKUP($A332+ROUND((COLUMN()-2)/24,5),АТС!$A$41:$F$784,6)+'Иные услуги '!$C$5+'РСТ РСО-А'!$K$7+'РСТ РСО-А'!$H$9</f>
        <v>1146.8790000000001</v>
      </c>
      <c r="E332" s="117">
        <f>VLOOKUP($A332+ROUND((COLUMN()-2)/24,5),АТС!$A$41:$F$784,6)+'Иные услуги '!$C$5+'РСТ РСО-А'!$K$7+'РСТ РСО-А'!$H$9</f>
        <v>1170.829</v>
      </c>
      <c r="F332" s="117">
        <f>VLOOKUP($A332+ROUND((COLUMN()-2)/24,5),АТС!$A$41:$F$784,6)+'Иные услуги '!$C$5+'РСТ РСО-А'!$K$7+'РСТ РСО-А'!$H$9</f>
        <v>1226.289</v>
      </c>
      <c r="G332" s="117">
        <f>VLOOKUP($A332+ROUND((COLUMN()-2)/24,5),АТС!$A$41:$F$784,6)+'Иные услуги '!$C$5+'РСТ РСО-А'!$K$7+'РСТ РСО-А'!$H$9</f>
        <v>1211.4490000000001</v>
      </c>
      <c r="H332" s="117">
        <f>VLOOKUP($A332+ROUND((COLUMN()-2)/24,5),АТС!$A$41:$F$784,6)+'Иные услуги '!$C$5+'РСТ РСО-А'!$K$7+'РСТ РСО-А'!$H$9</f>
        <v>1445.559</v>
      </c>
      <c r="I332" s="117">
        <f>VLOOKUP($A332+ROUND((COLUMN()-2)/24,5),АТС!$A$41:$F$784,6)+'Иные услуги '!$C$5+'РСТ РСО-А'!$K$7+'РСТ РСО-А'!$H$9</f>
        <v>1126.9090000000001</v>
      </c>
      <c r="J332" s="117">
        <f>VLOOKUP($A332+ROUND((COLUMN()-2)/24,5),АТС!$A$41:$F$784,6)+'Иные услуги '!$C$5+'РСТ РСО-А'!$K$7+'РСТ РСО-А'!$H$9</f>
        <v>1172.509</v>
      </c>
      <c r="K332" s="117">
        <f>VLOOKUP($A332+ROUND((COLUMN()-2)/24,5),АТС!$A$41:$F$784,6)+'Иные услуги '!$C$5+'РСТ РСО-А'!$K$7+'РСТ РСО-А'!$H$9</f>
        <v>1005.759</v>
      </c>
      <c r="L332" s="117">
        <f>VLOOKUP($A332+ROUND((COLUMN()-2)/24,5),АТС!$A$41:$F$784,6)+'Иные услуги '!$C$5+'РСТ РСО-А'!$K$7+'РСТ РСО-А'!$H$9</f>
        <v>1002.879</v>
      </c>
      <c r="M332" s="117">
        <f>VLOOKUP($A332+ROUND((COLUMN()-2)/24,5),АТС!$A$41:$F$784,6)+'Иные услуги '!$C$5+'РСТ РСО-А'!$K$7+'РСТ РСО-А'!$H$9</f>
        <v>1002.1890000000001</v>
      </c>
      <c r="N332" s="117">
        <f>VLOOKUP($A332+ROUND((COLUMN()-2)/24,5),АТС!$A$41:$F$784,6)+'Иные услуги '!$C$5+'РСТ РСО-А'!$K$7+'РСТ РСО-А'!$H$9</f>
        <v>1061.2790000000002</v>
      </c>
      <c r="O332" s="117">
        <f>VLOOKUP($A332+ROUND((COLUMN()-2)/24,5),АТС!$A$41:$F$784,6)+'Иные услуги '!$C$5+'РСТ РСО-А'!$K$7+'РСТ РСО-А'!$H$9</f>
        <v>1063.1490000000001</v>
      </c>
      <c r="P332" s="117">
        <f>VLOOKUP($A332+ROUND((COLUMN()-2)/24,5),АТС!$A$41:$F$784,6)+'Иные услуги '!$C$5+'РСТ РСО-А'!$K$7+'РСТ РСО-А'!$H$9</f>
        <v>1062.9090000000001</v>
      </c>
      <c r="Q332" s="117">
        <f>VLOOKUP($A332+ROUND((COLUMN()-2)/24,5),АТС!$A$41:$F$784,6)+'Иные услуги '!$C$5+'РСТ РСО-А'!$K$7+'РСТ РСО-А'!$H$9</f>
        <v>1119.0790000000002</v>
      </c>
      <c r="R332" s="117">
        <f>VLOOKUP($A332+ROUND((COLUMN()-2)/24,5),АТС!$A$41:$F$784,6)+'Иные услуги '!$C$5+'РСТ РСО-А'!$K$7+'РСТ РСО-А'!$H$9</f>
        <v>1117.6990000000001</v>
      </c>
      <c r="S332" s="117">
        <f>VLOOKUP($A332+ROUND((COLUMN()-2)/24,5),АТС!$A$41:$F$784,6)+'Иные услуги '!$C$5+'РСТ РСО-А'!$K$7+'РСТ РСО-А'!$H$9</f>
        <v>1169.1089999999999</v>
      </c>
      <c r="T332" s="117">
        <f>VLOOKUP($A332+ROUND((COLUMN()-2)/24,5),АТС!$A$41:$F$784,6)+'Иные услуги '!$C$5+'РСТ РСО-А'!$K$7+'РСТ РСО-А'!$H$9</f>
        <v>1168.4590000000001</v>
      </c>
      <c r="U332" s="117">
        <f>VLOOKUP($A332+ROUND((COLUMN()-2)/24,5),АТС!$A$41:$F$784,6)+'Иные услуги '!$C$5+'РСТ РСО-А'!$K$7+'РСТ РСО-А'!$H$9</f>
        <v>1359.9490000000001</v>
      </c>
      <c r="V332" s="117">
        <f>VLOOKUP($A332+ROUND((COLUMN()-2)/24,5),АТС!$A$41:$F$784,6)+'Иные услуги '!$C$5+'РСТ РСО-А'!$K$7+'РСТ РСО-А'!$H$9</f>
        <v>1095.6090000000002</v>
      </c>
      <c r="W332" s="117">
        <f>VLOOKUP($A332+ROUND((COLUMN()-2)/24,5),АТС!$A$41:$F$784,6)+'Иные услуги '!$C$5+'РСТ РСО-А'!$K$7+'РСТ РСО-А'!$H$9</f>
        <v>1173.8789999999999</v>
      </c>
      <c r="X332" s="117">
        <f>VLOOKUP($A332+ROUND((COLUMN()-2)/24,5),АТС!$A$41:$F$784,6)+'Иные услуги '!$C$5+'РСТ РСО-А'!$K$7+'РСТ РСО-А'!$H$9</f>
        <v>1625.6290000000001</v>
      </c>
      <c r="Y332" s="117">
        <f>VLOOKUP($A332+ROUND((COLUMN()-2)/24,5),АТС!$A$41:$F$784,6)+'Иные услуги '!$C$5+'РСТ РСО-А'!$K$7+'РСТ РСО-А'!$H$9</f>
        <v>892.40900000000011</v>
      </c>
    </row>
    <row r="333" spans="1:25" x14ac:dyDescent="0.2">
      <c r="A333" s="66">
        <f t="shared" si="10"/>
        <v>43603</v>
      </c>
      <c r="B333" s="117">
        <f>VLOOKUP($A333+ROUND((COLUMN()-2)/24,5),АТС!$A$41:$F$784,6)+'Иные услуги '!$C$5+'РСТ РСО-А'!$K$7+'РСТ РСО-А'!$H$9</f>
        <v>1054.509</v>
      </c>
      <c r="C333" s="117">
        <f>VLOOKUP($A333+ROUND((COLUMN()-2)/24,5),АТС!$A$41:$F$784,6)+'Иные услуги '!$C$5+'РСТ РСО-А'!$K$7+'РСТ РСО-А'!$H$9</f>
        <v>1144.499</v>
      </c>
      <c r="D333" s="117">
        <f>VLOOKUP($A333+ROUND((COLUMN()-2)/24,5),АТС!$A$41:$F$784,6)+'Иные услуги '!$C$5+'РСТ РСО-А'!$K$7+'РСТ РСО-А'!$H$9</f>
        <v>1167.4490000000001</v>
      </c>
      <c r="E333" s="117">
        <f>VLOOKUP($A333+ROUND((COLUMN()-2)/24,5),АТС!$A$41:$F$784,6)+'Иные услуги '!$C$5+'РСТ РСО-А'!$K$7+'РСТ РСО-А'!$H$9</f>
        <v>1204.739</v>
      </c>
      <c r="F333" s="117">
        <f>VLOOKUP($A333+ROUND((COLUMN()-2)/24,5),АТС!$A$41:$F$784,6)+'Иные услуги '!$C$5+'РСТ РСО-А'!$K$7+'РСТ РСО-А'!$H$9</f>
        <v>1276.009</v>
      </c>
      <c r="G333" s="117">
        <f>VLOOKUP($A333+ROUND((COLUMN()-2)/24,5),АТС!$A$41:$F$784,6)+'Иные услуги '!$C$5+'РСТ РСО-А'!$K$7+'РСТ РСО-А'!$H$9</f>
        <v>1307.789</v>
      </c>
      <c r="H333" s="117">
        <f>VLOOKUP($A333+ROUND((COLUMN()-2)/24,5),АТС!$A$41:$F$784,6)+'Иные услуги '!$C$5+'РСТ РСО-А'!$K$7+'РСТ РСО-А'!$H$9</f>
        <v>1572.3890000000001</v>
      </c>
      <c r="I333" s="117">
        <f>VLOOKUP($A333+ROUND((COLUMN()-2)/24,5),АТС!$A$41:$F$784,6)+'Иные услуги '!$C$5+'РСТ РСО-А'!$K$7+'РСТ РСО-А'!$H$9</f>
        <v>1309.809</v>
      </c>
      <c r="J333" s="117">
        <f>VLOOKUP($A333+ROUND((COLUMN()-2)/24,5),АТС!$A$41:$F$784,6)+'Иные услуги '!$C$5+'РСТ РСО-А'!$K$7+'РСТ РСО-А'!$H$9</f>
        <v>1305.529</v>
      </c>
      <c r="K333" s="117">
        <f>VLOOKUP($A333+ROUND((COLUMN()-2)/24,5),АТС!$A$41:$F$784,6)+'Иные услуги '!$C$5+'РСТ РСО-А'!$K$7+'РСТ РСО-А'!$H$9</f>
        <v>1117.3390000000002</v>
      </c>
      <c r="L333" s="117">
        <f>VLOOKUP($A333+ROUND((COLUMN()-2)/24,5),АТС!$A$41:$F$784,6)+'Иные услуги '!$C$5+'РСТ РСО-А'!$K$7+'РСТ РСО-А'!$H$9</f>
        <v>1105.739</v>
      </c>
      <c r="M333" s="117">
        <f>VLOOKUP($A333+ROUND((COLUMN()-2)/24,5),АТС!$A$41:$F$784,6)+'Иные услуги '!$C$5+'РСТ РСО-А'!$K$7+'РСТ РСО-А'!$H$9</f>
        <v>1105.6690000000001</v>
      </c>
      <c r="N333" s="117">
        <f>VLOOKUP($A333+ROUND((COLUMN()-2)/24,5),АТС!$A$41:$F$784,6)+'Иные услуги '!$C$5+'РСТ РСО-А'!$K$7+'РСТ РСО-А'!$H$9</f>
        <v>1165.499</v>
      </c>
      <c r="O333" s="117">
        <f>VLOOKUP($A333+ROUND((COLUMN()-2)/24,5),АТС!$A$41:$F$784,6)+'Иные услуги '!$C$5+'РСТ РСО-А'!$K$7+'РСТ РСО-А'!$H$9</f>
        <v>1165.5989999999999</v>
      </c>
      <c r="P333" s="117">
        <f>VLOOKUP($A333+ROUND((COLUMN()-2)/24,5),АТС!$A$41:$F$784,6)+'Иные услуги '!$C$5+'РСТ РСО-А'!$K$7+'РСТ РСО-А'!$H$9</f>
        <v>1165.6690000000001</v>
      </c>
      <c r="Q333" s="117">
        <f>VLOOKUP($A333+ROUND((COLUMN()-2)/24,5),АТС!$A$41:$F$784,6)+'Иные услуги '!$C$5+'РСТ РСО-А'!$K$7+'РСТ РСО-А'!$H$9</f>
        <v>1165.6790000000001</v>
      </c>
      <c r="R333" s="117">
        <f>VLOOKUP($A333+ROUND((COLUMN()-2)/24,5),АТС!$A$41:$F$784,6)+'Иные услуги '!$C$5+'РСТ РСО-А'!$K$7+'РСТ РСО-А'!$H$9</f>
        <v>1165.779</v>
      </c>
      <c r="S333" s="117">
        <f>VLOOKUP($A333+ROUND((COLUMN()-2)/24,5),АТС!$A$41:$F$784,6)+'Иные услуги '!$C$5+'РСТ РСО-А'!$K$7+'РСТ РСО-А'!$H$9</f>
        <v>1305.9690000000001</v>
      </c>
      <c r="T333" s="117">
        <f>VLOOKUP($A333+ROUND((COLUMN()-2)/24,5),АТС!$A$41:$F$784,6)+'Иные услуги '!$C$5+'РСТ РСО-А'!$K$7+'РСТ РСО-А'!$H$9</f>
        <v>1305.8990000000001</v>
      </c>
      <c r="U333" s="117">
        <f>VLOOKUP($A333+ROUND((COLUMN()-2)/24,5),АТС!$A$41:$F$784,6)+'Иные услуги '!$C$5+'РСТ РСО-А'!$K$7+'РСТ РСО-А'!$H$9</f>
        <v>1614.979</v>
      </c>
      <c r="V333" s="117">
        <f>VLOOKUP($A333+ROUND((COLUMN()-2)/24,5),АТС!$A$41:$F$784,6)+'Иные услуги '!$C$5+'РСТ РСО-А'!$K$7+'РСТ РСО-А'!$H$9</f>
        <v>1267.529</v>
      </c>
      <c r="W333" s="117">
        <f>VLOOKUP($A333+ROUND((COLUMN()-2)/24,5),АТС!$A$41:$F$784,6)+'Иные услуги '!$C$5+'РСТ РСО-А'!$K$7+'РСТ РСО-А'!$H$9</f>
        <v>1364.2090000000001</v>
      </c>
      <c r="X333" s="117">
        <f>VLOOKUP($A333+ROUND((COLUMN()-2)/24,5),АТС!$A$41:$F$784,6)+'Иные услуги '!$C$5+'РСТ РСО-А'!$K$7+'РСТ РСО-А'!$H$9</f>
        <v>1745.6090000000002</v>
      </c>
      <c r="Y333" s="117">
        <f>VLOOKUP($A333+ROUND((COLUMN()-2)/24,5),АТС!$A$41:$F$784,6)+'Иные услуги '!$C$5+'РСТ РСО-А'!$K$7+'РСТ РСО-А'!$H$9</f>
        <v>935.68900000000008</v>
      </c>
    </row>
    <row r="334" spans="1:25" x14ac:dyDescent="0.2">
      <c r="A334" s="66">
        <f t="shared" si="10"/>
        <v>43604</v>
      </c>
      <c r="B334" s="117">
        <f>VLOOKUP($A334+ROUND((COLUMN()-2)/24,5),АТС!$A$41:$F$784,6)+'Иные услуги '!$C$5+'РСТ РСО-А'!$K$7+'РСТ РСО-А'!$H$9</f>
        <v>1052.8890000000001</v>
      </c>
      <c r="C334" s="117">
        <f>VLOOKUP($A334+ROUND((COLUMN()-2)/24,5),АТС!$A$41:$F$784,6)+'Иные услуги '!$C$5+'РСТ РСО-А'!$K$7+'РСТ РСО-А'!$H$9</f>
        <v>1145.2890000000002</v>
      </c>
      <c r="D334" s="117">
        <f>VLOOKUP($A334+ROUND((COLUMN()-2)/24,5),АТС!$A$41:$F$784,6)+'Иные услуги '!$C$5+'РСТ РСО-А'!$K$7+'РСТ РСО-А'!$H$9</f>
        <v>1209.6690000000001</v>
      </c>
      <c r="E334" s="117">
        <f>VLOOKUP($A334+ROUND((COLUMN()-2)/24,5),АТС!$A$41:$F$784,6)+'Иные услуги '!$C$5+'РСТ РСО-А'!$K$7+'РСТ РСО-А'!$H$9</f>
        <v>1208.019</v>
      </c>
      <c r="F334" s="117">
        <f>VLOOKUP($A334+ROUND((COLUMN()-2)/24,5),АТС!$A$41:$F$784,6)+'Иные услуги '!$C$5+'РСТ РСО-А'!$K$7+'РСТ РСО-А'!$H$9</f>
        <v>1281.989</v>
      </c>
      <c r="G334" s="117">
        <f>VLOOKUP($A334+ROUND((COLUMN()-2)/24,5),АТС!$A$41:$F$784,6)+'Иные услуги '!$C$5+'РСТ РСО-А'!$K$7+'РСТ РСО-А'!$H$9</f>
        <v>1311.9690000000001</v>
      </c>
      <c r="H334" s="117">
        <f>VLOOKUP($A334+ROUND((COLUMN()-2)/24,5),АТС!$A$41:$F$784,6)+'Иные услуги '!$C$5+'РСТ РСО-А'!$K$7+'РСТ РСО-А'!$H$9</f>
        <v>1753.6390000000001</v>
      </c>
      <c r="I334" s="117">
        <f>VLOOKUP($A334+ROUND((COLUMN()-2)/24,5),АТС!$A$41:$F$784,6)+'Иные услуги '!$C$5+'РСТ РСО-А'!$K$7+'РСТ РСО-А'!$H$9</f>
        <v>1313.8589999999999</v>
      </c>
      <c r="J334" s="117">
        <f>VLOOKUP($A334+ROUND((COLUMN()-2)/24,5),АТС!$A$41:$F$784,6)+'Иные услуги '!$C$5+'РСТ РСО-А'!$K$7+'РСТ РСО-А'!$H$9</f>
        <v>1388.8990000000001</v>
      </c>
      <c r="K334" s="117">
        <f>VLOOKUP($A334+ROUND((COLUMN()-2)/24,5),АТС!$A$41:$F$784,6)+'Иные услуги '!$C$5+'РСТ РСО-А'!$K$7+'РСТ РСО-А'!$H$9</f>
        <v>1232.499</v>
      </c>
      <c r="L334" s="117">
        <f>VLOOKUP($A334+ROUND((COLUMN()-2)/24,5),АТС!$A$41:$F$784,6)+'Иные услуги '!$C$5+'РСТ РСО-А'!$K$7+'РСТ РСО-А'!$H$9</f>
        <v>1232.299</v>
      </c>
      <c r="M334" s="117">
        <f>VLOOKUP($A334+ROUND((COLUMN()-2)/24,5),АТС!$A$41:$F$784,6)+'Иные услуги '!$C$5+'РСТ РСО-А'!$K$7+'РСТ РСО-А'!$H$9</f>
        <v>1232.3389999999999</v>
      </c>
      <c r="N334" s="117">
        <f>VLOOKUP($A334+ROUND((COLUMN()-2)/24,5),АТС!$A$41:$F$784,6)+'Иные услуги '!$C$5+'РСТ РСО-А'!$K$7+'РСТ РСО-А'!$H$9</f>
        <v>1232.259</v>
      </c>
      <c r="O334" s="117">
        <f>VLOOKUP($A334+ROUND((COLUMN()-2)/24,5),АТС!$A$41:$F$784,6)+'Иные услуги '!$C$5+'РСТ РСО-А'!$K$7+'РСТ РСО-А'!$H$9</f>
        <v>1232.499</v>
      </c>
      <c r="P334" s="117">
        <f>VLOOKUP($A334+ROUND((COLUMN()-2)/24,5),АТС!$A$41:$F$784,6)+'Иные услуги '!$C$5+'РСТ РСО-А'!$K$7+'РСТ РСО-А'!$H$9</f>
        <v>1232.3890000000001</v>
      </c>
      <c r="Q334" s="117">
        <f>VLOOKUP($A334+ROUND((COLUMN()-2)/24,5),АТС!$A$41:$F$784,6)+'Иные услуги '!$C$5+'РСТ РСО-А'!$K$7+'РСТ РСО-А'!$H$9</f>
        <v>1232.5889999999999</v>
      </c>
      <c r="R334" s="117">
        <f>VLOOKUP($A334+ROUND((COLUMN()-2)/24,5),АТС!$A$41:$F$784,6)+'Иные услуги '!$C$5+'РСТ РСО-А'!$K$7+'РСТ РСО-А'!$H$9</f>
        <v>1232.299</v>
      </c>
      <c r="S334" s="117">
        <f>VLOOKUP($A334+ROUND((COLUMN()-2)/24,5),АТС!$A$41:$F$784,6)+'Иные услуги '!$C$5+'РСТ РСО-А'!$K$7+'РСТ РСО-А'!$H$9</f>
        <v>1388.549</v>
      </c>
      <c r="T334" s="117">
        <f>VLOOKUP($A334+ROUND((COLUMN()-2)/24,5),АТС!$A$41:$F$784,6)+'Иные услуги '!$C$5+'РСТ РСО-А'!$K$7+'РСТ РСО-А'!$H$9</f>
        <v>1387.8890000000001</v>
      </c>
      <c r="U334" s="117">
        <f>VLOOKUP($A334+ROUND((COLUMN()-2)/24,5),АТС!$A$41:$F$784,6)+'Иные услуги '!$C$5+'РСТ РСО-А'!$K$7+'РСТ РСО-А'!$H$9</f>
        <v>1776.1390000000001</v>
      </c>
      <c r="V334" s="117">
        <f>VLOOKUP($A334+ROUND((COLUMN()-2)/24,5),АТС!$A$41:$F$784,6)+'Иные услуги '!$C$5+'РСТ РСО-А'!$K$7+'РСТ РСО-А'!$H$9</f>
        <v>1361.259</v>
      </c>
      <c r="W334" s="117">
        <f>VLOOKUP($A334+ROUND((COLUMN()-2)/24,5),АТС!$A$41:$F$784,6)+'Иные услуги '!$C$5+'РСТ РСО-А'!$K$7+'РСТ РСО-А'!$H$9</f>
        <v>1478.1590000000001</v>
      </c>
      <c r="X334" s="117">
        <f>VLOOKUP($A334+ROUND((COLUMN()-2)/24,5),АТС!$A$41:$F$784,6)+'Иные услуги '!$C$5+'РСТ РСО-А'!$K$7+'РСТ РСО-А'!$H$9</f>
        <v>1979.269</v>
      </c>
      <c r="Y334" s="117">
        <f>VLOOKUP($A334+ROUND((COLUMN()-2)/24,5),АТС!$A$41:$F$784,6)+'Иные услуги '!$C$5+'РСТ РСО-А'!$K$7+'РСТ РСО-А'!$H$9</f>
        <v>934.92900000000009</v>
      </c>
    </row>
    <row r="335" spans="1:25" x14ac:dyDescent="0.2">
      <c r="A335" s="66">
        <f t="shared" si="10"/>
        <v>43605</v>
      </c>
      <c r="B335" s="117">
        <f>VLOOKUP($A335+ROUND((COLUMN()-2)/24,5),АТС!$A$41:$F$784,6)+'Иные услуги '!$C$5+'РСТ РСО-А'!$K$7+'РСТ РСО-А'!$H$9</f>
        <v>1031.1190000000001</v>
      </c>
      <c r="C335" s="117">
        <f>VLOOKUP($A335+ROUND((COLUMN()-2)/24,5),АТС!$A$41:$F$784,6)+'Иные услуги '!$C$5+'РСТ РСО-А'!$K$7+'РСТ РСО-А'!$H$9</f>
        <v>1141.4090000000001</v>
      </c>
      <c r="D335" s="117">
        <f>VLOOKUP($A335+ROUND((COLUMN()-2)/24,5),АТС!$A$41:$F$784,6)+'Иные услуги '!$C$5+'РСТ РСО-А'!$K$7+'РСТ РСО-А'!$H$9</f>
        <v>1204.9590000000001</v>
      </c>
      <c r="E335" s="117">
        <f>VLOOKUP($A335+ROUND((COLUMN()-2)/24,5),АТС!$A$41:$F$784,6)+'Иные услуги '!$C$5+'РСТ РСО-А'!$K$7+'РСТ РСО-А'!$H$9</f>
        <v>1205.3990000000001</v>
      </c>
      <c r="F335" s="117">
        <f>VLOOKUP($A335+ROUND((COLUMN()-2)/24,5),АТС!$A$41:$F$784,6)+'Иные услуги '!$C$5+'РСТ РСО-А'!$K$7+'РСТ РСО-А'!$H$9</f>
        <v>1246.019</v>
      </c>
      <c r="G335" s="117">
        <f>VLOOKUP($A335+ROUND((COLUMN()-2)/24,5),АТС!$A$41:$F$784,6)+'Иные услуги '!$C$5+'РСТ РСО-А'!$K$7+'РСТ РСО-А'!$H$9</f>
        <v>1277.309</v>
      </c>
      <c r="H335" s="117">
        <f>VLOOKUP($A335+ROUND((COLUMN()-2)/24,5),АТС!$A$41:$F$784,6)+'Иные услуги '!$C$5+'РСТ РСО-А'!$K$7+'РСТ РСО-А'!$H$9</f>
        <v>1589.309</v>
      </c>
      <c r="I335" s="117">
        <f>VLOOKUP($A335+ROUND((COLUMN()-2)/24,5),АТС!$A$41:$F$784,6)+'Иные услуги '!$C$5+'РСТ РСО-А'!$K$7+'РСТ РСО-А'!$H$9</f>
        <v>1212.239</v>
      </c>
      <c r="J335" s="117">
        <f>VLOOKUP($A335+ROUND((COLUMN()-2)/24,5),АТС!$A$41:$F$784,6)+'Иные услуги '!$C$5+'РСТ РСО-А'!$K$7+'РСТ РСО-А'!$H$9</f>
        <v>1234.479</v>
      </c>
      <c r="K335" s="117">
        <f>VLOOKUP($A335+ROUND((COLUMN()-2)/24,5),АТС!$A$41:$F$784,6)+'Иные услуги '!$C$5+'РСТ РСО-А'!$K$7+'РСТ РСО-А'!$H$9</f>
        <v>1052.499</v>
      </c>
      <c r="L335" s="117">
        <f>VLOOKUP($A335+ROUND((COLUMN()-2)/24,5),АТС!$A$41:$F$784,6)+'Иные услуги '!$C$5+'РСТ РСО-А'!$K$7+'РСТ РСО-А'!$H$9</f>
        <v>1052.0390000000002</v>
      </c>
      <c r="M335" s="117">
        <f>VLOOKUP($A335+ROUND((COLUMN()-2)/24,5),АТС!$A$41:$F$784,6)+'Иные услуги '!$C$5+'РСТ РСО-А'!$K$7+'РСТ РСО-А'!$H$9</f>
        <v>1051.979</v>
      </c>
      <c r="N335" s="117">
        <f>VLOOKUP($A335+ROUND((COLUMN()-2)/24,5),АТС!$A$41:$F$784,6)+'Иные услуги '!$C$5+'РСТ РСО-А'!$K$7+'РСТ РСО-А'!$H$9</f>
        <v>1109.7890000000002</v>
      </c>
      <c r="O335" s="117">
        <f>VLOOKUP($A335+ROUND((COLUMN()-2)/24,5),АТС!$A$41:$F$784,6)+'Иные услуги '!$C$5+'РСТ РСО-А'!$K$7+'РСТ РСО-А'!$H$9</f>
        <v>1109.4590000000001</v>
      </c>
      <c r="P335" s="117">
        <f>VLOOKUP($A335+ROUND((COLUMN()-2)/24,5),АТС!$A$41:$F$784,6)+'Иные услуги '!$C$5+'РСТ РСО-А'!$K$7+'РСТ РСО-А'!$H$9</f>
        <v>1109.3190000000002</v>
      </c>
      <c r="Q335" s="117">
        <f>VLOOKUP($A335+ROUND((COLUMN()-2)/24,5),АТС!$A$41:$F$784,6)+'Иные услуги '!$C$5+'РСТ РСО-А'!$K$7+'РСТ РСО-А'!$H$9</f>
        <v>1109.1790000000001</v>
      </c>
      <c r="R335" s="117">
        <f>VLOOKUP($A335+ROUND((COLUMN()-2)/24,5),АТС!$A$41:$F$784,6)+'Иные услуги '!$C$5+'РСТ РСО-А'!$K$7+'РСТ РСО-А'!$H$9</f>
        <v>1108.989</v>
      </c>
      <c r="S335" s="117">
        <f>VLOOKUP($A335+ROUND((COLUMN()-2)/24,5),АТС!$A$41:$F$784,6)+'Иные услуги '!$C$5+'РСТ РСО-А'!$K$7+'РСТ РСО-А'!$H$9</f>
        <v>1232.029</v>
      </c>
      <c r="T335" s="117">
        <f>VLOOKUP($A335+ROUND((COLUMN()-2)/24,5),АТС!$A$41:$F$784,6)+'Иные услуги '!$C$5+'РСТ РСО-А'!$K$7+'РСТ РСО-А'!$H$9</f>
        <v>1231.8990000000001</v>
      </c>
      <c r="U335" s="117">
        <f>VLOOKUP($A335+ROUND((COLUMN()-2)/24,5),АТС!$A$41:$F$784,6)+'Иные услуги '!$C$5+'РСТ РСО-А'!$K$7+'РСТ РСО-А'!$H$9</f>
        <v>1606.4090000000001</v>
      </c>
      <c r="V335" s="117">
        <f>VLOOKUP($A335+ROUND((COLUMN()-2)/24,5),АТС!$A$41:$F$784,6)+'Иные услуги '!$C$5+'РСТ РСО-А'!$K$7+'РСТ РСО-А'!$H$9</f>
        <v>1168.6690000000001</v>
      </c>
      <c r="W335" s="117">
        <f>VLOOKUP($A335+ROUND((COLUMN()-2)/24,5),АТС!$A$41:$F$784,6)+'Иные услуги '!$C$5+'РСТ РСО-А'!$K$7+'РСТ РСО-А'!$H$9</f>
        <v>1254.1289999999999</v>
      </c>
      <c r="X335" s="117">
        <f>VLOOKUP($A335+ROUND((COLUMN()-2)/24,5),АТС!$A$41:$F$784,6)+'Иные услуги '!$C$5+'РСТ РСО-А'!$K$7+'РСТ РСО-А'!$H$9</f>
        <v>1788.1290000000001</v>
      </c>
      <c r="Y335" s="117">
        <f>VLOOKUP($A335+ROUND((COLUMN()-2)/24,5),АТС!$A$41:$F$784,6)+'Иные услуги '!$C$5+'РСТ РСО-А'!$K$7+'РСТ РСО-А'!$H$9</f>
        <v>937.32900000000006</v>
      </c>
    </row>
    <row r="336" spans="1:25" x14ac:dyDescent="0.2">
      <c r="A336" s="66">
        <f t="shared" si="10"/>
        <v>43606</v>
      </c>
      <c r="B336" s="117">
        <f>VLOOKUP($A336+ROUND((COLUMN()-2)/24,5),АТС!$A$41:$F$784,6)+'Иные услуги '!$C$5+'РСТ РСО-А'!$K$7+'РСТ РСО-А'!$H$9</f>
        <v>1026.9290000000001</v>
      </c>
      <c r="C336" s="117">
        <f>VLOOKUP($A336+ROUND((COLUMN()-2)/24,5),АТС!$A$41:$F$784,6)+'Иные услуги '!$C$5+'РСТ РСО-А'!$K$7+'РСТ РСО-А'!$H$9</f>
        <v>1147.9090000000001</v>
      </c>
      <c r="D336" s="117">
        <f>VLOOKUP($A336+ROUND((COLUMN()-2)/24,5),АТС!$A$41:$F$784,6)+'Иные услуги '!$C$5+'РСТ РСО-А'!$K$7+'РСТ РСО-А'!$H$9</f>
        <v>1221.8489999999999</v>
      </c>
      <c r="E336" s="117">
        <f>VLOOKUP($A336+ROUND((COLUMN()-2)/24,5),АТС!$A$41:$F$784,6)+'Иные услуги '!$C$5+'РСТ РСО-А'!$K$7+'РСТ РСО-А'!$H$9</f>
        <v>1215.779</v>
      </c>
      <c r="F336" s="117">
        <f>VLOOKUP($A336+ROUND((COLUMN()-2)/24,5),АТС!$A$41:$F$784,6)+'Иные услуги '!$C$5+'РСТ РСО-А'!$K$7+'РСТ РСО-А'!$H$9</f>
        <v>1284.239</v>
      </c>
      <c r="G336" s="117">
        <f>VLOOKUP($A336+ROUND((COLUMN()-2)/24,5),АТС!$A$41:$F$784,6)+'Иные услуги '!$C$5+'РСТ РСО-А'!$K$7+'РСТ РСО-А'!$H$9</f>
        <v>1260.0889999999999</v>
      </c>
      <c r="H336" s="117">
        <f>VLOOKUP($A336+ROUND((COLUMN()-2)/24,5),АТС!$A$41:$F$784,6)+'Иные услуги '!$C$5+'РСТ РСО-А'!$K$7+'РСТ РСО-А'!$H$9</f>
        <v>1940.279</v>
      </c>
      <c r="I336" s="117">
        <f>VLOOKUP($A336+ROUND((COLUMN()-2)/24,5),АТС!$A$41:$F$784,6)+'Иные услуги '!$C$5+'РСТ РСО-А'!$K$7+'РСТ РСО-А'!$H$9</f>
        <v>1435.4190000000001</v>
      </c>
      <c r="J336" s="117">
        <f>VLOOKUP($A336+ROUND((COLUMN()-2)/24,5),АТС!$A$41:$F$784,6)+'Иные услуги '!$C$5+'РСТ РСО-А'!$K$7+'РСТ РСО-А'!$H$9</f>
        <v>1398.0990000000002</v>
      </c>
      <c r="K336" s="117">
        <f>VLOOKUP($A336+ROUND((COLUMN()-2)/24,5),АТС!$A$41:$F$784,6)+'Иные услуги '!$C$5+'РСТ РСО-А'!$K$7+'РСТ РСО-А'!$H$9</f>
        <v>1114.5490000000002</v>
      </c>
      <c r="L336" s="117">
        <f>VLOOKUP($A336+ROUND((COLUMN()-2)/24,5),АТС!$A$41:$F$784,6)+'Иные услуги '!$C$5+'РСТ РСО-А'!$K$7+'РСТ РСО-А'!$H$9</f>
        <v>1114.5990000000002</v>
      </c>
      <c r="M336" s="117">
        <f>VLOOKUP($A336+ROUND((COLUMN()-2)/24,5),АТС!$A$41:$F$784,6)+'Иные услуги '!$C$5+'РСТ РСО-А'!$K$7+'РСТ РСО-А'!$H$9</f>
        <v>1114.3690000000001</v>
      </c>
      <c r="N336" s="117">
        <f>VLOOKUP($A336+ROUND((COLUMN()-2)/24,5),АТС!$A$41:$F$784,6)+'Иные услуги '!$C$5+'РСТ РСО-А'!$K$7+'РСТ РСО-А'!$H$9</f>
        <v>1113.9490000000001</v>
      </c>
      <c r="O336" s="117">
        <f>VLOOKUP($A336+ROUND((COLUMN()-2)/24,5),АТС!$A$41:$F$784,6)+'Иные услуги '!$C$5+'РСТ РСО-А'!$K$7+'РСТ РСО-А'!$H$9</f>
        <v>1111.8690000000001</v>
      </c>
      <c r="P336" s="117">
        <f>VLOOKUP($A336+ROUND((COLUMN()-2)/24,5),АТС!$A$41:$F$784,6)+'Иные услуги '!$C$5+'РСТ РСО-А'!$K$7+'РСТ РСО-А'!$H$9</f>
        <v>1111.5690000000002</v>
      </c>
      <c r="Q336" s="117">
        <f>VLOOKUP($A336+ROUND((COLUMN()-2)/24,5),АТС!$A$41:$F$784,6)+'Иные услуги '!$C$5+'РСТ РСО-А'!$K$7+'РСТ РСО-А'!$H$9</f>
        <v>1111.1590000000001</v>
      </c>
      <c r="R336" s="117">
        <f>VLOOKUP($A336+ROUND((COLUMN()-2)/24,5),АТС!$A$41:$F$784,6)+'Иные услуги '!$C$5+'РСТ РСО-А'!$K$7+'РСТ РСО-А'!$H$9</f>
        <v>1110.8690000000001</v>
      </c>
      <c r="S336" s="117">
        <f>VLOOKUP($A336+ROUND((COLUMN()-2)/24,5),АТС!$A$41:$F$784,6)+'Иные услуги '!$C$5+'РСТ РСО-А'!$K$7+'РСТ РСО-А'!$H$9</f>
        <v>1237.4290000000001</v>
      </c>
      <c r="T336" s="117">
        <f>VLOOKUP($A336+ROUND((COLUMN()-2)/24,5),АТС!$A$41:$F$784,6)+'Иные услуги '!$C$5+'РСТ РСО-А'!$K$7+'РСТ РСО-А'!$H$9</f>
        <v>1236.6289999999999</v>
      </c>
      <c r="U336" s="117">
        <f>VLOOKUP($A336+ROUND((COLUMN()-2)/24,5),АТС!$A$41:$F$784,6)+'Иные услуги '!$C$5+'РСТ РСО-А'!$K$7+'РСТ РСО-А'!$H$9</f>
        <v>1619.529</v>
      </c>
      <c r="V336" s="117">
        <f>VLOOKUP($A336+ROUND((COLUMN()-2)/24,5),АТС!$A$41:$F$784,6)+'Иные услуги '!$C$5+'РСТ РСО-А'!$K$7+'РСТ РСО-А'!$H$9</f>
        <v>1174.8589999999999</v>
      </c>
      <c r="W336" s="117">
        <f>VLOOKUP($A336+ROUND((COLUMN()-2)/24,5),АТС!$A$41:$F$784,6)+'Иные услуги '!$C$5+'РСТ РСО-А'!$K$7+'РСТ РСО-А'!$H$9</f>
        <v>1262.249</v>
      </c>
      <c r="X336" s="117">
        <f>VLOOKUP($A336+ROUND((COLUMN()-2)/24,5),АТС!$A$41:$F$784,6)+'Иные услуги '!$C$5+'РСТ РСО-А'!$K$7+'РСТ РСО-А'!$H$9</f>
        <v>1792.059</v>
      </c>
      <c r="Y336" s="117">
        <f>VLOOKUP($A336+ROUND((COLUMN()-2)/24,5),АТС!$A$41:$F$784,6)+'Иные услуги '!$C$5+'РСТ РСО-А'!$K$7+'РСТ РСО-А'!$H$9</f>
        <v>936.64900000000011</v>
      </c>
    </row>
    <row r="337" spans="1:27" x14ac:dyDescent="0.2">
      <c r="A337" s="66">
        <f t="shared" si="10"/>
        <v>43607</v>
      </c>
      <c r="B337" s="117">
        <f>VLOOKUP($A337+ROUND((COLUMN()-2)/24,5),АТС!$A$41:$F$784,6)+'Иные услуги '!$C$5+'РСТ РСО-А'!$K$7+'РСТ РСО-А'!$H$9</f>
        <v>1027.239</v>
      </c>
      <c r="C337" s="117">
        <f>VLOOKUP($A337+ROUND((COLUMN()-2)/24,5),АТС!$A$41:$F$784,6)+'Иные услуги '!$C$5+'РСТ РСО-А'!$K$7+'РСТ РСО-А'!$H$9</f>
        <v>1150.079</v>
      </c>
      <c r="D337" s="117">
        <f>VLOOKUP($A337+ROUND((COLUMN()-2)/24,5),АТС!$A$41:$F$784,6)+'Иные услуги '!$C$5+'РСТ РСО-А'!$K$7+'РСТ РСО-А'!$H$9</f>
        <v>1296.309</v>
      </c>
      <c r="E337" s="117">
        <f>VLOOKUP($A337+ROUND((COLUMN()-2)/24,5),АТС!$A$41:$F$784,6)+'Иные услуги '!$C$5+'РСТ РСО-А'!$K$7+'РСТ РСО-А'!$H$9</f>
        <v>1291.079</v>
      </c>
      <c r="F337" s="117">
        <f>VLOOKUP($A337+ROUND((COLUMN()-2)/24,5),АТС!$A$41:$F$784,6)+'Иные услуги '!$C$5+'РСТ РСО-А'!$K$7+'РСТ РСО-А'!$H$9</f>
        <v>1283.0989999999999</v>
      </c>
      <c r="G337" s="117">
        <f>VLOOKUP($A337+ROUND((COLUMN()-2)/24,5),АТС!$A$41:$F$784,6)+'Иные услуги '!$C$5+'РСТ РСО-А'!$K$7+'РСТ РСО-А'!$H$9</f>
        <v>1285.239</v>
      </c>
      <c r="H337" s="117">
        <f>VLOOKUP($A337+ROUND((COLUMN()-2)/24,5),АТС!$A$41:$F$784,6)+'Иные услуги '!$C$5+'РСТ РСО-А'!$K$7+'РСТ РСО-А'!$H$9</f>
        <v>1412.8390000000002</v>
      </c>
      <c r="I337" s="117">
        <f>VLOOKUP($A337+ROUND((COLUMN()-2)/24,5),АТС!$A$41:$F$784,6)+'Иные услуги '!$C$5+'РСТ РСО-А'!$K$7+'РСТ РСО-А'!$H$9</f>
        <v>1243.739</v>
      </c>
      <c r="J337" s="117">
        <f>VLOOKUP($A337+ROUND((COLUMN()-2)/24,5),АТС!$A$41:$F$784,6)+'Иные услуги '!$C$5+'РСТ РСО-А'!$K$7+'РСТ РСО-А'!$H$9</f>
        <v>1168.1390000000001</v>
      </c>
      <c r="K337" s="117">
        <f>VLOOKUP($A337+ROUND((COLUMN()-2)/24,5),АТС!$A$41:$F$784,6)+'Иные услуги '!$C$5+'РСТ РСО-А'!$K$7+'РСТ РСО-А'!$H$9</f>
        <v>1045.6790000000001</v>
      </c>
      <c r="L337" s="117">
        <f>VLOOKUP($A337+ROUND((COLUMN()-2)/24,5),АТС!$A$41:$F$784,6)+'Иные услуги '!$C$5+'РСТ РСО-А'!$K$7+'РСТ РСО-А'!$H$9</f>
        <v>1006.9490000000001</v>
      </c>
      <c r="M337" s="117">
        <f>VLOOKUP($A337+ROUND((COLUMN()-2)/24,5),АТС!$A$41:$F$784,6)+'Иные услуги '!$C$5+'РСТ РСО-А'!$K$7+'РСТ РСО-А'!$H$9</f>
        <v>1005.989</v>
      </c>
      <c r="N337" s="117">
        <f>VLOOKUP($A337+ROUND((COLUMN()-2)/24,5),АТС!$A$41:$F$784,6)+'Иные услуги '!$C$5+'РСТ РСО-А'!$K$7+'РСТ РСО-А'!$H$9</f>
        <v>1005.1390000000001</v>
      </c>
      <c r="O337" s="117">
        <f>VLOOKUP($A337+ROUND((COLUMN()-2)/24,5),АТС!$A$41:$F$784,6)+'Иные услуги '!$C$5+'РСТ РСО-А'!$K$7+'РСТ РСО-А'!$H$9</f>
        <v>1054.0690000000002</v>
      </c>
      <c r="P337" s="117">
        <f>VLOOKUP($A337+ROUND((COLUMN()-2)/24,5),АТС!$A$41:$F$784,6)+'Иные услуги '!$C$5+'РСТ РСО-А'!$K$7+'РСТ РСО-А'!$H$9</f>
        <v>1054.3890000000001</v>
      </c>
      <c r="Q337" s="117">
        <f>VLOOKUP($A337+ROUND((COLUMN()-2)/24,5),АТС!$A$41:$F$784,6)+'Иные услуги '!$C$5+'РСТ РСО-А'!$K$7+'РСТ РСО-А'!$H$9</f>
        <v>1054.0190000000002</v>
      </c>
      <c r="R337" s="117">
        <f>VLOOKUP($A337+ROUND((COLUMN()-2)/24,5),АТС!$A$41:$F$784,6)+'Иные услуги '!$C$5+'РСТ РСО-А'!$K$7+'РСТ РСО-А'!$H$9</f>
        <v>1053.739</v>
      </c>
      <c r="S337" s="117">
        <f>VLOOKUP($A337+ROUND((COLUMN()-2)/24,5),АТС!$A$41:$F$784,6)+'Иные услуги '!$C$5+'РСТ РСО-А'!$K$7+'РСТ РСО-А'!$H$9</f>
        <v>1167.1790000000001</v>
      </c>
      <c r="T337" s="117">
        <f>VLOOKUP($A337+ROUND((COLUMN()-2)/24,5),АТС!$A$41:$F$784,6)+'Иные услуги '!$C$5+'РСТ РСО-А'!$K$7+'РСТ РСО-А'!$H$9</f>
        <v>1166.1390000000001</v>
      </c>
      <c r="U337" s="117">
        <f>VLOOKUP($A337+ROUND((COLUMN()-2)/24,5),АТС!$A$41:$F$784,6)+'Иные услуги '!$C$5+'РСТ РСО-А'!$K$7+'РСТ РСО-А'!$H$9</f>
        <v>1488.039</v>
      </c>
      <c r="V337" s="117">
        <f>VLOOKUP($A337+ROUND((COLUMN()-2)/24,5),АТС!$A$41:$F$784,6)+'Иные услуги '!$C$5+'РСТ РСО-А'!$K$7+'РСТ РСО-А'!$H$9</f>
        <v>1183.5889999999999</v>
      </c>
      <c r="W337" s="117">
        <f>VLOOKUP($A337+ROUND((COLUMN()-2)/24,5),АТС!$A$41:$F$784,6)+'Иные услуги '!$C$5+'РСТ РСО-А'!$K$7+'РСТ РСО-А'!$H$9</f>
        <v>1270.759</v>
      </c>
      <c r="X337" s="117">
        <f>VLOOKUP($A337+ROUND((COLUMN()-2)/24,5),АТС!$A$41:$F$784,6)+'Иные услуги '!$C$5+'РСТ РСО-А'!$K$7+'РСТ РСО-А'!$H$9</f>
        <v>1794.4690000000001</v>
      </c>
      <c r="Y337" s="117">
        <f>VLOOKUP($A337+ROUND((COLUMN()-2)/24,5),АТС!$A$41:$F$784,6)+'Иные услуги '!$C$5+'РСТ РСО-А'!$K$7+'РСТ РСО-А'!$H$9</f>
        <v>934.62900000000002</v>
      </c>
      <c r="AA337" s="67"/>
    </row>
    <row r="338" spans="1:27" x14ac:dyDescent="0.2">
      <c r="A338" s="66">
        <f t="shared" si="10"/>
        <v>43608</v>
      </c>
      <c r="B338" s="117">
        <f>VLOOKUP($A338+ROUND((COLUMN()-2)/24,5),АТС!$A$41:$F$784,6)+'Иные услуги '!$C$5+'РСТ РСО-А'!$K$7+'РСТ РСО-А'!$H$9</f>
        <v>1031.9590000000001</v>
      </c>
      <c r="C338" s="117">
        <f>VLOOKUP($A338+ROUND((COLUMN()-2)/24,5),АТС!$A$41:$F$784,6)+'Иные услуги '!$C$5+'РСТ РСО-А'!$K$7+'РСТ РСО-А'!$H$9</f>
        <v>1160.059</v>
      </c>
      <c r="D338" s="117">
        <f>VLOOKUP($A338+ROUND((COLUMN()-2)/24,5),АТС!$A$41:$F$784,6)+'Иные услуги '!$C$5+'РСТ РСО-А'!$K$7+'РСТ РСО-А'!$H$9</f>
        <v>1229.029</v>
      </c>
      <c r="E338" s="117">
        <f>VLOOKUP($A338+ROUND((COLUMN()-2)/24,5),АТС!$A$41:$F$784,6)+'Иные услуги '!$C$5+'РСТ РСО-А'!$K$7+'РСТ РСО-А'!$H$9</f>
        <v>1223.3689999999999</v>
      </c>
      <c r="F338" s="117">
        <f>VLOOKUP($A338+ROUND((COLUMN()-2)/24,5),АТС!$A$41:$F$784,6)+'Иные услуги '!$C$5+'РСТ РСО-А'!$K$7+'РСТ РСО-А'!$H$9</f>
        <v>1295.319</v>
      </c>
      <c r="G338" s="117">
        <f>VLOOKUP($A338+ROUND((COLUMN()-2)/24,5),АТС!$A$41:$F$784,6)+'Иные услуги '!$C$5+'РСТ РСО-А'!$K$7+'РСТ РСО-А'!$H$9</f>
        <v>1289.2090000000001</v>
      </c>
      <c r="H338" s="117">
        <f>VLOOKUP($A338+ROUND((COLUMN()-2)/24,5),АТС!$A$41:$F$784,6)+'Иные услуги '!$C$5+'РСТ РСО-А'!$K$7+'РСТ РСО-А'!$H$9</f>
        <v>1584.489</v>
      </c>
      <c r="I338" s="117">
        <f>VLOOKUP($A338+ROUND((COLUMN()-2)/24,5),АТС!$A$41:$F$784,6)+'Иные услуги '!$C$5+'РСТ РСО-А'!$K$7+'РСТ РСО-А'!$H$9</f>
        <v>1221.3389999999999</v>
      </c>
      <c r="J338" s="117">
        <f>VLOOKUP($A338+ROUND((COLUMN()-2)/24,5),АТС!$A$41:$F$784,6)+'Иные услуги '!$C$5+'РСТ РСО-А'!$K$7+'РСТ РСО-А'!$H$9</f>
        <v>1173.7090000000001</v>
      </c>
      <c r="K338" s="117">
        <f>VLOOKUP($A338+ROUND((COLUMN()-2)/24,5),АТС!$A$41:$F$784,6)+'Иные услуги '!$C$5+'РСТ РСО-А'!$K$7+'РСТ РСО-А'!$H$9</f>
        <v>1048.6090000000002</v>
      </c>
      <c r="L338" s="117">
        <f>VLOOKUP($A338+ROUND((COLUMN()-2)/24,5),АТС!$A$41:$F$784,6)+'Иные услуги '!$C$5+'РСТ РСО-А'!$K$7+'РСТ РСО-А'!$H$9</f>
        <v>1008.8290000000001</v>
      </c>
      <c r="M338" s="117">
        <f>VLOOKUP($A338+ROUND((COLUMN()-2)/24,5),АТС!$A$41:$F$784,6)+'Иные услуги '!$C$5+'РСТ РСО-А'!$K$7+'РСТ РСО-А'!$H$9</f>
        <v>1008.5790000000001</v>
      </c>
      <c r="N338" s="117">
        <f>VLOOKUP($A338+ROUND((COLUMN()-2)/24,5),АТС!$A$41:$F$784,6)+'Иные услуги '!$C$5+'РСТ РСО-А'!$K$7+'РСТ РСО-А'!$H$9</f>
        <v>1058.739</v>
      </c>
      <c r="O338" s="117">
        <f>VLOOKUP($A338+ROUND((COLUMN()-2)/24,5),АТС!$A$41:$F$784,6)+'Иные услуги '!$C$5+'РСТ РСО-А'!$K$7+'РСТ РСО-А'!$H$9</f>
        <v>1059.1090000000002</v>
      </c>
      <c r="P338" s="117">
        <f>VLOOKUP($A338+ROUND((COLUMN()-2)/24,5),АТС!$A$41:$F$784,6)+'Иные услуги '!$C$5+'РСТ РСО-А'!$K$7+'РСТ РСО-А'!$H$9</f>
        <v>1059.3090000000002</v>
      </c>
      <c r="Q338" s="117">
        <f>VLOOKUP($A338+ROUND((COLUMN()-2)/24,5),АТС!$A$41:$F$784,6)+'Иные услуги '!$C$5+'РСТ РСО-А'!$K$7+'РСТ РСО-А'!$H$9</f>
        <v>1058.8890000000001</v>
      </c>
      <c r="R338" s="117">
        <f>VLOOKUP($A338+ROUND((COLUMN()-2)/24,5),АТС!$A$41:$F$784,6)+'Иные услуги '!$C$5+'РСТ РСО-А'!$K$7+'РСТ РСО-А'!$H$9</f>
        <v>1113.749</v>
      </c>
      <c r="S338" s="117">
        <f>VLOOKUP($A338+ROUND((COLUMN()-2)/24,5),АТС!$A$41:$F$784,6)+'Иные услуги '!$C$5+'РСТ РСО-А'!$K$7+'РСТ РСО-А'!$H$9</f>
        <v>1174.1690000000001</v>
      </c>
      <c r="T338" s="117">
        <f>VLOOKUP($A338+ROUND((COLUMN()-2)/24,5),АТС!$A$41:$F$784,6)+'Иные услуги '!$C$5+'РСТ РСО-А'!$K$7+'РСТ РСО-А'!$H$9</f>
        <v>1173.6289999999999</v>
      </c>
      <c r="U338" s="117">
        <f>VLOOKUP($A338+ROUND((COLUMN()-2)/24,5),АТС!$A$41:$F$784,6)+'Иные услуги '!$C$5+'РСТ РСО-А'!$K$7+'РСТ РСО-А'!$H$9</f>
        <v>1628.9690000000001</v>
      </c>
      <c r="V338" s="117">
        <f>VLOOKUP($A338+ROUND((COLUMN()-2)/24,5),АТС!$A$41:$F$784,6)+'Иные услуги '!$C$5+'РСТ РСО-А'!$K$7+'РСТ РСО-А'!$H$9</f>
        <v>1183.1690000000001</v>
      </c>
      <c r="W338" s="117">
        <f>VLOOKUP($A338+ROUND((COLUMN()-2)/24,5),АТС!$A$41:$F$784,6)+'Иные услуги '!$C$5+'РСТ РСО-А'!$K$7+'РСТ РСО-А'!$H$9</f>
        <v>1269.1890000000001</v>
      </c>
      <c r="X338" s="117">
        <f>VLOOKUP($A338+ROUND((COLUMN()-2)/24,5),АТС!$A$41:$F$784,6)+'Иные услуги '!$C$5+'РСТ РСО-А'!$K$7+'РСТ РСО-А'!$H$9</f>
        <v>1805.239</v>
      </c>
      <c r="Y338" s="117">
        <f>VLOOKUP($A338+ROUND((COLUMN()-2)/24,5),АТС!$A$41:$F$784,6)+'Иные услуги '!$C$5+'РСТ РСО-А'!$K$7+'РСТ РСО-А'!$H$9</f>
        <v>940.49900000000002</v>
      </c>
    </row>
    <row r="339" spans="1:27" x14ac:dyDescent="0.2">
      <c r="A339" s="66">
        <f t="shared" si="10"/>
        <v>43609</v>
      </c>
      <c r="B339" s="117">
        <f>VLOOKUP($A339+ROUND((COLUMN()-2)/24,5),АТС!$A$41:$F$784,6)+'Иные услуги '!$C$5+'РСТ РСО-А'!$K$7+'РСТ РСО-А'!$H$9</f>
        <v>1032.1290000000001</v>
      </c>
      <c r="C339" s="117">
        <f>VLOOKUP($A339+ROUND((COLUMN()-2)/24,5),АТС!$A$41:$F$784,6)+'Иные услуги '!$C$5+'РСТ РСО-А'!$K$7+'РСТ РСО-А'!$H$9</f>
        <v>1161.319</v>
      </c>
      <c r="D339" s="117">
        <f>VLOOKUP($A339+ROUND((COLUMN()-2)/24,5),АТС!$A$41:$F$784,6)+'Иные услуги '!$C$5+'РСТ РСО-А'!$K$7+'РСТ РСО-А'!$H$9</f>
        <v>1229.9090000000001</v>
      </c>
      <c r="E339" s="117">
        <f>VLOOKUP($A339+ROUND((COLUMN()-2)/24,5),АТС!$A$41:$F$784,6)+'Иные услуги '!$C$5+'РСТ РСО-А'!$K$7+'РСТ РСО-А'!$H$9</f>
        <v>1223.569</v>
      </c>
      <c r="F339" s="117">
        <f>VLOOKUP($A339+ROUND((COLUMN()-2)/24,5),АТС!$A$41:$F$784,6)+'Иные услуги '!$C$5+'РСТ РСО-А'!$K$7+'РСТ РСО-А'!$H$9</f>
        <v>1344.8789999999999</v>
      </c>
      <c r="G339" s="117">
        <f>VLOOKUP($A339+ROUND((COLUMN()-2)/24,5),АТС!$A$41:$F$784,6)+'Иные услуги '!$C$5+'РСТ РСО-А'!$K$7+'РСТ РСО-А'!$H$9</f>
        <v>1382.299</v>
      </c>
      <c r="H339" s="117">
        <f>VLOOKUP($A339+ROUND((COLUMN()-2)/24,5),АТС!$A$41:$F$784,6)+'Иные услуги '!$C$5+'РСТ РСО-А'!$K$7+'РСТ РСО-А'!$H$9</f>
        <v>1786.9290000000001</v>
      </c>
      <c r="I339" s="117">
        <f>VLOOKUP($A339+ROUND((COLUMN()-2)/24,5),АТС!$A$41:$F$784,6)+'Иные услуги '!$C$5+'РСТ РСО-А'!$K$7+'РСТ РСО-А'!$H$9</f>
        <v>1225.1790000000001</v>
      </c>
      <c r="J339" s="117">
        <f>VLOOKUP($A339+ROUND((COLUMN()-2)/24,5),АТС!$A$41:$F$784,6)+'Иные услуги '!$C$5+'РСТ РСО-А'!$K$7+'РСТ РСО-А'!$H$9</f>
        <v>1246.259</v>
      </c>
      <c r="K339" s="117">
        <f>VLOOKUP($A339+ROUND((COLUMN()-2)/24,5),АТС!$A$41:$F$784,6)+'Иные услуги '!$C$5+'РСТ РСО-А'!$K$7+'РСТ РСО-А'!$H$9</f>
        <v>1053.4290000000001</v>
      </c>
      <c r="L339" s="117">
        <f>VLOOKUP($A339+ROUND((COLUMN()-2)/24,5),АТС!$A$41:$F$784,6)+'Иные услуги '!$C$5+'РСТ РСО-А'!$K$7+'РСТ РСО-А'!$H$9</f>
        <v>1013.599</v>
      </c>
      <c r="M339" s="117">
        <f>VLOOKUP($A339+ROUND((COLUMN()-2)/24,5),АТС!$A$41:$F$784,6)+'Иные услуги '!$C$5+'РСТ РСО-А'!$K$7+'РСТ РСО-А'!$H$9</f>
        <v>1014.109</v>
      </c>
      <c r="N339" s="117">
        <f>VLOOKUP($A339+ROUND((COLUMN()-2)/24,5),АТС!$A$41:$F$784,6)+'Иные услуги '!$C$5+'РСТ РСО-А'!$K$7+'РСТ РСО-А'!$H$9</f>
        <v>1063.9090000000001</v>
      </c>
      <c r="O339" s="117">
        <f>VLOOKUP($A339+ROUND((COLUMN()-2)/24,5),АТС!$A$41:$F$784,6)+'Иные услуги '!$C$5+'РСТ РСО-А'!$K$7+'РСТ РСО-А'!$H$9</f>
        <v>1064.499</v>
      </c>
      <c r="P339" s="117">
        <f>VLOOKUP($A339+ROUND((COLUMN()-2)/24,5),АТС!$A$41:$F$784,6)+'Иные услуги '!$C$5+'РСТ РСО-А'!$K$7+'РСТ РСО-А'!$H$9</f>
        <v>1064.7690000000002</v>
      </c>
      <c r="Q339" s="117">
        <f>VLOOKUP($A339+ROUND((COLUMN()-2)/24,5),АТС!$A$41:$F$784,6)+'Иные услуги '!$C$5+'РСТ РСО-А'!$K$7+'РСТ РСО-А'!$H$9</f>
        <v>1064.9090000000001</v>
      </c>
      <c r="R339" s="117">
        <f>VLOOKUP($A339+ROUND((COLUMN()-2)/24,5),АТС!$A$41:$F$784,6)+'Иные услуги '!$C$5+'РСТ РСО-А'!$K$7+'РСТ РСО-А'!$H$9</f>
        <v>1065.749</v>
      </c>
      <c r="S339" s="117">
        <f>VLOOKUP($A339+ROUND((COLUMN()-2)/24,5),АТС!$A$41:$F$784,6)+'Иные услуги '!$C$5+'РСТ РСО-А'!$K$7+'РСТ РСО-А'!$H$9</f>
        <v>1063.2690000000002</v>
      </c>
      <c r="T339" s="117">
        <f>VLOOKUP($A339+ROUND((COLUMN()-2)/24,5),АТС!$A$41:$F$784,6)+'Иные услуги '!$C$5+'РСТ РСО-А'!$K$7+'РСТ РСО-А'!$H$9</f>
        <v>1010.369</v>
      </c>
      <c r="U339" s="117">
        <f>VLOOKUP($A339+ROUND((COLUMN()-2)/24,5),АТС!$A$41:$F$784,6)+'Иные услуги '!$C$5+'РСТ РСО-А'!$K$7+'РСТ РСО-А'!$H$9</f>
        <v>1375.249</v>
      </c>
      <c r="V339" s="117">
        <f>VLOOKUP($A339+ROUND((COLUMN()-2)/24,5),АТС!$A$41:$F$784,6)+'Иные услуги '!$C$5+'РСТ РСО-А'!$K$7+'РСТ РСО-А'!$H$9</f>
        <v>1185.3689999999999</v>
      </c>
      <c r="W339" s="117">
        <f>VLOOKUP($A339+ROUND((COLUMN()-2)/24,5),АТС!$A$41:$F$784,6)+'Иные услуги '!$C$5+'РСТ РСО-А'!$K$7+'РСТ РСО-А'!$H$9</f>
        <v>1275.4190000000001</v>
      </c>
      <c r="X339" s="117">
        <f>VLOOKUP($A339+ROUND((COLUMN()-2)/24,5),АТС!$A$41:$F$784,6)+'Иные услуги '!$C$5+'РСТ РСО-А'!$K$7+'РСТ РСО-А'!$H$9</f>
        <v>1808.6290000000001</v>
      </c>
      <c r="Y339" s="117">
        <f>VLOOKUP($A339+ROUND((COLUMN()-2)/24,5),АТС!$A$41:$F$784,6)+'Иные услуги '!$C$5+'РСТ РСО-А'!$K$7+'РСТ РСО-А'!$H$9</f>
        <v>900.29900000000009</v>
      </c>
    </row>
    <row r="340" spans="1:27" x14ac:dyDescent="0.2">
      <c r="A340" s="66">
        <f t="shared" si="10"/>
        <v>43610</v>
      </c>
      <c r="B340" s="117">
        <f>VLOOKUP($A340+ROUND((COLUMN()-2)/24,5),АТС!$A$41:$F$784,6)+'Иные услуги '!$C$5+'РСТ РСО-А'!$K$7+'РСТ РСО-А'!$H$9</f>
        <v>1109.9290000000001</v>
      </c>
      <c r="C340" s="117">
        <f>VLOOKUP($A340+ROUND((COLUMN()-2)/24,5),АТС!$A$41:$F$784,6)+'Иные услуги '!$C$5+'РСТ РСО-А'!$K$7+'РСТ РСО-А'!$H$9</f>
        <v>1206.039</v>
      </c>
      <c r="D340" s="117">
        <f>VLOOKUP($A340+ROUND((COLUMN()-2)/24,5),АТС!$A$41:$F$784,6)+'Иные услуги '!$C$5+'РСТ РСО-А'!$K$7+'РСТ РСО-А'!$H$9</f>
        <v>1246.6890000000001</v>
      </c>
      <c r="E340" s="117">
        <f>VLOOKUP($A340+ROUND((COLUMN()-2)/24,5),АТС!$A$41:$F$784,6)+'Иные услуги '!$C$5+'РСТ РСО-А'!$K$7+'РСТ РСО-А'!$H$9</f>
        <v>1274.8990000000001</v>
      </c>
      <c r="F340" s="117">
        <f>VLOOKUP($A340+ROUND((COLUMN()-2)/24,5),АТС!$A$41:$F$784,6)+'Иные услуги '!$C$5+'РСТ РСО-А'!$K$7+'РСТ РСО-А'!$H$9</f>
        <v>1369.1990000000001</v>
      </c>
      <c r="G340" s="117">
        <f>VLOOKUP($A340+ROUND((COLUMN()-2)/24,5),АТС!$A$41:$F$784,6)+'Иные услуги '!$C$5+'РСТ РСО-А'!$K$7+'РСТ РСО-А'!$H$9</f>
        <v>1366.509</v>
      </c>
      <c r="H340" s="117">
        <f>VLOOKUP($A340+ROUND((COLUMN()-2)/24,5),АТС!$A$41:$F$784,6)+'Иные услуги '!$C$5+'РСТ РСО-А'!$K$7+'РСТ РСО-А'!$H$9</f>
        <v>1898.539</v>
      </c>
      <c r="I340" s="117">
        <f>VLOOKUP($A340+ROUND((COLUMN()-2)/24,5),АТС!$A$41:$F$784,6)+'Иные услуги '!$C$5+'РСТ РСО-А'!$K$7+'РСТ РСО-А'!$H$9</f>
        <v>1329.1590000000001</v>
      </c>
      <c r="J340" s="117">
        <f>VLOOKUP($A340+ROUND((COLUMN()-2)/24,5),АТС!$A$41:$F$784,6)+'Иные услуги '!$C$5+'РСТ РСО-А'!$K$7+'РСТ РСО-А'!$H$9</f>
        <v>1315.0989999999999</v>
      </c>
      <c r="K340" s="117">
        <f>VLOOKUP($A340+ROUND((COLUMN()-2)/24,5),АТС!$A$41:$F$784,6)+'Иные услуги '!$C$5+'РСТ РСО-А'!$K$7+'РСТ РСО-А'!$H$9</f>
        <v>1174.4190000000001</v>
      </c>
      <c r="L340" s="117">
        <f>VLOOKUP($A340+ROUND((COLUMN()-2)/24,5),АТС!$A$41:$F$784,6)+'Иные услуги '!$C$5+'РСТ РСО-А'!$K$7+'РСТ РСО-А'!$H$9</f>
        <v>1069.489</v>
      </c>
      <c r="M340" s="117">
        <f>VLOOKUP($A340+ROUND((COLUMN()-2)/24,5),АТС!$A$41:$F$784,6)+'Иные услуги '!$C$5+'РСТ РСО-А'!$K$7+'РСТ РСО-А'!$H$9</f>
        <v>1114.009</v>
      </c>
      <c r="N340" s="117">
        <f>VLOOKUP($A340+ROUND((COLUMN()-2)/24,5),АТС!$A$41:$F$784,6)+'Иные услуги '!$C$5+'РСТ РСО-А'!$K$7+'РСТ РСО-А'!$H$9</f>
        <v>1125.509</v>
      </c>
      <c r="O340" s="117">
        <f>VLOOKUP($A340+ROUND((COLUMN()-2)/24,5),АТС!$A$41:$F$784,6)+'Иные услуги '!$C$5+'РСТ РСО-А'!$K$7+'РСТ РСО-А'!$H$9</f>
        <v>1137.489</v>
      </c>
      <c r="P340" s="117">
        <f>VLOOKUP($A340+ROUND((COLUMN()-2)/24,5),АТС!$A$41:$F$784,6)+'Иные услуги '!$C$5+'РСТ РСО-А'!$K$7+'РСТ РСО-А'!$H$9</f>
        <v>1137.4690000000001</v>
      </c>
      <c r="Q340" s="117">
        <f>VLOOKUP($A340+ROUND((COLUMN()-2)/24,5),АТС!$A$41:$F$784,6)+'Иные услуги '!$C$5+'РСТ РСО-А'!$K$7+'РСТ РСО-А'!$H$9</f>
        <v>1174.539</v>
      </c>
      <c r="R340" s="117">
        <f>VLOOKUP($A340+ROUND((COLUMN()-2)/24,5),АТС!$A$41:$F$784,6)+'Иные услуги '!$C$5+'РСТ РСО-А'!$K$7+'РСТ РСО-А'!$H$9</f>
        <v>1200.509</v>
      </c>
      <c r="S340" s="117">
        <f>VLOOKUP($A340+ROUND((COLUMN()-2)/24,5),АТС!$A$41:$F$784,6)+'Иные услуги '!$C$5+'РСТ РСО-А'!$K$7+'РСТ РСО-А'!$H$9</f>
        <v>1255.739</v>
      </c>
      <c r="T340" s="117">
        <f>VLOOKUP($A340+ROUND((COLUMN()-2)/24,5),АТС!$A$41:$F$784,6)+'Иные услуги '!$C$5+'РСТ РСО-А'!$K$7+'РСТ РСО-А'!$H$9</f>
        <v>1227.039</v>
      </c>
      <c r="U340" s="117">
        <f>VLOOKUP($A340+ROUND((COLUMN()-2)/24,5),АТС!$A$41:$F$784,6)+'Иные услуги '!$C$5+'РСТ РСО-А'!$K$7+'РСТ РСО-А'!$H$9</f>
        <v>1493.039</v>
      </c>
      <c r="V340" s="117">
        <f>VLOOKUP($A340+ROUND((COLUMN()-2)/24,5),АТС!$A$41:$F$784,6)+'Иные услуги '!$C$5+'РСТ РСО-А'!$K$7+'РСТ РСО-А'!$H$9</f>
        <v>1314.799</v>
      </c>
      <c r="W340" s="117">
        <f>VLOOKUP($A340+ROUND((COLUMN()-2)/24,5),АТС!$A$41:$F$784,6)+'Иные услуги '!$C$5+'РСТ РСО-А'!$K$7+'РСТ РСО-А'!$H$9</f>
        <v>1492.769</v>
      </c>
      <c r="X340" s="117">
        <f>VLOOKUP($A340+ROUND((COLUMN()-2)/24,5),АТС!$A$41:$F$784,6)+'Иные услуги '!$C$5+'РСТ РСО-А'!$K$7+'РСТ РСО-А'!$H$9</f>
        <v>2053.4290000000001</v>
      </c>
      <c r="Y340" s="117">
        <f>VLOOKUP($A340+ROUND((COLUMN()-2)/24,5),АТС!$A$41:$F$784,6)+'Иные услуги '!$C$5+'РСТ РСО-А'!$K$7+'РСТ РСО-А'!$H$9</f>
        <v>966.26900000000012</v>
      </c>
    </row>
    <row r="341" spans="1:27" x14ac:dyDescent="0.2">
      <c r="A341" s="66">
        <f t="shared" si="10"/>
        <v>43611</v>
      </c>
      <c r="B341" s="117">
        <f>VLOOKUP($A341+ROUND((COLUMN()-2)/24,5),АТС!$A$41:$F$784,6)+'Иные услуги '!$C$5+'РСТ РСО-А'!$K$7+'РСТ РСО-А'!$H$9</f>
        <v>1035.4490000000001</v>
      </c>
      <c r="C341" s="117">
        <f>VLOOKUP($A341+ROUND((COLUMN()-2)/24,5),АТС!$A$41:$F$784,6)+'Иные услуги '!$C$5+'РСТ РСО-А'!$K$7+'РСТ РСО-А'!$H$9</f>
        <v>1146.4490000000001</v>
      </c>
      <c r="D341" s="117">
        <f>VLOOKUP($A341+ROUND((COLUMN()-2)/24,5),АТС!$A$41:$F$784,6)+'Иные услуги '!$C$5+'РСТ РСО-А'!$K$7+'РСТ РСО-А'!$H$9</f>
        <v>1210.769</v>
      </c>
      <c r="E341" s="117">
        <f>VLOOKUP($A341+ROUND((COLUMN()-2)/24,5),АТС!$A$41:$F$784,6)+'Иные услуги '!$C$5+'РСТ РСО-А'!$K$7+'РСТ РСО-А'!$H$9</f>
        <v>1252.9490000000001</v>
      </c>
      <c r="F341" s="117">
        <f>VLOOKUP($A341+ROUND((COLUMN()-2)/24,5),АТС!$A$41:$F$784,6)+'Иные услуги '!$C$5+'РСТ РСО-А'!$K$7+'РСТ РСО-А'!$H$9</f>
        <v>1330.4390000000001</v>
      </c>
      <c r="G341" s="117">
        <f>VLOOKUP($A341+ROUND((COLUMN()-2)/24,5),АТС!$A$41:$F$784,6)+'Иные услуги '!$C$5+'РСТ РСО-А'!$K$7+'РСТ РСО-А'!$H$9</f>
        <v>1365.829</v>
      </c>
      <c r="H341" s="117">
        <f>VLOOKUP($A341+ROUND((COLUMN()-2)/24,5),АТС!$A$41:$F$784,6)+'Иные услуги '!$C$5+'РСТ РСО-А'!$K$7+'РСТ РСО-А'!$H$9</f>
        <v>1980.739</v>
      </c>
      <c r="I341" s="117">
        <f>VLOOKUP($A341+ROUND((COLUMN()-2)/24,5),АТС!$A$41:$F$784,6)+'Иные услуги '!$C$5+'РСТ РСО-А'!$K$7+'РСТ РСО-А'!$H$9</f>
        <v>1590.069</v>
      </c>
      <c r="J341" s="117">
        <f>VLOOKUP($A341+ROUND((COLUMN()-2)/24,5),АТС!$A$41:$F$784,6)+'Иные услуги '!$C$5+'РСТ РСО-А'!$K$7+'РСТ РСО-А'!$H$9</f>
        <v>1490.269</v>
      </c>
      <c r="K341" s="117">
        <f>VLOOKUP($A341+ROUND((COLUMN()-2)/24,5),АТС!$A$41:$F$784,6)+'Иные услуги '!$C$5+'РСТ РСО-А'!$K$7+'РСТ РСО-А'!$H$9</f>
        <v>1239.8689999999999</v>
      </c>
      <c r="L341" s="117">
        <f>VLOOKUP($A341+ROUND((COLUMN()-2)/24,5),АТС!$A$41:$F$784,6)+'Иные услуги '!$C$5+'РСТ РСО-А'!$K$7+'РСТ РСО-А'!$H$9</f>
        <v>1171.559</v>
      </c>
      <c r="M341" s="117">
        <f>VLOOKUP($A341+ROUND((COLUMN()-2)/24,5),АТС!$A$41:$F$784,6)+'Иные услуги '!$C$5+'РСТ РСО-А'!$K$7+'РСТ РСО-А'!$H$9</f>
        <v>1171.519</v>
      </c>
      <c r="N341" s="117">
        <f>VLOOKUP($A341+ROUND((COLUMN()-2)/24,5),АТС!$A$41:$F$784,6)+'Иные услуги '!$C$5+'РСТ РСО-А'!$K$7+'РСТ РСО-А'!$H$9</f>
        <v>1210.8890000000001</v>
      </c>
      <c r="O341" s="117">
        <f>VLOOKUP($A341+ROUND((COLUMN()-2)/24,5),АТС!$A$41:$F$784,6)+'Иные услуги '!$C$5+'РСТ РСО-А'!$K$7+'РСТ РСО-А'!$H$9</f>
        <v>1171.559</v>
      </c>
      <c r="P341" s="117">
        <f>VLOOKUP($A341+ROUND((COLUMN()-2)/24,5),АТС!$A$41:$F$784,6)+'Иные услуги '!$C$5+'РСТ РСО-А'!$K$7+'РСТ РСО-А'!$H$9</f>
        <v>1171.6690000000001</v>
      </c>
      <c r="Q341" s="117">
        <f>VLOOKUP($A341+ROUND((COLUMN()-2)/24,5),АТС!$A$41:$F$784,6)+'Иные услуги '!$C$5+'РСТ РСО-А'!$K$7+'РСТ РСО-А'!$H$9</f>
        <v>1171.4590000000001</v>
      </c>
      <c r="R341" s="117">
        <f>VLOOKUP($A341+ROUND((COLUMN()-2)/24,5),АТС!$A$41:$F$784,6)+'Иные услуги '!$C$5+'РСТ РСО-А'!$K$7+'РСТ РСО-А'!$H$9</f>
        <v>1171.4690000000001</v>
      </c>
      <c r="S341" s="117">
        <f>VLOOKUP($A341+ROUND((COLUMN()-2)/24,5),АТС!$A$41:$F$784,6)+'Иные услуги '!$C$5+'РСТ РСО-А'!$K$7+'РСТ РСО-А'!$H$9</f>
        <v>1237.9590000000001</v>
      </c>
      <c r="T341" s="117">
        <f>VLOOKUP($A341+ROUND((COLUMN()-2)/24,5),АТС!$A$41:$F$784,6)+'Иные услуги '!$C$5+'РСТ РСО-А'!$K$7+'РСТ РСО-А'!$H$9</f>
        <v>1237.489</v>
      </c>
      <c r="U341" s="117">
        <f>VLOOKUP($A341+ROUND((COLUMN()-2)/24,5),АТС!$A$41:$F$784,6)+'Иные услуги '!$C$5+'РСТ РСО-А'!$K$7+'РСТ РСО-А'!$H$9</f>
        <v>1627.3590000000002</v>
      </c>
      <c r="V341" s="117">
        <f>VLOOKUP($A341+ROUND((COLUMN()-2)/24,5),АТС!$A$41:$F$784,6)+'Иные услуги '!$C$5+'РСТ РСО-А'!$K$7+'РСТ РСО-А'!$H$9</f>
        <v>1273.9190000000001</v>
      </c>
      <c r="W341" s="117">
        <f>VLOOKUP($A341+ROUND((COLUMN()-2)/24,5),АТС!$A$41:$F$784,6)+'Иные услуги '!$C$5+'РСТ РСО-А'!$K$7+'РСТ РСО-А'!$H$9</f>
        <v>1440.4390000000001</v>
      </c>
      <c r="X341" s="117">
        <f>VLOOKUP($A341+ROUND((COLUMN()-2)/24,5),АТС!$A$41:$F$784,6)+'Иные услуги '!$C$5+'РСТ РСО-А'!$K$7+'РСТ РСО-А'!$H$9</f>
        <v>1875.779</v>
      </c>
      <c r="Y341" s="117">
        <f>VLOOKUP($A341+ROUND((COLUMN()-2)/24,5),АТС!$A$41:$F$784,6)+'Иные услуги '!$C$5+'РСТ РСО-А'!$K$7+'РСТ РСО-А'!$H$9</f>
        <v>939.10900000000004</v>
      </c>
    </row>
    <row r="342" spans="1:27" x14ac:dyDescent="0.2">
      <c r="A342" s="66">
        <f t="shared" si="10"/>
        <v>43612</v>
      </c>
      <c r="B342" s="117">
        <f>VLOOKUP($A342+ROUND((COLUMN()-2)/24,5),АТС!$A$41:$F$784,6)+'Иные услуги '!$C$5+'РСТ РСО-А'!$K$7+'РСТ РСО-А'!$H$9</f>
        <v>1035.0890000000002</v>
      </c>
      <c r="C342" s="117">
        <f>VLOOKUP($A342+ROUND((COLUMN()-2)/24,5),АТС!$A$41:$F$784,6)+'Иные услуги '!$C$5+'РСТ РСО-А'!$K$7+'РСТ РСО-А'!$H$9</f>
        <v>1147.0990000000002</v>
      </c>
      <c r="D342" s="117">
        <f>VLOOKUP($A342+ROUND((COLUMN()-2)/24,5),АТС!$A$41:$F$784,6)+'Иные услуги '!$C$5+'РСТ РСО-А'!$K$7+'РСТ РСО-А'!$H$9</f>
        <v>1212.1390000000001</v>
      </c>
      <c r="E342" s="117">
        <f>VLOOKUP($A342+ROUND((COLUMN()-2)/24,5),АТС!$A$41:$F$784,6)+'Иные услуги '!$C$5+'РСТ РСО-А'!$K$7+'РСТ РСО-А'!$H$9</f>
        <v>1211.4590000000001</v>
      </c>
      <c r="F342" s="117">
        <f>VLOOKUP($A342+ROUND((COLUMN()-2)/24,5),АТС!$A$41:$F$784,6)+'Иные услуги '!$C$5+'РСТ РСО-А'!$K$7+'РСТ РСО-А'!$H$9</f>
        <v>1332.2090000000001</v>
      </c>
      <c r="G342" s="117">
        <f>VLOOKUP($A342+ROUND((COLUMN()-2)/24,5),АТС!$A$41:$F$784,6)+'Иные услуги '!$C$5+'РСТ РСО-А'!$K$7+'РСТ РСО-А'!$H$9</f>
        <v>1365.3389999999999</v>
      </c>
      <c r="H342" s="117">
        <f>VLOOKUP($A342+ROUND((COLUMN()-2)/24,5),АТС!$A$41:$F$784,6)+'Иные услуги '!$C$5+'РСТ РСО-А'!$K$7+'РСТ РСО-А'!$H$9</f>
        <v>1768.809</v>
      </c>
      <c r="I342" s="117">
        <f>VLOOKUP($A342+ROUND((COLUMN()-2)/24,5),АТС!$A$41:$F$784,6)+'Иные услуги '!$C$5+'РСТ РСО-А'!$K$7+'РСТ РСО-А'!$H$9</f>
        <v>1217.979</v>
      </c>
      <c r="J342" s="117">
        <f>VLOOKUP($A342+ROUND((COLUMN()-2)/24,5),АТС!$A$41:$F$784,6)+'Иные услуги '!$C$5+'РСТ РСО-А'!$K$7+'РСТ РСО-А'!$H$9</f>
        <v>1237.5989999999999</v>
      </c>
      <c r="K342" s="117">
        <f>VLOOKUP($A342+ROUND((COLUMN()-2)/24,5),АТС!$A$41:$F$784,6)+'Иные услуги '!$C$5+'РСТ РСО-А'!$K$7+'РСТ РСО-А'!$H$9</f>
        <v>1044.4690000000001</v>
      </c>
      <c r="L342" s="117">
        <f>VLOOKUP($A342+ROUND((COLUMN()-2)/24,5),АТС!$A$41:$F$784,6)+'Иные услуги '!$C$5+'РСТ РСО-А'!$K$7+'РСТ РСО-А'!$H$9</f>
        <v>1004.859</v>
      </c>
      <c r="M342" s="117">
        <f>VLOOKUP($A342+ROUND((COLUMN()-2)/24,5),АТС!$A$41:$F$784,6)+'Иные услуги '!$C$5+'РСТ РСО-А'!$K$7+'РСТ РСО-А'!$H$9</f>
        <v>1004.749</v>
      </c>
      <c r="N342" s="117">
        <f>VLOOKUP($A342+ROUND((COLUMN()-2)/24,5),АТС!$A$41:$F$784,6)+'Иные услуги '!$C$5+'РСТ РСО-А'!$K$7+'РСТ РСО-А'!$H$9</f>
        <v>1054.489</v>
      </c>
      <c r="O342" s="117">
        <f>VLOOKUP($A342+ROUND((COLUMN()-2)/24,5),АТС!$A$41:$F$784,6)+'Иные услуги '!$C$5+'РСТ РСО-А'!$K$7+'РСТ РСО-А'!$H$9</f>
        <v>1109.5390000000002</v>
      </c>
      <c r="P342" s="117">
        <f>VLOOKUP($A342+ROUND((COLUMN()-2)/24,5),АТС!$A$41:$F$784,6)+'Иные услуги '!$C$5+'РСТ РСО-А'!$K$7+'РСТ РСО-А'!$H$9</f>
        <v>1109.5890000000002</v>
      </c>
      <c r="Q342" s="117">
        <f>VLOOKUP($A342+ROUND((COLUMN()-2)/24,5),АТС!$A$41:$F$784,6)+'Иные услуги '!$C$5+'РСТ РСО-А'!$K$7+'РСТ РСО-А'!$H$9</f>
        <v>1109.479</v>
      </c>
      <c r="R342" s="117">
        <f>VLOOKUP($A342+ROUND((COLUMN()-2)/24,5),АТС!$A$41:$F$784,6)+'Иные услуги '!$C$5+'РСТ РСО-А'!$K$7+'РСТ РСО-А'!$H$9</f>
        <v>1109.479</v>
      </c>
      <c r="S342" s="117">
        <f>VLOOKUP($A342+ROUND((COLUMN()-2)/24,5),АТС!$A$41:$F$784,6)+'Иные услуги '!$C$5+'РСТ РСО-А'!$K$7+'РСТ РСО-А'!$H$9</f>
        <v>1109.6490000000001</v>
      </c>
      <c r="T342" s="117">
        <f>VLOOKUP($A342+ROUND((COLUMN()-2)/24,5),АТС!$A$41:$F$784,6)+'Иные услуги '!$C$5+'РСТ РСО-А'!$K$7+'РСТ РСО-А'!$H$9</f>
        <v>1109.4190000000001</v>
      </c>
      <c r="U342" s="117">
        <f>VLOOKUP($A342+ROUND((COLUMN()-2)/24,5),АТС!$A$41:$F$784,6)+'Иные услуги '!$C$5+'РСТ РСО-А'!$K$7+'РСТ РСО-А'!$H$9</f>
        <v>1369.8489999999999</v>
      </c>
      <c r="V342" s="117">
        <f>VLOOKUP($A342+ROUND((COLUMN()-2)/24,5),АТС!$A$41:$F$784,6)+'Иные услуги '!$C$5+'РСТ РСО-А'!$K$7+'РСТ РСО-А'!$H$9</f>
        <v>1182.579</v>
      </c>
      <c r="W342" s="117">
        <f>VLOOKUP($A342+ROUND((COLUMN()-2)/24,5),АТС!$A$41:$F$784,6)+'Иные услуги '!$C$5+'РСТ РСО-А'!$K$7+'РСТ РСО-А'!$H$9</f>
        <v>1269.3689999999999</v>
      </c>
      <c r="X342" s="117">
        <f>VLOOKUP($A342+ROUND((COLUMN()-2)/24,5),АТС!$A$41:$F$784,6)+'Иные услуги '!$C$5+'РСТ РСО-А'!$K$7+'РСТ РСО-А'!$H$9</f>
        <v>1793.8390000000002</v>
      </c>
      <c r="Y342" s="117">
        <f>VLOOKUP($A342+ROUND((COLUMN()-2)/24,5),АТС!$A$41:$F$784,6)+'Иные услуги '!$C$5+'РСТ РСО-А'!$K$7+'РСТ РСО-А'!$H$9</f>
        <v>935.77900000000011</v>
      </c>
    </row>
    <row r="343" spans="1:27" x14ac:dyDescent="0.2">
      <c r="A343" s="66">
        <f t="shared" si="10"/>
        <v>43613</v>
      </c>
      <c r="B343" s="117">
        <f>VLOOKUP($A343+ROUND((COLUMN()-2)/24,5),АТС!$A$41:$F$784,6)+'Иные услуги '!$C$5+'РСТ РСО-А'!$K$7+'РСТ РСО-А'!$H$9</f>
        <v>1078.6190000000001</v>
      </c>
      <c r="C343" s="117">
        <f>VLOOKUP($A343+ROUND((COLUMN()-2)/24,5),АТС!$A$41:$F$784,6)+'Иные услуги '!$C$5+'РСТ РСО-А'!$K$7+'РСТ РСО-А'!$H$9</f>
        <v>1187.509</v>
      </c>
      <c r="D343" s="117">
        <f>VLOOKUP($A343+ROUND((COLUMN()-2)/24,5),АТС!$A$41:$F$784,6)+'Иные услуги '!$C$5+'РСТ РСО-А'!$K$7+'РСТ РСО-А'!$H$9</f>
        <v>1254.3689999999999</v>
      </c>
      <c r="E343" s="117">
        <f>VLOOKUP($A343+ROUND((COLUMN()-2)/24,5),АТС!$A$41:$F$784,6)+'Иные услуги '!$C$5+'РСТ РСО-А'!$K$7+'РСТ РСО-А'!$H$9</f>
        <v>1283.039</v>
      </c>
      <c r="F343" s="117">
        <f>VLOOKUP($A343+ROUND((COLUMN()-2)/24,5),АТС!$A$41:$F$784,6)+'Иные услуги '!$C$5+'РСТ РСО-А'!$K$7+'РСТ РСО-А'!$H$9</f>
        <v>1360.269</v>
      </c>
      <c r="G343" s="117">
        <f>VLOOKUP($A343+ROUND((COLUMN()-2)/24,5),АТС!$A$41:$F$784,6)+'Иные услуги '!$C$5+'РСТ РСО-А'!$K$7+'РСТ РСО-А'!$H$9</f>
        <v>1433.6390000000001</v>
      </c>
      <c r="H343" s="117">
        <f>VLOOKUP($A343+ROUND((COLUMN()-2)/24,5),АТС!$A$41:$F$784,6)+'Иные услуги '!$C$5+'РСТ РСО-А'!$K$7+'РСТ РСО-А'!$H$9</f>
        <v>1967.559</v>
      </c>
      <c r="I343" s="117">
        <f>VLOOKUP($A343+ROUND((COLUMN()-2)/24,5),АТС!$A$41:$F$784,6)+'Иные услуги '!$C$5+'РСТ РСО-А'!$K$7+'РСТ РСО-А'!$H$9</f>
        <v>1428.4190000000001</v>
      </c>
      <c r="J343" s="117">
        <f>VLOOKUP($A343+ROUND((COLUMN()-2)/24,5),АТС!$A$41:$F$784,6)+'Иные услуги '!$C$5+'РСТ РСО-А'!$K$7+'РСТ РСО-А'!$H$9</f>
        <v>1483.0990000000002</v>
      </c>
      <c r="K343" s="117">
        <f>VLOOKUP($A343+ROUND((COLUMN()-2)/24,5),АТС!$A$41:$F$784,6)+'Иные услуги '!$C$5+'РСТ РСО-А'!$K$7+'РСТ РСО-А'!$H$9</f>
        <v>1238.4390000000001</v>
      </c>
      <c r="L343" s="117">
        <f>VLOOKUP($A343+ROUND((COLUMN()-2)/24,5),АТС!$A$41:$F$784,6)+'Иные услуги '!$C$5+'РСТ РСО-А'!$K$7+'РСТ РСО-А'!$H$9</f>
        <v>1171.819</v>
      </c>
      <c r="M343" s="117">
        <f>VLOOKUP($A343+ROUND((COLUMN()-2)/24,5),АТС!$A$41:$F$784,6)+'Иные услуги '!$C$5+'РСТ РСО-А'!$K$7+'РСТ РСО-А'!$H$9</f>
        <v>1171.519</v>
      </c>
      <c r="N343" s="117">
        <f>VLOOKUP($A343+ROUND((COLUMN()-2)/24,5),АТС!$A$41:$F$784,6)+'Иные услуги '!$C$5+'РСТ РСО-А'!$K$7+'РСТ РСО-А'!$H$9</f>
        <v>1171.3589999999999</v>
      </c>
      <c r="O343" s="117">
        <f>VLOOKUP($A343+ROUND((COLUMN()-2)/24,5),АТС!$A$41:$F$784,6)+'Иные услуги '!$C$5+'РСТ РСО-А'!$K$7+'РСТ РСО-А'!$H$9</f>
        <v>1169.6289999999999</v>
      </c>
      <c r="P343" s="117">
        <f>VLOOKUP($A343+ROUND((COLUMN()-2)/24,5),АТС!$A$41:$F$784,6)+'Иные услуги '!$C$5+'РСТ РСО-А'!$K$7+'РСТ РСО-А'!$H$9</f>
        <v>1169.499</v>
      </c>
      <c r="Q343" s="117">
        <f>VLOOKUP($A343+ROUND((COLUMN()-2)/24,5),АТС!$A$41:$F$784,6)+'Иные услуги '!$C$5+'РСТ РСО-А'!$K$7+'РСТ РСО-А'!$H$9</f>
        <v>1169.3589999999999</v>
      </c>
      <c r="R343" s="117">
        <f>VLOOKUP($A343+ROUND((COLUMN()-2)/24,5),АТС!$A$41:$F$784,6)+'Иные услуги '!$C$5+'РСТ РСО-А'!$K$7+'РСТ РСО-А'!$H$9</f>
        <v>1167.3389999999999</v>
      </c>
      <c r="S343" s="117">
        <f>VLOOKUP($A343+ROUND((COLUMN()-2)/24,5),АТС!$A$41:$F$784,6)+'Иные услуги '!$C$5+'РСТ РСО-А'!$K$7+'РСТ РСО-А'!$H$9</f>
        <v>1107.2990000000002</v>
      </c>
      <c r="T343" s="117">
        <f>VLOOKUP($A343+ROUND((COLUMN()-2)/24,5),АТС!$A$41:$F$784,6)+'Иные услуги '!$C$5+'РСТ РСО-А'!$K$7+'РСТ РСО-А'!$H$9</f>
        <v>1107.1890000000001</v>
      </c>
      <c r="U343" s="117">
        <f>VLOOKUP($A343+ROUND((COLUMN()-2)/24,5),АТС!$A$41:$F$784,6)+'Иные услуги '!$C$5+'РСТ РСО-А'!$K$7+'РСТ РСО-А'!$H$9</f>
        <v>1480.239</v>
      </c>
      <c r="V343" s="117">
        <f>VLOOKUP($A343+ROUND((COLUMN()-2)/24,5),АТС!$A$41:$F$784,6)+'Иные услуги '!$C$5+'РСТ РСО-А'!$K$7+'РСТ РСО-А'!$H$9</f>
        <v>1175.529</v>
      </c>
      <c r="W343" s="117">
        <f>VLOOKUP($A343+ROUND((COLUMN()-2)/24,5),АТС!$A$41:$F$784,6)+'Иные услуги '!$C$5+'РСТ РСО-А'!$K$7+'РСТ РСО-А'!$H$9</f>
        <v>1262.1690000000001</v>
      </c>
      <c r="X343" s="117">
        <f>VLOOKUP($A343+ROUND((COLUMN()-2)/24,5),АТС!$A$41:$F$784,6)+'Иные услуги '!$C$5+'РСТ РСО-А'!$K$7+'РСТ РСО-А'!$H$9</f>
        <v>1788.979</v>
      </c>
      <c r="Y343" s="117">
        <f>VLOOKUP($A343+ROUND((COLUMN()-2)/24,5),АТС!$A$41:$F$784,6)+'Иные услуги '!$C$5+'РСТ РСО-А'!$K$7+'РСТ РСО-А'!$H$9</f>
        <v>928.51900000000012</v>
      </c>
    </row>
    <row r="344" spans="1:27" x14ac:dyDescent="0.2">
      <c r="A344" s="66">
        <f t="shared" si="10"/>
        <v>43614</v>
      </c>
      <c r="B344" s="117">
        <f>VLOOKUP($A344+ROUND((COLUMN()-2)/24,5),АТС!$A$41:$F$784,6)+'Иные услуги '!$C$5+'РСТ РСО-А'!$K$7+'РСТ РСО-А'!$H$9</f>
        <v>1143.9490000000001</v>
      </c>
      <c r="C344" s="117">
        <f>VLOOKUP($A344+ROUND((COLUMN()-2)/24,5),АТС!$A$41:$F$784,6)+'Иные услуги '!$C$5+'РСТ РСО-А'!$K$7+'РСТ РСО-А'!$H$9</f>
        <v>1252.049</v>
      </c>
      <c r="D344" s="117">
        <f>VLOOKUP($A344+ROUND((COLUMN()-2)/24,5),АТС!$A$41:$F$784,6)+'Иные услуги '!$C$5+'РСТ РСО-А'!$K$7+'РСТ РСО-А'!$H$9</f>
        <v>1283.7090000000001</v>
      </c>
      <c r="E344" s="117">
        <f>VLOOKUP($A344+ROUND((COLUMN()-2)/24,5),АТС!$A$41:$F$784,6)+'Иные услуги '!$C$5+'РСТ РСО-А'!$K$7+'РСТ РСО-А'!$H$9</f>
        <v>1285.239</v>
      </c>
      <c r="F344" s="117">
        <f>VLOOKUP($A344+ROUND((COLUMN()-2)/24,5),АТС!$A$41:$F$784,6)+'Иные услуги '!$C$5+'РСТ РСО-А'!$K$7+'РСТ РСО-А'!$H$9</f>
        <v>1456.6990000000001</v>
      </c>
      <c r="G344" s="117">
        <f>VLOOKUP($A344+ROUND((COLUMN()-2)/24,5),АТС!$A$41:$F$784,6)+'Иные услуги '!$C$5+'РСТ РСО-А'!$K$7+'РСТ РСО-А'!$H$9</f>
        <v>1341.6590000000001</v>
      </c>
      <c r="H344" s="117">
        <f>VLOOKUP($A344+ROUND((COLUMN()-2)/24,5),АТС!$A$41:$F$784,6)+'Иные услуги '!$C$5+'РСТ РСО-А'!$K$7+'РСТ РСО-А'!$H$9</f>
        <v>1759.7090000000001</v>
      </c>
      <c r="I344" s="117">
        <f>VLOOKUP($A344+ROUND((COLUMN()-2)/24,5),АТС!$A$41:$F$784,6)+'Иные услуги '!$C$5+'РСТ РСО-А'!$K$7+'РСТ РСО-А'!$H$9</f>
        <v>1273.549</v>
      </c>
      <c r="J344" s="117">
        <f>VLOOKUP($A344+ROUND((COLUMN()-2)/24,5),АТС!$A$41:$F$784,6)+'Иные услуги '!$C$5+'РСТ РСО-А'!$K$7+'РСТ РСО-А'!$H$9</f>
        <v>1235.229</v>
      </c>
      <c r="K344" s="117">
        <f>VLOOKUP($A344+ROUND((COLUMN()-2)/24,5),АТС!$A$41:$F$784,6)+'Иные услуги '!$C$5+'РСТ РСО-А'!$K$7+'РСТ РСО-А'!$H$9</f>
        <v>1054.9490000000001</v>
      </c>
      <c r="L344" s="117">
        <f>VLOOKUP($A344+ROUND((COLUMN()-2)/24,5),АТС!$A$41:$F$784,6)+'Иные услуги '!$C$5+'РСТ РСО-А'!$K$7+'РСТ РСО-А'!$H$9</f>
        <v>1055.1390000000001</v>
      </c>
      <c r="M344" s="117">
        <f>VLOOKUP($A344+ROUND((COLUMN()-2)/24,5),АТС!$A$41:$F$784,6)+'Иные услуги '!$C$5+'РСТ РСО-А'!$K$7+'РСТ РСО-А'!$H$9</f>
        <v>1055.0190000000002</v>
      </c>
      <c r="N344" s="117">
        <f>VLOOKUP($A344+ROUND((COLUMN()-2)/24,5),АТС!$A$41:$F$784,6)+'Иные услуги '!$C$5+'РСТ РСО-А'!$K$7+'РСТ РСО-А'!$H$9</f>
        <v>1110.0990000000002</v>
      </c>
      <c r="O344" s="117">
        <f>VLOOKUP($A344+ROUND((COLUMN()-2)/24,5),АТС!$A$41:$F$784,6)+'Иные услуги '!$C$5+'РСТ РСО-А'!$K$7+'РСТ РСО-А'!$H$9</f>
        <v>1110.3690000000001</v>
      </c>
      <c r="P344" s="117">
        <f>VLOOKUP($A344+ROUND((COLUMN()-2)/24,5),АТС!$A$41:$F$784,6)+'Иные услуги '!$C$5+'РСТ РСО-А'!$K$7+'РСТ РСО-А'!$H$9</f>
        <v>1110.4290000000001</v>
      </c>
      <c r="Q344" s="117">
        <f>VLOOKUP($A344+ROUND((COLUMN()-2)/24,5),АТС!$A$41:$F$784,6)+'Иные услуги '!$C$5+'РСТ РСО-А'!$K$7+'РСТ РСО-А'!$H$9</f>
        <v>1110.3390000000002</v>
      </c>
      <c r="R344" s="117">
        <f>VLOOKUP($A344+ROUND((COLUMN()-2)/24,5),АТС!$A$41:$F$784,6)+'Иные услуги '!$C$5+'РСТ РСО-А'!$K$7+'РСТ РСО-А'!$H$9</f>
        <v>1110.0290000000002</v>
      </c>
      <c r="S344" s="117">
        <f>VLOOKUP($A344+ROUND((COLUMN()-2)/24,5),АТС!$A$41:$F$784,6)+'Иные услуги '!$C$5+'РСТ РСО-А'!$K$7+'РСТ РСО-А'!$H$9</f>
        <v>1110.0190000000002</v>
      </c>
      <c r="T344" s="117">
        <f>VLOOKUP($A344+ROUND((COLUMN()-2)/24,5),АТС!$A$41:$F$784,6)+'Иные услуги '!$C$5+'РСТ РСО-А'!$K$7+'РСТ РСО-А'!$H$9</f>
        <v>1109.9390000000001</v>
      </c>
      <c r="U344" s="117">
        <f>VLOOKUP($A344+ROUND((COLUMN()-2)/24,5),АТС!$A$41:$F$784,6)+'Иные услуги '!$C$5+'РСТ РСО-А'!$K$7+'РСТ РСО-А'!$H$9</f>
        <v>1487.509</v>
      </c>
      <c r="V344" s="117">
        <f>VLOOKUP($A344+ROUND((COLUMN()-2)/24,5),АТС!$A$41:$F$784,6)+'Иные услуги '!$C$5+'РСТ РСО-А'!$K$7+'РСТ РСО-А'!$H$9</f>
        <v>1270.049</v>
      </c>
      <c r="W344" s="117">
        <f>VLOOKUP($A344+ROUND((COLUMN()-2)/24,5),АТС!$A$41:$F$784,6)+'Иные услуги '!$C$5+'РСТ РСО-А'!$K$7+'РСТ РСО-А'!$H$9</f>
        <v>1370.6490000000001</v>
      </c>
      <c r="X344" s="117">
        <f>VLOOKUP($A344+ROUND((COLUMN()-2)/24,5),АТС!$A$41:$F$784,6)+'Иные услуги '!$C$5+'РСТ РСО-А'!$K$7+'РСТ РСО-А'!$H$9</f>
        <v>1798.049</v>
      </c>
      <c r="Y344" s="117">
        <f>VLOOKUP($A344+ROUND((COLUMN()-2)/24,5),АТС!$A$41:$F$784,6)+'Иные услуги '!$C$5+'РСТ РСО-А'!$K$7+'РСТ РСО-А'!$H$9</f>
        <v>938.29900000000009</v>
      </c>
    </row>
    <row r="345" spans="1:27" x14ac:dyDescent="0.2">
      <c r="A345" s="66">
        <f t="shared" ref="A345:A346" si="11">A308</f>
        <v>43615</v>
      </c>
      <c r="B345" s="117">
        <f>VLOOKUP($A345+ROUND((COLUMN()-2)/24,5),АТС!$A$41:$F$784,6)+'Иные услуги '!$C$5+'РСТ РСО-А'!$K$7+'РСТ РСО-А'!$H$9</f>
        <v>1147.5490000000002</v>
      </c>
      <c r="C345" s="117">
        <f>VLOOKUP($A345+ROUND((COLUMN()-2)/24,5),АТС!$A$41:$F$784,6)+'Иные услуги '!$C$5+'РСТ РСО-А'!$K$7+'РСТ РСО-А'!$H$9</f>
        <v>1254.8990000000001</v>
      </c>
      <c r="D345" s="117">
        <f>VLOOKUP($A345+ROUND((COLUMN()-2)/24,5),АТС!$A$41:$F$784,6)+'Иные услуги '!$C$5+'РСТ РСО-А'!$K$7+'РСТ РСО-А'!$H$9</f>
        <v>1283.739</v>
      </c>
      <c r="E345" s="117">
        <f>VLOOKUP($A345+ROUND((COLUMN()-2)/24,5),АТС!$A$41:$F$784,6)+'Иные услуги '!$C$5+'РСТ РСО-А'!$K$7+'РСТ РСО-А'!$H$9</f>
        <v>1281.249</v>
      </c>
      <c r="F345" s="117">
        <f>VLOOKUP($A345+ROUND((COLUMN()-2)/24,5),АТС!$A$41:$F$784,6)+'Иные услуги '!$C$5+'РСТ РСО-А'!$K$7+'РСТ РСО-А'!$H$9</f>
        <v>1456.7190000000001</v>
      </c>
      <c r="G345" s="117">
        <f>VLOOKUP($A345+ROUND((COLUMN()-2)/24,5),АТС!$A$41:$F$784,6)+'Иные услуги '!$C$5+'РСТ РСО-А'!$K$7+'РСТ РСО-А'!$H$9</f>
        <v>1366.3789999999999</v>
      </c>
      <c r="H345" s="117">
        <f>VLOOKUP($A345+ROUND((COLUMN()-2)/24,5),АТС!$A$41:$F$784,6)+'Иные услуги '!$C$5+'РСТ РСО-А'!$K$7+'РСТ РСО-А'!$H$9</f>
        <v>1763.799</v>
      </c>
      <c r="I345" s="117">
        <f>VLOOKUP($A345+ROUND((COLUMN()-2)/24,5),АТС!$A$41:$F$784,6)+'Иные услуги '!$C$5+'РСТ РСО-А'!$K$7+'РСТ РСО-А'!$H$9</f>
        <v>1280.5889999999999</v>
      </c>
      <c r="J345" s="117">
        <f>VLOOKUP($A345+ROUND((COLUMN()-2)/24,5),АТС!$A$41:$F$784,6)+'Иные услуги '!$C$5+'РСТ РСО-А'!$K$7+'РСТ РСО-А'!$H$9</f>
        <v>1241.6390000000001</v>
      </c>
      <c r="K345" s="117">
        <f>VLOOKUP($A345+ROUND((COLUMN()-2)/24,5),АТС!$A$41:$F$784,6)+'Иные услуги '!$C$5+'РСТ РСО-А'!$K$7+'РСТ РСО-А'!$H$9</f>
        <v>1059.3490000000002</v>
      </c>
      <c r="L345" s="117">
        <f>VLOOKUP($A345+ROUND((COLUMN()-2)/24,5),АТС!$A$41:$F$784,6)+'Иные услуги '!$C$5+'РСТ РСО-А'!$K$7+'РСТ РСО-А'!$H$9</f>
        <v>1059.2190000000001</v>
      </c>
      <c r="M345" s="117">
        <f>VLOOKUP($A345+ROUND((COLUMN()-2)/24,5),АТС!$A$41:$F$784,6)+'Иные услуги '!$C$5+'РСТ РСО-А'!$K$7+'РСТ РСО-А'!$H$9</f>
        <v>1058.5690000000002</v>
      </c>
      <c r="N345" s="117">
        <f>VLOOKUP($A345+ROUND((COLUMN()-2)/24,5),АТС!$A$41:$F$784,6)+'Иные услуги '!$C$5+'РСТ РСО-А'!$K$7+'РСТ РСО-А'!$H$9</f>
        <v>1113.6490000000001</v>
      </c>
      <c r="O345" s="117">
        <f>VLOOKUP($A345+ROUND((COLUMN()-2)/24,5),АТС!$A$41:$F$784,6)+'Иные услуги '!$C$5+'РСТ РСО-А'!$K$7+'РСТ РСО-А'!$H$9</f>
        <v>1113.7890000000002</v>
      </c>
      <c r="P345" s="117">
        <f>VLOOKUP($A345+ROUND((COLUMN()-2)/24,5),АТС!$A$41:$F$784,6)+'Иные услуги '!$C$5+'РСТ РСО-А'!$K$7+'РСТ РСО-А'!$H$9</f>
        <v>1114.0790000000002</v>
      </c>
      <c r="Q345" s="117">
        <f>VLOOKUP($A345+ROUND((COLUMN()-2)/24,5),АТС!$A$41:$F$784,6)+'Иные услуги '!$C$5+'РСТ РСО-А'!$K$7+'РСТ РСО-А'!$H$9</f>
        <v>1114.0390000000002</v>
      </c>
      <c r="R345" s="117">
        <f>VLOOKUP($A345+ROUND((COLUMN()-2)/24,5),АТС!$A$41:$F$784,6)+'Иные услуги '!$C$5+'РСТ РСО-А'!$K$7+'РСТ РСО-А'!$H$9</f>
        <v>1113.8690000000001</v>
      </c>
      <c r="S345" s="117">
        <f>VLOOKUP($A345+ROUND((COLUMN()-2)/24,5),АТС!$A$41:$F$784,6)+'Иные услуги '!$C$5+'РСТ РСО-А'!$K$7+'РСТ РСО-А'!$H$9</f>
        <v>1113.8090000000002</v>
      </c>
      <c r="T345" s="117">
        <f>VLOOKUP($A345+ROUND((COLUMN()-2)/24,5),АТС!$A$41:$F$784,6)+'Иные услуги '!$C$5+'РСТ РСО-А'!$K$7+'РСТ РСО-А'!$H$9</f>
        <v>1113.8590000000002</v>
      </c>
      <c r="U345" s="117">
        <f>VLOOKUP($A345+ROUND((COLUMN()-2)/24,5),АТС!$A$41:$F$784,6)+'Иные услуги '!$C$5+'РСТ РСО-А'!$K$7+'РСТ РСО-А'!$H$9</f>
        <v>1493.8590000000002</v>
      </c>
      <c r="V345" s="117">
        <f>VLOOKUP($A345+ROUND((COLUMN()-2)/24,5),АТС!$A$41:$F$784,6)+'Иные услуги '!$C$5+'РСТ РСО-А'!$K$7+'РСТ РСО-А'!$H$9</f>
        <v>1273.979</v>
      </c>
      <c r="W345" s="117">
        <f>VLOOKUP($A345+ROUND((COLUMN()-2)/24,5),АТС!$A$41:$F$784,6)+'Иные услуги '!$C$5+'РСТ РСО-А'!$K$7+'РСТ РСО-А'!$H$9</f>
        <v>1373.8890000000001</v>
      </c>
      <c r="X345" s="117">
        <f>VLOOKUP($A345+ROUND((COLUMN()-2)/24,5),АТС!$A$41:$F$784,6)+'Иные услуги '!$C$5+'РСТ РСО-А'!$K$7+'РСТ РСО-А'!$H$9</f>
        <v>1794.249</v>
      </c>
      <c r="Y345" s="117">
        <f>VLOOKUP($A345+ROUND((COLUMN()-2)/24,5),АТС!$A$41:$F$784,6)+'Иные услуги '!$C$5+'РСТ РСО-А'!$K$7+'РСТ РСО-А'!$H$9</f>
        <v>938.0390000000001</v>
      </c>
    </row>
    <row r="346" spans="1:27" x14ac:dyDescent="0.2">
      <c r="A346" s="66">
        <f t="shared" si="11"/>
        <v>43616</v>
      </c>
      <c r="B346" s="117">
        <f>VLOOKUP($A346+ROUND((COLUMN()-2)/24,5),АТС!$A$41:$F$784,6)+'Иные услуги '!$C$5+'РСТ РСО-А'!$K$7+'РСТ РСО-А'!$H$9</f>
        <v>1087.7890000000002</v>
      </c>
      <c r="C346" s="117">
        <f>VLOOKUP($A346+ROUND((COLUMN()-2)/24,5),АТС!$A$41:$F$784,6)+'Иные услуги '!$C$5+'РСТ РСО-А'!$K$7+'РСТ РСО-А'!$H$9</f>
        <v>1146.0990000000002</v>
      </c>
      <c r="D346" s="117">
        <f>VLOOKUP($A346+ROUND((COLUMN()-2)/24,5),АТС!$A$41:$F$784,6)+'Иные услуги '!$C$5+'РСТ РСО-А'!$K$7+'РСТ РСО-А'!$H$9</f>
        <v>1210.8489999999999</v>
      </c>
      <c r="E346" s="117">
        <f>VLOOKUP($A346+ROUND((COLUMN()-2)/24,5),АТС!$A$41:$F$784,6)+'Иные услуги '!$C$5+'РСТ РСО-А'!$K$7+'РСТ РСО-А'!$H$9</f>
        <v>1283.4490000000001</v>
      </c>
      <c r="F346" s="117">
        <f>VLOOKUP($A346+ROUND((COLUMN()-2)/24,5),АТС!$A$41:$F$784,6)+'Иные услуги '!$C$5+'РСТ РСО-А'!$K$7+'РСТ РСО-А'!$H$9</f>
        <v>1348.259</v>
      </c>
      <c r="G346" s="117">
        <f>VLOOKUP($A346+ROUND((COLUMN()-2)/24,5),АТС!$A$41:$F$784,6)+'Иные услуги '!$C$5+'РСТ РСО-А'!$K$7+'РСТ РСО-А'!$H$9</f>
        <v>1348.829</v>
      </c>
      <c r="H346" s="117">
        <f>VLOOKUP($A346+ROUND((COLUMN()-2)/24,5),АТС!$A$41:$F$784,6)+'Иные услуги '!$C$5+'РСТ РСО-А'!$K$7+'РСТ РСО-А'!$H$9</f>
        <v>1760.049</v>
      </c>
      <c r="I346" s="117">
        <f>VLOOKUP($A346+ROUND((COLUMN()-2)/24,5),АТС!$A$41:$F$784,6)+'Иные услуги '!$C$5+'РСТ РСО-А'!$K$7+'РСТ РСО-А'!$H$9</f>
        <v>1274.799</v>
      </c>
      <c r="J346" s="117">
        <f>VLOOKUP($A346+ROUND((COLUMN()-2)/24,5),АТС!$A$41:$F$784,6)+'Иные услуги '!$C$5+'РСТ РСО-А'!$K$7+'РСТ РСО-А'!$H$9</f>
        <v>1250.6490000000001</v>
      </c>
      <c r="K346" s="117">
        <f>VLOOKUP($A346+ROUND((COLUMN()-2)/24,5),АТС!$A$41:$F$784,6)+'Иные услуги '!$C$5+'РСТ РСО-А'!$K$7+'РСТ РСО-А'!$H$9</f>
        <v>1066.5490000000002</v>
      </c>
      <c r="L346" s="117">
        <f>VLOOKUP($A346+ROUND((COLUMN()-2)/24,5),АТС!$A$41:$F$784,6)+'Иные услуги '!$C$5+'РСТ РСО-А'!$K$7+'РСТ РСО-А'!$H$9</f>
        <v>1015.609</v>
      </c>
      <c r="M346" s="117">
        <f>VLOOKUP($A346+ROUND((COLUMN()-2)/24,5),АТС!$A$41:$F$784,6)+'Иные услуги '!$C$5+'РСТ РСО-А'!$K$7+'РСТ РСО-А'!$H$9</f>
        <v>1015.749</v>
      </c>
      <c r="N346" s="117">
        <f>VLOOKUP($A346+ROUND((COLUMN()-2)/24,5),АТС!$A$41:$F$784,6)+'Иные услуги '!$C$5+'РСТ РСО-А'!$K$7+'РСТ РСО-А'!$H$9</f>
        <v>1016.1690000000001</v>
      </c>
      <c r="O346" s="117">
        <f>VLOOKUP($A346+ROUND((COLUMN()-2)/24,5),АТС!$A$41:$F$784,6)+'Иные услуги '!$C$5+'РСТ РСО-А'!$K$7+'РСТ РСО-А'!$H$9</f>
        <v>1015.1990000000001</v>
      </c>
      <c r="P346" s="117">
        <f>VLOOKUP($A346+ROUND((COLUMN()-2)/24,5),АТС!$A$41:$F$784,6)+'Иные услуги '!$C$5+'РСТ РСО-А'!$K$7+'РСТ РСО-А'!$H$9</f>
        <v>1015.1390000000001</v>
      </c>
      <c r="Q346" s="117">
        <f>VLOOKUP($A346+ROUND((COLUMN()-2)/24,5),АТС!$A$41:$F$784,6)+'Иные услуги '!$C$5+'РСТ РСО-А'!$K$7+'РСТ РСО-А'!$H$9</f>
        <v>1015.239</v>
      </c>
      <c r="R346" s="117">
        <f>VLOOKUP($A346+ROUND((COLUMN()-2)/24,5),АТС!$A$41:$F$784,6)+'Иные услуги '!$C$5+'РСТ РСО-А'!$K$7+'РСТ РСО-А'!$H$9</f>
        <v>1066.1490000000001</v>
      </c>
      <c r="S346" s="117">
        <f>VLOOKUP($A346+ROUND((COLUMN()-2)/24,5),АТС!$A$41:$F$784,6)+'Иные услуги '!$C$5+'РСТ РСО-А'!$K$7+'РСТ РСО-А'!$H$9</f>
        <v>1121.3890000000001</v>
      </c>
      <c r="T346" s="117">
        <f>VLOOKUP($A346+ROUND((COLUMN()-2)/24,5),АТС!$A$41:$F$784,6)+'Иные услуги '!$C$5+'РСТ РСО-А'!$K$7+'РСТ РСО-А'!$H$9</f>
        <v>1121.479</v>
      </c>
      <c r="U346" s="117">
        <f>VLOOKUP($A346+ROUND((COLUMN()-2)/24,5),АТС!$A$41:$F$784,6)+'Иные услуги '!$C$5+'РСТ РСО-А'!$K$7+'РСТ РСО-А'!$H$9</f>
        <v>1507.569</v>
      </c>
      <c r="V346" s="117">
        <f>VLOOKUP($A346+ROUND((COLUMN()-2)/24,5),АТС!$A$41:$F$784,6)+'Иные услуги '!$C$5+'РСТ РСО-А'!$K$7+'РСТ РСО-А'!$H$9</f>
        <v>1285.3689999999999</v>
      </c>
      <c r="W346" s="117">
        <f>VLOOKUP($A346+ROUND((COLUMN()-2)/24,5),АТС!$A$41:$F$784,6)+'Иные услуги '!$C$5+'РСТ РСО-А'!$K$7+'РСТ РСО-А'!$H$9</f>
        <v>1386.8590000000002</v>
      </c>
      <c r="X346" s="117">
        <f>VLOOKUP($A346+ROUND((COLUMN()-2)/24,5),АТС!$A$41:$F$784,6)+'Иные услуги '!$C$5+'РСТ РСО-А'!$K$7+'РСТ РСО-А'!$H$9</f>
        <v>1820.549</v>
      </c>
      <c r="Y346" s="117">
        <f>VLOOKUP($A346+ROUND((COLUMN()-2)/24,5),АТС!$A$41:$F$784,6)+'Иные услуги '!$C$5+'РСТ РСО-А'!$K$7+'РСТ РСО-А'!$H$9</f>
        <v>907.69900000000007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50" t="s">
        <v>35</v>
      </c>
      <c r="B350" s="144" t="s">
        <v>99</v>
      </c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</row>
    <row r="351" spans="1:27" ht="12.75" x14ac:dyDescent="0.2">
      <c r="A351" s="151"/>
      <c r="B351" s="147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9"/>
    </row>
    <row r="352" spans="1:27" ht="12.75" x14ac:dyDescent="0.2">
      <c r="A352" s="151"/>
      <c r="B352" s="155" t="s">
        <v>100</v>
      </c>
      <c r="C352" s="153" t="s">
        <v>101</v>
      </c>
      <c r="D352" s="153" t="s">
        <v>102</v>
      </c>
      <c r="E352" s="153" t="s">
        <v>103</v>
      </c>
      <c r="F352" s="153" t="s">
        <v>104</v>
      </c>
      <c r="G352" s="153" t="s">
        <v>105</v>
      </c>
      <c r="H352" s="153" t="s">
        <v>106</v>
      </c>
      <c r="I352" s="153" t="s">
        <v>107</v>
      </c>
      <c r="J352" s="153" t="s">
        <v>108</v>
      </c>
      <c r="K352" s="153" t="s">
        <v>109</v>
      </c>
      <c r="L352" s="153" t="s">
        <v>110</v>
      </c>
      <c r="M352" s="153" t="s">
        <v>111</v>
      </c>
      <c r="N352" s="157" t="s">
        <v>112</v>
      </c>
      <c r="O352" s="153" t="s">
        <v>113</v>
      </c>
      <c r="P352" s="153" t="s">
        <v>114</v>
      </c>
      <c r="Q352" s="153" t="s">
        <v>115</v>
      </c>
      <c r="R352" s="153" t="s">
        <v>116</v>
      </c>
      <c r="S352" s="153" t="s">
        <v>117</v>
      </c>
      <c r="T352" s="153" t="s">
        <v>118</v>
      </c>
      <c r="U352" s="153" t="s">
        <v>119</v>
      </c>
      <c r="V352" s="153" t="s">
        <v>120</v>
      </c>
      <c r="W352" s="153" t="s">
        <v>121</v>
      </c>
      <c r="X352" s="153" t="s">
        <v>122</v>
      </c>
      <c r="Y352" s="153" t="s">
        <v>123</v>
      </c>
    </row>
    <row r="353" spans="1:25" ht="12.75" x14ac:dyDescent="0.2">
      <c r="A353" s="152"/>
      <c r="B353" s="156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8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</row>
    <row r="354" spans="1:25" x14ac:dyDescent="0.2">
      <c r="A354" s="66">
        <f>A316</f>
        <v>43586</v>
      </c>
      <c r="B354" s="91">
        <f>VLOOKUP($A354+ROUND((COLUMN()-2)/24,5),АТС!$A$41:$F$784,6)+'Иные услуги '!$C$5+'РСТ РСО-А'!$L$7+'РСТ РСО-А'!$F$9</f>
        <v>1528.6820000000002</v>
      </c>
      <c r="C354" s="117">
        <f>VLOOKUP($A354+ROUND((COLUMN()-2)/24,5),АТС!$A$41:$F$784,6)+'Иные услуги '!$C$5+'РСТ РСО-А'!$L$7+'РСТ РСО-А'!$F$9</f>
        <v>1617.5820000000003</v>
      </c>
      <c r="D354" s="117">
        <f>VLOOKUP($A354+ROUND((COLUMN()-2)/24,5),АТС!$A$41:$F$784,6)+'Иные услуги '!$C$5+'РСТ РСО-А'!$L$7+'РСТ РСО-А'!$F$9</f>
        <v>1670.0520000000001</v>
      </c>
      <c r="E354" s="117">
        <f>VLOOKUP($A354+ROUND((COLUMN()-2)/24,5),АТС!$A$41:$F$784,6)+'Иные услуги '!$C$5+'РСТ РСО-А'!$L$7+'РСТ РСО-А'!$F$9</f>
        <v>1670.8120000000004</v>
      </c>
      <c r="F354" s="117">
        <f>VLOOKUP($A354+ROUND((COLUMN()-2)/24,5),АТС!$A$41:$F$784,6)+'Иные услуги '!$C$5+'РСТ РСО-А'!$L$7+'РСТ РСО-А'!$F$9</f>
        <v>1669.3320000000003</v>
      </c>
      <c r="G354" s="117">
        <f>VLOOKUP($A354+ROUND((COLUMN()-2)/24,5),АТС!$A$41:$F$784,6)+'Иные услуги '!$C$5+'РСТ РСО-А'!$L$7+'РСТ РСО-А'!$F$9</f>
        <v>1730.4120000000003</v>
      </c>
      <c r="H354" s="117">
        <f>VLOOKUP($A354+ROUND((COLUMN()-2)/24,5),АТС!$A$41:$F$784,6)+'Иные услуги '!$C$5+'РСТ РСО-А'!$L$7+'РСТ РСО-А'!$F$9</f>
        <v>1916.6020000000003</v>
      </c>
      <c r="I354" s="117">
        <f>VLOOKUP($A354+ROUND((COLUMN()-2)/24,5),АТС!$A$41:$F$784,6)+'Иные услуги '!$C$5+'РСТ РСО-А'!$L$7+'РСТ РСО-А'!$F$9</f>
        <v>1716.462</v>
      </c>
      <c r="J354" s="117">
        <f>VLOOKUP($A354+ROUND((COLUMN()-2)/24,5),АТС!$A$41:$F$784,6)+'Иные услуги '!$C$5+'РСТ РСО-А'!$L$7+'РСТ РСО-А'!$F$9</f>
        <v>1915.3220000000001</v>
      </c>
      <c r="K354" s="117">
        <f>VLOOKUP($A354+ROUND((COLUMN()-2)/24,5),АТС!$A$41:$F$784,6)+'Иные услуги '!$C$5+'РСТ РСО-А'!$L$7+'РСТ РСО-А'!$F$9</f>
        <v>1835.7820000000002</v>
      </c>
      <c r="L354" s="117">
        <f>VLOOKUP($A354+ROUND((COLUMN()-2)/24,5),АТС!$A$41:$F$784,6)+'Иные услуги '!$C$5+'РСТ РСО-А'!$L$7+'РСТ РСО-А'!$F$9</f>
        <v>1828.6120000000001</v>
      </c>
      <c r="M354" s="117">
        <f>VLOOKUP($A354+ROUND((COLUMN()-2)/24,5),АТС!$A$41:$F$784,6)+'Иные услуги '!$C$5+'РСТ РСО-А'!$L$7+'РСТ РСО-А'!$F$9</f>
        <v>1833.3320000000003</v>
      </c>
      <c r="N354" s="117">
        <f>VLOOKUP($A354+ROUND((COLUMN()-2)/24,5),АТС!$A$41:$F$784,6)+'Иные услуги '!$C$5+'РСТ РСО-А'!$L$7+'РСТ РСО-А'!$F$9</f>
        <v>1834.2020000000002</v>
      </c>
      <c r="O354" s="117">
        <f>VLOOKUP($A354+ROUND((COLUMN()-2)/24,5),АТС!$A$41:$F$784,6)+'Иные услуги '!$C$5+'РСТ РСО-А'!$L$7+'РСТ РСО-А'!$F$9</f>
        <v>1835.8220000000001</v>
      </c>
      <c r="P354" s="117">
        <f>VLOOKUP($A354+ROUND((COLUMN()-2)/24,5),АТС!$A$41:$F$784,6)+'Иные услуги '!$C$5+'РСТ РСО-А'!$L$7+'РСТ РСО-А'!$F$9</f>
        <v>1837.7420000000002</v>
      </c>
      <c r="Q354" s="117">
        <f>VLOOKUP($A354+ROUND((COLUMN()-2)/24,5),АТС!$A$41:$F$784,6)+'Иные услуги '!$C$5+'РСТ РСО-А'!$L$7+'РСТ РСО-А'!$F$9</f>
        <v>1834.2420000000002</v>
      </c>
      <c r="R354" s="117">
        <f>VLOOKUP($A354+ROUND((COLUMN()-2)/24,5),АТС!$A$41:$F$784,6)+'Иные услуги '!$C$5+'РСТ РСО-А'!$L$7+'РСТ РСО-А'!$F$9</f>
        <v>1826.4520000000002</v>
      </c>
      <c r="S354" s="117">
        <f>VLOOKUP($A354+ROUND((COLUMN()-2)/24,5),АТС!$A$41:$F$784,6)+'Иные услуги '!$C$5+'РСТ РСО-А'!$L$7+'РСТ РСО-А'!$F$9</f>
        <v>1827.752</v>
      </c>
      <c r="T354" s="117">
        <f>VLOOKUP($A354+ROUND((COLUMN()-2)/24,5),АТС!$A$41:$F$784,6)+'Иные услуги '!$C$5+'РСТ РСО-А'!$L$7+'РСТ РСО-А'!$F$9</f>
        <v>1748.9720000000002</v>
      </c>
      <c r="U354" s="117">
        <f>VLOOKUP($A354+ROUND((COLUMN()-2)/24,5),АТС!$A$41:$F$784,6)+'Иные услуги '!$C$5+'РСТ РСО-А'!$L$7+'РСТ РСО-А'!$F$9</f>
        <v>1763.8220000000001</v>
      </c>
      <c r="V354" s="117">
        <f>VLOOKUP($A354+ROUND((COLUMN()-2)/24,5),АТС!$A$41:$F$784,6)+'Иные услуги '!$C$5+'РСТ РСО-А'!$L$7+'РСТ РСО-А'!$F$9</f>
        <v>1690.0219999999999</v>
      </c>
      <c r="W354" s="117">
        <f>VLOOKUP($A354+ROUND((COLUMN()-2)/24,5),АТС!$A$41:$F$784,6)+'Иные услуги '!$C$5+'РСТ РСО-А'!$L$7+'РСТ РСО-А'!$F$9</f>
        <v>1811.462</v>
      </c>
      <c r="X354" s="117">
        <f>VLOOKUP($A354+ROUND((COLUMN()-2)/24,5),АТС!$A$41:$F$784,6)+'Иные услуги '!$C$5+'РСТ РСО-А'!$L$7+'РСТ РСО-А'!$F$9</f>
        <v>2218.2720000000004</v>
      </c>
      <c r="Y354" s="117">
        <f>VLOOKUP($A354+ROUND((COLUMN()-2)/24,5),АТС!$A$41:$F$784,6)+'Иные услуги '!$C$5+'РСТ РСО-А'!$L$7+'РСТ РСО-А'!$F$9</f>
        <v>1433.2719999999999</v>
      </c>
    </row>
    <row r="355" spans="1:25" x14ac:dyDescent="0.2">
      <c r="A355" s="66">
        <f>A354+1</f>
        <v>43587</v>
      </c>
      <c r="B355" s="117">
        <f>VLOOKUP($A355+ROUND((COLUMN()-2)/24,5),АТС!$A$41:$F$784,6)+'Иные услуги '!$C$5+'РСТ РСО-А'!$L$7+'РСТ РСО-А'!$F$9</f>
        <v>1545.9920000000002</v>
      </c>
      <c r="C355" s="117">
        <f>VLOOKUP($A355+ROUND((COLUMN()-2)/24,5),АТС!$A$41:$F$784,6)+'Иные услуги '!$C$5+'РСТ РСО-А'!$L$7+'РСТ РСО-А'!$F$9</f>
        <v>1603.152</v>
      </c>
      <c r="D355" s="117">
        <f>VLOOKUP($A355+ROUND((COLUMN()-2)/24,5),АТС!$A$41:$F$784,6)+'Иные услуги '!$C$5+'РСТ РСО-А'!$L$7+'РСТ РСО-А'!$F$9</f>
        <v>1657.172</v>
      </c>
      <c r="E355" s="117">
        <f>VLOOKUP($A355+ROUND((COLUMN()-2)/24,5),АТС!$A$41:$F$784,6)+'Иные услуги '!$C$5+'РСТ РСО-А'!$L$7+'РСТ РСО-А'!$F$9</f>
        <v>1657.0320000000002</v>
      </c>
      <c r="F355" s="117">
        <f>VLOOKUP($A355+ROUND((COLUMN()-2)/24,5),АТС!$A$41:$F$784,6)+'Иные услуги '!$C$5+'РСТ РСО-А'!$L$7+'РСТ РСО-А'!$F$9</f>
        <v>1657.0520000000001</v>
      </c>
      <c r="G355" s="117">
        <f>VLOOKUP($A355+ROUND((COLUMN()-2)/24,5),АТС!$A$41:$F$784,6)+'Иные услуги '!$C$5+'РСТ РСО-А'!$L$7+'РСТ РСО-А'!$F$9</f>
        <v>1717.6220000000003</v>
      </c>
      <c r="H355" s="117">
        <f>VLOOKUP($A355+ROUND((COLUMN()-2)/24,5),АТС!$A$41:$F$784,6)+'Иные услуги '!$C$5+'РСТ РСО-А'!$L$7+'РСТ РСО-А'!$F$9</f>
        <v>2020.652</v>
      </c>
      <c r="I355" s="117">
        <f>VLOOKUP($A355+ROUND((COLUMN()-2)/24,5),АТС!$A$41:$F$784,6)+'Иные услуги '!$C$5+'РСТ РСО-А'!$L$7+'РСТ РСО-А'!$F$9</f>
        <v>1791.7220000000002</v>
      </c>
      <c r="J355" s="117">
        <f>VLOOKUP($A355+ROUND((COLUMN()-2)/24,5),АТС!$A$41:$F$784,6)+'Иные услуги '!$C$5+'РСТ РСО-А'!$L$7+'РСТ РСО-А'!$F$9</f>
        <v>1975.0020000000004</v>
      </c>
      <c r="K355" s="117">
        <f>VLOOKUP($A355+ROUND((COLUMN()-2)/24,5),АТС!$A$41:$F$784,6)+'Иные услуги '!$C$5+'РСТ РСО-А'!$L$7+'РСТ РСО-А'!$F$9</f>
        <v>1894.252</v>
      </c>
      <c r="L355" s="117">
        <f>VLOOKUP($A355+ROUND((COLUMN()-2)/24,5),АТС!$A$41:$F$784,6)+'Иные услуги '!$C$5+'РСТ РСО-А'!$L$7+'РСТ РСО-А'!$F$9</f>
        <v>1894.2420000000002</v>
      </c>
      <c r="M355" s="117">
        <f>VLOOKUP($A355+ROUND((COLUMN()-2)/24,5),АТС!$A$41:$F$784,6)+'Иные услуги '!$C$5+'РСТ РСО-А'!$L$7+'РСТ РСО-А'!$F$9</f>
        <v>1894.0720000000001</v>
      </c>
      <c r="N355" s="117">
        <f>VLOOKUP($A355+ROUND((COLUMN()-2)/24,5),АТС!$A$41:$F$784,6)+'Иные услуги '!$C$5+'РСТ РСО-А'!$L$7+'РСТ РСО-А'!$F$9</f>
        <v>1893.8420000000001</v>
      </c>
      <c r="O355" s="117">
        <f>VLOOKUP($A355+ROUND((COLUMN()-2)/24,5),АТС!$A$41:$F$784,6)+'Иные услуги '!$C$5+'РСТ РСО-А'!$L$7+'РСТ РСО-А'!$F$9</f>
        <v>1893.672</v>
      </c>
      <c r="P355" s="117">
        <f>VLOOKUP($A355+ROUND((COLUMN()-2)/24,5),АТС!$A$41:$F$784,6)+'Иные услуги '!$C$5+'РСТ РСО-А'!$L$7+'РСТ РСО-А'!$F$9</f>
        <v>1891.5820000000003</v>
      </c>
      <c r="Q355" s="117">
        <f>VLOOKUP($A355+ROUND((COLUMN()-2)/24,5),АТС!$A$41:$F$784,6)+'Иные услуги '!$C$5+'РСТ РСО-А'!$L$7+'РСТ РСО-А'!$F$9</f>
        <v>1975.0220000000004</v>
      </c>
      <c r="R355" s="117">
        <f>VLOOKUP($A355+ROUND((COLUMN()-2)/24,5),АТС!$A$41:$F$784,6)+'Иные услуги '!$C$5+'РСТ РСО-А'!$L$7+'РСТ РСО-А'!$F$9</f>
        <v>1974.5320000000002</v>
      </c>
      <c r="S355" s="117">
        <f>VLOOKUP($A355+ROUND((COLUMN()-2)/24,5),АТС!$A$41:$F$784,6)+'Иные услуги '!$C$5+'РСТ РСО-А'!$L$7+'РСТ РСО-А'!$F$9</f>
        <v>1974.5920000000001</v>
      </c>
      <c r="T355" s="117">
        <f>VLOOKUP($A355+ROUND((COLUMN()-2)/24,5),АТС!$A$41:$F$784,6)+'Иные услуги '!$C$5+'РСТ РСО-А'!$L$7+'РСТ РСО-А'!$F$9</f>
        <v>1749.692</v>
      </c>
      <c r="U355" s="117">
        <f>VLOOKUP($A355+ROUND((COLUMN()-2)/24,5),АТС!$A$41:$F$784,6)+'Иные услуги '!$C$5+'РСТ РСО-А'!$L$7+'РСТ РСО-А'!$F$9</f>
        <v>1850.2620000000002</v>
      </c>
      <c r="V355" s="117">
        <f>VLOOKUP($A355+ROUND((COLUMN()-2)/24,5),АТС!$A$41:$F$784,6)+'Иные услуги '!$C$5+'РСТ РСО-А'!$L$7+'РСТ РСО-А'!$F$9</f>
        <v>1739.1220000000003</v>
      </c>
      <c r="W355" s="117">
        <f>VLOOKUP($A355+ROUND((COLUMN()-2)/24,5),АТС!$A$41:$F$784,6)+'Иные услуги '!$C$5+'РСТ РСО-А'!$L$7+'РСТ РСО-А'!$F$9</f>
        <v>1848.8820000000001</v>
      </c>
      <c r="X355" s="117">
        <f>VLOOKUP($A355+ROUND((COLUMN()-2)/24,5),АТС!$A$41:$F$784,6)+'Иные услуги '!$C$5+'РСТ РСО-А'!$L$7+'РСТ РСО-А'!$F$9</f>
        <v>2281.2020000000002</v>
      </c>
      <c r="Y355" s="117">
        <f>VLOOKUP($A355+ROUND((COLUMN()-2)/24,5),АТС!$A$41:$F$784,6)+'Иные услуги '!$C$5+'РСТ РСО-А'!$L$7+'РСТ РСО-А'!$F$9</f>
        <v>1432.8220000000001</v>
      </c>
    </row>
    <row r="356" spans="1:25" x14ac:dyDescent="0.2">
      <c r="A356" s="66">
        <f t="shared" ref="A356:A384" si="12">A355+1</f>
        <v>43588</v>
      </c>
      <c r="B356" s="117">
        <f>VLOOKUP($A356+ROUND((COLUMN()-2)/24,5),АТС!$A$41:$F$784,6)+'Иные услуги '!$C$5+'РСТ РСО-А'!$L$7+'РСТ РСО-А'!$F$9</f>
        <v>1549.8620000000001</v>
      </c>
      <c r="C356" s="117">
        <f>VLOOKUP($A356+ROUND((COLUMN()-2)/24,5),АТС!$A$41:$F$784,6)+'Иные услуги '!$C$5+'РСТ РСО-А'!$L$7+'РСТ РСО-А'!$F$9</f>
        <v>1607.1120000000001</v>
      </c>
      <c r="D356" s="117">
        <f>VLOOKUP($A356+ROUND((COLUMN()-2)/24,5),АТС!$A$41:$F$784,6)+'Иные услуги '!$C$5+'РСТ РСО-А'!$L$7+'РСТ РСО-А'!$F$9</f>
        <v>1660.942</v>
      </c>
      <c r="E356" s="117">
        <f>VLOOKUP($A356+ROUND((COLUMN()-2)/24,5),АТС!$A$41:$F$784,6)+'Иные услуги '!$C$5+'РСТ РСО-А'!$L$7+'РСТ РСО-А'!$F$9</f>
        <v>1660.2719999999999</v>
      </c>
      <c r="F356" s="117">
        <f>VLOOKUP($A356+ROUND((COLUMN()-2)/24,5),АТС!$A$41:$F$784,6)+'Иные услуги '!$C$5+'РСТ РСО-А'!$L$7+'РСТ РСО-А'!$F$9</f>
        <v>1660.442</v>
      </c>
      <c r="G356" s="117">
        <f>VLOOKUP($A356+ROUND((COLUMN()-2)/24,5),АТС!$A$41:$F$784,6)+'Иные услуги '!$C$5+'РСТ РСО-А'!$L$7+'РСТ РСО-А'!$F$9</f>
        <v>1721.172</v>
      </c>
      <c r="H356" s="117">
        <f>VLOOKUP($A356+ROUND((COLUMN()-2)/24,5),АТС!$A$41:$F$784,6)+'Иные услуги '!$C$5+'РСТ РСО-А'!$L$7+'РСТ РСО-А'!$F$9</f>
        <v>2029.5320000000002</v>
      </c>
      <c r="I356" s="117">
        <f>VLOOKUP($A356+ROUND((COLUMN()-2)/24,5),АТС!$A$41:$F$784,6)+'Иные услуги '!$C$5+'РСТ РСО-А'!$L$7+'РСТ РСО-А'!$F$9</f>
        <v>1799.3720000000003</v>
      </c>
      <c r="J356" s="117">
        <f>VLOOKUP($A356+ROUND((COLUMN()-2)/24,5),АТС!$A$41:$F$784,6)+'Иные услуги '!$C$5+'РСТ РСО-А'!$L$7+'РСТ РСО-А'!$F$9</f>
        <v>1982.3520000000003</v>
      </c>
      <c r="K356" s="117">
        <f>VLOOKUP($A356+ROUND((COLUMN()-2)/24,5),АТС!$A$41:$F$784,6)+'Иные услуги '!$C$5+'РСТ РСО-А'!$L$7+'РСТ РСО-А'!$F$9</f>
        <v>1899.502</v>
      </c>
      <c r="L356" s="117">
        <f>VLOOKUP($A356+ROUND((COLUMN()-2)/24,5),АТС!$A$41:$F$784,6)+'Иные услуги '!$C$5+'РСТ РСО-А'!$L$7+'РСТ РСО-А'!$F$9</f>
        <v>1899.5419999999999</v>
      </c>
      <c r="M356" s="117">
        <f>VLOOKUP($A356+ROUND((COLUMN()-2)/24,5),АТС!$A$41:$F$784,6)+'Иные услуги '!$C$5+'РСТ РСО-А'!$L$7+'РСТ РСО-А'!$F$9</f>
        <v>1899.5120000000002</v>
      </c>
      <c r="N356" s="117">
        <f>VLOOKUP($A356+ROUND((COLUMN()-2)/24,5),АТС!$A$41:$F$784,6)+'Иные услуги '!$C$5+'РСТ РСО-А'!$L$7+'РСТ РСО-А'!$F$9</f>
        <v>1899.6620000000003</v>
      </c>
      <c r="O356" s="117">
        <f>VLOOKUP($A356+ROUND((COLUMN()-2)/24,5),АТС!$A$41:$F$784,6)+'Иные услуги '!$C$5+'РСТ РСО-А'!$L$7+'РСТ РСО-А'!$F$9</f>
        <v>1900.232</v>
      </c>
      <c r="P356" s="117">
        <f>VLOOKUP($A356+ROUND((COLUMN()-2)/24,5),АТС!$A$41:$F$784,6)+'Иные услуги '!$C$5+'РСТ РСО-А'!$L$7+'РСТ РСО-А'!$F$9</f>
        <v>1897.9520000000002</v>
      </c>
      <c r="Q356" s="117">
        <f>VLOOKUP($A356+ROUND((COLUMN()-2)/24,5),АТС!$A$41:$F$784,6)+'Иные услуги '!$C$5+'РСТ РСО-А'!$L$7+'РСТ РСО-А'!$F$9</f>
        <v>1981.692</v>
      </c>
      <c r="R356" s="117">
        <f>VLOOKUP($A356+ROUND((COLUMN()-2)/24,5),АТС!$A$41:$F$784,6)+'Иные услуги '!$C$5+'РСТ РСО-А'!$L$7+'РСТ РСО-А'!$F$9</f>
        <v>1979.962</v>
      </c>
      <c r="S356" s="117">
        <f>VLOOKUP($A356+ROUND((COLUMN()-2)/24,5),АТС!$A$41:$F$784,6)+'Иные услуги '!$C$5+'РСТ РСО-А'!$L$7+'РСТ РСО-А'!$F$9</f>
        <v>1979.962</v>
      </c>
      <c r="T356" s="117">
        <f>VLOOKUP($A356+ROUND((COLUMN()-2)/24,5),АТС!$A$41:$F$784,6)+'Иные услуги '!$C$5+'РСТ РСО-А'!$L$7+'РСТ РСО-А'!$F$9</f>
        <v>1753.7220000000002</v>
      </c>
      <c r="U356" s="117">
        <f>VLOOKUP($A356+ROUND((COLUMN()-2)/24,5),АТС!$A$41:$F$784,6)+'Иные услуги '!$C$5+'РСТ РСО-А'!$L$7+'РСТ РСО-А'!$F$9</f>
        <v>1857.7220000000002</v>
      </c>
      <c r="V356" s="117">
        <f>VLOOKUP($A356+ROUND((COLUMN()-2)/24,5),АТС!$A$41:$F$784,6)+'Иные услуги '!$C$5+'РСТ РСО-А'!$L$7+'РСТ РСО-А'!$F$9</f>
        <v>1746.2719999999999</v>
      </c>
      <c r="W356" s="117">
        <f>VLOOKUP($A356+ROUND((COLUMN()-2)/24,5),АТС!$A$41:$F$784,6)+'Иные услуги '!$C$5+'РСТ РСО-А'!$L$7+'РСТ РСО-А'!$F$9</f>
        <v>1856.8120000000004</v>
      </c>
      <c r="X356" s="117">
        <f>VLOOKUP($A356+ROUND((COLUMN()-2)/24,5),АТС!$A$41:$F$784,6)+'Иные услуги '!$C$5+'РСТ РСО-А'!$L$7+'РСТ РСО-А'!$F$9</f>
        <v>2291.9920000000002</v>
      </c>
      <c r="Y356" s="117">
        <f>VLOOKUP($A356+ROUND((COLUMN()-2)/24,5),АТС!$A$41:$F$784,6)+'Иные услуги '!$C$5+'РСТ РСО-А'!$L$7+'РСТ РСО-А'!$F$9</f>
        <v>1435.652</v>
      </c>
    </row>
    <row r="357" spans="1:25" x14ac:dyDescent="0.2">
      <c r="A357" s="66">
        <f t="shared" si="12"/>
        <v>43589</v>
      </c>
      <c r="B357" s="117">
        <f>VLOOKUP($A357+ROUND((COLUMN()-2)/24,5),АТС!$A$41:$F$784,6)+'Иные услуги '!$C$5+'РСТ РСО-А'!$L$7+'РСТ РСО-А'!$F$9</f>
        <v>1548.732</v>
      </c>
      <c r="C357" s="117">
        <f>VLOOKUP($A357+ROUND((COLUMN()-2)/24,5),АТС!$A$41:$F$784,6)+'Иные услуги '!$C$5+'РСТ РСО-А'!$L$7+'РСТ РСО-А'!$F$9</f>
        <v>1606.0720000000001</v>
      </c>
      <c r="D357" s="117">
        <f>VLOOKUP($A357+ROUND((COLUMN()-2)/24,5),АТС!$A$41:$F$784,6)+'Иные услуги '!$C$5+'РСТ РСО-А'!$L$7+'РСТ РСО-А'!$F$9</f>
        <v>1659.8220000000001</v>
      </c>
      <c r="E357" s="117">
        <f>VLOOKUP($A357+ROUND((COLUMN()-2)/24,5),АТС!$A$41:$F$784,6)+'Иные услуги '!$C$5+'РСТ РСО-А'!$L$7+'РСТ РСО-А'!$F$9</f>
        <v>1658.5920000000001</v>
      </c>
      <c r="F357" s="117">
        <f>VLOOKUP($A357+ROUND((COLUMN()-2)/24,5),АТС!$A$41:$F$784,6)+'Иные услуги '!$C$5+'РСТ РСО-А'!$L$7+'РСТ РСО-А'!$F$9</f>
        <v>1658.8920000000003</v>
      </c>
      <c r="G357" s="117">
        <f>VLOOKUP($A357+ROUND((COLUMN()-2)/24,5),АТС!$A$41:$F$784,6)+'Иные услуги '!$C$5+'РСТ РСО-А'!$L$7+'РСТ РСО-А'!$F$9</f>
        <v>1719.5419999999999</v>
      </c>
      <c r="H357" s="117">
        <f>VLOOKUP($A357+ROUND((COLUMN()-2)/24,5),АТС!$A$41:$F$784,6)+'Иные услуги '!$C$5+'РСТ РСО-А'!$L$7+'РСТ РСО-А'!$F$9</f>
        <v>2026.4520000000002</v>
      </c>
      <c r="I357" s="117">
        <f>VLOOKUP($A357+ROUND((COLUMN()-2)/24,5),АТС!$A$41:$F$784,6)+'Иные услуги '!$C$5+'РСТ РСО-А'!$L$7+'РСТ РСО-А'!$F$9</f>
        <v>1797.4920000000002</v>
      </c>
      <c r="J357" s="117">
        <f>VLOOKUP($A357+ROUND((COLUMN()-2)/24,5),АТС!$A$41:$F$784,6)+'Иные услуги '!$C$5+'РСТ РСО-А'!$L$7+'РСТ РСО-А'!$F$9</f>
        <v>1978.6420000000003</v>
      </c>
      <c r="K357" s="117">
        <f>VLOOKUP($A357+ROUND((COLUMN()-2)/24,5),АТС!$A$41:$F$784,6)+'Иные услуги '!$C$5+'РСТ РСО-А'!$L$7+'РСТ РСО-А'!$F$9</f>
        <v>1897.502</v>
      </c>
      <c r="L357" s="117">
        <f>VLOOKUP($A357+ROUND((COLUMN()-2)/24,5),АТС!$A$41:$F$784,6)+'Иные услуги '!$C$5+'РСТ РСО-А'!$L$7+'РСТ РСО-А'!$F$9</f>
        <v>1897.3420000000001</v>
      </c>
      <c r="M357" s="117">
        <f>VLOOKUP($A357+ROUND((COLUMN()-2)/24,5),АТС!$A$41:$F$784,6)+'Иные услуги '!$C$5+'РСТ РСО-А'!$L$7+'РСТ РСО-А'!$F$9</f>
        <v>1897.5820000000003</v>
      </c>
      <c r="N357" s="117">
        <f>VLOOKUP($A357+ROUND((COLUMN()-2)/24,5),АТС!$A$41:$F$784,6)+'Иные услуги '!$C$5+'РСТ РСО-А'!$L$7+'РСТ РСО-А'!$F$9</f>
        <v>1896.4520000000002</v>
      </c>
      <c r="O357" s="117">
        <f>VLOOKUP($A357+ROUND((COLUMN()-2)/24,5),АТС!$A$41:$F$784,6)+'Иные услуги '!$C$5+'РСТ РСО-А'!$L$7+'РСТ РСО-А'!$F$9</f>
        <v>1895.5419999999999</v>
      </c>
      <c r="P357" s="117">
        <f>VLOOKUP($A357+ROUND((COLUMN()-2)/24,5),АТС!$A$41:$F$784,6)+'Иные услуги '!$C$5+'РСТ РСО-А'!$L$7+'РСТ РСО-А'!$F$9</f>
        <v>1893.442</v>
      </c>
      <c r="Q357" s="117">
        <f>VLOOKUP($A357+ROUND((COLUMN()-2)/24,5),АТС!$A$41:$F$784,6)+'Иные услуги '!$C$5+'РСТ РСО-А'!$L$7+'РСТ РСО-А'!$F$9</f>
        <v>1893.692</v>
      </c>
      <c r="R357" s="117">
        <f>VLOOKUP($A357+ROUND((COLUMN()-2)/24,5),АТС!$A$41:$F$784,6)+'Иные услуги '!$C$5+'РСТ РСО-А'!$L$7+'РСТ РСО-А'!$F$9</f>
        <v>1893.0720000000001</v>
      </c>
      <c r="S357" s="117">
        <f>VLOOKUP($A357+ROUND((COLUMN()-2)/24,5),АТС!$A$41:$F$784,6)+'Иные услуги '!$C$5+'РСТ РСО-А'!$L$7+'РСТ РСО-А'!$F$9</f>
        <v>1893.3020000000001</v>
      </c>
      <c r="T357" s="117">
        <f>VLOOKUP($A357+ROUND((COLUMN()-2)/24,5),АТС!$A$41:$F$784,6)+'Иные услуги '!$C$5+'РСТ РСО-А'!$L$7+'РСТ РСО-А'!$F$9</f>
        <v>1751.3820000000001</v>
      </c>
      <c r="U357" s="117">
        <f>VLOOKUP($A357+ROUND((COLUMN()-2)/24,5),АТС!$A$41:$F$784,6)+'Иные услуги '!$C$5+'РСТ РСО-А'!$L$7+'РСТ РСО-А'!$F$9</f>
        <v>1852.3920000000003</v>
      </c>
      <c r="V357" s="117">
        <f>VLOOKUP($A357+ROUND((COLUMN()-2)/24,5),АТС!$A$41:$F$784,6)+'Иные услуги '!$C$5+'РСТ РСО-А'!$L$7+'РСТ РСО-А'!$F$9</f>
        <v>1740.0720000000001</v>
      </c>
      <c r="W357" s="117">
        <f>VLOOKUP($A357+ROUND((COLUMN()-2)/24,5),АТС!$A$41:$F$784,6)+'Иные услуги '!$C$5+'РСТ РСО-А'!$L$7+'РСТ РСО-А'!$F$9</f>
        <v>1853.7620000000002</v>
      </c>
      <c r="X357" s="117">
        <f>VLOOKUP($A357+ROUND((COLUMN()-2)/24,5),АТС!$A$41:$F$784,6)+'Иные услуги '!$C$5+'РСТ РСО-А'!$L$7+'РСТ РСО-А'!$F$9</f>
        <v>2288.8920000000003</v>
      </c>
      <c r="Y357" s="117">
        <f>VLOOKUP($A357+ROUND((COLUMN()-2)/24,5),АТС!$A$41:$F$784,6)+'Иные услуги '!$C$5+'РСТ РСО-А'!$L$7+'РСТ РСО-А'!$F$9</f>
        <v>1434.3319999999999</v>
      </c>
    </row>
    <row r="358" spans="1:25" x14ac:dyDescent="0.2">
      <c r="A358" s="66">
        <f t="shared" si="12"/>
        <v>43590</v>
      </c>
      <c r="B358" s="117">
        <f>VLOOKUP($A358+ROUND((COLUMN()-2)/24,5),АТС!$A$41:$F$784,6)+'Иные услуги '!$C$5+'РСТ РСО-А'!$L$7+'РСТ РСО-А'!$F$9</f>
        <v>1548.9720000000002</v>
      </c>
      <c r="C358" s="117">
        <f>VLOOKUP($A358+ROUND((COLUMN()-2)/24,5),АТС!$A$41:$F$784,6)+'Иные услуги '!$C$5+'РСТ РСО-А'!$L$7+'РСТ РСО-А'!$F$9</f>
        <v>1606.6620000000003</v>
      </c>
      <c r="D358" s="117">
        <f>VLOOKUP($A358+ROUND((COLUMN()-2)/24,5),АТС!$A$41:$F$784,6)+'Иные услуги '!$C$5+'РСТ РСО-А'!$L$7+'РСТ РСО-А'!$F$9</f>
        <v>1660.2719999999999</v>
      </c>
      <c r="E358" s="117">
        <f>VLOOKUP($A358+ROUND((COLUMN()-2)/24,5),АТС!$A$41:$F$784,6)+'Иные услуги '!$C$5+'РСТ РСО-А'!$L$7+'РСТ РСО-А'!$F$9</f>
        <v>1659.942</v>
      </c>
      <c r="F358" s="117">
        <f>VLOOKUP($A358+ROUND((COLUMN()-2)/24,5),АТС!$A$41:$F$784,6)+'Иные услуги '!$C$5+'РСТ РСО-А'!$L$7+'РСТ РСО-А'!$F$9</f>
        <v>1659.2620000000002</v>
      </c>
      <c r="G358" s="117">
        <f>VLOOKUP($A358+ROUND((COLUMN()-2)/24,5),АТС!$A$41:$F$784,6)+'Иные услуги '!$C$5+'РСТ РСО-А'!$L$7+'РСТ РСО-А'!$F$9</f>
        <v>1720.5320000000002</v>
      </c>
      <c r="H358" s="117">
        <f>VLOOKUP($A358+ROUND((COLUMN()-2)/24,5),АТС!$A$41:$F$784,6)+'Иные услуги '!$C$5+'РСТ РСО-А'!$L$7+'РСТ РСО-А'!$F$9</f>
        <v>2027.2720000000004</v>
      </c>
      <c r="I358" s="117">
        <f>VLOOKUP($A358+ROUND((COLUMN()-2)/24,5),АТС!$A$41:$F$784,6)+'Иные услуги '!$C$5+'РСТ РСО-А'!$L$7+'РСТ РСО-А'!$F$9</f>
        <v>1797.192</v>
      </c>
      <c r="J358" s="117">
        <f>VLOOKUP($A358+ROUND((COLUMN()-2)/24,5),АТС!$A$41:$F$784,6)+'Иные услуги '!$C$5+'РСТ РСО-А'!$L$7+'РСТ РСО-А'!$F$9</f>
        <v>1978.672</v>
      </c>
      <c r="K358" s="117">
        <f>VLOOKUP($A358+ROUND((COLUMN()-2)/24,5),АТС!$A$41:$F$784,6)+'Иные услуги '!$C$5+'РСТ РСО-А'!$L$7+'РСТ РСО-А'!$F$9</f>
        <v>1898.1820000000002</v>
      </c>
      <c r="L358" s="117">
        <f>VLOOKUP($A358+ROUND((COLUMN()-2)/24,5),АТС!$A$41:$F$784,6)+'Иные услуги '!$C$5+'РСТ РСО-А'!$L$7+'РСТ РСО-А'!$F$9</f>
        <v>1898.2420000000002</v>
      </c>
      <c r="M358" s="117">
        <f>VLOOKUP($A358+ROUND((COLUMN()-2)/24,5),АТС!$A$41:$F$784,6)+'Иные услуги '!$C$5+'РСТ РСО-А'!$L$7+'РСТ РСО-А'!$F$9</f>
        <v>1897.2420000000002</v>
      </c>
      <c r="N358" s="117">
        <f>VLOOKUP($A358+ROUND((COLUMN()-2)/24,5),АТС!$A$41:$F$784,6)+'Иные услуги '!$C$5+'РСТ РСО-А'!$L$7+'РСТ РСО-А'!$F$9</f>
        <v>1981.712</v>
      </c>
      <c r="O358" s="117">
        <f>VLOOKUP($A358+ROUND((COLUMN()-2)/24,5),АТС!$A$41:$F$784,6)+'Иные услуги '!$C$5+'РСТ РСО-А'!$L$7+'РСТ РСО-А'!$F$9</f>
        <v>1982.5020000000004</v>
      </c>
      <c r="P358" s="117">
        <f>VLOOKUP($A358+ROUND((COLUMN()-2)/24,5),АТС!$A$41:$F$784,6)+'Иные услуги '!$C$5+'РСТ РСО-А'!$L$7+'РСТ РСО-А'!$F$9</f>
        <v>1978.7220000000002</v>
      </c>
      <c r="Q358" s="117">
        <f>VLOOKUP($A358+ROUND((COLUMN()-2)/24,5),АТС!$A$41:$F$784,6)+'Иные услуги '!$C$5+'РСТ РСО-А'!$L$7+'РСТ РСО-А'!$F$9</f>
        <v>1977.922</v>
      </c>
      <c r="R358" s="117">
        <f>VLOOKUP($A358+ROUND((COLUMN()-2)/24,5),АТС!$A$41:$F$784,6)+'Иные услуги '!$C$5+'РСТ РСО-А'!$L$7+'РСТ РСО-А'!$F$9</f>
        <v>1977.3020000000001</v>
      </c>
      <c r="S358" s="117">
        <f>VLOOKUP($A358+ROUND((COLUMN()-2)/24,5),АТС!$A$41:$F$784,6)+'Иные услуги '!$C$5+'РСТ РСО-А'!$L$7+'РСТ РСО-А'!$F$9</f>
        <v>1977.442</v>
      </c>
      <c r="T358" s="117">
        <f>VLOOKUP($A358+ROUND((COLUMN()-2)/24,5),АТС!$A$41:$F$784,6)+'Иные услуги '!$C$5+'РСТ РСО-А'!$L$7+'РСТ РСО-А'!$F$9</f>
        <v>1752.6420000000003</v>
      </c>
      <c r="U358" s="117">
        <f>VLOOKUP($A358+ROUND((COLUMN()-2)/24,5),АТС!$A$41:$F$784,6)+'Иные услуги '!$C$5+'РСТ РСО-А'!$L$7+'РСТ РСО-А'!$F$9</f>
        <v>1854.8520000000003</v>
      </c>
      <c r="V358" s="117">
        <f>VLOOKUP($A358+ROUND((COLUMN()-2)/24,5),АТС!$A$41:$F$784,6)+'Иные услуги '!$C$5+'РСТ РСО-А'!$L$7+'РСТ РСО-А'!$F$9</f>
        <v>1743.8620000000001</v>
      </c>
      <c r="W358" s="117">
        <f>VLOOKUP($A358+ROUND((COLUMN()-2)/24,5),АТС!$A$41:$F$784,6)+'Иные услуги '!$C$5+'РСТ РСО-А'!$L$7+'РСТ РСО-А'!$F$9</f>
        <v>1852.3720000000003</v>
      </c>
      <c r="X358" s="117">
        <f>VLOOKUP($A358+ROUND((COLUMN()-2)/24,5),АТС!$A$41:$F$784,6)+'Иные услуги '!$C$5+'РСТ РСО-А'!$L$7+'РСТ РСО-А'!$F$9</f>
        <v>2288.4720000000002</v>
      </c>
      <c r="Y358" s="117">
        <f>VLOOKUP($A358+ROUND((COLUMN()-2)/24,5),АТС!$A$41:$F$784,6)+'Иные услуги '!$C$5+'РСТ РСО-А'!$L$7+'РСТ РСО-А'!$F$9</f>
        <v>1436.5419999999999</v>
      </c>
    </row>
    <row r="359" spans="1:25" x14ac:dyDescent="0.2">
      <c r="A359" s="66">
        <f t="shared" si="12"/>
        <v>43591</v>
      </c>
      <c r="B359" s="117">
        <f>VLOOKUP($A359+ROUND((COLUMN()-2)/24,5),АТС!$A$41:$F$784,6)+'Иные услуги '!$C$5+'РСТ РСО-А'!$L$7+'РСТ РСО-А'!$F$9</f>
        <v>1511.4720000000002</v>
      </c>
      <c r="C359" s="117">
        <f>VLOOKUP($A359+ROUND((COLUMN()-2)/24,5),АТС!$A$41:$F$784,6)+'Иные услуги '!$C$5+'РСТ РСО-А'!$L$7+'РСТ РСО-А'!$F$9</f>
        <v>1604.8720000000003</v>
      </c>
      <c r="D359" s="117">
        <f>VLOOKUP($A359+ROUND((COLUMN()-2)/24,5),АТС!$A$41:$F$784,6)+'Иные услуги '!$C$5+'РСТ РСО-А'!$L$7+'РСТ РСО-А'!$F$9</f>
        <v>1657.422</v>
      </c>
      <c r="E359" s="117">
        <f>VLOOKUP($A359+ROUND((COLUMN()-2)/24,5),АТС!$A$41:$F$784,6)+'Иные услуги '!$C$5+'РСТ РСО-А'!$L$7+'РСТ РСО-А'!$F$9</f>
        <v>1657.982</v>
      </c>
      <c r="F359" s="117">
        <f>VLOOKUP($A359+ROUND((COLUMN()-2)/24,5),АТС!$A$41:$F$784,6)+'Иные услуги '!$C$5+'РСТ РСО-А'!$L$7+'РСТ РСО-А'!$F$9</f>
        <v>1658.0520000000001</v>
      </c>
      <c r="G359" s="117">
        <f>VLOOKUP($A359+ROUND((COLUMN()-2)/24,5),АТС!$A$41:$F$784,6)+'Иные услуги '!$C$5+'РСТ РСО-А'!$L$7+'РСТ РСО-А'!$F$9</f>
        <v>1717.752</v>
      </c>
      <c r="H359" s="117">
        <f>VLOOKUP($A359+ROUND((COLUMN()-2)/24,5),АТС!$A$41:$F$784,6)+'Иные услуги '!$C$5+'РСТ РСО-А'!$L$7+'РСТ РСО-А'!$F$9</f>
        <v>1899.7820000000002</v>
      </c>
      <c r="I359" s="117">
        <f>VLOOKUP($A359+ROUND((COLUMN()-2)/24,5),АТС!$A$41:$F$784,6)+'Иные услуги '!$C$5+'РСТ РСО-А'!$L$7+'РСТ РСО-А'!$F$9</f>
        <v>1706.712</v>
      </c>
      <c r="J359" s="117">
        <f>VLOOKUP($A359+ROUND((COLUMN()-2)/24,5),АТС!$A$41:$F$784,6)+'Иные услуги '!$C$5+'РСТ РСО-А'!$L$7+'РСТ РСО-А'!$F$9</f>
        <v>1819.2620000000002</v>
      </c>
      <c r="K359" s="117">
        <f>VLOOKUP($A359+ROUND((COLUMN()-2)/24,5),АТС!$A$41:$F$784,6)+'Иные услуги '!$C$5+'РСТ РСО-А'!$L$7+'РСТ РСО-А'!$F$9</f>
        <v>1637.3820000000001</v>
      </c>
      <c r="L359" s="117">
        <f>VLOOKUP($A359+ROUND((COLUMN()-2)/24,5),АТС!$A$41:$F$784,6)+'Иные услуги '!$C$5+'РСТ РСО-А'!$L$7+'РСТ РСО-А'!$F$9</f>
        <v>1637.172</v>
      </c>
      <c r="M359" s="117">
        <f>VLOOKUP($A359+ROUND((COLUMN()-2)/24,5),АТС!$A$41:$F$784,6)+'Иные услуги '!$C$5+'РСТ РСО-А'!$L$7+'РСТ РСО-А'!$F$9</f>
        <v>1636.442</v>
      </c>
      <c r="N359" s="117">
        <f>VLOOKUP($A359+ROUND((COLUMN()-2)/24,5),АТС!$A$41:$F$784,6)+'Иные услуги '!$C$5+'РСТ РСО-А'!$L$7+'РСТ РСО-А'!$F$9</f>
        <v>1636.172</v>
      </c>
      <c r="O359" s="117">
        <f>VLOOKUP($A359+ROUND((COLUMN()-2)/24,5),АТС!$A$41:$F$784,6)+'Иные услуги '!$C$5+'РСТ РСО-А'!$L$7+'РСТ РСО-А'!$F$9</f>
        <v>1691.7220000000002</v>
      </c>
      <c r="P359" s="117">
        <f>VLOOKUP($A359+ROUND((COLUMN()-2)/24,5),АТС!$A$41:$F$784,6)+'Иные услуги '!$C$5+'РСТ РСО-А'!$L$7+'РСТ РСО-А'!$F$9</f>
        <v>1687.8120000000004</v>
      </c>
      <c r="Q359" s="117">
        <f>VLOOKUP($A359+ROUND((COLUMN()-2)/24,5),АТС!$A$41:$F$784,6)+'Иные услуги '!$C$5+'РСТ РСО-А'!$L$7+'РСТ РСО-А'!$F$9</f>
        <v>1688.3820000000001</v>
      </c>
      <c r="R359" s="117">
        <f>VLOOKUP($A359+ROUND((COLUMN()-2)/24,5),АТС!$A$41:$F$784,6)+'Иные услуги '!$C$5+'РСТ РСО-А'!$L$7+'РСТ РСО-А'!$F$9</f>
        <v>1688.1220000000003</v>
      </c>
      <c r="S359" s="117">
        <f>VLOOKUP($A359+ROUND((COLUMN()-2)/24,5),АТС!$A$41:$F$784,6)+'Иные услуги '!$C$5+'РСТ РСО-А'!$L$7+'РСТ РСО-А'!$F$9</f>
        <v>1632.6820000000002</v>
      </c>
      <c r="T359" s="117">
        <f>VLOOKUP($A359+ROUND((COLUMN()-2)/24,5),АТС!$A$41:$F$784,6)+'Иные услуги '!$C$5+'РСТ РСО-А'!$L$7+'РСТ РСО-А'!$F$9</f>
        <v>1584.172</v>
      </c>
      <c r="U359" s="117">
        <f>VLOOKUP($A359+ROUND((COLUMN()-2)/24,5),АТС!$A$41:$F$784,6)+'Иные услуги '!$C$5+'РСТ РСО-А'!$L$7+'РСТ РСО-А'!$F$9</f>
        <v>1763.5120000000002</v>
      </c>
      <c r="V359" s="117">
        <f>VLOOKUP($A359+ROUND((COLUMN()-2)/24,5),АТС!$A$41:$F$784,6)+'Иные услуги '!$C$5+'РСТ РСО-А'!$L$7+'РСТ РСО-А'!$F$9</f>
        <v>1689.7020000000002</v>
      </c>
      <c r="W359" s="117">
        <f>VLOOKUP($A359+ROUND((COLUMN()-2)/24,5),АТС!$A$41:$F$784,6)+'Иные услуги '!$C$5+'РСТ РСО-А'!$L$7+'РСТ РСО-А'!$F$9</f>
        <v>1814.2820000000002</v>
      </c>
      <c r="X359" s="117">
        <f>VLOOKUP($A359+ROUND((COLUMN()-2)/24,5),АТС!$A$41:$F$784,6)+'Иные услуги '!$C$5+'РСТ РСО-А'!$L$7+'РСТ РСО-А'!$F$9</f>
        <v>2220.3420000000001</v>
      </c>
      <c r="Y359" s="117">
        <f>VLOOKUP($A359+ROUND((COLUMN()-2)/24,5),АТС!$A$41:$F$784,6)+'Иные услуги '!$C$5+'РСТ РСО-А'!$L$7+'РСТ РСО-А'!$F$9</f>
        <v>1434.2620000000002</v>
      </c>
    </row>
    <row r="360" spans="1:25" x14ac:dyDescent="0.2">
      <c r="A360" s="66">
        <f t="shared" si="12"/>
        <v>43592</v>
      </c>
      <c r="B360" s="117">
        <f>VLOOKUP($A360+ROUND((COLUMN()-2)/24,5),АТС!$A$41:$F$784,6)+'Иные услуги '!$C$5+'РСТ РСО-А'!$L$7+'РСТ РСО-А'!$F$9</f>
        <v>1510.5120000000002</v>
      </c>
      <c r="C360" s="117">
        <f>VLOOKUP($A360+ROUND((COLUMN()-2)/24,5),АТС!$A$41:$F$784,6)+'Иные услуги '!$C$5+'РСТ РСО-А'!$L$7+'РСТ РСО-А'!$F$9</f>
        <v>1553.3720000000003</v>
      </c>
      <c r="D360" s="117">
        <f>VLOOKUP($A360+ROUND((COLUMN()-2)/24,5),АТС!$A$41:$F$784,6)+'Иные услуги '!$C$5+'РСТ РСО-А'!$L$7+'РСТ РСО-А'!$F$9</f>
        <v>1602.6420000000003</v>
      </c>
      <c r="E360" s="117">
        <f>VLOOKUP($A360+ROUND((COLUMN()-2)/24,5),АТС!$A$41:$F$784,6)+'Иные услуги '!$C$5+'РСТ РСО-А'!$L$7+'РСТ РСО-А'!$F$9</f>
        <v>1657.6320000000001</v>
      </c>
      <c r="F360" s="117">
        <f>VLOOKUP($A360+ROUND((COLUMN()-2)/24,5),АТС!$A$41:$F$784,6)+'Иные услуги '!$C$5+'РСТ РСО-А'!$L$7+'РСТ РСО-А'!$F$9</f>
        <v>1657.3320000000003</v>
      </c>
      <c r="G360" s="117">
        <f>VLOOKUP($A360+ROUND((COLUMN()-2)/24,5),АТС!$A$41:$F$784,6)+'Иные услуги '!$C$5+'РСТ РСО-А'!$L$7+'РСТ РСО-А'!$F$9</f>
        <v>1716.5820000000003</v>
      </c>
      <c r="H360" s="117">
        <f>VLOOKUP($A360+ROUND((COLUMN()-2)/24,5),АТС!$A$41:$F$784,6)+'Иные услуги '!$C$5+'РСТ РСО-А'!$L$7+'РСТ РСО-А'!$F$9</f>
        <v>2023.3820000000001</v>
      </c>
      <c r="I360" s="117">
        <f>VLOOKUP($A360+ROUND((COLUMN()-2)/24,5),АТС!$A$41:$F$784,6)+'Иные услуги '!$C$5+'РСТ РСО-А'!$L$7+'РСТ РСО-А'!$F$9</f>
        <v>1799.752</v>
      </c>
      <c r="J360" s="117">
        <f>VLOOKUP($A360+ROUND((COLUMN()-2)/24,5),АТС!$A$41:$F$784,6)+'Иные услуги '!$C$5+'РСТ РСО-А'!$L$7+'РСТ РСО-А'!$F$9</f>
        <v>1821.2919999999999</v>
      </c>
      <c r="K360" s="117">
        <f>VLOOKUP($A360+ROUND((COLUMN()-2)/24,5),АТС!$A$41:$F$784,6)+'Иные услуги '!$C$5+'РСТ РСО-А'!$L$7+'РСТ РСО-А'!$F$9</f>
        <v>1638.7620000000002</v>
      </c>
      <c r="L360" s="117">
        <f>VLOOKUP($A360+ROUND((COLUMN()-2)/24,5),АТС!$A$41:$F$784,6)+'Иные услуги '!$C$5+'РСТ РСО-А'!$L$7+'РСТ РСО-А'!$F$9</f>
        <v>1589.7719999999999</v>
      </c>
      <c r="M360" s="117">
        <f>VLOOKUP($A360+ROUND((COLUMN()-2)/24,5),АТС!$A$41:$F$784,6)+'Иные услуги '!$C$5+'РСТ РСО-А'!$L$7+'РСТ РСО-А'!$F$9</f>
        <v>1593.212</v>
      </c>
      <c r="N360" s="117">
        <f>VLOOKUP($A360+ROUND((COLUMN()-2)/24,5),АТС!$A$41:$F$784,6)+'Иные услуги '!$C$5+'РСТ РСО-А'!$L$7+'РСТ РСО-А'!$F$9</f>
        <v>1593.942</v>
      </c>
      <c r="O360" s="117">
        <f>VLOOKUP($A360+ROUND((COLUMN()-2)/24,5),АТС!$A$41:$F$784,6)+'Иные услуги '!$C$5+'РСТ РСО-А'!$L$7+'РСТ РСО-А'!$F$9</f>
        <v>1594.2020000000002</v>
      </c>
      <c r="P360" s="117">
        <f>VLOOKUP($A360+ROUND((COLUMN()-2)/24,5),АТС!$A$41:$F$784,6)+'Иные услуги '!$C$5+'РСТ РСО-А'!$L$7+'РСТ РСО-А'!$F$9</f>
        <v>1588.8420000000001</v>
      </c>
      <c r="Q360" s="117">
        <f>VLOOKUP($A360+ROUND((COLUMN()-2)/24,5),АТС!$A$41:$F$784,6)+'Иные услуги '!$C$5+'РСТ РСО-А'!$L$7+'РСТ РСО-А'!$F$9</f>
        <v>1638.0720000000001</v>
      </c>
      <c r="R360" s="117">
        <f>VLOOKUP($A360+ROUND((COLUMN()-2)/24,5),АТС!$A$41:$F$784,6)+'Иные услуги '!$C$5+'РСТ РСО-А'!$L$7+'РСТ РСО-А'!$F$9</f>
        <v>1637.7420000000002</v>
      </c>
      <c r="S360" s="117">
        <f>VLOOKUP($A360+ROUND((COLUMN()-2)/24,5),АТС!$A$41:$F$784,6)+'Иные услуги '!$C$5+'РСТ РСО-А'!$L$7+'РСТ РСО-А'!$F$9</f>
        <v>1587.1020000000003</v>
      </c>
      <c r="T360" s="117">
        <f>VLOOKUP($A360+ROUND((COLUMN()-2)/24,5),АТС!$A$41:$F$784,6)+'Иные услуги '!$C$5+'РСТ РСО-А'!$L$7+'РСТ РСО-А'!$F$9</f>
        <v>1588.0419999999999</v>
      </c>
      <c r="U360" s="117">
        <f>VLOOKUP($A360+ROUND((COLUMN()-2)/24,5),АТС!$A$41:$F$784,6)+'Иные услуги '!$C$5+'РСТ РСО-А'!$L$7+'РСТ РСО-А'!$F$9</f>
        <v>1725.652</v>
      </c>
      <c r="V360" s="117">
        <f>VLOOKUP($A360+ROUND((COLUMN()-2)/24,5),АТС!$A$41:$F$784,6)+'Иные услуги '!$C$5+'РСТ РСО-А'!$L$7+'РСТ РСО-А'!$F$9</f>
        <v>1584.5920000000001</v>
      </c>
      <c r="W360" s="117">
        <f>VLOOKUP($A360+ROUND((COLUMN()-2)/24,5),АТС!$A$41:$F$784,6)+'Иные услуги '!$C$5+'РСТ РСО-А'!$L$7+'РСТ РСО-А'!$F$9</f>
        <v>1653.8020000000001</v>
      </c>
      <c r="X360" s="117">
        <f>VLOOKUP($A360+ROUND((COLUMN()-2)/24,5),АТС!$A$41:$F$784,6)+'Иные услуги '!$C$5+'РСТ РСО-А'!$L$7+'РСТ РСО-А'!$F$9</f>
        <v>1911.7919999999999</v>
      </c>
      <c r="Y360" s="117">
        <f>VLOOKUP($A360+ROUND((COLUMN()-2)/24,5),АТС!$A$41:$F$784,6)+'Иные услуги '!$C$5+'РСТ РСО-А'!$L$7+'РСТ РСО-А'!$F$9</f>
        <v>1370.1019999999999</v>
      </c>
    </row>
    <row r="361" spans="1:25" x14ac:dyDescent="0.2">
      <c r="A361" s="66">
        <f t="shared" si="12"/>
        <v>43593</v>
      </c>
      <c r="B361" s="117">
        <f>VLOOKUP($A361+ROUND((COLUMN()-2)/24,5),АТС!$A$41:$F$784,6)+'Иные услуги '!$C$5+'РСТ РСО-А'!$L$7+'РСТ РСО-А'!$F$9</f>
        <v>1470.692</v>
      </c>
      <c r="C361" s="117">
        <f>VLOOKUP($A361+ROUND((COLUMN()-2)/24,5),АТС!$A$41:$F$784,6)+'Иные услуги '!$C$5+'РСТ РСО-А'!$L$7+'РСТ РСО-А'!$F$9</f>
        <v>1554.1620000000003</v>
      </c>
      <c r="D361" s="117">
        <f>VLOOKUP($A361+ROUND((COLUMN()-2)/24,5),АТС!$A$41:$F$784,6)+'Иные услуги '!$C$5+'РСТ РСО-А'!$L$7+'РСТ РСО-А'!$F$9</f>
        <v>1604.1420000000003</v>
      </c>
      <c r="E361" s="117">
        <f>VLOOKUP($A361+ROUND((COLUMN()-2)/24,5),АТС!$A$41:$F$784,6)+'Иные услуги '!$C$5+'РСТ РСО-А'!$L$7+'РСТ РСО-А'!$F$9</f>
        <v>1601.6220000000003</v>
      </c>
      <c r="F361" s="117">
        <f>VLOOKUP($A361+ROUND((COLUMN()-2)/24,5),АТС!$A$41:$F$784,6)+'Иные услуги '!$C$5+'РСТ РСО-А'!$L$7+'РСТ РСО-А'!$F$9</f>
        <v>1652.942</v>
      </c>
      <c r="G361" s="117">
        <f>VLOOKUP($A361+ROUND((COLUMN()-2)/24,5),АТС!$A$41:$F$784,6)+'Иные услуги '!$C$5+'РСТ РСО-А'!$L$7+'РСТ РСО-А'!$F$9</f>
        <v>1653.962</v>
      </c>
      <c r="H361" s="117">
        <f>VLOOKUP($A361+ROUND((COLUMN()-2)/24,5),АТС!$A$41:$F$784,6)+'Иные услуги '!$C$5+'РСТ РСО-А'!$L$7+'РСТ РСО-А'!$F$9</f>
        <v>1787.9520000000002</v>
      </c>
      <c r="I361" s="117">
        <f>VLOOKUP($A361+ROUND((COLUMN()-2)/24,5),АТС!$A$41:$F$784,6)+'Иные услуги '!$C$5+'РСТ РСО-А'!$L$7+'РСТ РСО-А'!$F$9</f>
        <v>1552.7719999999999</v>
      </c>
      <c r="J361" s="117">
        <f>VLOOKUP($A361+ROUND((COLUMN()-2)/24,5),АТС!$A$41:$F$784,6)+'Иные услуги '!$C$5+'РСТ РСО-А'!$L$7+'РСТ РСО-А'!$F$9</f>
        <v>1666.0820000000003</v>
      </c>
      <c r="K361" s="117">
        <f>VLOOKUP($A361+ROUND((COLUMN()-2)/24,5),АТС!$A$41:$F$784,6)+'Иные услуги '!$C$5+'РСТ РСО-А'!$L$7+'РСТ РСО-А'!$F$9</f>
        <v>1538.2719999999999</v>
      </c>
      <c r="L361" s="117">
        <f>VLOOKUP($A361+ROUND((COLUMN()-2)/24,5),АТС!$A$41:$F$784,6)+'Иные услуги '!$C$5+'РСТ РСО-А'!$L$7+'РСТ РСО-А'!$F$9</f>
        <v>1534.1220000000003</v>
      </c>
      <c r="M361" s="117">
        <f>VLOOKUP($A361+ROUND((COLUMN()-2)/24,5),АТС!$A$41:$F$784,6)+'Иные услуги '!$C$5+'РСТ РСО-А'!$L$7+'РСТ РСО-А'!$F$9</f>
        <v>1535.7020000000002</v>
      </c>
      <c r="N361" s="117">
        <f>VLOOKUP($A361+ROUND((COLUMN()-2)/24,5),АТС!$A$41:$F$784,6)+'Иные услуги '!$C$5+'РСТ РСО-А'!$L$7+'РСТ РСО-А'!$F$9</f>
        <v>1564.5620000000004</v>
      </c>
      <c r="O361" s="117">
        <f>VLOOKUP($A361+ROUND((COLUMN()-2)/24,5),АТС!$A$41:$F$784,6)+'Иные услуги '!$C$5+'РСТ РСО-А'!$L$7+'РСТ РСО-А'!$F$9</f>
        <v>1564.502</v>
      </c>
      <c r="P361" s="117">
        <f>VLOOKUP($A361+ROUND((COLUMN()-2)/24,5),АТС!$A$41:$F$784,6)+'Иные услуги '!$C$5+'РСТ РСО-А'!$L$7+'РСТ РСО-А'!$F$9</f>
        <v>1565.942</v>
      </c>
      <c r="Q361" s="117">
        <f>VLOOKUP($A361+ROUND((COLUMN()-2)/24,5),АТС!$A$41:$F$784,6)+'Иные услуги '!$C$5+'РСТ РСО-А'!$L$7+'РСТ РСО-А'!$F$9</f>
        <v>1584.192</v>
      </c>
      <c r="R361" s="117">
        <f>VLOOKUP($A361+ROUND((COLUMN()-2)/24,5),АТС!$A$41:$F$784,6)+'Иные услуги '!$C$5+'РСТ РСО-А'!$L$7+'РСТ РСО-А'!$F$9</f>
        <v>1634.4120000000003</v>
      </c>
      <c r="S361" s="117">
        <f>VLOOKUP($A361+ROUND((COLUMN()-2)/24,5),АТС!$A$41:$F$784,6)+'Иные услуги '!$C$5+'РСТ РСО-А'!$L$7+'РСТ РСО-А'!$F$9</f>
        <v>1634.8320000000003</v>
      </c>
      <c r="T361" s="117">
        <f>VLOOKUP($A361+ROUND((COLUMN()-2)/24,5),АТС!$A$41:$F$784,6)+'Иные услуги '!$C$5+'РСТ РСО-А'!$L$7+'РСТ РСО-А'!$F$9</f>
        <v>1634.8220000000001</v>
      </c>
      <c r="U361" s="117">
        <f>VLOOKUP($A361+ROUND((COLUMN()-2)/24,5),АТС!$A$41:$F$784,6)+'Иные услуги '!$C$5+'РСТ РСО-А'!$L$7+'РСТ РСО-А'!$F$9</f>
        <v>1726.8620000000001</v>
      </c>
      <c r="V361" s="117">
        <f>VLOOKUP($A361+ROUND((COLUMN()-2)/24,5),АТС!$A$41:$F$784,6)+'Иные услуги '!$C$5+'РСТ РСО-А'!$L$7+'РСТ РСО-А'!$F$9</f>
        <v>1579.5320000000002</v>
      </c>
      <c r="W361" s="117">
        <f>VLOOKUP($A361+ROUND((COLUMN()-2)/24,5),АТС!$A$41:$F$784,6)+'Иные услуги '!$C$5+'РСТ РСО-А'!$L$7+'РСТ РСО-А'!$F$9</f>
        <v>1646.8920000000003</v>
      </c>
      <c r="X361" s="117">
        <f>VLOOKUP($A361+ROUND((COLUMN()-2)/24,5),АТС!$A$41:$F$784,6)+'Иные услуги '!$C$5+'РСТ РСО-А'!$L$7+'РСТ РСО-А'!$F$9</f>
        <v>1902.8820000000001</v>
      </c>
      <c r="Y361" s="117">
        <f>VLOOKUP($A361+ROUND((COLUMN()-2)/24,5),АТС!$A$41:$F$784,6)+'Иные услуги '!$C$5+'РСТ РСО-А'!$L$7+'РСТ РСО-А'!$F$9</f>
        <v>1397.712</v>
      </c>
    </row>
    <row r="362" spans="1:25" x14ac:dyDescent="0.2">
      <c r="A362" s="66">
        <f t="shared" si="12"/>
        <v>43594</v>
      </c>
      <c r="B362" s="117">
        <f>VLOOKUP($A362+ROUND((COLUMN()-2)/24,5),АТС!$A$41:$F$784,6)+'Иные услуги '!$C$5+'РСТ РСО-А'!$L$7+'РСТ РСО-А'!$F$9</f>
        <v>1511.6020000000003</v>
      </c>
      <c r="C362" s="117">
        <f>VLOOKUP($A362+ROUND((COLUMN()-2)/24,5),АТС!$A$41:$F$784,6)+'Иные услуги '!$C$5+'РСТ РСО-А'!$L$7+'РСТ РСО-А'!$F$9</f>
        <v>1602.9720000000002</v>
      </c>
      <c r="D362" s="117">
        <f>VLOOKUP($A362+ROUND((COLUMN()-2)/24,5),АТС!$A$41:$F$784,6)+'Иные услуги '!$C$5+'РСТ РСО-А'!$L$7+'РСТ РСО-А'!$F$9</f>
        <v>1657.3520000000003</v>
      </c>
      <c r="E362" s="117">
        <f>VLOOKUP($A362+ROUND((COLUMN()-2)/24,5),АТС!$A$41:$F$784,6)+'Иные услуги '!$C$5+'РСТ РСО-А'!$L$7+'РСТ РСО-А'!$F$9</f>
        <v>1654.8720000000003</v>
      </c>
      <c r="F362" s="117">
        <f>VLOOKUP($A362+ROUND((COLUMN()-2)/24,5),АТС!$A$41:$F$784,6)+'Иные услуги '!$C$5+'РСТ РСО-А'!$L$7+'РСТ РСО-А'!$F$9</f>
        <v>1689.2620000000002</v>
      </c>
      <c r="G362" s="117">
        <f>VLOOKUP($A362+ROUND((COLUMN()-2)/24,5),АТС!$A$41:$F$784,6)+'Иные услуги '!$C$5+'РСТ РСО-А'!$L$7+'РСТ РСО-А'!$F$9</f>
        <v>1712.7020000000002</v>
      </c>
      <c r="H362" s="117">
        <f>VLOOKUP($A362+ROUND((COLUMN()-2)/24,5),АТС!$A$41:$F$784,6)+'Иные услуги '!$C$5+'РСТ РСО-А'!$L$7+'РСТ РСО-А'!$F$9</f>
        <v>1888.0920000000001</v>
      </c>
      <c r="I362" s="117">
        <f>VLOOKUP($A362+ROUND((COLUMN()-2)/24,5),АТС!$A$41:$F$784,6)+'Иные услуги '!$C$5+'РСТ РСО-А'!$L$7+'РСТ РСО-А'!$F$9</f>
        <v>1613.3120000000004</v>
      </c>
      <c r="J362" s="117">
        <f>VLOOKUP($A362+ROUND((COLUMN()-2)/24,5),АТС!$A$41:$F$784,6)+'Иные услуги '!$C$5+'РСТ РСО-А'!$L$7+'РСТ РСО-А'!$F$9</f>
        <v>1742.3520000000003</v>
      </c>
      <c r="K362" s="117">
        <f>VLOOKUP($A362+ROUND((COLUMN()-2)/24,5),АТС!$A$41:$F$784,6)+'Иные услуги '!$C$5+'РСТ РСО-А'!$L$7+'РСТ РСО-А'!$F$9</f>
        <v>1631.672</v>
      </c>
      <c r="L362" s="117">
        <f>VLOOKUP($A362+ROUND((COLUMN()-2)/24,5),АТС!$A$41:$F$784,6)+'Иные услуги '!$C$5+'РСТ РСО-А'!$L$7+'РСТ РСО-А'!$F$9</f>
        <v>1625.9120000000003</v>
      </c>
      <c r="M362" s="117">
        <f>VLOOKUP($A362+ROUND((COLUMN()-2)/24,5),АТС!$A$41:$F$784,6)+'Иные услуги '!$C$5+'РСТ РСО-А'!$L$7+'РСТ РСО-А'!$F$9</f>
        <v>1627.0520000000001</v>
      </c>
      <c r="N362" s="117">
        <f>VLOOKUP($A362+ROUND((COLUMN()-2)/24,5),АТС!$A$41:$F$784,6)+'Иные услуги '!$C$5+'РСТ РСО-А'!$L$7+'РСТ РСО-А'!$F$9</f>
        <v>1661.5720000000001</v>
      </c>
      <c r="O362" s="117">
        <f>VLOOKUP($A362+ROUND((COLUMN()-2)/24,5),АТС!$A$41:$F$784,6)+'Иные услуги '!$C$5+'РСТ РСО-А'!$L$7+'РСТ РСО-А'!$F$9</f>
        <v>1684.482</v>
      </c>
      <c r="P362" s="117">
        <f>VLOOKUP($A362+ROUND((COLUMN()-2)/24,5),АТС!$A$41:$F$784,6)+'Иные услуги '!$C$5+'РСТ РСО-А'!$L$7+'РСТ РСО-А'!$F$9</f>
        <v>1629.4320000000002</v>
      </c>
      <c r="Q362" s="117">
        <f>VLOOKUP($A362+ROUND((COLUMN()-2)/24,5),АТС!$A$41:$F$784,6)+'Иные услуги '!$C$5+'РСТ РСО-А'!$L$7+'РСТ РСО-А'!$F$9</f>
        <v>1683.8520000000003</v>
      </c>
      <c r="R362" s="117">
        <f>VLOOKUP($A362+ROUND((COLUMN()-2)/24,5),АТС!$A$41:$F$784,6)+'Иные услуги '!$C$5+'РСТ РСО-А'!$L$7+'РСТ РСО-А'!$F$9</f>
        <v>1683.7919999999999</v>
      </c>
      <c r="S362" s="117">
        <f>VLOOKUP($A362+ROUND((COLUMN()-2)/24,5),АТС!$A$41:$F$784,6)+'Иные услуги '!$C$5+'РСТ РСО-А'!$L$7+'РСТ РСО-А'!$F$9</f>
        <v>1681.2919999999999</v>
      </c>
      <c r="T362" s="117">
        <f>VLOOKUP($A362+ROUND((COLUMN()-2)/24,5),АТС!$A$41:$F$784,6)+'Иные услуги '!$C$5+'РСТ РСО-А'!$L$7+'РСТ РСО-А'!$F$9</f>
        <v>1682.2220000000002</v>
      </c>
      <c r="U362" s="117">
        <f>VLOOKUP($A362+ROUND((COLUMN()-2)/24,5),АТС!$A$41:$F$784,6)+'Иные услуги '!$C$5+'РСТ РСО-А'!$L$7+'РСТ РСО-А'!$F$9</f>
        <v>1840.7820000000002</v>
      </c>
      <c r="V362" s="117">
        <f>VLOOKUP($A362+ROUND((COLUMN()-2)/24,5),АТС!$A$41:$F$784,6)+'Иные услуги '!$C$5+'РСТ РСО-А'!$L$7+'РСТ РСО-А'!$F$9</f>
        <v>1608.8020000000001</v>
      </c>
      <c r="W362" s="117">
        <f>VLOOKUP($A362+ROUND((COLUMN()-2)/24,5),АТС!$A$41:$F$784,6)+'Иные услуги '!$C$5+'РСТ РСО-А'!$L$7+'РСТ РСО-А'!$F$9</f>
        <v>1672.8120000000004</v>
      </c>
      <c r="X362" s="117">
        <f>VLOOKUP($A362+ROUND((COLUMN()-2)/24,5),АТС!$A$41:$F$784,6)+'Иные услуги '!$C$5+'РСТ РСО-А'!$L$7+'РСТ РСО-А'!$F$9</f>
        <v>2059.2620000000002</v>
      </c>
      <c r="Y362" s="117">
        <f>VLOOKUP($A362+ROUND((COLUMN()-2)/24,5),АТС!$A$41:$F$784,6)+'Иные услуги '!$C$5+'РСТ РСО-А'!$L$7+'РСТ РСО-А'!$F$9</f>
        <v>1414.1820000000002</v>
      </c>
    </row>
    <row r="363" spans="1:25" x14ac:dyDescent="0.2">
      <c r="A363" s="66">
        <f t="shared" si="12"/>
        <v>43595</v>
      </c>
      <c r="B363" s="117">
        <f>VLOOKUP($A363+ROUND((COLUMN()-2)/24,5),АТС!$A$41:$F$784,6)+'Иные услуги '!$C$5+'РСТ РСО-А'!$L$7+'РСТ РСО-А'!$F$9</f>
        <v>1510.172</v>
      </c>
      <c r="C363" s="117">
        <f>VLOOKUP($A363+ROUND((COLUMN()-2)/24,5),АТС!$A$41:$F$784,6)+'Иные услуги '!$C$5+'РСТ РСО-А'!$L$7+'РСТ РСО-А'!$F$9</f>
        <v>1603.5620000000004</v>
      </c>
      <c r="D363" s="117">
        <f>VLOOKUP($A363+ROUND((COLUMN()-2)/24,5),АТС!$A$41:$F$784,6)+'Иные услуги '!$C$5+'РСТ РСО-А'!$L$7+'РСТ РСО-А'!$F$9</f>
        <v>1656.0620000000004</v>
      </c>
      <c r="E363" s="117">
        <f>VLOOKUP($A363+ROUND((COLUMN()-2)/24,5),АТС!$A$41:$F$784,6)+'Иные услуги '!$C$5+'РСТ РСО-А'!$L$7+'РСТ РСО-А'!$F$9</f>
        <v>1656.1420000000003</v>
      </c>
      <c r="F363" s="117">
        <f>VLOOKUP($A363+ROUND((COLUMN()-2)/24,5),АТС!$A$41:$F$784,6)+'Иные услуги '!$C$5+'РСТ РСО-А'!$L$7+'РСТ РСО-А'!$F$9</f>
        <v>1691.3520000000003</v>
      </c>
      <c r="G363" s="117">
        <f>VLOOKUP($A363+ROUND((COLUMN()-2)/24,5),АТС!$A$41:$F$784,6)+'Иные услуги '!$C$5+'РСТ РСО-А'!$L$7+'РСТ РСО-А'!$F$9</f>
        <v>1713.5419999999999</v>
      </c>
      <c r="H363" s="117">
        <f>VLOOKUP($A363+ROUND((COLUMN()-2)/24,5),АТС!$A$41:$F$784,6)+'Иные услуги '!$C$5+'РСТ РСО-А'!$L$7+'РСТ РСО-А'!$F$9</f>
        <v>1889.6220000000003</v>
      </c>
      <c r="I363" s="117">
        <f>VLOOKUP($A363+ROUND((COLUMN()-2)/24,5),АТС!$A$41:$F$784,6)+'Иные услуги '!$C$5+'РСТ РСО-А'!$L$7+'РСТ РСО-А'!$F$9</f>
        <v>1617.2820000000002</v>
      </c>
      <c r="J363" s="117">
        <f>VLOOKUP($A363+ROUND((COLUMN()-2)/24,5),АТС!$A$41:$F$784,6)+'Иные услуги '!$C$5+'РСТ РСО-А'!$L$7+'РСТ РСО-А'!$F$9</f>
        <v>1684.902</v>
      </c>
      <c r="K363" s="117">
        <f>VLOOKUP($A363+ROUND((COLUMN()-2)/24,5),АТС!$A$41:$F$784,6)+'Иные услуги '!$C$5+'РСТ РСО-А'!$L$7+'РСТ РСО-А'!$F$9</f>
        <v>1582.0620000000004</v>
      </c>
      <c r="L363" s="117">
        <f>VLOOKUP($A363+ROUND((COLUMN()-2)/24,5),АТС!$A$41:$F$784,6)+'Иные услуги '!$C$5+'РСТ РСО-А'!$L$7+'РСТ РСО-А'!$F$9</f>
        <v>1533.152</v>
      </c>
      <c r="M363" s="117">
        <f>VLOOKUP($A363+ROUND((COLUMN()-2)/24,5),АТС!$A$41:$F$784,6)+'Иные услуги '!$C$5+'РСТ РСО-А'!$L$7+'РСТ РСО-А'!$F$9</f>
        <v>1533.232</v>
      </c>
      <c r="N363" s="117">
        <f>VLOOKUP($A363+ROUND((COLUMN()-2)/24,5),АТС!$A$41:$F$784,6)+'Иные услуги '!$C$5+'РСТ РСО-А'!$L$7+'РСТ РСО-А'!$F$9</f>
        <v>1491.752</v>
      </c>
      <c r="O363" s="117">
        <f>VLOOKUP($A363+ROUND((COLUMN()-2)/24,5),АТС!$A$41:$F$784,6)+'Иные услуги '!$C$5+'РСТ РСО-А'!$L$7+'РСТ РСО-А'!$F$9</f>
        <v>1534.1320000000001</v>
      </c>
      <c r="P363" s="117">
        <f>VLOOKUP($A363+ROUND((COLUMN()-2)/24,5),АТС!$A$41:$F$784,6)+'Иные услуги '!$C$5+'РСТ РСО-А'!$L$7+'РСТ РСО-А'!$F$9</f>
        <v>1534.1220000000003</v>
      </c>
      <c r="Q363" s="117">
        <f>VLOOKUP($A363+ROUND((COLUMN()-2)/24,5),АТС!$A$41:$F$784,6)+'Иные услуги '!$C$5+'РСТ РСО-А'!$L$7+'РСТ РСО-А'!$F$9</f>
        <v>1561.2719999999999</v>
      </c>
      <c r="R363" s="117">
        <f>VLOOKUP($A363+ROUND((COLUMN()-2)/24,5),АТС!$A$41:$F$784,6)+'Иные услуги '!$C$5+'РСТ РСО-А'!$L$7+'РСТ РСО-А'!$F$9</f>
        <v>1561.652</v>
      </c>
      <c r="S363" s="117">
        <f>VLOOKUP($A363+ROUND((COLUMN()-2)/24,5),АТС!$A$41:$F$784,6)+'Иные услуги '!$C$5+'РСТ РСО-А'!$L$7+'РСТ РСО-А'!$F$9</f>
        <v>1533.7420000000002</v>
      </c>
      <c r="T363" s="117">
        <f>VLOOKUP($A363+ROUND((COLUMN()-2)/24,5),АТС!$A$41:$F$784,6)+'Иные услуги '!$C$5+'РСТ РСО-А'!$L$7+'РСТ РСО-А'!$F$9</f>
        <v>1507.9120000000003</v>
      </c>
      <c r="U363" s="117">
        <f>VLOOKUP($A363+ROUND((COLUMN()-2)/24,5),АТС!$A$41:$F$784,6)+'Иные услуги '!$C$5+'РСТ РСО-А'!$L$7+'РСТ РСО-А'!$F$9</f>
        <v>1609.2220000000002</v>
      </c>
      <c r="V363" s="117">
        <f>VLOOKUP($A363+ROUND((COLUMN()-2)/24,5),АТС!$A$41:$F$784,6)+'Иные услуги '!$C$5+'РСТ РСО-А'!$L$7+'РСТ РСО-А'!$F$9</f>
        <v>1614.9320000000002</v>
      </c>
      <c r="W363" s="117">
        <f>VLOOKUP($A363+ROUND((COLUMN()-2)/24,5),АТС!$A$41:$F$784,6)+'Иные услуги '!$C$5+'РСТ РСО-А'!$L$7+'РСТ РСО-А'!$F$9</f>
        <v>1677.0720000000001</v>
      </c>
      <c r="X363" s="117">
        <f>VLOOKUP($A363+ROUND((COLUMN()-2)/24,5),АТС!$A$41:$F$784,6)+'Иные услуги '!$C$5+'РСТ РСО-А'!$L$7+'РСТ РСО-А'!$F$9</f>
        <v>2059.5120000000002</v>
      </c>
      <c r="Y363" s="117">
        <f>VLOOKUP($A363+ROUND((COLUMN()-2)/24,5),АТС!$A$41:$F$784,6)+'Иные услуги '!$C$5+'РСТ РСО-А'!$L$7+'РСТ РСО-А'!$F$9</f>
        <v>1415.2420000000002</v>
      </c>
    </row>
    <row r="364" spans="1:25" x14ac:dyDescent="0.2">
      <c r="A364" s="66">
        <f t="shared" si="12"/>
        <v>43596</v>
      </c>
      <c r="B364" s="117">
        <f>VLOOKUP($A364+ROUND((COLUMN()-2)/24,5),АТС!$A$41:$F$784,6)+'Иные услуги '!$C$5+'РСТ РСО-А'!$L$7+'РСТ РСО-А'!$F$9</f>
        <v>1511.8120000000004</v>
      </c>
      <c r="C364" s="117">
        <f>VLOOKUP($A364+ROUND((COLUMN()-2)/24,5),АТС!$A$41:$F$784,6)+'Иные услуги '!$C$5+'РСТ РСО-А'!$L$7+'РСТ РСО-А'!$F$9</f>
        <v>1603.442</v>
      </c>
      <c r="D364" s="117">
        <f>VLOOKUP($A364+ROUND((COLUMN()-2)/24,5),АТС!$A$41:$F$784,6)+'Иные услуги '!$C$5+'РСТ РСО-А'!$L$7+'РСТ РСО-А'!$F$9</f>
        <v>1657.0720000000001</v>
      </c>
      <c r="E364" s="117">
        <f>VLOOKUP($A364+ROUND((COLUMN()-2)/24,5),АТС!$A$41:$F$784,6)+'Иные услуги '!$C$5+'РСТ РСО-А'!$L$7+'РСТ РСО-А'!$F$9</f>
        <v>1656.1620000000003</v>
      </c>
      <c r="F364" s="117">
        <f>VLOOKUP($A364+ROUND((COLUMN()-2)/24,5),АТС!$A$41:$F$784,6)+'Иные услуги '!$C$5+'РСТ РСО-А'!$L$7+'РСТ РСО-А'!$F$9</f>
        <v>1691.0620000000004</v>
      </c>
      <c r="G364" s="117">
        <f>VLOOKUP($A364+ROUND((COLUMN()-2)/24,5),АТС!$A$41:$F$784,6)+'Иные услуги '!$C$5+'РСТ РСО-А'!$L$7+'РСТ РСО-А'!$F$9</f>
        <v>1715.502</v>
      </c>
      <c r="H364" s="117">
        <f>VLOOKUP($A364+ROUND((COLUMN()-2)/24,5),АТС!$A$41:$F$784,6)+'Иные услуги '!$C$5+'РСТ РСО-А'!$L$7+'РСТ РСО-А'!$F$9</f>
        <v>1894.9720000000002</v>
      </c>
      <c r="I364" s="117">
        <f>VLOOKUP($A364+ROUND((COLUMN()-2)/24,5),АТС!$A$41:$F$784,6)+'Иные услуги '!$C$5+'РСТ РСО-А'!$L$7+'РСТ РСО-А'!$F$9</f>
        <v>1789.3820000000001</v>
      </c>
      <c r="J364" s="117">
        <f>VLOOKUP($A364+ROUND((COLUMN()-2)/24,5),АТС!$A$41:$F$784,6)+'Иные услуги '!$C$5+'РСТ РСО-А'!$L$7+'РСТ РСО-А'!$F$9</f>
        <v>1747.6320000000001</v>
      </c>
      <c r="K364" s="117">
        <f>VLOOKUP($A364+ROUND((COLUMN()-2)/24,5),АТС!$A$41:$F$784,6)+'Иные услуги '!$C$5+'РСТ РСО-А'!$L$7+'РСТ РСО-А'!$F$9</f>
        <v>1634.982</v>
      </c>
      <c r="L364" s="117">
        <f>VLOOKUP($A364+ROUND((COLUMN()-2)/24,5),АТС!$A$41:$F$784,6)+'Иные услуги '!$C$5+'РСТ РСО-А'!$L$7+'РСТ РСО-А'!$F$9</f>
        <v>1582.6620000000003</v>
      </c>
      <c r="M364" s="117">
        <f>VLOOKUP($A364+ROUND((COLUMN()-2)/24,5),АТС!$A$41:$F$784,6)+'Иные услуги '!$C$5+'РСТ РСО-А'!$L$7+'РСТ РСО-А'!$F$9</f>
        <v>1536.3620000000001</v>
      </c>
      <c r="N364" s="117">
        <f>VLOOKUP($A364+ROUND((COLUMN()-2)/24,5),АТС!$A$41:$F$784,6)+'Иные услуги '!$C$5+'РСТ РСО-А'!$L$7+'РСТ РСО-А'!$F$9</f>
        <v>1536.462</v>
      </c>
      <c r="O364" s="117">
        <f>VLOOKUP($A364+ROUND((COLUMN()-2)/24,5),АТС!$A$41:$F$784,6)+'Иные услуги '!$C$5+'РСТ РСО-А'!$L$7+'РСТ РСО-А'!$F$9</f>
        <v>1536.5120000000002</v>
      </c>
      <c r="P364" s="117">
        <f>VLOOKUP($A364+ROUND((COLUMN()-2)/24,5),АТС!$A$41:$F$784,6)+'Иные услуги '!$C$5+'РСТ РСО-А'!$L$7+'РСТ РСО-А'!$F$9</f>
        <v>1536.5419999999999</v>
      </c>
      <c r="Q364" s="117">
        <f>VLOOKUP($A364+ROUND((COLUMN()-2)/24,5),АТС!$A$41:$F$784,6)+'Иные услуги '!$C$5+'РСТ РСО-А'!$L$7+'РСТ РСО-А'!$F$9</f>
        <v>1582.8820000000001</v>
      </c>
      <c r="R364" s="117">
        <f>VLOOKUP($A364+ROUND((COLUMN()-2)/24,5),АТС!$A$41:$F$784,6)+'Иные услуги '!$C$5+'РСТ РСО-А'!$L$7+'РСТ РСО-А'!$F$9</f>
        <v>1583.2620000000002</v>
      </c>
      <c r="S364" s="117">
        <f>VLOOKUP($A364+ROUND((COLUMN()-2)/24,5),АТС!$A$41:$F$784,6)+'Иные услуги '!$C$5+'РСТ РСО-А'!$L$7+'РСТ РСО-А'!$F$9</f>
        <v>1562.6820000000002</v>
      </c>
      <c r="T364" s="117">
        <f>VLOOKUP($A364+ROUND((COLUMN()-2)/24,5),АТС!$A$41:$F$784,6)+'Иные услуги '!$C$5+'РСТ РСО-А'!$L$7+'РСТ РСО-А'!$F$9</f>
        <v>1535.4320000000002</v>
      </c>
      <c r="U364" s="117">
        <f>VLOOKUP($A364+ROUND((COLUMN()-2)/24,5),АТС!$A$41:$F$784,6)+'Иные услуги '!$C$5+'РСТ РСО-А'!$L$7+'РСТ РСО-А'!$F$9</f>
        <v>1681.1820000000002</v>
      </c>
      <c r="V364" s="117">
        <f>VLOOKUP($A364+ROUND((COLUMN()-2)/24,5),АТС!$A$41:$F$784,6)+'Иные услуги '!$C$5+'РСТ РСО-А'!$L$7+'РСТ РСО-А'!$F$9</f>
        <v>1615.2719999999999</v>
      </c>
      <c r="W364" s="117">
        <f>VLOOKUP($A364+ROUND((COLUMN()-2)/24,5),АТС!$A$41:$F$784,6)+'Иные услуги '!$C$5+'РСТ РСО-А'!$L$7+'РСТ РСО-А'!$F$9</f>
        <v>1677.7919999999999</v>
      </c>
      <c r="X364" s="117">
        <f>VLOOKUP($A364+ROUND((COLUMN()-2)/24,5),АТС!$A$41:$F$784,6)+'Иные услуги '!$C$5+'РСТ РСО-А'!$L$7+'РСТ РСО-А'!$F$9</f>
        <v>2064.3620000000001</v>
      </c>
      <c r="Y364" s="117">
        <f>VLOOKUP($A364+ROUND((COLUMN()-2)/24,5),АТС!$A$41:$F$784,6)+'Иные услуги '!$C$5+'РСТ РСО-А'!$L$7+'РСТ РСО-А'!$F$9</f>
        <v>1415.3119999999999</v>
      </c>
    </row>
    <row r="365" spans="1:25" x14ac:dyDescent="0.2">
      <c r="A365" s="66">
        <f t="shared" si="12"/>
        <v>43597</v>
      </c>
      <c r="B365" s="117">
        <f>VLOOKUP($A365+ROUND((COLUMN()-2)/24,5),АТС!$A$41:$F$784,6)+'Иные услуги '!$C$5+'РСТ РСО-А'!$L$7+'РСТ РСО-А'!$F$9</f>
        <v>1489.8720000000003</v>
      </c>
      <c r="C365" s="117">
        <f>VLOOKUP($A365+ROUND((COLUMN()-2)/24,5),АТС!$A$41:$F$784,6)+'Иные услуги '!$C$5+'РСТ РСО-А'!$L$7+'РСТ РСО-А'!$F$9</f>
        <v>1551.212</v>
      </c>
      <c r="D365" s="117">
        <f>VLOOKUP($A365+ROUND((COLUMN()-2)/24,5),АТС!$A$41:$F$784,6)+'Иные услуги '!$C$5+'РСТ РСО-А'!$L$7+'РСТ РСО-А'!$F$9</f>
        <v>1600.4320000000002</v>
      </c>
      <c r="E365" s="117">
        <f>VLOOKUP($A365+ROUND((COLUMN()-2)/24,5),АТС!$A$41:$F$784,6)+'Иные услуги '!$C$5+'РСТ РСО-А'!$L$7+'РСТ РСО-А'!$F$9</f>
        <v>1599.7719999999999</v>
      </c>
      <c r="F365" s="117">
        <f>VLOOKUP($A365+ROUND((COLUMN()-2)/24,5),АТС!$A$41:$F$784,6)+'Иные услуги '!$C$5+'РСТ РСО-А'!$L$7+'РСТ РСО-А'!$F$9</f>
        <v>1598.7020000000002</v>
      </c>
      <c r="G365" s="117">
        <f>VLOOKUP($A365+ROUND((COLUMN()-2)/24,5),АТС!$A$41:$F$784,6)+'Иные услуги '!$C$5+'РСТ РСО-А'!$L$7+'РСТ РСО-А'!$F$9</f>
        <v>1650.5219999999999</v>
      </c>
      <c r="H365" s="117">
        <f>VLOOKUP($A365+ROUND((COLUMN()-2)/24,5),АТС!$A$41:$F$784,6)+'Иные услуги '!$C$5+'РСТ РСО-А'!$L$7+'РСТ РСО-А'!$F$9</f>
        <v>1885.9720000000002</v>
      </c>
      <c r="I365" s="117">
        <f>VLOOKUP($A365+ROUND((COLUMN()-2)/24,5),АТС!$A$41:$F$784,6)+'Иные услуги '!$C$5+'РСТ РСО-А'!$L$7+'РСТ РСО-А'!$F$9</f>
        <v>1611.0920000000001</v>
      </c>
      <c r="J365" s="117">
        <f>VLOOKUP($A365+ROUND((COLUMN()-2)/24,5),АТС!$A$41:$F$784,6)+'Иные услуги '!$C$5+'РСТ РСО-А'!$L$7+'РСТ РСО-А'!$F$9</f>
        <v>1680.5620000000004</v>
      </c>
      <c r="K365" s="117">
        <f>VLOOKUP($A365+ROUND((COLUMN()-2)/24,5),АТС!$A$41:$F$784,6)+'Иные услуги '!$C$5+'РСТ РСО-А'!$L$7+'РСТ РСО-А'!$F$9</f>
        <v>1578.2020000000002</v>
      </c>
      <c r="L365" s="117">
        <f>VLOOKUP($A365+ROUND((COLUMN()-2)/24,5),АТС!$A$41:$F$784,6)+'Иные услуги '!$C$5+'РСТ РСО-А'!$L$7+'РСТ РСО-А'!$F$9</f>
        <v>1529.6020000000003</v>
      </c>
      <c r="M365" s="117">
        <f>VLOOKUP($A365+ROUND((COLUMN()-2)/24,5),АТС!$A$41:$F$784,6)+'Иные услуги '!$C$5+'РСТ РСО-А'!$L$7+'РСТ РСО-А'!$F$9</f>
        <v>1556.5219999999999</v>
      </c>
      <c r="N365" s="117">
        <f>VLOOKUP($A365+ROUND((COLUMN()-2)/24,5),АТС!$A$41:$F$784,6)+'Иные услуги '!$C$5+'РСТ РСО-А'!$L$7+'РСТ РСО-А'!$F$9</f>
        <v>1625.732</v>
      </c>
      <c r="O365" s="117">
        <f>VLOOKUP($A365+ROUND((COLUMN()-2)/24,5),АТС!$A$41:$F$784,6)+'Иные услуги '!$C$5+'РСТ РСО-А'!$L$7+'РСТ РСО-А'!$F$9</f>
        <v>1625.192</v>
      </c>
      <c r="P365" s="117">
        <f>VLOOKUP($A365+ROUND((COLUMN()-2)/24,5),АТС!$A$41:$F$784,6)+'Иные услуги '!$C$5+'РСТ РСО-А'!$L$7+'РСТ РСО-А'!$F$9</f>
        <v>1625.4320000000002</v>
      </c>
      <c r="Q365" s="117">
        <f>VLOOKUP($A365+ROUND((COLUMN()-2)/24,5),АТС!$A$41:$F$784,6)+'Иные услуги '!$C$5+'РСТ РСО-А'!$L$7+'РСТ РСО-А'!$F$9</f>
        <v>1625.2420000000002</v>
      </c>
      <c r="R365" s="117">
        <f>VLOOKUP($A365+ROUND((COLUMN()-2)/24,5),АТС!$A$41:$F$784,6)+'Иные услуги '!$C$5+'РСТ РСО-А'!$L$7+'РСТ РСО-А'!$F$9</f>
        <v>1680.482</v>
      </c>
      <c r="S365" s="117">
        <f>VLOOKUP($A365+ROUND((COLUMN()-2)/24,5),АТС!$A$41:$F$784,6)+'Иные услуги '!$C$5+'РСТ РСО-А'!$L$7+'РСТ РСО-А'!$F$9</f>
        <v>1679.4920000000002</v>
      </c>
      <c r="T365" s="117">
        <f>VLOOKUP($A365+ROUND((COLUMN()-2)/24,5),АТС!$A$41:$F$784,6)+'Иные услуги '!$C$5+'РСТ РСО-А'!$L$7+'РСТ РСО-А'!$F$9</f>
        <v>1679.5920000000001</v>
      </c>
      <c r="U365" s="117">
        <f>VLOOKUP($A365+ROUND((COLUMN()-2)/24,5),АТС!$A$41:$F$784,6)+'Иные услуги '!$C$5+'РСТ РСО-А'!$L$7+'РСТ РСО-А'!$F$9</f>
        <v>1834.9320000000002</v>
      </c>
      <c r="V365" s="117">
        <f>VLOOKUP($A365+ROUND((COLUMN()-2)/24,5),АТС!$A$41:$F$784,6)+'Иные услуги '!$C$5+'РСТ РСО-А'!$L$7+'РСТ РСО-А'!$F$9</f>
        <v>1602.422</v>
      </c>
      <c r="W365" s="117">
        <f>VLOOKUP($A365+ROUND((COLUMN()-2)/24,5),АТС!$A$41:$F$784,6)+'Иные услуги '!$C$5+'РСТ РСО-А'!$L$7+'РСТ РСО-А'!$F$9</f>
        <v>1667.232</v>
      </c>
      <c r="X365" s="117">
        <f>VLOOKUP($A365+ROUND((COLUMN()-2)/24,5),АТС!$A$41:$F$784,6)+'Иные услуги '!$C$5+'РСТ РСО-А'!$L$7+'РСТ РСО-А'!$F$9</f>
        <v>2050.3320000000003</v>
      </c>
      <c r="Y365" s="117">
        <f>VLOOKUP($A365+ROUND((COLUMN()-2)/24,5),АТС!$A$41:$F$784,6)+'Иные услуги '!$C$5+'РСТ РСО-А'!$L$7+'РСТ РСО-А'!$F$9</f>
        <v>1413.1120000000001</v>
      </c>
    </row>
    <row r="366" spans="1:25" x14ac:dyDescent="0.2">
      <c r="A366" s="66">
        <f t="shared" si="12"/>
        <v>43598</v>
      </c>
      <c r="B366" s="117">
        <f>VLOOKUP($A366+ROUND((COLUMN()-2)/24,5),АТС!$A$41:$F$784,6)+'Иные услуги '!$C$5+'РСТ РСО-А'!$L$7+'РСТ РСО-А'!$F$9</f>
        <v>1505.9120000000003</v>
      </c>
      <c r="C366" s="117">
        <f>VLOOKUP($A366+ROUND((COLUMN()-2)/24,5),АТС!$A$41:$F$784,6)+'Иные услуги '!$C$5+'РСТ РСО-А'!$L$7+'РСТ РСО-А'!$F$9</f>
        <v>1596.502</v>
      </c>
      <c r="D366" s="117">
        <f>VLOOKUP($A366+ROUND((COLUMN()-2)/24,5),АТС!$A$41:$F$784,6)+'Иные услуги '!$C$5+'РСТ РСО-А'!$L$7+'РСТ РСО-А'!$F$9</f>
        <v>1646.1820000000002</v>
      </c>
      <c r="E366" s="117">
        <f>VLOOKUP($A366+ROUND((COLUMN()-2)/24,5),АТС!$A$41:$F$784,6)+'Иные услуги '!$C$5+'РСТ РСО-А'!$L$7+'РСТ РСО-А'!$F$9</f>
        <v>1650.502</v>
      </c>
      <c r="F366" s="117">
        <f>VLOOKUP($A366+ROUND((COLUMN()-2)/24,5),АТС!$A$41:$F$784,6)+'Иные услуги '!$C$5+'РСТ РСО-А'!$L$7+'РСТ РСО-А'!$F$9</f>
        <v>1682.3120000000004</v>
      </c>
      <c r="G366" s="117">
        <f>VLOOKUP($A366+ROUND((COLUMN()-2)/24,5),АТС!$A$41:$F$784,6)+'Иные услуги '!$C$5+'РСТ РСО-А'!$L$7+'РСТ РСО-А'!$F$9</f>
        <v>1708.5320000000002</v>
      </c>
      <c r="H366" s="117">
        <f>VLOOKUP($A366+ROUND((COLUMN()-2)/24,5),АТС!$A$41:$F$784,6)+'Иные услуги '!$C$5+'РСТ РСО-А'!$L$7+'РСТ РСО-А'!$F$9</f>
        <v>1885.2020000000002</v>
      </c>
      <c r="I366" s="117">
        <f>VLOOKUP($A366+ROUND((COLUMN()-2)/24,5),АТС!$A$41:$F$784,6)+'Иные услуги '!$C$5+'РСТ РСО-А'!$L$7+'РСТ РСО-А'!$F$9</f>
        <v>1623.3920000000003</v>
      </c>
      <c r="J366" s="117">
        <f>VLOOKUP($A366+ROUND((COLUMN()-2)/24,5),АТС!$A$41:$F$784,6)+'Иные услуги '!$C$5+'РСТ РСО-А'!$L$7+'РСТ РСО-А'!$F$9</f>
        <v>1635.5520000000001</v>
      </c>
      <c r="K366" s="117">
        <f>VLOOKUP($A366+ROUND((COLUMN()-2)/24,5),АТС!$A$41:$F$784,6)+'Иные услуги '!$C$5+'РСТ РСО-А'!$L$7+'РСТ РСО-А'!$F$9</f>
        <v>1541.192</v>
      </c>
      <c r="L366" s="117">
        <f>VLOOKUP($A366+ROUND((COLUMN()-2)/24,5),АТС!$A$41:$F$784,6)+'Иные услуги '!$C$5+'РСТ РСО-А'!$L$7+'РСТ РСО-А'!$F$9</f>
        <v>1535.5219999999999</v>
      </c>
      <c r="M366" s="117">
        <f>VLOOKUP($A366+ROUND((COLUMN()-2)/24,5),АТС!$A$41:$F$784,6)+'Иные услуги '!$C$5+'РСТ РСО-А'!$L$7+'РСТ РСО-А'!$F$9</f>
        <v>1533.9120000000003</v>
      </c>
      <c r="N366" s="117">
        <f>VLOOKUP($A366+ROUND((COLUMN()-2)/24,5),АТС!$A$41:$F$784,6)+'Иные услуги '!$C$5+'РСТ РСО-А'!$L$7+'РСТ РСО-А'!$F$9</f>
        <v>1579.732</v>
      </c>
      <c r="O366" s="117">
        <f>VLOOKUP($A366+ROUND((COLUMN()-2)/24,5),АТС!$A$41:$F$784,6)+'Иные услуги '!$C$5+'РСТ РСО-А'!$L$7+'РСТ РСО-А'!$F$9</f>
        <v>1578.9920000000002</v>
      </c>
      <c r="P366" s="117">
        <f>VLOOKUP($A366+ROUND((COLUMN()-2)/24,5),АТС!$A$41:$F$784,6)+'Иные услуги '!$C$5+'РСТ РСО-А'!$L$7+'РСТ РСО-А'!$F$9</f>
        <v>1578.752</v>
      </c>
      <c r="Q366" s="117">
        <f>VLOOKUP($A366+ROUND((COLUMN()-2)/24,5),АТС!$A$41:$F$784,6)+'Иные услуги '!$C$5+'РСТ РСО-А'!$L$7+'РСТ РСО-А'!$F$9</f>
        <v>1628.9920000000002</v>
      </c>
      <c r="R366" s="117">
        <f>VLOOKUP($A366+ROUND((COLUMN()-2)/24,5),АТС!$A$41:$F$784,6)+'Иные услуги '!$C$5+'РСТ РСО-А'!$L$7+'РСТ РСО-А'!$F$9</f>
        <v>1628.7020000000002</v>
      </c>
      <c r="S366" s="117">
        <f>VLOOKUP($A366+ROUND((COLUMN()-2)/24,5),АТС!$A$41:$F$784,6)+'Иные услуги '!$C$5+'РСТ РСО-А'!$L$7+'РСТ РСО-А'!$F$9</f>
        <v>1681.6420000000003</v>
      </c>
      <c r="T366" s="117">
        <f>VLOOKUP($A366+ROUND((COLUMN()-2)/24,5),АТС!$A$41:$F$784,6)+'Иные услуги '!$C$5+'РСТ РСО-А'!$L$7+'РСТ РСО-А'!$F$9</f>
        <v>1682.0120000000002</v>
      </c>
      <c r="U366" s="117">
        <f>VLOOKUP($A366+ROUND((COLUMN()-2)/24,5),АТС!$A$41:$F$784,6)+'Иные услуги '!$C$5+'РСТ РСО-А'!$L$7+'РСТ РСО-А'!$F$9</f>
        <v>1839.252</v>
      </c>
      <c r="V366" s="117">
        <f>VLOOKUP($A366+ROUND((COLUMN()-2)/24,5),АТС!$A$41:$F$784,6)+'Иные услуги '!$C$5+'РСТ РСО-А'!$L$7+'РСТ РСО-А'!$F$9</f>
        <v>1605.3020000000001</v>
      </c>
      <c r="W366" s="117">
        <f>VLOOKUP($A366+ROUND((COLUMN()-2)/24,5),АТС!$A$41:$F$784,6)+'Иные услуги '!$C$5+'РСТ РСО-А'!$L$7+'РСТ РСО-А'!$F$9</f>
        <v>1673.962</v>
      </c>
      <c r="X366" s="117">
        <f>VLOOKUP($A366+ROUND((COLUMN()-2)/24,5),АТС!$A$41:$F$784,6)+'Иные услуги '!$C$5+'РСТ РСО-А'!$L$7+'РСТ РСО-А'!$F$9</f>
        <v>2058.8820000000001</v>
      </c>
      <c r="Y366" s="117">
        <f>VLOOKUP($A366+ROUND((COLUMN()-2)/24,5),АТС!$A$41:$F$784,6)+'Иные услуги '!$C$5+'РСТ РСО-А'!$L$7+'РСТ РСО-А'!$F$9</f>
        <v>1411.0219999999999</v>
      </c>
    </row>
    <row r="367" spans="1:25" x14ac:dyDescent="0.2">
      <c r="A367" s="66">
        <f t="shared" si="12"/>
        <v>43599</v>
      </c>
      <c r="B367" s="117">
        <f>VLOOKUP($A367+ROUND((COLUMN()-2)/24,5),АТС!$A$41:$F$784,6)+'Иные услуги '!$C$5+'РСТ РСО-А'!$L$7+'РСТ РСО-А'!$F$9</f>
        <v>1510.692</v>
      </c>
      <c r="C367" s="117">
        <f>VLOOKUP($A367+ROUND((COLUMN()-2)/24,5),АТС!$A$41:$F$784,6)+'Иные услуги '!$C$5+'РСТ РСО-А'!$L$7+'РСТ РСО-А'!$F$9</f>
        <v>1603.5920000000001</v>
      </c>
      <c r="D367" s="117">
        <f>VLOOKUP($A367+ROUND((COLUMN()-2)/24,5),АТС!$A$41:$F$784,6)+'Иные услуги '!$C$5+'РСТ РСО-А'!$L$7+'РСТ РСО-А'!$F$9</f>
        <v>1658.3420000000001</v>
      </c>
      <c r="E367" s="117">
        <f>VLOOKUP($A367+ROUND((COLUMN()-2)/24,5),АТС!$A$41:$F$784,6)+'Иные услуги '!$C$5+'РСТ РСО-А'!$L$7+'РСТ РСО-А'!$F$9</f>
        <v>1657.5520000000001</v>
      </c>
      <c r="F367" s="117">
        <f>VLOOKUP($A367+ROUND((COLUMN()-2)/24,5),АТС!$A$41:$F$784,6)+'Иные услуги '!$C$5+'РСТ РСО-А'!$L$7+'РСТ РСО-А'!$F$9</f>
        <v>1716.752</v>
      </c>
      <c r="G367" s="117">
        <f>VLOOKUP($A367+ROUND((COLUMN()-2)/24,5),АТС!$A$41:$F$784,6)+'Иные услуги '!$C$5+'РСТ РСО-А'!$L$7+'РСТ РСО-А'!$F$9</f>
        <v>1781.2020000000002</v>
      </c>
      <c r="H367" s="117">
        <f>VLOOKUP($A367+ROUND((COLUMN()-2)/24,5),АТС!$A$41:$F$784,6)+'Иные услуги '!$C$5+'РСТ РСО-А'!$L$7+'РСТ РСО-А'!$F$9</f>
        <v>2167.3120000000004</v>
      </c>
      <c r="I367" s="117">
        <f>VLOOKUP($A367+ROUND((COLUMN()-2)/24,5),АТС!$A$41:$F$784,6)+'Иные услуги '!$C$5+'РСТ РСО-А'!$L$7+'РСТ РСО-А'!$F$9</f>
        <v>1896.422</v>
      </c>
      <c r="J367" s="117">
        <f>VLOOKUP($A367+ROUND((COLUMN()-2)/24,5),АТС!$A$41:$F$784,6)+'Иные услуги '!$C$5+'РСТ РСО-А'!$L$7+'РСТ РСО-А'!$F$9</f>
        <v>1812.422</v>
      </c>
      <c r="K367" s="117">
        <f>VLOOKUP($A367+ROUND((COLUMN()-2)/24,5),АТС!$A$41:$F$784,6)+'Иные услуги '!$C$5+'РСТ РСО-А'!$L$7+'РСТ РСО-А'!$F$9</f>
        <v>1680.7420000000002</v>
      </c>
      <c r="L367" s="117">
        <f>VLOOKUP($A367+ROUND((COLUMN()-2)/24,5),АТС!$A$41:$F$784,6)+'Иные услуги '!$C$5+'РСТ РСО-А'!$L$7+'РСТ РСО-А'!$F$9</f>
        <v>1625.8520000000003</v>
      </c>
      <c r="M367" s="117">
        <f>VLOOKUP($A367+ROUND((COLUMN()-2)/24,5),АТС!$A$41:$F$784,6)+'Иные услуги '!$C$5+'РСТ РСО-А'!$L$7+'РСТ РСО-А'!$F$9</f>
        <v>1631.422</v>
      </c>
      <c r="N367" s="117">
        <f>VLOOKUP($A367+ROUND((COLUMN()-2)/24,5),АТС!$A$41:$F$784,6)+'Иные услуги '!$C$5+'РСТ РСО-А'!$L$7+'РСТ РСО-А'!$F$9</f>
        <v>1688.0120000000002</v>
      </c>
      <c r="O367" s="117">
        <f>VLOOKUP($A367+ROUND((COLUMN()-2)/24,5),АТС!$A$41:$F$784,6)+'Иные услуги '!$C$5+'РСТ РСО-А'!$L$7+'РСТ РСО-А'!$F$9</f>
        <v>1687.8020000000001</v>
      </c>
      <c r="P367" s="117">
        <f>VLOOKUP($A367+ROUND((COLUMN()-2)/24,5),АТС!$A$41:$F$784,6)+'Иные услуги '!$C$5+'РСТ РСО-А'!$L$7+'РСТ РСО-А'!$F$9</f>
        <v>1687.672</v>
      </c>
      <c r="Q367" s="117">
        <f>VLOOKUP($A367+ROUND((COLUMN()-2)/24,5),АТС!$A$41:$F$784,6)+'Иные услуги '!$C$5+'РСТ РСО-А'!$L$7+'РСТ РСО-А'!$F$9</f>
        <v>1688.5320000000002</v>
      </c>
      <c r="R367" s="117">
        <f>VLOOKUP($A367+ROUND((COLUMN()-2)/24,5),АТС!$A$41:$F$784,6)+'Иные услуги '!$C$5+'РСТ РСО-А'!$L$7+'РСТ РСО-А'!$F$9</f>
        <v>1680.482</v>
      </c>
      <c r="S367" s="117">
        <f>VLOOKUP($A367+ROUND((COLUMN()-2)/24,5),АТС!$A$41:$F$784,6)+'Иные услуги '!$C$5+'РСТ РСО-А'!$L$7+'РСТ РСО-А'!$F$9</f>
        <v>1687.2719999999999</v>
      </c>
      <c r="T367" s="117">
        <f>VLOOKUP($A367+ROUND((COLUMN()-2)/24,5),АТС!$A$41:$F$784,6)+'Иные услуги '!$C$5+'РСТ РСО-А'!$L$7+'РСТ РСО-А'!$F$9</f>
        <v>1687.1420000000003</v>
      </c>
      <c r="U367" s="117">
        <f>VLOOKUP($A367+ROUND((COLUMN()-2)/24,5),АТС!$A$41:$F$784,6)+'Иные услуги '!$C$5+'РСТ РСО-А'!$L$7+'РСТ РСО-А'!$F$9</f>
        <v>1842.922</v>
      </c>
      <c r="V367" s="117">
        <f>VLOOKUP($A367+ROUND((COLUMN()-2)/24,5),АТС!$A$41:$F$784,6)+'Иные услуги '!$C$5+'РСТ РСО-А'!$L$7+'РСТ РСО-А'!$F$9</f>
        <v>1603.4120000000003</v>
      </c>
      <c r="W367" s="117">
        <f>VLOOKUP($A367+ROUND((COLUMN()-2)/24,5),АТС!$A$41:$F$784,6)+'Иные услуги '!$C$5+'РСТ РСО-А'!$L$7+'РСТ РСО-А'!$F$9</f>
        <v>1758.7620000000002</v>
      </c>
      <c r="X367" s="117">
        <f>VLOOKUP($A367+ROUND((COLUMN()-2)/24,5),АТС!$A$41:$F$784,6)+'Иные услуги '!$C$5+'РСТ РСО-А'!$L$7+'РСТ РСО-А'!$F$9</f>
        <v>2061.8820000000001</v>
      </c>
      <c r="Y367" s="117">
        <f>VLOOKUP($A367+ROUND((COLUMN()-2)/24,5),АТС!$A$41:$F$784,6)+'Иные услуги '!$C$5+'РСТ РСО-А'!$L$7+'РСТ РСО-А'!$F$9</f>
        <v>1407.6019999999999</v>
      </c>
    </row>
    <row r="368" spans="1:25" x14ac:dyDescent="0.2">
      <c r="A368" s="66">
        <f t="shared" si="12"/>
        <v>43600</v>
      </c>
      <c r="B368" s="117">
        <f>VLOOKUP($A368+ROUND((COLUMN()-2)/24,5),АТС!$A$41:$F$784,6)+'Иные услуги '!$C$5+'РСТ РСО-А'!$L$7+'РСТ РСО-А'!$F$9</f>
        <v>1556.672</v>
      </c>
      <c r="C368" s="117">
        <f>VLOOKUP($A368+ROUND((COLUMN()-2)/24,5),АТС!$A$41:$F$784,6)+'Иные услуги '!$C$5+'РСТ РСО-А'!$L$7+'РСТ РСО-А'!$F$9</f>
        <v>1657.752</v>
      </c>
      <c r="D368" s="117">
        <f>VLOOKUP($A368+ROUND((COLUMN()-2)/24,5),АТС!$A$41:$F$784,6)+'Иные услуги '!$C$5+'РСТ РСО-А'!$L$7+'РСТ РСО-А'!$F$9</f>
        <v>1655.942</v>
      </c>
      <c r="E368" s="117">
        <f>VLOOKUP($A368+ROUND((COLUMN()-2)/24,5),АТС!$A$41:$F$784,6)+'Иные услуги '!$C$5+'РСТ РСО-А'!$L$7+'РСТ РСО-А'!$F$9</f>
        <v>1691.6020000000003</v>
      </c>
      <c r="F368" s="117">
        <f>VLOOKUP($A368+ROUND((COLUMN()-2)/24,5),АТС!$A$41:$F$784,6)+'Иные услуги '!$C$5+'РСТ РСО-А'!$L$7+'РСТ РСО-А'!$F$9</f>
        <v>1716.2220000000002</v>
      </c>
      <c r="G368" s="117">
        <f>VLOOKUP($A368+ROUND((COLUMN()-2)/24,5),АТС!$A$41:$F$784,6)+'Иные услуги '!$C$5+'РСТ РСО-А'!$L$7+'РСТ РСО-А'!$F$9</f>
        <v>1782.0520000000001</v>
      </c>
      <c r="H368" s="117">
        <f>VLOOKUP($A368+ROUND((COLUMN()-2)/24,5),АТС!$A$41:$F$784,6)+'Иные услуги '!$C$5+'РСТ РСО-А'!$L$7+'РСТ РСО-А'!$F$9</f>
        <v>1983.712</v>
      </c>
      <c r="I368" s="117">
        <f>VLOOKUP($A368+ROUND((COLUMN()-2)/24,5),АТС!$A$41:$F$784,6)+'Иные услуги '!$C$5+'РСТ РСО-А'!$L$7+'РСТ РСО-А'!$F$9</f>
        <v>1622.9320000000002</v>
      </c>
      <c r="J368" s="117">
        <f>VLOOKUP($A368+ROUND((COLUMN()-2)/24,5),АТС!$A$41:$F$784,6)+'Иные услуги '!$C$5+'РСТ РСО-А'!$L$7+'РСТ РСО-А'!$F$9</f>
        <v>1630.732</v>
      </c>
      <c r="K368" s="117">
        <f>VLOOKUP($A368+ROUND((COLUMN()-2)/24,5),АТС!$A$41:$F$784,6)+'Иные услуги '!$C$5+'РСТ РСО-А'!$L$7+'РСТ РСО-А'!$F$9</f>
        <v>1454.1420000000003</v>
      </c>
      <c r="L368" s="117">
        <f>VLOOKUP($A368+ROUND((COLUMN()-2)/24,5),АТС!$A$41:$F$784,6)+'Иные услуги '!$C$5+'РСТ РСО-А'!$L$7+'РСТ РСО-А'!$F$9</f>
        <v>1454.5820000000003</v>
      </c>
      <c r="M368" s="117">
        <f>VLOOKUP($A368+ROUND((COLUMN()-2)/24,5),АТС!$A$41:$F$784,6)+'Иные услуги '!$C$5+'РСТ РСО-А'!$L$7+'РСТ РСО-А'!$F$9</f>
        <v>1493.652</v>
      </c>
      <c r="N368" s="117">
        <f>VLOOKUP($A368+ROUND((COLUMN()-2)/24,5),АТС!$A$41:$F$784,6)+'Иные услуги '!$C$5+'РСТ РСО-А'!$L$7+'РСТ РСО-А'!$F$9</f>
        <v>1582.1220000000003</v>
      </c>
      <c r="O368" s="117">
        <f>VLOOKUP($A368+ROUND((COLUMN()-2)/24,5),АТС!$A$41:$F$784,6)+'Иные услуги '!$C$5+'РСТ РСО-А'!$L$7+'РСТ РСО-А'!$F$9</f>
        <v>1632.8420000000001</v>
      </c>
      <c r="P368" s="117">
        <f>VLOOKUP($A368+ROUND((COLUMN()-2)/24,5),АТС!$A$41:$F$784,6)+'Иные услуги '!$C$5+'РСТ РСО-А'!$L$7+'РСТ РСО-А'!$F$9</f>
        <v>1665.1420000000003</v>
      </c>
      <c r="Q368" s="117">
        <f>VLOOKUP($A368+ROUND((COLUMN()-2)/24,5),АТС!$A$41:$F$784,6)+'Иные услуги '!$C$5+'РСТ РСО-А'!$L$7+'РСТ РСО-А'!$F$9</f>
        <v>1688.9720000000002</v>
      </c>
      <c r="R368" s="117">
        <f>VLOOKUP($A368+ROUND((COLUMN()-2)/24,5),АТС!$A$41:$F$784,6)+'Иные услуги '!$C$5+'РСТ РСО-А'!$L$7+'РСТ РСО-А'!$F$9</f>
        <v>1688.7820000000002</v>
      </c>
      <c r="S368" s="117">
        <f>VLOOKUP($A368+ROUND((COLUMN()-2)/24,5),АТС!$A$41:$F$784,6)+'Иные услуги '!$C$5+'РСТ РСО-А'!$L$7+'РСТ РСО-А'!$F$9</f>
        <v>1687.962</v>
      </c>
      <c r="T368" s="117">
        <f>VLOOKUP($A368+ROUND((COLUMN()-2)/24,5),АТС!$A$41:$F$784,6)+'Иные услуги '!$C$5+'РСТ РСО-А'!$L$7+'РСТ РСО-А'!$F$9</f>
        <v>1748.2919999999999</v>
      </c>
      <c r="U368" s="117">
        <f>VLOOKUP($A368+ROUND((COLUMN()-2)/24,5),АТС!$A$41:$F$784,6)+'Иные услуги '!$C$5+'РСТ РСО-А'!$L$7+'РСТ РСО-А'!$F$9</f>
        <v>1843.402</v>
      </c>
      <c r="V368" s="117">
        <f>VLOOKUP($A368+ROUND((COLUMN()-2)/24,5),АТС!$A$41:$F$784,6)+'Иные услуги '!$C$5+'РСТ РСО-А'!$L$7+'РСТ РСО-А'!$F$9</f>
        <v>1601.8420000000001</v>
      </c>
      <c r="W368" s="117">
        <f>VLOOKUP($A368+ROUND((COLUMN()-2)/24,5),АТС!$A$41:$F$784,6)+'Иные услуги '!$C$5+'РСТ РСО-А'!$L$7+'РСТ РСО-А'!$F$9</f>
        <v>1761.0920000000001</v>
      </c>
      <c r="X368" s="117">
        <f>VLOOKUP($A368+ROUND((COLUMN()-2)/24,5),АТС!$A$41:$F$784,6)+'Иные услуги '!$C$5+'РСТ РСО-А'!$L$7+'РСТ РСО-А'!$F$9</f>
        <v>2063.6820000000002</v>
      </c>
      <c r="Y368" s="117">
        <f>VLOOKUP($A368+ROUND((COLUMN()-2)/24,5),АТС!$A$41:$F$784,6)+'Иные услуги '!$C$5+'РСТ РСО-А'!$L$7+'РСТ РСО-А'!$F$9</f>
        <v>1414.002</v>
      </c>
    </row>
    <row r="369" spans="1:25" x14ac:dyDescent="0.2">
      <c r="A369" s="66">
        <f t="shared" si="12"/>
        <v>43601</v>
      </c>
      <c r="B369" s="117">
        <f>VLOOKUP($A369+ROUND((COLUMN()-2)/24,5),АТС!$A$41:$F$784,6)+'Иные услуги '!$C$5+'РСТ РСО-А'!$L$7+'РСТ РСО-А'!$F$9</f>
        <v>1539.502</v>
      </c>
      <c r="C369" s="117">
        <f>VLOOKUP($A369+ROUND((COLUMN()-2)/24,5),АТС!$A$41:$F$784,6)+'Иные услуги '!$C$5+'РСТ РСО-А'!$L$7+'РСТ РСО-А'!$F$9</f>
        <v>1660.152</v>
      </c>
      <c r="D369" s="117">
        <f>VLOOKUP($A369+ROUND((COLUMN()-2)/24,5),АТС!$A$41:$F$784,6)+'Иные услуги '!$C$5+'РСТ РСО-А'!$L$7+'РСТ РСО-А'!$F$9</f>
        <v>1658.5419999999999</v>
      </c>
      <c r="E369" s="117">
        <f>VLOOKUP($A369+ROUND((COLUMN()-2)/24,5),АТС!$A$41:$F$784,6)+'Иные услуги '!$C$5+'РСТ РСО-А'!$L$7+'РСТ РСО-А'!$F$9</f>
        <v>1692.6020000000003</v>
      </c>
      <c r="F369" s="117">
        <f>VLOOKUP($A369+ROUND((COLUMN()-2)/24,5),АТС!$A$41:$F$784,6)+'Иные услуги '!$C$5+'РСТ РСО-А'!$L$7+'РСТ РСО-А'!$F$9</f>
        <v>1741.2919999999999</v>
      </c>
      <c r="G369" s="117">
        <f>VLOOKUP($A369+ROUND((COLUMN()-2)/24,5),АТС!$A$41:$F$784,6)+'Иные услуги '!$C$5+'РСТ РСО-А'!$L$7+'РСТ РСО-А'!$F$9</f>
        <v>1780.752</v>
      </c>
      <c r="H369" s="117">
        <f>VLOOKUP($A369+ROUND((COLUMN()-2)/24,5),АТС!$A$41:$F$784,6)+'Иные услуги '!$C$5+'РСТ РСО-А'!$L$7+'РСТ РСО-А'!$F$9</f>
        <v>2012.4320000000002</v>
      </c>
      <c r="I369" s="117">
        <f>VLOOKUP($A369+ROUND((COLUMN()-2)/24,5),АТС!$A$41:$F$784,6)+'Иные услуги '!$C$5+'РСТ РСО-А'!$L$7+'РСТ РСО-А'!$F$9</f>
        <v>1617.7820000000002</v>
      </c>
      <c r="J369" s="117">
        <f>VLOOKUP($A369+ROUND((COLUMN()-2)/24,5),АТС!$A$41:$F$784,6)+'Иные услуги '!$C$5+'РСТ РСО-А'!$L$7+'РСТ РСО-А'!$F$9</f>
        <v>1685.0219999999999</v>
      </c>
      <c r="K369" s="117">
        <f>VLOOKUP($A369+ROUND((COLUMN()-2)/24,5),АТС!$A$41:$F$784,6)+'Иные услуги '!$C$5+'РСТ РСО-А'!$L$7+'РСТ РСО-А'!$F$9</f>
        <v>1580.3420000000001</v>
      </c>
      <c r="L369" s="117">
        <f>VLOOKUP($A369+ROUND((COLUMN()-2)/24,5),АТС!$A$41:$F$784,6)+'Иные услуги '!$C$5+'РСТ РСО-А'!$L$7+'РСТ РСО-А'!$F$9</f>
        <v>1453.0720000000001</v>
      </c>
      <c r="M369" s="117">
        <f>VLOOKUP($A369+ROUND((COLUMN()-2)/24,5),АТС!$A$41:$F$784,6)+'Иные услуги '!$C$5+'РСТ РСО-А'!$L$7+'РСТ РСО-А'!$F$9</f>
        <v>1492.0920000000001</v>
      </c>
      <c r="N369" s="117">
        <f>VLOOKUP($A369+ROUND((COLUMN()-2)/24,5),АТС!$A$41:$F$784,6)+'Иные услуги '!$C$5+'РСТ РСО-А'!$L$7+'РСТ РСО-А'!$F$9</f>
        <v>1588.5820000000003</v>
      </c>
      <c r="O369" s="117">
        <f>VLOOKUP($A369+ROUND((COLUMN()-2)/24,5),АТС!$A$41:$F$784,6)+'Иные услуги '!$C$5+'РСТ РСО-А'!$L$7+'РСТ РСО-А'!$F$9</f>
        <v>1505.3720000000003</v>
      </c>
      <c r="P369" s="117">
        <f>VLOOKUP($A369+ROUND((COLUMN()-2)/24,5),АТС!$A$41:$F$784,6)+'Иные услуги '!$C$5+'РСТ РСО-А'!$L$7+'РСТ РСО-А'!$F$9</f>
        <v>1542.192</v>
      </c>
      <c r="Q369" s="117">
        <f>VLOOKUP($A369+ROUND((COLUMN()-2)/24,5),АТС!$A$41:$F$784,6)+'Иные услуги '!$C$5+'РСТ РСО-А'!$L$7+'РСТ РСО-А'!$F$9</f>
        <v>1640.0620000000004</v>
      </c>
      <c r="R369" s="117">
        <f>VLOOKUP($A369+ROUND((COLUMN()-2)/24,5),АТС!$A$41:$F$784,6)+'Иные услуги '!$C$5+'РСТ РСО-А'!$L$7+'РСТ РСО-А'!$F$9</f>
        <v>1641.3820000000001</v>
      </c>
      <c r="S369" s="117">
        <f>VLOOKUP($A369+ROUND((COLUMN()-2)/24,5),АТС!$A$41:$F$784,6)+'Иные услуги '!$C$5+'РСТ РСО-А'!$L$7+'РСТ РСО-А'!$F$9</f>
        <v>1748.8920000000003</v>
      </c>
      <c r="T369" s="117">
        <f>VLOOKUP($A369+ROUND((COLUMN()-2)/24,5),АТС!$A$41:$F$784,6)+'Иные услуги '!$C$5+'РСТ РСО-А'!$L$7+'РСТ РСО-А'!$F$9</f>
        <v>1747.6120000000001</v>
      </c>
      <c r="U369" s="117">
        <f>VLOOKUP($A369+ROUND((COLUMN()-2)/24,5),АТС!$A$41:$F$784,6)+'Иные услуги '!$C$5+'РСТ РСО-А'!$L$7+'РСТ РСО-А'!$F$9</f>
        <v>1840.3220000000001</v>
      </c>
      <c r="V369" s="117">
        <f>VLOOKUP($A369+ROUND((COLUMN()-2)/24,5),АТС!$A$41:$F$784,6)+'Иные услуги '!$C$5+'РСТ РСО-А'!$L$7+'РСТ РСО-А'!$F$9</f>
        <v>1676.4720000000002</v>
      </c>
      <c r="W369" s="117">
        <f>VLOOKUP($A369+ROUND((COLUMN()-2)/24,5),АТС!$A$41:$F$784,6)+'Иные услуги '!$C$5+'РСТ РСО-А'!$L$7+'РСТ РСО-А'!$F$9</f>
        <v>1752.2719999999999</v>
      </c>
      <c r="X369" s="117">
        <f>VLOOKUP($A369+ROUND((COLUMN()-2)/24,5),АТС!$A$41:$F$784,6)+'Иные услуги '!$C$5+'РСТ РСО-А'!$L$7+'РСТ РСО-А'!$F$9</f>
        <v>2366.0320000000002</v>
      </c>
      <c r="Y369" s="117">
        <f>VLOOKUP($A369+ROUND((COLUMN()-2)/24,5),АТС!$A$41:$F$784,6)+'Иные услуги '!$C$5+'РСТ РСО-А'!$L$7+'РСТ РСО-А'!$F$9</f>
        <v>1509.9320000000002</v>
      </c>
    </row>
    <row r="370" spans="1:25" x14ac:dyDescent="0.2">
      <c r="A370" s="66">
        <f t="shared" si="12"/>
        <v>43602</v>
      </c>
      <c r="B370" s="117">
        <f>VLOOKUP($A370+ROUND((COLUMN()-2)/24,5),АТС!$A$41:$F$784,6)+'Иные услуги '!$C$5+'РСТ РСО-А'!$L$7+'РСТ РСО-А'!$F$9</f>
        <v>1560.8220000000001</v>
      </c>
      <c r="C370" s="117">
        <f>VLOOKUP($A370+ROUND((COLUMN()-2)/24,5),АТС!$A$41:$F$784,6)+'Иные услуги '!$C$5+'РСТ РСО-А'!$L$7+'РСТ РСО-А'!$F$9</f>
        <v>1661.7620000000002</v>
      </c>
      <c r="D370" s="117">
        <f>VLOOKUP($A370+ROUND((COLUMN()-2)/24,5),АТС!$A$41:$F$784,6)+'Иные услуги '!$C$5+'РСТ РСО-А'!$L$7+'РСТ РСО-А'!$F$9</f>
        <v>1721.5520000000001</v>
      </c>
      <c r="E370" s="117">
        <f>VLOOKUP($A370+ROUND((COLUMN()-2)/24,5),АТС!$A$41:$F$784,6)+'Иные услуги '!$C$5+'РСТ РСО-А'!$L$7+'РСТ РСО-А'!$F$9</f>
        <v>1745.502</v>
      </c>
      <c r="F370" s="117">
        <f>VLOOKUP($A370+ROUND((COLUMN()-2)/24,5),АТС!$A$41:$F$784,6)+'Иные услуги '!$C$5+'РСТ РСО-А'!$L$7+'РСТ РСО-А'!$F$9</f>
        <v>1800.962</v>
      </c>
      <c r="G370" s="117">
        <f>VLOOKUP($A370+ROUND((COLUMN()-2)/24,5),АТС!$A$41:$F$784,6)+'Иные услуги '!$C$5+'РСТ РСО-А'!$L$7+'РСТ РСО-А'!$F$9</f>
        <v>1786.1220000000003</v>
      </c>
      <c r="H370" s="117">
        <f>VLOOKUP($A370+ROUND((COLUMN()-2)/24,5),АТС!$A$41:$F$784,6)+'Иные услуги '!$C$5+'РСТ РСО-А'!$L$7+'РСТ РСО-А'!$F$9</f>
        <v>2020.232</v>
      </c>
      <c r="I370" s="117">
        <f>VLOOKUP($A370+ROUND((COLUMN()-2)/24,5),АТС!$A$41:$F$784,6)+'Иные услуги '!$C$5+'РСТ РСО-А'!$L$7+'РСТ РСО-А'!$F$9</f>
        <v>1701.5820000000003</v>
      </c>
      <c r="J370" s="117">
        <f>VLOOKUP($A370+ROUND((COLUMN()-2)/24,5),АТС!$A$41:$F$784,6)+'Иные услуги '!$C$5+'РСТ РСО-А'!$L$7+'РСТ РСО-А'!$F$9</f>
        <v>1747.1820000000002</v>
      </c>
      <c r="K370" s="117">
        <f>VLOOKUP($A370+ROUND((COLUMN()-2)/24,5),АТС!$A$41:$F$784,6)+'Иные услуги '!$C$5+'РСТ РСО-А'!$L$7+'РСТ РСО-А'!$F$9</f>
        <v>1580.4320000000002</v>
      </c>
      <c r="L370" s="117">
        <f>VLOOKUP($A370+ROUND((COLUMN()-2)/24,5),АТС!$A$41:$F$784,6)+'Иные услуги '!$C$5+'РСТ РСО-А'!$L$7+'РСТ РСО-А'!$F$9</f>
        <v>1577.5520000000001</v>
      </c>
      <c r="M370" s="117">
        <f>VLOOKUP($A370+ROUND((COLUMN()-2)/24,5),АТС!$A$41:$F$784,6)+'Иные услуги '!$C$5+'РСТ РСО-А'!$L$7+'РСТ РСО-А'!$F$9</f>
        <v>1576.8620000000001</v>
      </c>
      <c r="N370" s="117">
        <f>VLOOKUP($A370+ROUND((COLUMN()-2)/24,5),АТС!$A$41:$F$784,6)+'Иные услуги '!$C$5+'РСТ РСО-А'!$L$7+'РСТ РСО-А'!$F$9</f>
        <v>1635.9520000000002</v>
      </c>
      <c r="O370" s="117">
        <f>VLOOKUP($A370+ROUND((COLUMN()-2)/24,5),АТС!$A$41:$F$784,6)+'Иные услуги '!$C$5+'РСТ РСО-А'!$L$7+'РСТ РСО-А'!$F$9</f>
        <v>1637.8220000000001</v>
      </c>
      <c r="P370" s="117">
        <f>VLOOKUP($A370+ROUND((COLUMN()-2)/24,5),АТС!$A$41:$F$784,6)+'Иные услуги '!$C$5+'РСТ РСО-А'!$L$7+'РСТ РСО-А'!$F$9</f>
        <v>1637.5820000000003</v>
      </c>
      <c r="Q370" s="117">
        <f>VLOOKUP($A370+ROUND((COLUMN()-2)/24,5),АТС!$A$41:$F$784,6)+'Иные услуги '!$C$5+'РСТ РСО-А'!$L$7+'РСТ РСО-А'!$F$9</f>
        <v>1693.752</v>
      </c>
      <c r="R370" s="117">
        <f>VLOOKUP($A370+ROUND((COLUMN()-2)/24,5),АТС!$A$41:$F$784,6)+'Иные услуги '!$C$5+'РСТ РСО-А'!$L$7+'РСТ РСО-А'!$F$9</f>
        <v>1692.3720000000003</v>
      </c>
      <c r="S370" s="117">
        <f>VLOOKUP($A370+ROUND((COLUMN()-2)/24,5),АТС!$A$41:$F$784,6)+'Иные услуги '!$C$5+'РСТ РСО-А'!$L$7+'РСТ РСО-А'!$F$9</f>
        <v>1743.7820000000002</v>
      </c>
      <c r="T370" s="117">
        <f>VLOOKUP($A370+ROUND((COLUMN()-2)/24,5),АТС!$A$41:$F$784,6)+'Иные услуги '!$C$5+'РСТ РСО-А'!$L$7+'РСТ РСО-А'!$F$9</f>
        <v>1743.1320000000001</v>
      </c>
      <c r="U370" s="117">
        <f>VLOOKUP($A370+ROUND((COLUMN()-2)/24,5),АТС!$A$41:$F$784,6)+'Иные услуги '!$C$5+'РСТ РСО-А'!$L$7+'РСТ РСО-А'!$F$9</f>
        <v>1934.6220000000003</v>
      </c>
      <c r="V370" s="117">
        <f>VLOOKUP($A370+ROUND((COLUMN()-2)/24,5),АТС!$A$41:$F$784,6)+'Иные услуги '!$C$5+'РСТ РСО-А'!$L$7+'РСТ РСО-А'!$F$9</f>
        <v>1670.2820000000002</v>
      </c>
      <c r="W370" s="117">
        <f>VLOOKUP($A370+ROUND((COLUMN()-2)/24,5),АТС!$A$41:$F$784,6)+'Иные услуги '!$C$5+'РСТ РСО-А'!$L$7+'РСТ РСО-А'!$F$9</f>
        <v>1748.5520000000001</v>
      </c>
      <c r="X370" s="117">
        <f>VLOOKUP($A370+ROUND((COLUMN()-2)/24,5),АТС!$A$41:$F$784,6)+'Иные услуги '!$C$5+'РСТ РСО-А'!$L$7+'РСТ РСО-А'!$F$9</f>
        <v>2200.3020000000001</v>
      </c>
      <c r="Y370" s="117">
        <f>VLOOKUP($A370+ROUND((COLUMN()-2)/24,5),АТС!$A$41:$F$784,6)+'Иные услуги '!$C$5+'РСТ РСО-А'!$L$7+'РСТ РСО-А'!$F$9</f>
        <v>1467.0820000000003</v>
      </c>
    </row>
    <row r="371" spans="1:25" x14ac:dyDescent="0.2">
      <c r="A371" s="66">
        <f t="shared" si="12"/>
        <v>43603</v>
      </c>
      <c r="B371" s="117">
        <f>VLOOKUP($A371+ROUND((COLUMN()-2)/24,5),АТС!$A$41:$F$784,6)+'Иные услуги '!$C$5+'РСТ РСО-А'!$L$7+'РСТ РСО-А'!$F$9</f>
        <v>1629.1820000000002</v>
      </c>
      <c r="C371" s="117">
        <f>VLOOKUP($A371+ROUND((COLUMN()-2)/24,5),АТС!$A$41:$F$784,6)+'Иные услуги '!$C$5+'РСТ РСО-А'!$L$7+'РСТ РСО-А'!$F$9</f>
        <v>1719.172</v>
      </c>
      <c r="D371" s="117">
        <f>VLOOKUP($A371+ROUND((COLUMN()-2)/24,5),АТС!$A$41:$F$784,6)+'Иные услуги '!$C$5+'РСТ РСО-А'!$L$7+'РСТ РСО-А'!$F$9</f>
        <v>1742.1220000000003</v>
      </c>
      <c r="E371" s="117">
        <f>VLOOKUP($A371+ROUND((COLUMN()-2)/24,5),АТС!$A$41:$F$784,6)+'Иные услуги '!$C$5+'РСТ РСО-А'!$L$7+'РСТ РСО-А'!$F$9</f>
        <v>1779.4120000000003</v>
      </c>
      <c r="F371" s="117">
        <f>VLOOKUP($A371+ROUND((COLUMN()-2)/24,5),АТС!$A$41:$F$784,6)+'Иные услуги '!$C$5+'РСТ РСО-А'!$L$7+'РСТ РСО-А'!$F$9</f>
        <v>1850.6820000000002</v>
      </c>
      <c r="G371" s="117">
        <f>VLOOKUP($A371+ROUND((COLUMN()-2)/24,5),АТС!$A$41:$F$784,6)+'Иные услуги '!$C$5+'РСТ РСО-А'!$L$7+'РСТ РСО-А'!$F$9</f>
        <v>1882.462</v>
      </c>
      <c r="H371" s="117">
        <f>VLOOKUP($A371+ROUND((COLUMN()-2)/24,5),АТС!$A$41:$F$784,6)+'Иные услуги '!$C$5+'РСТ РСО-А'!$L$7+'РСТ РСО-А'!$F$9</f>
        <v>2147.0620000000004</v>
      </c>
      <c r="I371" s="117">
        <f>VLOOKUP($A371+ROUND((COLUMN()-2)/24,5),АТС!$A$41:$F$784,6)+'Иные услуги '!$C$5+'РСТ РСО-А'!$L$7+'РСТ РСО-А'!$F$9</f>
        <v>1884.482</v>
      </c>
      <c r="J371" s="117">
        <f>VLOOKUP($A371+ROUND((COLUMN()-2)/24,5),АТС!$A$41:$F$784,6)+'Иные услуги '!$C$5+'РСТ РСО-А'!$L$7+'РСТ РСО-А'!$F$9</f>
        <v>1880.2020000000002</v>
      </c>
      <c r="K371" s="117">
        <f>VLOOKUP($A371+ROUND((COLUMN()-2)/24,5),АТС!$A$41:$F$784,6)+'Иные услуги '!$C$5+'РСТ РСО-А'!$L$7+'РСТ РСО-А'!$F$9</f>
        <v>1692.0120000000002</v>
      </c>
      <c r="L371" s="117">
        <f>VLOOKUP($A371+ROUND((COLUMN()-2)/24,5),АТС!$A$41:$F$784,6)+'Иные услуги '!$C$5+'РСТ РСО-А'!$L$7+'РСТ РСО-А'!$F$9</f>
        <v>1680.4120000000003</v>
      </c>
      <c r="M371" s="117">
        <f>VLOOKUP($A371+ROUND((COLUMN()-2)/24,5),АТС!$A$41:$F$784,6)+'Иные услуги '!$C$5+'РСТ РСО-А'!$L$7+'РСТ РСО-А'!$F$9</f>
        <v>1680.3420000000001</v>
      </c>
      <c r="N371" s="117">
        <f>VLOOKUP($A371+ROUND((COLUMN()-2)/24,5),АТС!$A$41:$F$784,6)+'Иные услуги '!$C$5+'РСТ РСО-А'!$L$7+'РСТ РСО-А'!$F$9</f>
        <v>1740.172</v>
      </c>
      <c r="O371" s="117">
        <f>VLOOKUP($A371+ROUND((COLUMN()-2)/24,5),АТС!$A$41:$F$784,6)+'Иные услуги '!$C$5+'РСТ РСО-А'!$L$7+'РСТ РСО-А'!$F$9</f>
        <v>1740.2719999999999</v>
      </c>
      <c r="P371" s="117">
        <f>VLOOKUP($A371+ROUND((COLUMN()-2)/24,5),АТС!$A$41:$F$784,6)+'Иные услуги '!$C$5+'РСТ РСО-А'!$L$7+'РСТ РСО-А'!$F$9</f>
        <v>1740.3420000000001</v>
      </c>
      <c r="Q371" s="117">
        <f>VLOOKUP($A371+ROUND((COLUMN()-2)/24,5),АТС!$A$41:$F$784,6)+'Иные услуги '!$C$5+'РСТ РСО-А'!$L$7+'РСТ РСО-А'!$F$9</f>
        <v>1740.3520000000003</v>
      </c>
      <c r="R371" s="117">
        <f>VLOOKUP($A371+ROUND((COLUMN()-2)/24,5),АТС!$A$41:$F$784,6)+'Иные услуги '!$C$5+'РСТ РСО-А'!$L$7+'РСТ РСО-А'!$F$9</f>
        <v>1740.4520000000002</v>
      </c>
      <c r="S371" s="117">
        <f>VLOOKUP($A371+ROUND((COLUMN()-2)/24,5),АТС!$A$41:$F$784,6)+'Иные услуги '!$C$5+'РСТ РСО-А'!$L$7+'РСТ РСО-А'!$F$9</f>
        <v>1880.6420000000003</v>
      </c>
      <c r="T371" s="117">
        <f>VLOOKUP($A371+ROUND((COLUMN()-2)/24,5),АТС!$A$41:$F$784,6)+'Иные услуги '!$C$5+'РСТ РСО-А'!$L$7+'РСТ РСО-А'!$F$9</f>
        <v>1880.5720000000001</v>
      </c>
      <c r="U371" s="117">
        <f>VLOOKUP($A371+ROUND((COLUMN()-2)/24,5),АТС!$A$41:$F$784,6)+'Иные услуги '!$C$5+'РСТ РСО-А'!$L$7+'РСТ РСО-А'!$F$9</f>
        <v>2189.652</v>
      </c>
      <c r="V371" s="117">
        <f>VLOOKUP($A371+ROUND((COLUMN()-2)/24,5),АТС!$A$41:$F$784,6)+'Иные услуги '!$C$5+'РСТ РСО-А'!$L$7+'РСТ РСО-А'!$F$9</f>
        <v>1842.2020000000002</v>
      </c>
      <c r="W371" s="117">
        <f>VLOOKUP($A371+ROUND((COLUMN()-2)/24,5),АТС!$A$41:$F$784,6)+'Иные услуги '!$C$5+'РСТ РСО-А'!$L$7+'РСТ РСО-А'!$F$9</f>
        <v>1938.8820000000001</v>
      </c>
      <c r="X371" s="117">
        <f>VLOOKUP($A371+ROUND((COLUMN()-2)/24,5),АТС!$A$41:$F$784,6)+'Иные услуги '!$C$5+'РСТ РСО-А'!$L$7+'РСТ РСО-А'!$F$9</f>
        <v>2320.2820000000002</v>
      </c>
      <c r="Y371" s="117">
        <f>VLOOKUP($A371+ROUND((COLUMN()-2)/24,5),АТС!$A$41:$F$784,6)+'Иные услуги '!$C$5+'РСТ РСО-А'!$L$7+'РСТ РСО-А'!$F$9</f>
        <v>1510.3620000000001</v>
      </c>
    </row>
    <row r="372" spans="1:25" x14ac:dyDescent="0.2">
      <c r="A372" s="66">
        <f t="shared" si="12"/>
        <v>43604</v>
      </c>
      <c r="B372" s="117">
        <f>VLOOKUP($A372+ROUND((COLUMN()-2)/24,5),АТС!$A$41:$F$784,6)+'Иные услуги '!$C$5+'РСТ РСО-А'!$L$7+'РСТ РСО-А'!$F$9</f>
        <v>1627.5620000000004</v>
      </c>
      <c r="C372" s="117">
        <f>VLOOKUP($A372+ROUND((COLUMN()-2)/24,5),АТС!$A$41:$F$784,6)+'Иные услуги '!$C$5+'РСТ РСО-А'!$L$7+'РСТ РСО-А'!$F$9</f>
        <v>1719.962</v>
      </c>
      <c r="D372" s="117">
        <f>VLOOKUP($A372+ROUND((COLUMN()-2)/24,5),АТС!$A$41:$F$784,6)+'Иные услуги '!$C$5+'РСТ РСО-А'!$L$7+'РСТ РСО-А'!$F$9</f>
        <v>1784.3420000000001</v>
      </c>
      <c r="E372" s="117">
        <f>VLOOKUP($A372+ROUND((COLUMN()-2)/24,5),АТС!$A$41:$F$784,6)+'Иные услуги '!$C$5+'РСТ РСО-А'!$L$7+'РСТ РСО-А'!$F$9</f>
        <v>1782.692</v>
      </c>
      <c r="F372" s="117">
        <f>VLOOKUP($A372+ROUND((COLUMN()-2)/24,5),АТС!$A$41:$F$784,6)+'Иные услуги '!$C$5+'РСТ РСО-А'!$L$7+'РСТ РСО-А'!$F$9</f>
        <v>1856.6620000000003</v>
      </c>
      <c r="G372" s="117">
        <f>VLOOKUP($A372+ROUND((COLUMN()-2)/24,5),АТС!$A$41:$F$784,6)+'Иные услуги '!$C$5+'РСТ РСО-А'!$L$7+'РСТ РСО-А'!$F$9</f>
        <v>1886.6420000000003</v>
      </c>
      <c r="H372" s="117">
        <f>VLOOKUP($A372+ROUND((COLUMN()-2)/24,5),АТС!$A$41:$F$784,6)+'Иные услуги '!$C$5+'РСТ РСО-А'!$L$7+'РСТ РСО-А'!$F$9</f>
        <v>2328.3120000000004</v>
      </c>
      <c r="I372" s="117">
        <f>VLOOKUP($A372+ROUND((COLUMN()-2)/24,5),АТС!$A$41:$F$784,6)+'Иные услуги '!$C$5+'РСТ РСО-А'!$L$7+'РСТ РСО-А'!$F$9</f>
        <v>1888.5320000000002</v>
      </c>
      <c r="J372" s="117">
        <f>VLOOKUP($A372+ROUND((COLUMN()-2)/24,5),АТС!$A$41:$F$784,6)+'Иные услуги '!$C$5+'РСТ РСО-А'!$L$7+'РСТ РСО-А'!$F$9</f>
        <v>1963.5720000000001</v>
      </c>
      <c r="K372" s="117">
        <f>VLOOKUP($A372+ROUND((COLUMN()-2)/24,5),АТС!$A$41:$F$784,6)+'Иные услуги '!$C$5+'РСТ РСО-А'!$L$7+'РСТ РСО-А'!$F$9</f>
        <v>1807.172</v>
      </c>
      <c r="L372" s="117">
        <f>VLOOKUP($A372+ROUND((COLUMN()-2)/24,5),АТС!$A$41:$F$784,6)+'Иные услуги '!$C$5+'РСТ РСО-А'!$L$7+'РСТ РСО-А'!$F$9</f>
        <v>1806.9720000000002</v>
      </c>
      <c r="M372" s="117">
        <f>VLOOKUP($A372+ROUND((COLUMN()-2)/24,5),АТС!$A$41:$F$784,6)+'Иные услуги '!$C$5+'РСТ РСО-А'!$L$7+'РСТ РСО-А'!$F$9</f>
        <v>1807.0120000000002</v>
      </c>
      <c r="N372" s="117">
        <f>VLOOKUP($A372+ROUND((COLUMN()-2)/24,5),АТС!$A$41:$F$784,6)+'Иные услуги '!$C$5+'РСТ РСО-А'!$L$7+'РСТ РСО-А'!$F$9</f>
        <v>1806.9320000000002</v>
      </c>
      <c r="O372" s="117">
        <f>VLOOKUP($A372+ROUND((COLUMN()-2)/24,5),АТС!$A$41:$F$784,6)+'Иные услуги '!$C$5+'РСТ РСО-А'!$L$7+'РСТ РСО-А'!$F$9</f>
        <v>1807.172</v>
      </c>
      <c r="P372" s="117">
        <f>VLOOKUP($A372+ROUND((COLUMN()-2)/24,5),АТС!$A$41:$F$784,6)+'Иные услуги '!$C$5+'РСТ РСО-А'!$L$7+'РСТ РСО-А'!$F$9</f>
        <v>1807.0620000000004</v>
      </c>
      <c r="Q372" s="117">
        <f>VLOOKUP($A372+ROUND((COLUMN()-2)/24,5),АТС!$A$41:$F$784,6)+'Иные услуги '!$C$5+'РСТ РСО-А'!$L$7+'РСТ РСО-А'!$F$9</f>
        <v>1807.2620000000002</v>
      </c>
      <c r="R372" s="117">
        <f>VLOOKUP($A372+ROUND((COLUMN()-2)/24,5),АТС!$A$41:$F$784,6)+'Иные услуги '!$C$5+'РСТ РСО-А'!$L$7+'РСТ РСО-А'!$F$9</f>
        <v>1806.9720000000002</v>
      </c>
      <c r="S372" s="117">
        <f>VLOOKUP($A372+ROUND((COLUMN()-2)/24,5),АТС!$A$41:$F$784,6)+'Иные услуги '!$C$5+'РСТ РСО-А'!$L$7+'РСТ РСО-А'!$F$9</f>
        <v>1963.2220000000002</v>
      </c>
      <c r="T372" s="117">
        <f>VLOOKUP($A372+ROUND((COLUMN()-2)/24,5),АТС!$A$41:$F$784,6)+'Иные услуги '!$C$5+'РСТ РСО-А'!$L$7+'РСТ РСО-А'!$F$9</f>
        <v>1962.5620000000004</v>
      </c>
      <c r="U372" s="117">
        <f>VLOOKUP($A372+ROUND((COLUMN()-2)/24,5),АТС!$A$41:$F$784,6)+'Иные услуги '!$C$5+'РСТ РСО-А'!$L$7+'РСТ РСО-А'!$F$9</f>
        <v>2350.8120000000004</v>
      </c>
      <c r="V372" s="117">
        <f>VLOOKUP($A372+ROUND((COLUMN()-2)/24,5),АТС!$A$41:$F$784,6)+'Иные услуги '!$C$5+'РСТ РСО-А'!$L$7+'РСТ РСО-А'!$F$9</f>
        <v>1935.9320000000002</v>
      </c>
      <c r="W372" s="117">
        <f>VLOOKUP($A372+ROUND((COLUMN()-2)/24,5),АТС!$A$41:$F$784,6)+'Иные услуги '!$C$5+'РСТ РСО-А'!$L$7+'РСТ РСО-А'!$F$9</f>
        <v>2052.8320000000003</v>
      </c>
      <c r="X372" s="117">
        <f>VLOOKUP($A372+ROUND((COLUMN()-2)/24,5),АТС!$A$41:$F$784,6)+'Иные услуги '!$C$5+'РСТ РСО-А'!$L$7+'РСТ РСО-А'!$F$9</f>
        <v>2553.942</v>
      </c>
      <c r="Y372" s="117">
        <f>VLOOKUP($A372+ROUND((COLUMN()-2)/24,5),АТС!$A$41:$F$784,6)+'Иные услуги '!$C$5+'РСТ РСО-А'!$L$7+'РСТ РСО-А'!$F$9</f>
        <v>1509.6020000000003</v>
      </c>
    </row>
    <row r="373" spans="1:25" x14ac:dyDescent="0.2">
      <c r="A373" s="66">
        <f t="shared" si="12"/>
        <v>43605</v>
      </c>
      <c r="B373" s="117">
        <f>VLOOKUP($A373+ROUND((COLUMN()-2)/24,5),АТС!$A$41:$F$784,6)+'Иные услуги '!$C$5+'РСТ РСО-А'!$L$7+'РСТ РСО-А'!$F$9</f>
        <v>1605.7919999999999</v>
      </c>
      <c r="C373" s="117">
        <f>VLOOKUP($A373+ROUND((COLUMN()-2)/24,5),АТС!$A$41:$F$784,6)+'Иные услуги '!$C$5+'РСТ РСО-А'!$L$7+'РСТ РСО-А'!$F$9</f>
        <v>1716.0820000000003</v>
      </c>
      <c r="D373" s="117">
        <f>VLOOKUP($A373+ROUND((COLUMN()-2)/24,5),АТС!$A$41:$F$784,6)+'Иные услуги '!$C$5+'РСТ РСО-А'!$L$7+'РСТ РСО-А'!$F$9</f>
        <v>1779.6320000000001</v>
      </c>
      <c r="E373" s="117">
        <f>VLOOKUP($A373+ROUND((COLUMN()-2)/24,5),АТС!$A$41:$F$784,6)+'Иные услуги '!$C$5+'РСТ РСО-А'!$L$7+'РСТ РСО-А'!$F$9</f>
        <v>1780.0720000000001</v>
      </c>
      <c r="F373" s="117">
        <f>VLOOKUP($A373+ROUND((COLUMN()-2)/24,5),АТС!$A$41:$F$784,6)+'Иные услуги '!$C$5+'РСТ РСО-А'!$L$7+'РСТ РСО-А'!$F$9</f>
        <v>1820.692</v>
      </c>
      <c r="G373" s="117">
        <f>VLOOKUP($A373+ROUND((COLUMN()-2)/24,5),АТС!$A$41:$F$784,6)+'Иные услуги '!$C$5+'РСТ РСО-А'!$L$7+'РСТ РСО-А'!$F$9</f>
        <v>1851.982</v>
      </c>
      <c r="H373" s="117">
        <f>VLOOKUP($A373+ROUND((COLUMN()-2)/24,5),АТС!$A$41:$F$784,6)+'Иные услуги '!$C$5+'РСТ РСО-А'!$L$7+'РСТ РСО-А'!$F$9</f>
        <v>2163.982</v>
      </c>
      <c r="I373" s="117">
        <f>VLOOKUP($A373+ROUND((COLUMN()-2)/24,5),АТС!$A$41:$F$784,6)+'Иные услуги '!$C$5+'РСТ РСО-А'!$L$7+'РСТ РСО-А'!$F$9</f>
        <v>1786.9120000000003</v>
      </c>
      <c r="J373" s="117">
        <f>VLOOKUP($A373+ROUND((COLUMN()-2)/24,5),АТС!$A$41:$F$784,6)+'Иные услуги '!$C$5+'РСТ РСО-А'!$L$7+'РСТ РСО-А'!$F$9</f>
        <v>1809.152</v>
      </c>
      <c r="K373" s="117">
        <f>VLOOKUP($A373+ROUND((COLUMN()-2)/24,5),АТС!$A$41:$F$784,6)+'Иные услуги '!$C$5+'РСТ РСО-А'!$L$7+'РСТ РСО-А'!$F$9</f>
        <v>1627.172</v>
      </c>
      <c r="L373" s="117">
        <f>VLOOKUP($A373+ROUND((COLUMN()-2)/24,5),АТС!$A$41:$F$784,6)+'Иные услуги '!$C$5+'РСТ РСО-А'!$L$7+'РСТ РСО-А'!$F$9</f>
        <v>1626.712</v>
      </c>
      <c r="M373" s="117">
        <f>VLOOKUP($A373+ROUND((COLUMN()-2)/24,5),АТС!$A$41:$F$784,6)+'Иные услуги '!$C$5+'РСТ РСО-А'!$L$7+'РСТ РСО-А'!$F$9</f>
        <v>1626.652</v>
      </c>
      <c r="N373" s="117">
        <f>VLOOKUP($A373+ROUND((COLUMN()-2)/24,5),АТС!$A$41:$F$784,6)+'Иные услуги '!$C$5+'РСТ РСО-А'!$L$7+'РСТ РСО-А'!$F$9</f>
        <v>1684.462</v>
      </c>
      <c r="O373" s="117">
        <f>VLOOKUP($A373+ROUND((COLUMN()-2)/24,5),АТС!$A$41:$F$784,6)+'Иные услуги '!$C$5+'РСТ РСО-А'!$L$7+'РСТ РСО-А'!$F$9</f>
        <v>1684.1320000000001</v>
      </c>
      <c r="P373" s="117">
        <f>VLOOKUP($A373+ROUND((COLUMN()-2)/24,5),АТС!$A$41:$F$784,6)+'Иные услуги '!$C$5+'РСТ РСО-А'!$L$7+'РСТ РСО-А'!$F$9</f>
        <v>1683.9920000000002</v>
      </c>
      <c r="Q373" s="117">
        <f>VLOOKUP($A373+ROUND((COLUMN()-2)/24,5),АТС!$A$41:$F$784,6)+'Иные услуги '!$C$5+'РСТ РСО-А'!$L$7+'РСТ РСО-А'!$F$9</f>
        <v>1683.8520000000003</v>
      </c>
      <c r="R373" s="117">
        <f>VLOOKUP($A373+ROUND((COLUMN()-2)/24,5),АТС!$A$41:$F$784,6)+'Иные услуги '!$C$5+'РСТ РСО-А'!$L$7+'РСТ РСО-А'!$F$9</f>
        <v>1683.6620000000003</v>
      </c>
      <c r="S373" s="117">
        <f>VLOOKUP($A373+ROUND((COLUMN()-2)/24,5),АТС!$A$41:$F$784,6)+'Иные услуги '!$C$5+'РСТ РСО-А'!$L$7+'РСТ РСО-А'!$F$9</f>
        <v>1806.7020000000002</v>
      </c>
      <c r="T373" s="117">
        <f>VLOOKUP($A373+ROUND((COLUMN()-2)/24,5),АТС!$A$41:$F$784,6)+'Иные услуги '!$C$5+'РСТ РСО-А'!$L$7+'РСТ РСО-А'!$F$9</f>
        <v>1806.5720000000001</v>
      </c>
      <c r="U373" s="117">
        <f>VLOOKUP($A373+ROUND((COLUMN()-2)/24,5),АТС!$A$41:$F$784,6)+'Иные услуги '!$C$5+'РСТ РСО-А'!$L$7+'РСТ РСО-А'!$F$9</f>
        <v>2181.0820000000003</v>
      </c>
      <c r="V373" s="117">
        <f>VLOOKUP($A373+ROUND((COLUMN()-2)/24,5),АТС!$A$41:$F$784,6)+'Иные услуги '!$C$5+'РСТ РСО-А'!$L$7+'РСТ РСО-А'!$F$9</f>
        <v>1743.3420000000001</v>
      </c>
      <c r="W373" s="117">
        <f>VLOOKUP($A373+ROUND((COLUMN()-2)/24,5),АТС!$A$41:$F$784,6)+'Иные услуги '!$C$5+'РСТ РСО-А'!$L$7+'РСТ РСО-А'!$F$9</f>
        <v>1828.8020000000001</v>
      </c>
      <c r="X373" s="117">
        <f>VLOOKUP($A373+ROUND((COLUMN()-2)/24,5),АТС!$A$41:$F$784,6)+'Иные услуги '!$C$5+'РСТ РСО-А'!$L$7+'РСТ РСО-А'!$F$9</f>
        <v>2362.8020000000001</v>
      </c>
      <c r="Y373" s="117">
        <f>VLOOKUP($A373+ROUND((COLUMN()-2)/24,5),АТС!$A$41:$F$784,6)+'Иные услуги '!$C$5+'РСТ РСО-А'!$L$7+'РСТ РСО-А'!$F$9</f>
        <v>1512.002</v>
      </c>
    </row>
    <row r="374" spans="1:25" x14ac:dyDescent="0.2">
      <c r="A374" s="66">
        <f t="shared" si="12"/>
        <v>43606</v>
      </c>
      <c r="B374" s="117">
        <f>VLOOKUP($A374+ROUND((COLUMN()-2)/24,5),АТС!$A$41:$F$784,6)+'Иные услуги '!$C$5+'РСТ РСО-А'!$L$7+'РСТ РСО-А'!$F$9</f>
        <v>1601.6020000000003</v>
      </c>
      <c r="C374" s="117">
        <f>VLOOKUP($A374+ROUND((COLUMN()-2)/24,5),АТС!$A$41:$F$784,6)+'Иные услуги '!$C$5+'РСТ РСО-А'!$L$7+'РСТ РСО-А'!$F$9</f>
        <v>1722.5820000000003</v>
      </c>
      <c r="D374" s="117">
        <f>VLOOKUP($A374+ROUND((COLUMN()-2)/24,5),АТС!$A$41:$F$784,6)+'Иные услуги '!$C$5+'РСТ РСО-А'!$L$7+'РСТ РСО-А'!$F$9</f>
        <v>1796.5219999999999</v>
      </c>
      <c r="E374" s="117">
        <f>VLOOKUP($A374+ROUND((COLUMN()-2)/24,5),АТС!$A$41:$F$784,6)+'Иные услуги '!$C$5+'РСТ РСО-А'!$L$7+'РСТ РСО-А'!$F$9</f>
        <v>1790.4520000000002</v>
      </c>
      <c r="F374" s="117">
        <f>VLOOKUP($A374+ROUND((COLUMN()-2)/24,5),АТС!$A$41:$F$784,6)+'Иные услуги '!$C$5+'РСТ РСО-А'!$L$7+'РСТ РСО-А'!$F$9</f>
        <v>1858.9120000000003</v>
      </c>
      <c r="G374" s="117">
        <f>VLOOKUP($A374+ROUND((COLUMN()-2)/24,5),АТС!$A$41:$F$784,6)+'Иные услуги '!$C$5+'РСТ РСО-А'!$L$7+'РСТ РСО-А'!$F$9</f>
        <v>1834.7620000000002</v>
      </c>
      <c r="H374" s="117">
        <f>VLOOKUP($A374+ROUND((COLUMN()-2)/24,5),АТС!$A$41:$F$784,6)+'Иные услуги '!$C$5+'РСТ РСО-А'!$L$7+'РСТ РСО-А'!$F$9</f>
        <v>2514.9520000000002</v>
      </c>
      <c r="I374" s="117">
        <f>VLOOKUP($A374+ROUND((COLUMN()-2)/24,5),АТС!$A$41:$F$784,6)+'Иные услуги '!$C$5+'РСТ РСО-А'!$L$7+'РСТ РСО-А'!$F$9</f>
        <v>2010.0920000000001</v>
      </c>
      <c r="J374" s="117">
        <f>VLOOKUP($A374+ROUND((COLUMN()-2)/24,5),АТС!$A$41:$F$784,6)+'Иные услуги '!$C$5+'РСТ РСО-А'!$L$7+'РСТ РСО-А'!$F$9</f>
        <v>1972.7720000000004</v>
      </c>
      <c r="K374" s="117">
        <f>VLOOKUP($A374+ROUND((COLUMN()-2)/24,5),АТС!$A$41:$F$784,6)+'Иные услуги '!$C$5+'РСТ РСО-А'!$L$7+'РСТ РСО-А'!$F$9</f>
        <v>1689.2220000000002</v>
      </c>
      <c r="L374" s="117">
        <f>VLOOKUP($A374+ROUND((COLUMN()-2)/24,5),АТС!$A$41:$F$784,6)+'Иные услуги '!$C$5+'РСТ РСО-А'!$L$7+'РСТ РСО-А'!$F$9</f>
        <v>1689.2719999999999</v>
      </c>
      <c r="M374" s="117">
        <f>VLOOKUP($A374+ROUND((COLUMN()-2)/24,5),АТС!$A$41:$F$784,6)+'Иные услуги '!$C$5+'РСТ РСО-А'!$L$7+'РСТ РСО-А'!$F$9</f>
        <v>1689.0419999999999</v>
      </c>
      <c r="N374" s="117">
        <f>VLOOKUP($A374+ROUND((COLUMN()-2)/24,5),АТС!$A$41:$F$784,6)+'Иные услуги '!$C$5+'РСТ РСО-А'!$L$7+'РСТ РСО-А'!$F$9</f>
        <v>1688.6220000000003</v>
      </c>
      <c r="O374" s="117">
        <f>VLOOKUP($A374+ROUND((COLUMN()-2)/24,5),АТС!$A$41:$F$784,6)+'Иные услуги '!$C$5+'РСТ РСО-А'!$L$7+'РСТ РСО-А'!$F$9</f>
        <v>1686.5419999999999</v>
      </c>
      <c r="P374" s="117">
        <f>VLOOKUP($A374+ROUND((COLUMN()-2)/24,5),АТС!$A$41:$F$784,6)+'Иные услуги '!$C$5+'РСТ РСО-А'!$L$7+'РСТ РСО-А'!$F$9</f>
        <v>1686.2420000000002</v>
      </c>
      <c r="Q374" s="117">
        <f>VLOOKUP($A374+ROUND((COLUMN()-2)/24,5),АТС!$A$41:$F$784,6)+'Иные услуги '!$C$5+'РСТ РСО-А'!$L$7+'РСТ РСО-А'!$F$9</f>
        <v>1685.8320000000003</v>
      </c>
      <c r="R374" s="117">
        <f>VLOOKUP($A374+ROUND((COLUMN()-2)/24,5),АТС!$A$41:$F$784,6)+'Иные услуги '!$C$5+'РСТ РСО-А'!$L$7+'РСТ РСО-А'!$F$9</f>
        <v>1685.5419999999999</v>
      </c>
      <c r="S374" s="117">
        <f>VLOOKUP($A374+ROUND((COLUMN()-2)/24,5),АТС!$A$41:$F$784,6)+'Иные услуги '!$C$5+'РСТ РСО-А'!$L$7+'РСТ РСО-А'!$F$9</f>
        <v>1812.1020000000003</v>
      </c>
      <c r="T374" s="117">
        <f>VLOOKUP($A374+ROUND((COLUMN()-2)/24,5),АТС!$A$41:$F$784,6)+'Иные услуги '!$C$5+'РСТ РСО-А'!$L$7+'РСТ РСО-А'!$F$9</f>
        <v>1811.3020000000001</v>
      </c>
      <c r="U374" s="117">
        <f>VLOOKUP($A374+ROUND((COLUMN()-2)/24,5),АТС!$A$41:$F$784,6)+'Иные услуги '!$C$5+'РСТ РСО-А'!$L$7+'РСТ РСО-А'!$F$9</f>
        <v>2194.2020000000002</v>
      </c>
      <c r="V374" s="117">
        <f>VLOOKUP($A374+ROUND((COLUMN()-2)/24,5),АТС!$A$41:$F$784,6)+'Иные услуги '!$C$5+'РСТ РСО-А'!$L$7+'РСТ РСО-А'!$F$9</f>
        <v>1749.5320000000002</v>
      </c>
      <c r="W374" s="117">
        <f>VLOOKUP($A374+ROUND((COLUMN()-2)/24,5),АТС!$A$41:$F$784,6)+'Иные услуги '!$C$5+'РСТ РСО-А'!$L$7+'РСТ РСО-А'!$F$9</f>
        <v>1836.922</v>
      </c>
      <c r="X374" s="117">
        <f>VLOOKUP($A374+ROUND((COLUMN()-2)/24,5),АТС!$A$41:$F$784,6)+'Иные услуги '!$C$5+'РСТ РСО-А'!$L$7+'РСТ РСО-А'!$F$9</f>
        <v>2366.732</v>
      </c>
      <c r="Y374" s="117">
        <f>VLOOKUP($A374+ROUND((COLUMN()-2)/24,5),АТС!$A$41:$F$784,6)+'Иные услуги '!$C$5+'РСТ РСО-А'!$L$7+'РСТ РСО-А'!$F$9</f>
        <v>1511.3220000000001</v>
      </c>
    </row>
    <row r="375" spans="1:25" x14ac:dyDescent="0.2">
      <c r="A375" s="66">
        <f t="shared" si="12"/>
        <v>43607</v>
      </c>
      <c r="B375" s="117">
        <f>VLOOKUP($A375+ROUND((COLUMN()-2)/24,5),АТС!$A$41:$F$784,6)+'Иные услуги '!$C$5+'РСТ РСО-А'!$L$7+'РСТ РСО-А'!$F$9</f>
        <v>1601.9120000000003</v>
      </c>
      <c r="C375" s="117">
        <f>VLOOKUP($A375+ROUND((COLUMN()-2)/24,5),АТС!$A$41:$F$784,6)+'Иные услуги '!$C$5+'РСТ РСО-А'!$L$7+'РСТ РСО-А'!$F$9</f>
        <v>1724.752</v>
      </c>
      <c r="D375" s="117">
        <f>VLOOKUP($A375+ROUND((COLUMN()-2)/24,5),АТС!$A$41:$F$784,6)+'Иные услуги '!$C$5+'РСТ РСО-А'!$L$7+'РСТ РСО-А'!$F$9</f>
        <v>1870.982</v>
      </c>
      <c r="E375" s="117">
        <f>VLOOKUP($A375+ROUND((COLUMN()-2)/24,5),АТС!$A$41:$F$784,6)+'Иные услуги '!$C$5+'РСТ РСО-А'!$L$7+'РСТ РСО-А'!$F$9</f>
        <v>1865.752</v>
      </c>
      <c r="F375" s="117">
        <f>VLOOKUP($A375+ROUND((COLUMN()-2)/24,5),АТС!$A$41:$F$784,6)+'Иные услуги '!$C$5+'РСТ РСО-А'!$L$7+'РСТ РСО-А'!$F$9</f>
        <v>1857.7719999999999</v>
      </c>
      <c r="G375" s="117">
        <f>VLOOKUP($A375+ROUND((COLUMN()-2)/24,5),АТС!$A$41:$F$784,6)+'Иные услуги '!$C$5+'РСТ РСО-А'!$L$7+'РСТ РСО-А'!$F$9</f>
        <v>1859.9120000000003</v>
      </c>
      <c r="H375" s="117">
        <f>VLOOKUP($A375+ROUND((COLUMN()-2)/24,5),АТС!$A$41:$F$784,6)+'Иные услуги '!$C$5+'РСТ РСО-А'!$L$7+'РСТ РСО-А'!$F$9</f>
        <v>1987.5120000000002</v>
      </c>
      <c r="I375" s="117">
        <f>VLOOKUP($A375+ROUND((COLUMN()-2)/24,5),АТС!$A$41:$F$784,6)+'Иные услуги '!$C$5+'РСТ РСО-А'!$L$7+'РСТ РСО-А'!$F$9</f>
        <v>1818.4120000000003</v>
      </c>
      <c r="J375" s="117">
        <f>VLOOKUP($A375+ROUND((COLUMN()-2)/24,5),АТС!$A$41:$F$784,6)+'Иные услуги '!$C$5+'РСТ РСО-А'!$L$7+'РСТ РСО-А'!$F$9</f>
        <v>1742.8120000000004</v>
      </c>
      <c r="K375" s="117">
        <f>VLOOKUP($A375+ROUND((COLUMN()-2)/24,5),АТС!$A$41:$F$784,6)+'Иные услуги '!$C$5+'РСТ РСО-А'!$L$7+'РСТ РСО-А'!$F$9</f>
        <v>1620.3520000000003</v>
      </c>
      <c r="L375" s="117">
        <f>VLOOKUP($A375+ROUND((COLUMN()-2)/24,5),АТС!$A$41:$F$784,6)+'Иные услуги '!$C$5+'РСТ РСО-А'!$L$7+'РСТ РСО-А'!$F$9</f>
        <v>1581.6220000000003</v>
      </c>
      <c r="M375" s="117">
        <f>VLOOKUP($A375+ROUND((COLUMN()-2)/24,5),АТС!$A$41:$F$784,6)+'Иные услуги '!$C$5+'РСТ РСО-А'!$L$7+'РСТ РСО-А'!$F$9</f>
        <v>1580.6620000000003</v>
      </c>
      <c r="N375" s="117">
        <f>VLOOKUP($A375+ROUND((COLUMN()-2)/24,5),АТС!$A$41:$F$784,6)+'Иные услуги '!$C$5+'РСТ РСО-А'!$L$7+'РСТ РСО-А'!$F$9</f>
        <v>1579.8120000000004</v>
      </c>
      <c r="O375" s="117">
        <f>VLOOKUP($A375+ROUND((COLUMN()-2)/24,5),АТС!$A$41:$F$784,6)+'Иные услуги '!$C$5+'РСТ РСО-А'!$L$7+'РСТ РСО-А'!$F$9</f>
        <v>1628.7420000000002</v>
      </c>
      <c r="P375" s="117">
        <f>VLOOKUP($A375+ROUND((COLUMN()-2)/24,5),АТС!$A$41:$F$784,6)+'Иные услуги '!$C$5+'РСТ РСО-А'!$L$7+'РСТ РСО-А'!$F$9</f>
        <v>1629.0620000000004</v>
      </c>
      <c r="Q375" s="117">
        <f>VLOOKUP($A375+ROUND((COLUMN()-2)/24,5),АТС!$A$41:$F$784,6)+'Иные услуги '!$C$5+'РСТ РСО-А'!$L$7+'РСТ РСО-А'!$F$9</f>
        <v>1628.692</v>
      </c>
      <c r="R375" s="117">
        <f>VLOOKUP($A375+ROUND((COLUMN()-2)/24,5),АТС!$A$41:$F$784,6)+'Иные услуги '!$C$5+'РСТ РСО-А'!$L$7+'РСТ РСО-А'!$F$9</f>
        <v>1628.4120000000003</v>
      </c>
      <c r="S375" s="117">
        <f>VLOOKUP($A375+ROUND((COLUMN()-2)/24,5),АТС!$A$41:$F$784,6)+'Иные услуги '!$C$5+'РСТ РСО-А'!$L$7+'РСТ РСО-А'!$F$9</f>
        <v>1741.8520000000003</v>
      </c>
      <c r="T375" s="117">
        <f>VLOOKUP($A375+ROUND((COLUMN()-2)/24,5),АТС!$A$41:$F$784,6)+'Иные услуги '!$C$5+'РСТ РСО-А'!$L$7+'РСТ РСО-А'!$F$9</f>
        <v>1740.8120000000004</v>
      </c>
      <c r="U375" s="117">
        <f>VLOOKUP($A375+ROUND((COLUMN()-2)/24,5),АТС!$A$41:$F$784,6)+'Иные услуги '!$C$5+'РСТ РСО-А'!$L$7+'РСТ РСО-А'!$F$9</f>
        <v>2062.712</v>
      </c>
      <c r="V375" s="117">
        <f>VLOOKUP($A375+ROUND((COLUMN()-2)/24,5),АТС!$A$41:$F$784,6)+'Иные услуги '!$C$5+'РСТ РСО-А'!$L$7+'РСТ РСО-А'!$F$9</f>
        <v>1758.2620000000002</v>
      </c>
      <c r="W375" s="117">
        <f>VLOOKUP($A375+ROUND((COLUMN()-2)/24,5),АТС!$A$41:$F$784,6)+'Иные услуги '!$C$5+'РСТ РСО-А'!$L$7+'РСТ РСО-А'!$F$9</f>
        <v>1845.4320000000002</v>
      </c>
      <c r="X375" s="117">
        <f>VLOOKUP($A375+ROUND((COLUMN()-2)/24,5),АТС!$A$41:$F$784,6)+'Иные услуги '!$C$5+'РСТ РСО-А'!$L$7+'РСТ РСО-А'!$F$9</f>
        <v>2369.1420000000003</v>
      </c>
      <c r="Y375" s="117">
        <f>VLOOKUP($A375+ROUND((COLUMN()-2)/24,5),АТС!$A$41:$F$784,6)+'Иные услуги '!$C$5+'РСТ РСО-А'!$L$7+'РСТ РСО-А'!$F$9</f>
        <v>1509.3020000000001</v>
      </c>
    </row>
    <row r="376" spans="1:25" x14ac:dyDescent="0.2">
      <c r="A376" s="66">
        <f t="shared" si="12"/>
        <v>43608</v>
      </c>
      <c r="B376" s="117">
        <f>VLOOKUP($A376+ROUND((COLUMN()-2)/24,5),АТС!$A$41:$F$784,6)+'Иные услуги '!$C$5+'РСТ РСО-А'!$L$7+'РСТ РСО-А'!$F$9</f>
        <v>1606.6320000000001</v>
      </c>
      <c r="C376" s="117">
        <f>VLOOKUP($A376+ROUND((COLUMN()-2)/24,5),АТС!$A$41:$F$784,6)+'Иные услуги '!$C$5+'РСТ РСО-А'!$L$7+'РСТ РСО-А'!$F$9</f>
        <v>1734.732</v>
      </c>
      <c r="D376" s="117">
        <f>VLOOKUP($A376+ROUND((COLUMN()-2)/24,5),АТС!$A$41:$F$784,6)+'Иные услуги '!$C$5+'РСТ РСО-А'!$L$7+'РСТ РСО-А'!$F$9</f>
        <v>1803.7020000000002</v>
      </c>
      <c r="E376" s="117">
        <f>VLOOKUP($A376+ROUND((COLUMN()-2)/24,5),АТС!$A$41:$F$784,6)+'Иные услуги '!$C$5+'РСТ РСО-А'!$L$7+'РСТ РСО-А'!$F$9</f>
        <v>1798.0419999999999</v>
      </c>
      <c r="F376" s="117">
        <f>VLOOKUP($A376+ROUND((COLUMN()-2)/24,5),АТС!$A$41:$F$784,6)+'Иные услуги '!$C$5+'РСТ РСО-А'!$L$7+'РСТ РСО-А'!$F$9</f>
        <v>1869.9920000000002</v>
      </c>
      <c r="G376" s="117">
        <f>VLOOKUP($A376+ROUND((COLUMN()-2)/24,5),АТС!$A$41:$F$784,6)+'Иные услуги '!$C$5+'РСТ РСО-А'!$L$7+'РСТ РСО-А'!$F$9</f>
        <v>1863.8820000000001</v>
      </c>
      <c r="H376" s="117">
        <f>VLOOKUP($A376+ROUND((COLUMN()-2)/24,5),АТС!$A$41:$F$784,6)+'Иные услуги '!$C$5+'РСТ РСО-А'!$L$7+'РСТ РСО-А'!$F$9</f>
        <v>2159.1620000000003</v>
      </c>
      <c r="I376" s="117">
        <f>VLOOKUP($A376+ROUND((COLUMN()-2)/24,5),АТС!$A$41:$F$784,6)+'Иные услуги '!$C$5+'РСТ РСО-А'!$L$7+'РСТ РСО-А'!$F$9</f>
        <v>1796.0120000000002</v>
      </c>
      <c r="J376" s="117">
        <f>VLOOKUP($A376+ROUND((COLUMN()-2)/24,5),АТС!$A$41:$F$784,6)+'Иные услуги '!$C$5+'РСТ РСО-А'!$L$7+'РСТ РСО-А'!$F$9</f>
        <v>1748.3820000000001</v>
      </c>
      <c r="K376" s="117">
        <f>VLOOKUP($A376+ROUND((COLUMN()-2)/24,5),АТС!$A$41:$F$784,6)+'Иные услуги '!$C$5+'РСТ РСО-А'!$L$7+'РСТ РСО-А'!$F$9</f>
        <v>1623.2820000000002</v>
      </c>
      <c r="L376" s="117">
        <f>VLOOKUP($A376+ROUND((COLUMN()-2)/24,5),АТС!$A$41:$F$784,6)+'Иные услуги '!$C$5+'РСТ РСО-А'!$L$7+'РСТ РСО-А'!$F$9</f>
        <v>1583.502</v>
      </c>
      <c r="M376" s="117">
        <f>VLOOKUP($A376+ROUND((COLUMN()-2)/24,5),АТС!$A$41:$F$784,6)+'Иные услуги '!$C$5+'РСТ РСО-А'!$L$7+'РСТ РСО-А'!$F$9</f>
        <v>1583.252</v>
      </c>
      <c r="N376" s="117">
        <f>VLOOKUP($A376+ROUND((COLUMN()-2)/24,5),АТС!$A$41:$F$784,6)+'Иные услуги '!$C$5+'РСТ РСО-А'!$L$7+'РСТ РСО-А'!$F$9</f>
        <v>1633.4120000000003</v>
      </c>
      <c r="O376" s="117">
        <f>VLOOKUP($A376+ROUND((COLUMN()-2)/24,5),АТС!$A$41:$F$784,6)+'Иные услуги '!$C$5+'РСТ РСО-А'!$L$7+'РСТ РСО-А'!$F$9</f>
        <v>1633.7820000000002</v>
      </c>
      <c r="P376" s="117">
        <f>VLOOKUP($A376+ROUND((COLUMN()-2)/24,5),АТС!$A$41:$F$784,6)+'Иные услуги '!$C$5+'РСТ РСО-А'!$L$7+'РСТ РСО-А'!$F$9</f>
        <v>1633.982</v>
      </c>
      <c r="Q376" s="117">
        <f>VLOOKUP($A376+ROUND((COLUMN()-2)/24,5),АТС!$A$41:$F$784,6)+'Иные услуги '!$C$5+'РСТ РСО-А'!$L$7+'РСТ РСО-А'!$F$9</f>
        <v>1633.5620000000004</v>
      </c>
      <c r="R376" s="117">
        <f>VLOOKUP($A376+ROUND((COLUMN()-2)/24,5),АТС!$A$41:$F$784,6)+'Иные услуги '!$C$5+'РСТ РСО-А'!$L$7+'РСТ РСО-А'!$F$9</f>
        <v>1688.422</v>
      </c>
      <c r="S376" s="117">
        <f>VLOOKUP($A376+ROUND((COLUMN()-2)/24,5),АТС!$A$41:$F$784,6)+'Иные услуги '!$C$5+'РСТ РСО-А'!$L$7+'РСТ РСО-А'!$F$9</f>
        <v>1748.8420000000001</v>
      </c>
      <c r="T376" s="117">
        <f>VLOOKUP($A376+ROUND((COLUMN()-2)/24,5),АТС!$A$41:$F$784,6)+'Иные услуги '!$C$5+'РСТ РСО-А'!$L$7+'РСТ РСО-А'!$F$9</f>
        <v>1748.3020000000001</v>
      </c>
      <c r="U376" s="117">
        <f>VLOOKUP($A376+ROUND((COLUMN()-2)/24,5),АТС!$A$41:$F$784,6)+'Иные услуги '!$C$5+'РСТ РСО-А'!$L$7+'РСТ РСО-А'!$F$9</f>
        <v>2203.6420000000003</v>
      </c>
      <c r="V376" s="117">
        <f>VLOOKUP($A376+ROUND((COLUMN()-2)/24,5),АТС!$A$41:$F$784,6)+'Иные услуги '!$C$5+'РСТ РСО-А'!$L$7+'РСТ РСО-А'!$F$9</f>
        <v>1757.8420000000001</v>
      </c>
      <c r="W376" s="117">
        <f>VLOOKUP($A376+ROUND((COLUMN()-2)/24,5),АТС!$A$41:$F$784,6)+'Иные услуги '!$C$5+'РСТ РСО-А'!$L$7+'РСТ РСО-А'!$F$9</f>
        <v>1843.8620000000001</v>
      </c>
      <c r="X376" s="117">
        <f>VLOOKUP($A376+ROUND((COLUMN()-2)/24,5),АТС!$A$41:$F$784,6)+'Иные услуги '!$C$5+'РСТ РСО-А'!$L$7+'РСТ РСО-А'!$F$9</f>
        <v>2379.9120000000003</v>
      </c>
      <c r="Y376" s="117">
        <f>VLOOKUP($A376+ROUND((COLUMN()-2)/24,5),АТС!$A$41:$F$784,6)+'Иные услуги '!$C$5+'РСТ РСО-А'!$L$7+'РСТ РСО-А'!$F$9</f>
        <v>1515.172</v>
      </c>
    </row>
    <row r="377" spans="1:25" x14ac:dyDescent="0.2">
      <c r="A377" s="66">
        <f t="shared" si="12"/>
        <v>43609</v>
      </c>
      <c r="B377" s="117">
        <f>VLOOKUP($A377+ROUND((COLUMN()-2)/24,5),АТС!$A$41:$F$784,6)+'Иные услуги '!$C$5+'РСТ РСО-А'!$L$7+'РСТ РСО-А'!$F$9</f>
        <v>1606.8020000000001</v>
      </c>
      <c r="C377" s="117">
        <f>VLOOKUP($A377+ROUND((COLUMN()-2)/24,5),АТС!$A$41:$F$784,6)+'Иные услуги '!$C$5+'РСТ РСО-А'!$L$7+'РСТ РСО-А'!$F$9</f>
        <v>1735.9920000000002</v>
      </c>
      <c r="D377" s="117">
        <f>VLOOKUP($A377+ROUND((COLUMN()-2)/24,5),АТС!$A$41:$F$784,6)+'Иные услуги '!$C$5+'РСТ РСО-А'!$L$7+'РСТ РСО-А'!$F$9</f>
        <v>1804.5820000000003</v>
      </c>
      <c r="E377" s="117">
        <f>VLOOKUP($A377+ROUND((COLUMN()-2)/24,5),АТС!$A$41:$F$784,6)+'Иные услуги '!$C$5+'РСТ РСО-А'!$L$7+'РСТ РСО-А'!$F$9</f>
        <v>1798.2420000000002</v>
      </c>
      <c r="F377" s="117">
        <f>VLOOKUP($A377+ROUND((COLUMN()-2)/24,5),АТС!$A$41:$F$784,6)+'Иные услуги '!$C$5+'РСТ РСО-А'!$L$7+'РСТ РСО-А'!$F$9</f>
        <v>1919.5520000000001</v>
      </c>
      <c r="G377" s="117">
        <f>VLOOKUP($A377+ROUND((COLUMN()-2)/24,5),АТС!$A$41:$F$784,6)+'Иные услуги '!$C$5+'РСТ РСО-А'!$L$7+'РСТ РСО-А'!$F$9</f>
        <v>1956.9720000000002</v>
      </c>
      <c r="H377" s="117">
        <f>VLOOKUP($A377+ROUND((COLUMN()-2)/24,5),АТС!$A$41:$F$784,6)+'Иные услуги '!$C$5+'РСТ РСО-А'!$L$7+'РСТ РСО-А'!$F$9</f>
        <v>2361.6020000000003</v>
      </c>
      <c r="I377" s="117">
        <f>VLOOKUP($A377+ROUND((COLUMN()-2)/24,5),АТС!$A$41:$F$784,6)+'Иные услуги '!$C$5+'РСТ РСО-А'!$L$7+'РСТ РСО-А'!$F$9</f>
        <v>1799.8520000000003</v>
      </c>
      <c r="J377" s="117">
        <f>VLOOKUP($A377+ROUND((COLUMN()-2)/24,5),АТС!$A$41:$F$784,6)+'Иные услуги '!$C$5+'РСТ РСО-А'!$L$7+'РСТ РСО-А'!$F$9</f>
        <v>1820.9320000000002</v>
      </c>
      <c r="K377" s="117">
        <f>VLOOKUP($A377+ROUND((COLUMN()-2)/24,5),АТС!$A$41:$F$784,6)+'Иные услуги '!$C$5+'РСТ РСО-А'!$L$7+'РСТ РСО-А'!$F$9</f>
        <v>1628.1020000000003</v>
      </c>
      <c r="L377" s="117">
        <f>VLOOKUP($A377+ROUND((COLUMN()-2)/24,5),АТС!$A$41:$F$784,6)+'Иные услуги '!$C$5+'РСТ РСО-А'!$L$7+'РСТ РСО-А'!$F$9</f>
        <v>1588.2719999999999</v>
      </c>
      <c r="M377" s="117">
        <f>VLOOKUP($A377+ROUND((COLUMN()-2)/24,5),АТС!$A$41:$F$784,6)+'Иные услуги '!$C$5+'РСТ РСО-А'!$L$7+'РСТ РСО-А'!$F$9</f>
        <v>1588.7820000000002</v>
      </c>
      <c r="N377" s="117">
        <f>VLOOKUP($A377+ROUND((COLUMN()-2)/24,5),АТС!$A$41:$F$784,6)+'Иные услуги '!$C$5+'РСТ РСО-А'!$L$7+'РСТ РСО-А'!$F$9</f>
        <v>1638.5820000000003</v>
      </c>
      <c r="O377" s="117">
        <f>VLOOKUP($A377+ROUND((COLUMN()-2)/24,5),АТС!$A$41:$F$784,6)+'Иные услуги '!$C$5+'РСТ РСО-А'!$L$7+'РСТ РСО-А'!$F$9</f>
        <v>1639.172</v>
      </c>
      <c r="P377" s="117">
        <f>VLOOKUP($A377+ROUND((COLUMN()-2)/24,5),АТС!$A$41:$F$784,6)+'Иные услуги '!$C$5+'РСТ РСО-А'!$L$7+'РСТ РСО-А'!$F$9</f>
        <v>1639.442</v>
      </c>
      <c r="Q377" s="117">
        <f>VLOOKUP($A377+ROUND((COLUMN()-2)/24,5),АТС!$A$41:$F$784,6)+'Иные услуги '!$C$5+'РСТ РСО-А'!$L$7+'РСТ РСО-А'!$F$9</f>
        <v>1639.5820000000003</v>
      </c>
      <c r="R377" s="117">
        <f>VLOOKUP($A377+ROUND((COLUMN()-2)/24,5),АТС!$A$41:$F$784,6)+'Иные услуги '!$C$5+'РСТ РСО-А'!$L$7+'РСТ РСО-А'!$F$9</f>
        <v>1640.422</v>
      </c>
      <c r="S377" s="117">
        <f>VLOOKUP($A377+ROUND((COLUMN()-2)/24,5),АТС!$A$41:$F$784,6)+'Иные услуги '!$C$5+'РСТ РСО-А'!$L$7+'РСТ РСО-А'!$F$9</f>
        <v>1637.942</v>
      </c>
      <c r="T377" s="117">
        <f>VLOOKUP($A377+ROUND((COLUMN()-2)/24,5),АТС!$A$41:$F$784,6)+'Иные услуги '!$C$5+'РСТ РСО-А'!$L$7+'РСТ РСО-А'!$F$9</f>
        <v>1585.0419999999999</v>
      </c>
      <c r="U377" s="117">
        <f>VLOOKUP($A377+ROUND((COLUMN()-2)/24,5),АТС!$A$41:$F$784,6)+'Иные услуги '!$C$5+'РСТ РСО-А'!$L$7+'РСТ РСО-А'!$F$9</f>
        <v>1949.922</v>
      </c>
      <c r="V377" s="117">
        <f>VLOOKUP($A377+ROUND((COLUMN()-2)/24,5),АТС!$A$41:$F$784,6)+'Иные услуги '!$C$5+'РСТ РСО-А'!$L$7+'РСТ РСО-А'!$F$9</f>
        <v>1760.0419999999999</v>
      </c>
      <c r="W377" s="117">
        <f>VLOOKUP($A377+ROUND((COLUMN()-2)/24,5),АТС!$A$41:$F$784,6)+'Иные услуги '!$C$5+'РСТ РСО-А'!$L$7+'РСТ РСО-А'!$F$9</f>
        <v>1850.0920000000001</v>
      </c>
      <c r="X377" s="117">
        <f>VLOOKUP($A377+ROUND((COLUMN()-2)/24,5),АТС!$A$41:$F$784,6)+'Иные услуги '!$C$5+'РСТ РСО-А'!$L$7+'РСТ РСО-А'!$F$9</f>
        <v>2383.3020000000001</v>
      </c>
      <c r="Y377" s="117">
        <f>VLOOKUP($A377+ROUND((COLUMN()-2)/24,5),АТС!$A$41:$F$784,6)+'Иные услуги '!$C$5+'РСТ РСО-А'!$L$7+'РСТ РСО-А'!$F$9</f>
        <v>1474.9720000000002</v>
      </c>
    </row>
    <row r="378" spans="1:25" x14ac:dyDescent="0.2">
      <c r="A378" s="66">
        <f t="shared" si="12"/>
        <v>43610</v>
      </c>
      <c r="B378" s="117">
        <f>VLOOKUP($A378+ROUND((COLUMN()-2)/24,5),АТС!$A$41:$F$784,6)+'Иные услуги '!$C$5+'РСТ РСО-А'!$L$7+'РСТ РСО-А'!$F$9</f>
        <v>1684.6020000000003</v>
      </c>
      <c r="C378" s="117">
        <f>VLOOKUP($A378+ROUND((COLUMN()-2)/24,5),АТС!$A$41:$F$784,6)+'Иные услуги '!$C$5+'РСТ РСО-А'!$L$7+'РСТ РСО-А'!$F$9</f>
        <v>1780.712</v>
      </c>
      <c r="D378" s="117">
        <f>VLOOKUP($A378+ROUND((COLUMN()-2)/24,5),АТС!$A$41:$F$784,6)+'Иные услуги '!$C$5+'РСТ РСО-А'!$L$7+'РСТ РСО-А'!$F$9</f>
        <v>1821.3620000000001</v>
      </c>
      <c r="E378" s="117">
        <f>VLOOKUP($A378+ROUND((COLUMN()-2)/24,5),АТС!$A$41:$F$784,6)+'Иные услуги '!$C$5+'РСТ РСО-А'!$L$7+'РСТ РСО-А'!$F$9</f>
        <v>1849.5720000000001</v>
      </c>
      <c r="F378" s="117">
        <f>VLOOKUP($A378+ROUND((COLUMN()-2)/24,5),АТС!$A$41:$F$784,6)+'Иные услуги '!$C$5+'РСТ РСО-А'!$L$7+'РСТ РСО-А'!$F$9</f>
        <v>1943.8720000000003</v>
      </c>
      <c r="G378" s="117">
        <f>VLOOKUP($A378+ROUND((COLUMN()-2)/24,5),АТС!$A$41:$F$784,6)+'Иные услуги '!$C$5+'РСТ РСО-А'!$L$7+'РСТ РСО-А'!$F$9</f>
        <v>1941.1820000000002</v>
      </c>
      <c r="H378" s="117">
        <f>VLOOKUP($A378+ROUND((COLUMN()-2)/24,5),АТС!$A$41:$F$784,6)+'Иные услуги '!$C$5+'РСТ РСО-А'!$L$7+'РСТ РСО-А'!$F$9</f>
        <v>2473.212</v>
      </c>
      <c r="I378" s="117">
        <f>VLOOKUP($A378+ROUND((COLUMN()-2)/24,5),АТС!$A$41:$F$784,6)+'Иные услуги '!$C$5+'РСТ РСО-А'!$L$7+'РСТ РСО-А'!$F$9</f>
        <v>1903.8320000000003</v>
      </c>
      <c r="J378" s="117">
        <f>VLOOKUP($A378+ROUND((COLUMN()-2)/24,5),АТС!$A$41:$F$784,6)+'Иные услуги '!$C$5+'РСТ РСО-А'!$L$7+'РСТ РСО-А'!$F$9</f>
        <v>1889.7719999999999</v>
      </c>
      <c r="K378" s="117">
        <f>VLOOKUP($A378+ROUND((COLUMN()-2)/24,5),АТС!$A$41:$F$784,6)+'Иные услуги '!$C$5+'РСТ РСО-А'!$L$7+'РСТ РСО-А'!$F$9</f>
        <v>1749.0920000000001</v>
      </c>
      <c r="L378" s="117">
        <f>VLOOKUP($A378+ROUND((COLUMN()-2)/24,5),АТС!$A$41:$F$784,6)+'Иные услуги '!$C$5+'РСТ РСО-А'!$L$7+'РСТ РСО-А'!$F$9</f>
        <v>1644.1620000000003</v>
      </c>
      <c r="M378" s="117">
        <f>VLOOKUP($A378+ROUND((COLUMN()-2)/24,5),АТС!$A$41:$F$784,6)+'Иные услуги '!$C$5+'РСТ РСО-А'!$L$7+'РСТ РСО-А'!$F$9</f>
        <v>1688.6820000000002</v>
      </c>
      <c r="N378" s="117">
        <f>VLOOKUP($A378+ROUND((COLUMN()-2)/24,5),АТС!$A$41:$F$784,6)+'Иные услуги '!$C$5+'РСТ РСО-А'!$L$7+'РСТ РСО-А'!$F$9</f>
        <v>1700.1820000000002</v>
      </c>
      <c r="O378" s="117">
        <f>VLOOKUP($A378+ROUND((COLUMN()-2)/24,5),АТС!$A$41:$F$784,6)+'Иные услуги '!$C$5+'РСТ РСО-А'!$L$7+'РСТ РСО-А'!$F$9</f>
        <v>1712.1620000000003</v>
      </c>
      <c r="P378" s="117">
        <f>VLOOKUP($A378+ROUND((COLUMN()-2)/24,5),АТС!$A$41:$F$784,6)+'Иные услуги '!$C$5+'РСТ РСО-А'!$L$7+'РСТ РСО-А'!$F$9</f>
        <v>1712.1420000000003</v>
      </c>
      <c r="Q378" s="117">
        <f>VLOOKUP($A378+ROUND((COLUMN()-2)/24,5),АТС!$A$41:$F$784,6)+'Иные услуги '!$C$5+'РСТ РСО-А'!$L$7+'РСТ РСО-А'!$F$9</f>
        <v>1749.212</v>
      </c>
      <c r="R378" s="117">
        <f>VLOOKUP($A378+ROUND((COLUMN()-2)/24,5),АТС!$A$41:$F$784,6)+'Иные услуги '!$C$5+'РСТ РСО-А'!$L$7+'РСТ РСО-А'!$F$9</f>
        <v>1775.1820000000002</v>
      </c>
      <c r="S378" s="117">
        <f>VLOOKUP($A378+ROUND((COLUMN()-2)/24,5),АТС!$A$41:$F$784,6)+'Иные услуги '!$C$5+'РСТ РСО-А'!$L$7+'РСТ РСО-А'!$F$9</f>
        <v>1830.4120000000003</v>
      </c>
      <c r="T378" s="117">
        <f>VLOOKUP($A378+ROUND((COLUMN()-2)/24,5),АТС!$A$41:$F$784,6)+'Иные услуги '!$C$5+'РСТ РСО-А'!$L$7+'РСТ РСО-А'!$F$9</f>
        <v>1801.712</v>
      </c>
      <c r="U378" s="117">
        <f>VLOOKUP($A378+ROUND((COLUMN()-2)/24,5),АТС!$A$41:$F$784,6)+'Иные услуги '!$C$5+'РСТ РСО-А'!$L$7+'РСТ РСО-А'!$F$9</f>
        <v>2067.712</v>
      </c>
      <c r="V378" s="117">
        <f>VLOOKUP($A378+ROUND((COLUMN()-2)/24,5),АТС!$A$41:$F$784,6)+'Иные услуги '!$C$5+'РСТ РСО-А'!$L$7+'РСТ РСО-А'!$F$9</f>
        <v>1889.4720000000002</v>
      </c>
      <c r="W378" s="117">
        <f>VLOOKUP($A378+ROUND((COLUMN()-2)/24,5),АТС!$A$41:$F$784,6)+'Иные услуги '!$C$5+'РСТ РСО-А'!$L$7+'РСТ РСО-А'!$F$9</f>
        <v>2067.442</v>
      </c>
      <c r="X378" s="117">
        <f>VLOOKUP($A378+ROUND((COLUMN()-2)/24,5),АТС!$A$41:$F$784,6)+'Иные услуги '!$C$5+'РСТ РСО-А'!$L$7+'РСТ РСО-А'!$F$9</f>
        <v>2628.1020000000003</v>
      </c>
      <c r="Y378" s="117">
        <f>VLOOKUP($A378+ROUND((COLUMN()-2)/24,5),АТС!$A$41:$F$784,6)+'Иные услуги '!$C$5+'РСТ РСО-А'!$L$7+'РСТ РСО-А'!$F$9</f>
        <v>1540.942</v>
      </c>
    </row>
    <row r="379" spans="1:25" x14ac:dyDescent="0.2">
      <c r="A379" s="66">
        <f t="shared" si="12"/>
        <v>43611</v>
      </c>
      <c r="B379" s="117">
        <f>VLOOKUP($A379+ROUND((COLUMN()-2)/24,5),АТС!$A$41:$F$784,6)+'Иные услуги '!$C$5+'РСТ РСО-А'!$L$7+'РСТ РСО-А'!$F$9</f>
        <v>1610.1220000000003</v>
      </c>
      <c r="C379" s="117">
        <f>VLOOKUP($A379+ROUND((COLUMN()-2)/24,5),АТС!$A$41:$F$784,6)+'Иные услуги '!$C$5+'РСТ РСО-А'!$L$7+'РСТ РСО-А'!$F$9</f>
        <v>1721.1220000000003</v>
      </c>
      <c r="D379" s="117">
        <f>VLOOKUP($A379+ROUND((COLUMN()-2)/24,5),АТС!$A$41:$F$784,6)+'Иные услуги '!$C$5+'РСТ РСО-А'!$L$7+'РСТ РСО-А'!$F$9</f>
        <v>1785.442</v>
      </c>
      <c r="E379" s="117">
        <f>VLOOKUP($A379+ROUND((COLUMN()-2)/24,5),АТС!$A$41:$F$784,6)+'Иные услуги '!$C$5+'РСТ РСО-А'!$L$7+'РСТ РСО-А'!$F$9</f>
        <v>1827.6220000000003</v>
      </c>
      <c r="F379" s="117">
        <f>VLOOKUP($A379+ROUND((COLUMN()-2)/24,5),АТС!$A$41:$F$784,6)+'Иные услуги '!$C$5+'РСТ РСО-А'!$L$7+'РСТ РСО-А'!$F$9</f>
        <v>1905.1120000000001</v>
      </c>
      <c r="G379" s="117">
        <f>VLOOKUP($A379+ROUND((COLUMN()-2)/24,5),АТС!$A$41:$F$784,6)+'Иные услуги '!$C$5+'РСТ РСО-А'!$L$7+'РСТ РСО-А'!$F$9</f>
        <v>1940.502</v>
      </c>
      <c r="H379" s="117">
        <f>VLOOKUP($A379+ROUND((COLUMN()-2)/24,5),АТС!$A$41:$F$784,6)+'Иные услуги '!$C$5+'РСТ РСО-А'!$L$7+'РСТ РСО-А'!$F$9</f>
        <v>2555.4120000000003</v>
      </c>
      <c r="I379" s="117">
        <f>VLOOKUP($A379+ROUND((COLUMN()-2)/24,5),АТС!$A$41:$F$784,6)+'Иные услуги '!$C$5+'РСТ РСО-А'!$L$7+'РСТ РСО-А'!$F$9</f>
        <v>2164.7420000000002</v>
      </c>
      <c r="J379" s="117">
        <f>VLOOKUP($A379+ROUND((COLUMN()-2)/24,5),АТС!$A$41:$F$784,6)+'Иные услуги '!$C$5+'РСТ РСО-А'!$L$7+'РСТ РСО-А'!$F$9</f>
        <v>2064.942</v>
      </c>
      <c r="K379" s="117">
        <f>VLOOKUP($A379+ROUND((COLUMN()-2)/24,5),АТС!$A$41:$F$784,6)+'Иные услуги '!$C$5+'РСТ РСО-А'!$L$7+'РСТ РСО-А'!$F$9</f>
        <v>1814.5419999999999</v>
      </c>
      <c r="L379" s="117">
        <f>VLOOKUP($A379+ROUND((COLUMN()-2)/24,5),АТС!$A$41:$F$784,6)+'Иные услуги '!$C$5+'РСТ РСО-А'!$L$7+'РСТ РСО-А'!$F$9</f>
        <v>1746.232</v>
      </c>
      <c r="M379" s="117">
        <f>VLOOKUP($A379+ROUND((COLUMN()-2)/24,5),АТС!$A$41:$F$784,6)+'Иные услуги '!$C$5+'РСТ РСО-А'!$L$7+'РСТ РСО-А'!$F$9</f>
        <v>1746.192</v>
      </c>
      <c r="N379" s="117">
        <f>VLOOKUP($A379+ROUND((COLUMN()-2)/24,5),АТС!$A$41:$F$784,6)+'Иные услуги '!$C$5+'РСТ РСО-А'!$L$7+'РСТ РСО-А'!$F$9</f>
        <v>1785.5620000000004</v>
      </c>
      <c r="O379" s="117">
        <f>VLOOKUP($A379+ROUND((COLUMN()-2)/24,5),АТС!$A$41:$F$784,6)+'Иные услуги '!$C$5+'РСТ РСО-А'!$L$7+'РСТ РСО-А'!$F$9</f>
        <v>1746.232</v>
      </c>
      <c r="P379" s="117">
        <f>VLOOKUP($A379+ROUND((COLUMN()-2)/24,5),АТС!$A$41:$F$784,6)+'Иные услуги '!$C$5+'РСТ РСО-А'!$L$7+'РСТ РСО-А'!$F$9</f>
        <v>1746.3420000000001</v>
      </c>
      <c r="Q379" s="117">
        <f>VLOOKUP($A379+ROUND((COLUMN()-2)/24,5),АТС!$A$41:$F$784,6)+'Иные услуги '!$C$5+'РСТ РСО-А'!$L$7+'РСТ РСО-А'!$F$9</f>
        <v>1746.1320000000001</v>
      </c>
      <c r="R379" s="117">
        <f>VLOOKUP($A379+ROUND((COLUMN()-2)/24,5),АТС!$A$41:$F$784,6)+'Иные услуги '!$C$5+'РСТ РСО-А'!$L$7+'РСТ РСО-А'!$F$9</f>
        <v>1746.1420000000003</v>
      </c>
      <c r="S379" s="117">
        <f>VLOOKUP($A379+ROUND((COLUMN()-2)/24,5),АТС!$A$41:$F$784,6)+'Иные услуги '!$C$5+'РСТ РСО-А'!$L$7+'РСТ РСО-А'!$F$9</f>
        <v>1812.6320000000001</v>
      </c>
      <c r="T379" s="117">
        <f>VLOOKUP($A379+ROUND((COLUMN()-2)/24,5),АТС!$A$41:$F$784,6)+'Иные услуги '!$C$5+'РСТ РСО-А'!$L$7+'РСТ РСО-А'!$F$9</f>
        <v>1812.1620000000003</v>
      </c>
      <c r="U379" s="117">
        <f>VLOOKUP($A379+ROUND((COLUMN()-2)/24,5),АТС!$A$41:$F$784,6)+'Иные услуги '!$C$5+'РСТ РСО-А'!$L$7+'РСТ РСО-А'!$F$9</f>
        <v>2202.0320000000002</v>
      </c>
      <c r="V379" s="117">
        <f>VLOOKUP($A379+ROUND((COLUMN()-2)/24,5),АТС!$A$41:$F$784,6)+'Иные услуги '!$C$5+'РСТ РСО-А'!$L$7+'РСТ РСО-А'!$F$9</f>
        <v>1848.5920000000001</v>
      </c>
      <c r="W379" s="117">
        <f>VLOOKUP($A379+ROUND((COLUMN()-2)/24,5),АТС!$A$41:$F$784,6)+'Иные услуги '!$C$5+'РСТ РСО-А'!$L$7+'РСТ РСО-А'!$F$9</f>
        <v>2015.1120000000001</v>
      </c>
      <c r="X379" s="117">
        <f>VLOOKUP($A379+ROUND((COLUMN()-2)/24,5),АТС!$A$41:$F$784,6)+'Иные услуги '!$C$5+'РСТ РСО-А'!$L$7+'РСТ РСО-А'!$F$9</f>
        <v>2450.4520000000002</v>
      </c>
      <c r="Y379" s="117">
        <f>VLOOKUP($A379+ROUND((COLUMN()-2)/24,5),АТС!$A$41:$F$784,6)+'Иные услуги '!$C$5+'РСТ РСО-А'!$L$7+'РСТ РСО-А'!$F$9</f>
        <v>1513.7820000000002</v>
      </c>
    </row>
    <row r="380" spans="1:25" x14ac:dyDescent="0.2">
      <c r="A380" s="66">
        <f t="shared" si="12"/>
        <v>43612</v>
      </c>
      <c r="B380" s="117">
        <f>VLOOKUP($A380+ROUND((COLUMN()-2)/24,5),АТС!$A$41:$F$784,6)+'Иные услуги '!$C$5+'РСТ РСО-А'!$L$7+'РСТ РСО-А'!$F$9</f>
        <v>1609.7620000000002</v>
      </c>
      <c r="C380" s="117">
        <f>VLOOKUP($A380+ROUND((COLUMN()-2)/24,5),АТС!$A$41:$F$784,6)+'Иные услуги '!$C$5+'РСТ РСО-А'!$L$7+'РСТ РСО-А'!$F$9</f>
        <v>1721.7719999999999</v>
      </c>
      <c r="D380" s="117">
        <f>VLOOKUP($A380+ROUND((COLUMN()-2)/24,5),АТС!$A$41:$F$784,6)+'Иные услуги '!$C$5+'РСТ РСО-А'!$L$7+'РСТ РСО-А'!$F$9</f>
        <v>1786.8120000000004</v>
      </c>
      <c r="E380" s="117">
        <f>VLOOKUP($A380+ROUND((COLUMN()-2)/24,5),АТС!$A$41:$F$784,6)+'Иные услуги '!$C$5+'РСТ РСО-А'!$L$7+'РСТ РСО-А'!$F$9</f>
        <v>1786.1320000000001</v>
      </c>
      <c r="F380" s="117">
        <f>VLOOKUP($A380+ROUND((COLUMN()-2)/24,5),АТС!$A$41:$F$784,6)+'Иные услуги '!$C$5+'РСТ РСО-А'!$L$7+'РСТ РСО-А'!$F$9</f>
        <v>1906.8820000000001</v>
      </c>
      <c r="G380" s="117">
        <f>VLOOKUP($A380+ROUND((COLUMN()-2)/24,5),АТС!$A$41:$F$784,6)+'Иные услуги '!$C$5+'РСТ РСО-А'!$L$7+'РСТ РСО-А'!$F$9</f>
        <v>1940.0120000000002</v>
      </c>
      <c r="H380" s="117">
        <f>VLOOKUP($A380+ROUND((COLUMN()-2)/24,5),АТС!$A$41:$F$784,6)+'Иные услуги '!$C$5+'РСТ РСО-А'!$L$7+'РСТ РСО-А'!$F$9</f>
        <v>2343.482</v>
      </c>
      <c r="I380" s="117">
        <f>VLOOKUP($A380+ROUND((COLUMN()-2)/24,5),АТС!$A$41:$F$784,6)+'Иные услуги '!$C$5+'РСТ РСО-А'!$L$7+'РСТ РСО-А'!$F$9</f>
        <v>1792.652</v>
      </c>
      <c r="J380" s="117">
        <f>VLOOKUP($A380+ROUND((COLUMN()-2)/24,5),АТС!$A$41:$F$784,6)+'Иные услуги '!$C$5+'РСТ РСО-А'!$L$7+'РСТ РСО-А'!$F$9</f>
        <v>1812.2719999999999</v>
      </c>
      <c r="K380" s="117">
        <f>VLOOKUP($A380+ROUND((COLUMN()-2)/24,5),АТС!$A$41:$F$784,6)+'Иные услуги '!$C$5+'РСТ РСО-А'!$L$7+'РСТ РСО-А'!$F$9</f>
        <v>1619.1420000000003</v>
      </c>
      <c r="L380" s="117">
        <f>VLOOKUP($A380+ROUND((COLUMN()-2)/24,5),АТС!$A$41:$F$784,6)+'Иные услуги '!$C$5+'РСТ РСО-А'!$L$7+'РСТ РСО-А'!$F$9</f>
        <v>1579.5320000000002</v>
      </c>
      <c r="M380" s="117">
        <f>VLOOKUP($A380+ROUND((COLUMN()-2)/24,5),АТС!$A$41:$F$784,6)+'Иные услуги '!$C$5+'РСТ РСО-А'!$L$7+'РСТ РСО-А'!$F$9</f>
        <v>1579.422</v>
      </c>
      <c r="N380" s="117">
        <f>VLOOKUP($A380+ROUND((COLUMN()-2)/24,5),АТС!$A$41:$F$784,6)+'Иные услуги '!$C$5+'РСТ РСО-А'!$L$7+'РСТ РСО-А'!$F$9</f>
        <v>1629.1620000000003</v>
      </c>
      <c r="O380" s="117">
        <f>VLOOKUP($A380+ROUND((COLUMN()-2)/24,5),АТС!$A$41:$F$784,6)+'Иные услуги '!$C$5+'РСТ РСО-А'!$L$7+'РСТ РСО-А'!$F$9</f>
        <v>1684.212</v>
      </c>
      <c r="P380" s="117">
        <f>VLOOKUP($A380+ROUND((COLUMN()-2)/24,5),АТС!$A$41:$F$784,6)+'Иные услуги '!$C$5+'РСТ РСО-А'!$L$7+'РСТ РСО-А'!$F$9</f>
        <v>1684.2620000000002</v>
      </c>
      <c r="Q380" s="117">
        <f>VLOOKUP($A380+ROUND((COLUMN()-2)/24,5),АТС!$A$41:$F$784,6)+'Иные услуги '!$C$5+'РСТ РСО-А'!$L$7+'РСТ РСО-А'!$F$9</f>
        <v>1684.152</v>
      </c>
      <c r="R380" s="117">
        <f>VLOOKUP($A380+ROUND((COLUMN()-2)/24,5),АТС!$A$41:$F$784,6)+'Иные услуги '!$C$5+'РСТ РСО-А'!$L$7+'РСТ РСО-А'!$F$9</f>
        <v>1684.152</v>
      </c>
      <c r="S380" s="117">
        <f>VLOOKUP($A380+ROUND((COLUMN()-2)/24,5),АТС!$A$41:$F$784,6)+'Иные услуги '!$C$5+'РСТ РСО-А'!$L$7+'РСТ РСО-А'!$F$9</f>
        <v>1684.3220000000001</v>
      </c>
      <c r="T380" s="117">
        <f>VLOOKUP($A380+ROUND((COLUMN()-2)/24,5),АТС!$A$41:$F$784,6)+'Иные услуги '!$C$5+'РСТ РСО-А'!$L$7+'РСТ РСО-А'!$F$9</f>
        <v>1684.0920000000001</v>
      </c>
      <c r="U380" s="117">
        <f>VLOOKUP($A380+ROUND((COLUMN()-2)/24,5),АТС!$A$41:$F$784,6)+'Иные услуги '!$C$5+'РСТ РСО-А'!$L$7+'РСТ РСО-А'!$F$9</f>
        <v>1944.5219999999999</v>
      </c>
      <c r="V380" s="117">
        <f>VLOOKUP($A380+ROUND((COLUMN()-2)/24,5),АТС!$A$41:$F$784,6)+'Иные услуги '!$C$5+'РСТ РСО-А'!$L$7+'РСТ РСО-А'!$F$9</f>
        <v>1757.252</v>
      </c>
      <c r="W380" s="117">
        <f>VLOOKUP($A380+ROUND((COLUMN()-2)/24,5),АТС!$A$41:$F$784,6)+'Иные услуги '!$C$5+'РСТ РСО-А'!$L$7+'РСТ РСО-А'!$F$9</f>
        <v>1844.0419999999999</v>
      </c>
      <c r="X380" s="117">
        <f>VLOOKUP($A380+ROUND((COLUMN()-2)/24,5),АТС!$A$41:$F$784,6)+'Иные услуги '!$C$5+'РСТ РСО-А'!$L$7+'РСТ РСО-А'!$F$9</f>
        <v>2368.5120000000002</v>
      </c>
      <c r="Y380" s="117">
        <f>VLOOKUP($A380+ROUND((COLUMN()-2)/24,5),АТС!$A$41:$F$784,6)+'Иные услуги '!$C$5+'РСТ РСО-А'!$L$7+'РСТ РСО-А'!$F$9</f>
        <v>1510.4520000000002</v>
      </c>
    </row>
    <row r="381" spans="1:25" x14ac:dyDescent="0.2">
      <c r="A381" s="66">
        <f t="shared" si="12"/>
        <v>43613</v>
      </c>
      <c r="B381" s="117">
        <f>VLOOKUP($A381+ROUND((COLUMN()-2)/24,5),АТС!$A$41:$F$784,6)+'Иные услуги '!$C$5+'РСТ РСО-А'!$L$7+'РСТ РСО-А'!$F$9</f>
        <v>1653.2919999999999</v>
      </c>
      <c r="C381" s="117">
        <f>VLOOKUP($A381+ROUND((COLUMN()-2)/24,5),АТС!$A$41:$F$784,6)+'Иные услуги '!$C$5+'РСТ РСО-А'!$L$7+'РСТ РСО-А'!$F$9</f>
        <v>1762.1820000000002</v>
      </c>
      <c r="D381" s="117">
        <f>VLOOKUP($A381+ROUND((COLUMN()-2)/24,5),АТС!$A$41:$F$784,6)+'Иные услуги '!$C$5+'РСТ РСО-А'!$L$7+'РСТ РСО-А'!$F$9</f>
        <v>1829.0419999999999</v>
      </c>
      <c r="E381" s="117">
        <f>VLOOKUP($A381+ROUND((COLUMN()-2)/24,5),АТС!$A$41:$F$784,6)+'Иные услуги '!$C$5+'РСТ РСО-А'!$L$7+'РСТ РСО-А'!$F$9</f>
        <v>1857.712</v>
      </c>
      <c r="F381" s="117">
        <f>VLOOKUP($A381+ROUND((COLUMN()-2)/24,5),АТС!$A$41:$F$784,6)+'Иные услуги '!$C$5+'РСТ РСО-А'!$L$7+'РСТ РСО-А'!$F$9</f>
        <v>1934.942</v>
      </c>
      <c r="G381" s="117">
        <f>VLOOKUP($A381+ROUND((COLUMN()-2)/24,5),АТС!$A$41:$F$784,6)+'Иные услуги '!$C$5+'РСТ РСО-А'!$L$7+'РСТ РСО-А'!$F$9</f>
        <v>2008.3120000000004</v>
      </c>
      <c r="H381" s="117">
        <f>VLOOKUP($A381+ROUND((COLUMN()-2)/24,5),АТС!$A$41:$F$784,6)+'Иные услуги '!$C$5+'РСТ РСО-А'!$L$7+'РСТ РСО-А'!$F$9</f>
        <v>2542.232</v>
      </c>
      <c r="I381" s="117">
        <f>VLOOKUP($A381+ROUND((COLUMN()-2)/24,5),АТС!$A$41:$F$784,6)+'Иные услуги '!$C$5+'РСТ РСО-А'!$L$7+'РСТ РСО-А'!$F$9</f>
        <v>2003.0920000000001</v>
      </c>
      <c r="J381" s="117">
        <f>VLOOKUP($A381+ROUND((COLUMN()-2)/24,5),АТС!$A$41:$F$784,6)+'Иные услуги '!$C$5+'РСТ РСО-А'!$L$7+'РСТ РСО-А'!$F$9</f>
        <v>2057.7720000000004</v>
      </c>
      <c r="K381" s="117">
        <f>VLOOKUP($A381+ROUND((COLUMN()-2)/24,5),АТС!$A$41:$F$784,6)+'Иные услуги '!$C$5+'РСТ РСО-А'!$L$7+'РСТ РСО-А'!$F$9</f>
        <v>1813.1120000000001</v>
      </c>
      <c r="L381" s="117">
        <f>VLOOKUP($A381+ROUND((COLUMN()-2)/24,5),АТС!$A$41:$F$784,6)+'Иные услуги '!$C$5+'РСТ РСО-А'!$L$7+'РСТ РСО-А'!$F$9</f>
        <v>1746.4920000000002</v>
      </c>
      <c r="M381" s="117">
        <f>VLOOKUP($A381+ROUND((COLUMN()-2)/24,5),АТС!$A$41:$F$784,6)+'Иные услуги '!$C$5+'РСТ РСО-А'!$L$7+'РСТ РСО-А'!$F$9</f>
        <v>1746.192</v>
      </c>
      <c r="N381" s="117">
        <f>VLOOKUP($A381+ROUND((COLUMN()-2)/24,5),АТС!$A$41:$F$784,6)+'Иные услуги '!$C$5+'РСТ РСО-А'!$L$7+'РСТ РСО-А'!$F$9</f>
        <v>1746.0320000000002</v>
      </c>
      <c r="O381" s="117">
        <f>VLOOKUP($A381+ROUND((COLUMN()-2)/24,5),АТС!$A$41:$F$784,6)+'Иные услуги '!$C$5+'РСТ РСО-А'!$L$7+'РСТ РСО-А'!$F$9</f>
        <v>1744.3020000000001</v>
      </c>
      <c r="P381" s="117">
        <f>VLOOKUP($A381+ROUND((COLUMN()-2)/24,5),АТС!$A$41:$F$784,6)+'Иные услуги '!$C$5+'РСТ РСО-А'!$L$7+'РСТ РСО-А'!$F$9</f>
        <v>1744.172</v>
      </c>
      <c r="Q381" s="117">
        <f>VLOOKUP($A381+ROUND((COLUMN()-2)/24,5),АТС!$A$41:$F$784,6)+'Иные услуги '!$C$5+'РСТ РСО-А'!$L$7+'РСТ РСО-А'!$F$9</f>
        <v>1744.0320000000002</v>
      </c>
      <c r="R381" s="117">
        <f>VLOOKUP($A381+ROUND((COLUMN()-2)/24,5),АТС!$A$41:$F$784,6)+'Иные услуги '!$C$5+'РСТ РСО-А'!$L$7+'РСТ РСО-А'!$F$9</f>
        <v>1742.0120000000002</v>
      </c>
      <c r="S381" s="117">
        <f>VLOOKUP($A381+ROUND((COLUMN()-2)/24,5),АТС!$A$41:$F$784,6)+'Иные услуги '!$C$5+'РСТ РСО-А'!$L$7+'РСТ РСО-А'!$F$9</f>
        <v>1681.9720000000002</v>
      </c>
      <c r="T381" s="117">
        <f>VLOOKUP($A381+ROUND((COLUMN()-2)/24,5),АТС!$A$41:$F$784,6)+'Иные услуги '!$C$5+'РСТ РСО-А'!$L$7+'РСТ РСО-А'!$F$9</f>
        <v>1681.8620000000001</v>
      </c>
      <c r="U381" s="117">
        <f>VLOOKUP($A381+ROUND((COLUMN()-2)/24,5),АТС!$A$41:$F$784,6)+'Иные услуги '!$C$5+'РСТ РСО-А'!$L$7+'РСТ РСО-А'!$F$9</f>
        <v>2054.9120000000003</v>
      </c>
      <c r="V381" s="117">
        <f>VLOOKUP($A381+ROUND((COLUMN()-2)/24,5),АТС!$A$41:$F$784,6)+'Иные услуги '!$C$5+'РСТ РСО-А'!$L$7+'РСТ РСО-А'!$F$9</f>
        <v>1750.2020000000002</v>
      </c>
      <c r="W381" s="117">
        <f>VLOOKUP($A381+ROUND((COLUMN()-2)/24,5),АТС!$A$41:$F$784,6)+'Иные услуги '!$C$5+'РСТ РСО-А'!$L$7+'РСТ РСО-А'!$F$9</f>
        <v>1836.8420000000001</v>
      </c>
      <c r="X381" s="117">
        <f>VLOOKUP($A381+ROUND((COLUMN()-2)/24,5),АТС!$A$41:$F$784,6)+'Иные услуги '!$C$5+'РСТ РСО-А'!$L$7+'РСТ РСО-А'!$F$9</f>
        <v>2363.652</v>
      </c>
      <c r="Y381" s="117">
        <f>VLOOKUP($A381+ROUND((COLUMN()-2)/24,5),АТС!$A$41:$F$784,6)+'Иные услуги '!$C$5+'РСТ РСО-А'!$L$7+'РСТ РСО-А'!$F$9</f>
        <v>1503.192</v>
      </c>
    </row>
    <row r="382" spans="1:25" x14ac:dyDescent="0.2">
      <c r="A382" s="66">
        <f t="shared" si="12"/>
        <v>43614</v>
      </c>
      <c r="B382" s="117">
        <f>VLOOKUP($A382+ROUND((COLUMN()-2)/24,5),АТС!$A$41:$F$784,6)+'Иные услуги '!$C$5+'РСТ РСО-А'!$L$7+'РСТ РСО-А'!$F$9</f>
        <v>1718.6220000000003</v>
      </c>
      <c r="C382" s="117">
        <f>VLOOKUP($A382+ROUND((COLUMN()-2)/24,5),АТС!$A$41:$F$784,6)+'Иные услуги '!$C$5+'РСТ РСО-А'!$L$7+'РСТ РСО-А'!$F$9</f>
        <v>1826.7220000000002</v>
      </c>
      <c r="D382" s="117">
        <f>VLOOKUP($A382+ROUND((COLUMN()-2)/24,5),АТС!$A$41:$F$784,6)+'Иные услуги '!$C$5+'РСТ РСО-А'!$L$7+'РСТ РСО-А'!$F$9</f>
        <v>1858.3820000000001</v>
      </c>
      <c r="E382" s="117">
        <f>VLOOKUP($A382+ROUND((COLUMN()-2)/24,5),АТС!$A$41:$F$784,6)+'Иные услуги '!$C$5+'РСТ РСО-А'!$L$7+'РСТ РСО-А'!$F$9</f>
        <v>1859.9120000000003</v>
      </c>
      <c r="F382" s="117">
        <f>VLOOKUP($A382+ROUND((COLUMN()-2)/24,5),АТС!$A$41:$F$784,6)+'Иные услуги '!$C$5+'РСТ РСО-А'!$L$7+'РСТ РСО-А'!$F$9</f>
        <v>2031.3720000000003</v>
      </c>
      <c r="G382" s="117">
        <f>VLOOKUP($A382+ROUND((COLUMN()-2)/24,5),АТС!$A$41:$F$784,6)+'Иные услуги '!$C$5+'РСТ РСО-А'!$L$7+'РСТ РСО-А'!$F$9</f>
        <v>1916.3320000000003</v>
      </c>
      <c r="H382" s="117">
        <f>VLOOKUP($A382+ROUND((COLUMN()-2)/24,5),АТС!$A$41:$F$784,6)+'Иные услуги '!$C$5+'РСТ РСО-А'!$L$7+'РСТ РСО-А'!$F$9</f>
        <v>2334.3820000000001</v>
      </c>
      <c r="I382" s="117">
        <f>VLOOKUP($A382+ROUND((COLUMN()-2)/24,5),АТС!$A$41:$F$784,6)+'Иные услуги '!$C$5+'РСТ РСО-А'!$L$7+'РСТ РСО-А'!$F$9</f>
        <v>1848.2220000000002</v>
      </c>
      <c r="J382" s="117">
        <f>VLOOKUP($A382+ROUND((COLUMN()-2)/24,5),АТС!$A$41:$F$784,6)+'Иные услуги '!$C$5+'РСТ РСО-А'!$L$7+'РСТ РСО-А'!$F$9</f>
        <v>1809.902</v>
      </c>
      <c r="K382" s="117">
        <f>VLOOKUP($A382+ROUND((COLUMN()-2)/24,5),АТС!$A$41:$F$784,6)+'Иные услуги '!$C$5+'РСТ РСО-А'!$L$7+'РСТ РСО-А'!$F$9</f>
        <v>1629.6220000000003</v>
      </c>
      <c r="L382" s="117">
        <f>VLOOKUP($A382+ROUND((COLUMN()-2)/24,5),АТС!$A$41:$F$784,6)+'Иные услуги '!$C$5+'РСТ РСО-А'!$L$7+'РСТ РСО-А'!$F$9</f>
        <v>1629.8120000000004</v>
      </c>
      <c r="M382" s="117">
        <f>VLOOKUP($A382+ROUND((COLUMN()-2)/24,5),АТС!$A$41:$F$784,6)+'Иные услуги '!$C$5+'РСТ РСО-А'!$L$7+'РСТ РСО-А'!$F$9</f>
        <v>1629.692</v>
      </c>
      <c r="N382" s="117">
        <f>VLOOKUP($A382+ROUND((COLUMN()-2)/24,5),АТС!$A$41:$F$784,6)+'Иные услуги '!$C$5+'РСТ РСО-А'!$L$7+'РСТ РСО-А'!$F$9</f>
        <v>1684.7719999999999</v>
      </c>
      <c r="O382" s="117">
        <f>VLOOKUP($A382+ROUND((COLUMN()-2)/24,5),АТС!$A$41:$F$784,6)+'Иные услуги '!$C$5+'РСТ РСО-А'!$L$7+'РСТ РСО-А'!$F$9</f>
        <v>1685.0419999999999</v>
      </c>
      <c r="P382" s="117">
        <f>VLOOKUP($A382+ROUND((COLUMN()-2)/24,5),АТС!$A$41:$F$784,6)+'Иные услуги '!$C$5+'РСТ РСО-А'!$L$7+'РСТ РСО-А'!$F$9</f>
        <v>1685.1020000000003</v>
      </c>
      <c r="Q382" s="117">
        <f>VLOOKUP($A382+ROUND((COLUMN()-2)/24,5),АТС!$A$41:$F$784,6)+'Иные услуги '!$C$5+'РСТ РСО-А'!$L$7+'РСТ РСО-А'!$F$9</f>
        <v>1685.0120000000002</v>
      </c>
      <c r="R382" s="117">
        <f>VLOOKUP($A382+ROUND((COLUMN()-2)/24,5),АТС!$A$41:$F$784,6)+'Иные услуги '!$C$5+'РСТ РСО-А'!$L$7+'РСТ РСО-А'!$F$9</f>
        <v>1684.7020000000002</v>
      </c>
      <c r="S382" s="117">
        <f>VLOOKUP($A382+ROUND((COLUMN()-2)/24,5),АТС!$A$41:$F$784,6)+'Иные услуги '!$C$5+'РСТ РСО-А'!$L$7+'РСТ РСО-А'!$F$9</f>
        <v>1684.692</v>
      </c>
      <c r="T382" s="117">
        <f>VLOOKUP($A382+ROUND((COLUMN()-2)/24,5),АТС!$A$41:$F$784,6)+'Иные услуги '!$C$5+'РСТ РСО-А'!$L$7+'РСТ РСО-А'!$F$9</f>
        <v>1684.6120000000001</v>
      </c>
      <c r="U382" s="117">
        <f>VLOOKUP($A382+ROUND((COLUMN()-2)/24,5),АТС!$A$41:$F$784,6)+'Иные услуги '!$C$5+'РСТ РСО-А'!$L$7+'РСТ РСО-А'!$F$9</f>
        <v>2062.1820000000002</v>
      </c>
      <c r="V382" s="117">
        <f>VLOOKUP($A382+ROUND((COLUMN()-2)/24,5),АТС!$A$41:$F$784,6)+'Иные услуги '!$C$5+'РСТ РСО-А'!$L$7+'РСТ РСО-А'!$F$9</f>
        <v>1844.7220000000002</v>
      </c>
      <c r="W382" s="117">
        <f>VLOOKUP($A382+ROUND((COLUMN()-2)/24,5),АТС!$A$41:$F$784,6)+'Иные услуги '!$C$5+'РСТ РСО-А'!$L$7+'РСТ РСО-А'!$F$9</f>
        <v>1945.3220000000001</v>
      </c>
      <c r="X382" s="117">
        <f>VLOOKUP($A382+ROUND((COLUMN()-2)/24,5),АТС!$A$41:$F$784,6)+'Иные услуги '!$C$5+'РСТ РСО-А'!$L$7+'РСТ РСО-А'!$F$9</f>
        <v>2372.7220000000002</v>
      </c>
      <c r="Y382" s="117">
        <f>VLOOKUP($A382+ROUND((COLUMN()-2)/24,5),АТС!$A$41:$F$784,6)+'Иные услуги '!$C$5+'РСТ РСО-А'!$L$7+'РСТ РСО-А'!$F$9</f>
        <v>1512.9720000000002</v>
      </c>
    </row>
    <row r="383" spans="1:25" x14ac:dyDescent="0.2">
      <c r="A383" s="66">
        <f t="shared" si="12"/>
        <v>43615</v>
      </c>
      <c r="B383" s="117">
        <f>VLOOKUP($A383+ROUND((COLUMN()-2)/24,5),АТС!$A$41:$F$784,6)+'Иные услуги '!$C$5+'РСТ РСО-А'!$L$7+'РСТ РСО-А'!$F$9</f>
        <v>1722.2220000000002</v>
      </c>
      <c r="C383" s="117">
        <f>VLOOKUP($A383+ROUND((COLUMN()-2)/24,5),АТС!$A$41:$F$784,6)+'Иные услуги '!$C$5+'РСТ РСО-А'!$L$7+'РСТ РСО-А'!$F$9</f>
        <v>1829.5720000000001</v>
      </c>
      <c r="D383" s="117">
        <f>VLOOKUP($A383+ROUND((COLUMN()-2)/24,5),АТС!$A$41:$F$784,6)+'Иные услуги '!$C$5+'РСТ РСО-А'!$L$7+'РСТ РСО-А'!$F$9</f>
        <v>1858.4120000000003</v>
      </c>
      <c r="E383" s="117">
        <f>VLOOKUP($A383+ROUND((COLUMN()-2)/24,5),АТС!$A$41:$F$784,6)+'Иные услуги '!$C$5+'РСТ РСО-А'!$L$7+'РСТ РСО-А'!$F$9</f>
        <v>1855.922</v>
      </c>
      <c r="F383" s="117">
        <f>VLOOKUP($A383+ROUND((COLUMN()-2)/24,5),АТС!$A$41:$F$784,6)+'Иные услуги '!$C$5+'РСТ РСО-А'!$L$7+'РСТ РСО-А'!$F$9</f>
        <v>2031.3920000000003</v>
      </c>
      <c r="G383" s="117">
        <f>VLOOKUP($A383+ROUND((COLUMN()-2)/24,5),АТС!$A$41:$F$784,6)+'Иные услуги '!$C$5+'РСТ РСО-А'!$L$7+'РСТ РСО-А'!$F$9</f>
        <v>1941.0520000000001</v>
      </c>
      <c r="H383" s="117">
        <f>VLOOKUP($A383+ROUND((COLUMN()-2)/24,5),АТС!$A$41:$F$784,6)+'Иные услуги '!$C$5+'РСТ РСО-А'!$L$7+'РСТ РСО-А'!$F$9</f>
        <v>2338.4720000000002</v>
      </c>
      <c r="I383" s="117">
        <f>VLOOKUP($A383+ROUND((COLUMN()-2)/24,5),АТС!$A$41:$F$784,6)+'Иные услуги '!$C$5+'РСТ РСО-А'!$L$7+'РСТ РСО-А'!$F$9</f>
        <v>1855.2620000000002</v>
      </c>
      <c r="J383" s="117">
        <f>VLOOKUP($A383+ROUND((COLUMN()-2)/24,5),АТС!$A$41:$F$784,6)+'Иные услуги '!$C$5+'РСТ РСО-А'!$L$7+'РСТ РСО-А'!$F$9</f>
        <v>1816.3120000000004</v>
      </c>
      <c r="K383" s="117">
        <f>VLOOKUP($A383+ROUND((COLUMN()-2)/24,5),АТС!$A$41:$F$784,6)+'Иные услуги '!$C$5+'РСТ РСО-А'!$L$7+'РСТ РСО-А'!$F$9</f>
        <v>1634.0219999999999</v>
      </c>
      <c r="L383" s="117">
        <f>VLOOKUP($A383+ROUND((COLUMN()-2)/24,5),АТС!$A$41:$F$784,6)+'Иные услуги '!$C$5+'РСТ РСО-А'!$L$7+'РСТ РСО-А'!$F$9</f>
        <v>1633.8920000000003</v>
      </c>
      <c r="M383" s="117">
        <f>VLOOKUP($A383+ROUND((COLUMN()-2)/24,5),АТС!$A$41:$F$784,6)+'Иные услуги '!$C$5+'РСТ РСО-А'!$L$7+'РСТ РСО-А'!$F$9</f>
        <v>1633.2420000000002</v>
      </c>
      <c r="N383" s="117">
        <f>VLOOKUP($A383+ROUND((COLUMN()-2)/24,5),АТС!$A$41:$F$784,6)+'Иные услуги '!$C$5+'РСТ РСО-А'!$L$7+'РСТ РСО-А'!$F$9</f>
        <v>1688.3220000000001</v>
      </c>
      <c r="O383" s="117">
        <f>VLOOKUP($A383+ROUND((COLUMN()-2)/24,5),АТС!$A$41:$F$784,6)+'Иные услуги '!$C$5+'РСТ РСО-А'!$L$7+'РСТ РСО-А'!$F$9</f>
        <v>1688.462</v>
      </c>
      <c r="P383" s="117">
        <f>VLOOKUP($A383+ROUND((COLUMN()-2)/24,5),АТС!$A$41:$F$784,6)+'Иные услуги '!$C$5+'РСТ РСО-А'!$L$7+'РСТ РСО-А'!$F$9</f>
        <v>1688.752</v>
      </c>
      <c r="Q383" s="117">
        <f>VLOOKUP($A383+ROUND((COLUMN()-2)/24,5),АТС!$A$41:$F$784,6)+'Иные услуги '!$C$5+'РСТ РСО-А'!$L$7+'РСТ РСО-А'!$F$9</f>
        <v>1688.712</v>
      </c>
      <c r="R383" s="117">
        <f>VLOOKUP($A383+ROUND((COLUMN()-2)/24,5),АТС!$A$41:$F$784,6)+'Иные услуги '!$C$5+'РСТ РСО-А'!$L$7+'РСТ РСО-А'!$F$9</f>
        <v>1688.5419999999999</v>
      </c>
      <c r="S383" s="117">
        <f>VLOOKUP($A383+ROUND((COLUMN()-2)/24,5),АТС!$A$41:$F$784,6)+'Иные услуги '!$C$5+'РСТ РСО-А'!$L$7+'РСТ РСО-А'!$F$9</f>
        <v>1688.482</v>
      </c>
      <c r="T383" s="117">
        <f>VLOOKUP($A383+ROUND((COLUMN()-2)/24,5),АТС!$A$41:$F$784,6)+'Иные услуги '!$C$5+'РСТ РСО-А'!$L$7+'РСТ РСО-А'!$F$9</f>
        <v>1688.5320000000002</v>
      </c>
      <c r="U383" s="117">
        <f>VLOOKUP($A383+ROUND((COLUMN()-2)/24,5),АТС!$A$41:$F$784,6)+'Иные услуги '!$C$5+'РСТ РСО-А'!$L$7+'РСТ РСО-А'!$F$9</f>
        <v>2068.5320000000002</v>
      </c>
      <c r="V383" s="117">
        <f>VLOOKUP($A383+ROUND((COLUMN()-2)/24,5),АТС!$A$41:$F$784,6)+'Иные услуги '!$C$5+'РСТ РСО-А'!$L$7+'РСТ РСО-А'!$F$9</f>
        <v>1848.652</v>
      </c>
      <c r="W383" s="117">
        <f>VLOOKUP($A383+ROUND((COLUMN()-2)/24,5),АТС!$A$41:$F$784,6)+'Иные услуги '!$C$5+'РСТ РСО-А'!$L$7+'РСТ РСО-А'!$F$9</f>
        <v>1948.5620000000004</v>
      </c>
      <c r="X383" s="117">
        <f>VLOOKUP($A383+ROUND((COLUMN()-2)/24,5),АТС!$A$41:$F$784,6)+'Иные услуги '!$C$5+'РСТ РСО-А'!$L$7+'РСТ РСО-А'!$F$9</f>
        <v>2368.922</v>
      </c>
      <c r="Y383" s="117">
        <f>VLOOKUP($A383+ROUND((COLUMN()-2)/24,5),АТС!$A$41:$F$784,6)+'Иные услуги '!$C$5+'РСТ РСО-А'!$L$7+'РСТ РСО-А'!$F$9</f>
        <v>1512.712</v>
      </c>
    </row>
    <row r="384" spans="1:25" x14ac:dyDescent="0.2">
      <c r="A384" s="66">
        <f t="shared" si="12"/>
        <v>43616</v>
      </c>
      <c r="B384" s="117">
        <f>VLOOKUP($A384+ROUND((COLUMN()-2)/24,5),АТС!$A$41:$F$784,6)+'Иные услуги '!$C$5+'РСТ РСО-А'!$L$7+'РСТ РСО-А'!$F$9</f>
        <v>1662.462</v>
      </c>
      <c r="C384" s="117">
        <f>VLOOKUP($A384+ROUND((COLUMN()-2)/24,5),АТС!$A$41:$F$784,6)+'Иные услуги '!$C$5+'РСТ РСО-А'!$L$7+'РСТ РСО-А'!$F$9</f>
        <v>1720.7719999999999</v>
      </c>
      <c r="D384" s="117">
        <f>VLOOKUP($A384+ROUND((COLUMN()-2)/24,5),АТС!$A$41:$F$784,6)+'Иные услуги '!$C$5+'РСТ РСО-А'!$L$7+'РСТ РСО-А'!$F$9</f>
        <v>1785.5219999999999</v>
      </c>
      <c r="E384" s="117">
        <f>VLOOKUP($A384+ROUND((COLUMN()-2)/24,5),АТС!$A$41:$F$784,6)+'Иные услуги '!$C$5+'РСТ РСО-А'!$L$7+'РСТ РСО-А'!$F$9</f>
        <v>1858.1220000000003</v>
      </c>
      <c r="F384" s="117">
        <f>VLOOKUP($A384+ROUND((COLUMN()-2)/24,5),АТС!$A$41:$F$784,6)+'Иные услуги '!$C$5+'РСТ РСО-А'!$L$7+'РСТ РСО-А'!$F$9</f>
        <v>1922.9320000000002</v>
      </c>
      <c r="G384" s="117">
        <f>VLOOKUP($A384+ROUND((COLUMN()-2)/24,5),АТС!$A$41:$F$784,6)+'Иные услуги '!$C$5+'РСТ РСО-А'!$L$7+'РСТ РСО-А'!$F$9</f>
        <v>1923.502</v>
      </c>
      <c r="H384" s="117">
        <f>VLOOKUP($A384+ROUND((COLUMN()-2)/24,5),АТС!$A$41:$F$784,6)+'Иные услуги '!$C$5+'РСТ РСО-А'!$L$7+'РСТ РСО-А'!$F$9</f>
        <v>2334.7220000000002</v>
      </c>
      <c r="I384" s="117">
        <f>VLOOKUP($A384+ROUND((COLUMN()-2)/24,5),АТС!$A$41:$F$784,6)+'Иные услуги '!$C$5+'РСТ РСО-А'!$L$7+'РСТ РСО-А'!$F$9</f>
        <v>1849.4720000000002</v>
      </c>
      <c r="J384" s="117">
        <f>VLOOKUP($A384+ROUND((COLUMN()-2)/24,5),АТС!$A$41:$F$784,6)+'Иные услуги '!$C$5+'РСТ РСО-А'!$L$7+'РСТ РСО-А'!$F$9</f>
        <v>1825.3220000000001</v>
      </c>
      <c r="K384" s="117">
        <f>VLOOKUP($A384+ROUND((COLUMN()-2)/24,5),АТС!$A$41:$F$784,6)+'Иные услуги '!$C$5+'РСТ РСО-А'!$L$7+'РСТ РСО-А'!$F$9</f>
        <v>1641.2220000000002</v>
      </c>
      <c r="L384" s="117">
        <f>VLOOKUP($A384+ROUND((COLUMN()-2)/24,5),АТС!$A$41:$F$784,6)+'Иные услуги '!$C$5+'РСТ РСО-А'!$L$7+'РСТ РСО-А'!$F$9</f>
        <v>1590.2820000000002</v>
      </c>
      <c r="M384" s="117">
        <f>VLOOKUP($A384+ROUND((COLUMN()-2)/24,5),АТС!$A$41:$F$784,6)+'Иные услуги '!$C$5+'РСТ РСО-А'!$L$7+'РСТ РСО-А'!$F$9</f>
        <v>1590.422</v>
      </c>
      <c r="N384" s="117">
        <f>VLOOKUP($A384+ROUND((COLUMN()-2)/24,5),АТС!$A$41:$F$784,6)+'Иные услуги '!$C$5+'РСТ РСО-А'!$L$7+'РСТ РСО-А'!$F$9</f>
        <v>1590.8420000000001</v>
      </c>
      <c r="O384" s="117">
        <f>VLOOKUP($A384+ROUND((COLUMN()-2)/24,5),АТС!$A$41:$F$784,6)+'Иные услуги '!$C$5+'РСТ РСО-А'!$L$7+'РСТ РСО-А'!$F$9</f>
        <v>1589.8720000000003</v>
      </c>
      <c r="P384" s="117">
        <f>VLOOKUP($A384+ROUND((COLUMN()-2)/24,5),АТС!$A$41:$F$784,6)+'Иные услуги '!$C$5+'РСТ РСО-А'!$L$7+'РСТ РСО-А'!$F$9</f>
        <v>1589.8120000000004</v>
      </c>
      <c r="Q384" s="117">
        <f>VLOOKUP($A384+ROUND((COLUMN()-2)/24,5),АТС!$A$41:$F$784,6)+'Иные услуги '!$C$5+'РСТ РСО-А'!$L$7+'РСТ РСО-А'!$F$9</f>
        <v>1589.9120000000003</v>
      </c>
      <c r="R384" s="117">
        <f>VLOOKUP($A384+ROUND((COLUMN()-2)/24,5),АТС!$A$41:$F$784,6)+'Иные услуги '!$C$5+'РСТ РСО-А'!$L$7+'РСТ РСО-А'!$F$9</f>
        <v>1640.8220000000001</v>
      </c>
      <c r="S384" s="117">
        <f>VLOOKUP($A384+ROUND((COLUMN()-2)/24,5),АТС!$A$41:$F$784,6)+'Иные услуги '!$C$5+'РСТ РСО-А'!$L$7+'РСТ РСО-А'!$F$9</f>
        <v>1696.0620000000004</v>
      </c>
      <c r="T384" s="117">
        <f>VLOOKUP($A384+ROUND((COLUMN()-2)/24,5),АТС!$A$41:$F$784,6)+'Иные услуги '!$C$5+'РСТ РСО-А'!$L$7+'РСТ РСО-А'!$F$9</f>
        <v>1696.152</v>
      </c>
      <c r="U384" s="117">
        <f>VLOOKUP($A384+ROUND((COLUMN()-2)/24,5),АТС!$A$41:$F$784,6)+'Иные услуги '!$C$5+'РСТ РСО-А'!$L$7+'РСТ РСО-А'!$F$9</f>
        <v>2082.2420000000002</v>
      </c>
      <c r="V384" s="117">
        <f>VLOOKUP($A384+ROUND((COLUMN()-2)/24,5),АТС!$A$41:$F$784,6)+'Иные услуги '!$C$5+'РСТ РСО-А'!$L$7+'РСТ РСО-А'!$F$9</f>
        <v>1860.0419999999999</v>
      </c>
      <c r="W384" s="117">
        <f>VLOOKUP($A384+ROUND((COLUMN()-2)/24,5),АТС!$A$41:$F$784,6)+'Иные услуги '!$C$5+'РСТ РСО-А'!$L$7+'РСТ РСО-А'!$F$9</f>
        <v>1961.5320000000002</v>
      </c>
      <c r="X384" s="117">
        <f>VLOOKUP($A384+ROUND((COLUMN()-2)/24,5),АТС!$A$41:$F$784,6)+'Иные услуги '!$C$5+'РСТ РСО-А'!$L$7+'РСТ РСО-А'!$F$9</f>
        <v>2395.2220000000002</v>
      </c>
      <c r="Y384" s="117">
        <f>VLOOKUP($A384+ROUND((COLUMN()-2)/24,5),АТС!$A$41:$F$784,6)+'Иные услуги '!$C$5+'РСТ РСО-А'!$L$7+'РСТ РСО-А'!$F$9</f>
        <v>1482.3720000000003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50" t="s">
        <v>35</v>
      </c>
      <c r="B387" s="144" t="s">
        <v>99</v>
      </c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6"/>
    </row>
    <row r="388" spans="1:25" ht="12.75" x14ac:dyDescent="0.2">
      <c r="A388" s="151"/>
      <c r="B388" s="147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9"/>
    </row>
    <row r="389" spans="1:25" ht="12.75" x14ac:dyDescent="0.2">
      <c r="A389" s="151"/>
      <c r="B389" s="155" t="s">
        <v>100</v>
      </c>
      <c r="C389" s="153" t="s">
        <v>101</v>
      </c>
      <c r="D389" s="153" t="s">
        <v>102</v>
      </c>
      <c r="E389" s="153" t="s">
        <v>103</v>
      </c>
      <c r="F389" s="153" t="s">
        <v>104</v>
      </c>
      <c r="G389" s="153" t="s">
        <v>105</v>
      </c>
      <c r="H389" s="153" t="s">
        <v>106</v>
      </c>
      <c r="I389" s="153" t="s">
        <v>107</v>
      </c>
      <c r="J389" s="153" t="s">
        <v>108</v>
      </c>
      <c r="K389" s="153" t="s">
        <v>109</v>
      </c>
      <c r="L389" s="153" t="s">
        <v>110</v>
      </c>
      <c r="M389" s="153" t="s">
        <v>111</v>
      </c>
      <c r="N389" s="157" t="s">
        <v>112</v>
      </c>
      <c r="O389" s="153" t="s">
        <v>113</v>
      </c>
      <c r="P389" s="153" t="s">
        <v>114</v>
      </c>
      <c r="Q389" s="153" t="s">
        <v>115</v>
      </c>
      <c r="R389" s="153" t="s">
        <v>116</v>
      </c>
      <c r="S389" s="153" t="s">
        <v>117</v>
      </c>
      <c r="T389" s="153" t="s">
        <v>118</v>
      </c>
      <c r="U389" s="153" t="s">
        <v>119</v>
      </c>
      <c r="V389" s="153" t="s">
        <v>120</v>
      </c>
      <c r="W389" s="153" t="s">
        <v>121</v>
      </c>
      <c r="X389" s="153" t="s">
        <v>122</v>
      </c>
      <c r="Y389" s="153" t="s">
        <v>123</v>
      </c>
    </row>
    <row r="390" spans="1:25" ht="12.75" x14ac:dyDescent="0.2">
      <c r="A390" s="152"/>
      <c r="B390" s="156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8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</row>
    <row r="391" spans="1:25" x14ac:dyDescent="0.2">
      <c r="A391" s="66">
        <f t="shared" ref="A391:A421" si="13">A354</f>
        <v>43586</v>
      </c>
      <c r="B391" s="91">
        <f>VLOOKUP($A391+ROUND((COLUMN()-2)/24,5),АТС!$A$41:$F$784,6)+'Иные услуги '!$C$5+'РСТ РСО-А'!$L$7+'РСТ РСО-А'!$G$9</f>
        <v>1412.8190000000002</v>
      </c>
      <c r="C391" s="117">
        <f>VLOOKUP($A391+ROUND((COLUMN()-2)/24,5),АТС!$A$41:$F$784,6)+'Иные услуги '!$C$5+'РСТ РСО-А'!$L$7+'РСТ РСО-А'!$G$9</f>
        <v>1501.7190000000003</v>
      </c>
      <c r="D391" s="117">
        <f>VLOOKUP($A391+ROUND((COLUMN()-2)/24,5),АТС!$A$41:$F$784,6)+'Иные услуги '!$C$5+'РСТ РСО-А'!$L$7+'РСТ РСО-А'!$G$9</f>
        <v>1554.1890000000001</v>
      </c>
      <c r="E391" s="117">
        <f>VLOOKUP($A391+ROUND((COLUMN()-2)/24,5),АТС!$A$41:$F$784,6)+'Иные услуги '!$C$5+'РСТ РСО-А'!$L$7+'РСТ РСО-А'!$G$9</f>
        <v>1554.9490000000003</v>
      </c>
      <c r="F391" s="117">
        <f>VLOOKUP($A391+ROUND((COLUMN()-2)/24,5),АТС!$A$41:$F$784,6)+'Иные услуги '!$C$5+'РСТ РСО-А'!$L$7+'РСТ РСО-А'!$G$9</f>
        <v>1553.4690000000003</v>
      </c>
      <c r="G391" s="117">
        <f>VLOOKUP($A391+ROUND((COLUMN()-2)/24,5),АТС!$A$41:$F$784,6)+'Иные услуги '!$C$5+'РСТ РСО-А'!$L$7+'РСТ РСО-А'!$G$9</f>
        <v>1614.5490000000002</v>
      </c>
      <c r="H391" s="117">
        <f>VLOOKUP($A391+ROUND((COLUMN()-2)/24,5),АТС!$A$41:$F$784,6)+'Иные услуги '!$C$5+'РСТ РСО-А'!$L$7+'РСТ РСО-А'!$G$9</f>
        <v>1800.7390000000003</v>
      </c>
      <c r="I391" s="117">
        <f>VLOOKUP($A391+ROUND((COLUMN()-2)/24,5),АТС!$A$41:$F$784,6)+'Иные услуги '!$C$5+'РСТ РСО-А'!$L$7+'РСТ РСО-А'!$G$9</f>
        <v>1600.5990000000002</v>
      </c>
      <c r="J391" s="117">
        <f>VLOOKUP($A391+ROUND((COLUMN()-2)/24,5),АТС!$A$41:$F$784,6)+'Иные услуги '!$C$5+'РСТ РСО-А'!$L$7+'РСТ РСО-А'!$G$9</f>
        <v>1799.4590000000001</v>
      </c>
      <c r="K391" s="117">
        <f>VLOOKUP($A391+ROUND((COLUMN()-2)/24,5),АТС!$A$41:$F$784,6)+'Иные услуги '!$C$5+'РСТ РСО-А'!$L$7+'РСТ РСО-А'!$G$9</f>
        <v>1719.9190000000001</v>
      </c>
      <c r="L391" s="117">
        <f>VLOOKUP($A391+ROUND((COLUMN()-2)/24,5),АТС!$A$41:$F$784,6)+'Иные услуги '!$C$5+'РСТ РСО-А'!$L$7+'РСТ РСО-А'!$G$9</f>
        <v>1712.749</v>
      </c>
      <c r="M391" s="117">
        <f>VLOOKUP($A391+ROUND((COLUMN()-2)/24,5),АТС!$A$41:$F$784,6)+'Иные услуги '!$C$5+'РСТ РСО-А'!$L$7+'РСТ РСО-А'!$G$9</f>
        <v>1717.4690000000003</v>
      </c>
      <c r="N391" s="117">
        <f>VLOOKUP($A391+ROUND((COLUMN()-2)/24,5),АТС!$A$41:$F$784,6)+'Иные услуги '!$C$5+'РСТ РСО-А'!$L$7+'РСТ РСО-А'!$G$9</f>
        <v>1718.3390000000002</v>
      </c>
      <c r="O391" s="117">
        <f>VLOOKUP($A391+ROUND((COLUMN()-2)/24,5),АТС!$A$41:$F$784,6)+'Иные услуги '!$C$5+'РСТ РСО-А'!$L$7+'РСТ РСО-А'!$G$9</f>
        <v>1719.9590000000001</v>
      </c>
      <c r="P391" s="117">
        <f>VLOOKUP($A391+ROUND((COLUMN()-2)/24,5),АТС!$A$41:$F$784,6)+'Иные услуги '!$C$5+'РСТ РСО-А'!$L$7+'РСТ РСО-А'!$G$9</f>
        <v>1721.8790000000001</v>
      </c>
      <c r="Q391" s="117">
        <f>VLOOKUP($A391+ROUND((COLUMN()-2)/24,5),АТС!$A$41:$F$784,6)+'Иные услуги '!$C$5+'РСТ РСО-А'!$L$7+'РСТ РСО-А'!$G$9</f>
        <v>1718.3790000000001</v>
      </c>
      <c r="R391" s="117">
        <f>VLOOKUP($A391+ROUND((COLUMN()-2)/24,5),АТС!$A$41:$F$784,6)+'Иные услуги '!$C$5+'РСТ РСО-А'!$L$7+'РСТ РСО-А'!$G$9</f>
        <v>1710.5890000000002</v>
      </c>
      <c r="S391" s="117">
        <f>VLOOKUP($A391+ROUND((COLUMN()-2)/24,5),АТС!$A$41:$F$784,6)+'Иные услуги '!$C$5+'РСТ РСО-А'!$L$7+'РСТ РСО-А'!$G$9</f>
        <v>1711.8890000000001</v>
      </c>
      <c r="T391" s="117">
        <f>VLOOKUP($A391+ROUND((COLUMN()-2)/24,5),АТС!$A$41:$F$784,6)+'Иные услуги '!$C$5+'РСТ РСО-А'!$L$7+'РСТ РСО-А'!$G$9</f>
        <v>1633.1090000000002</v>
      </c>
      <c r="U391" s="117">
        <f>VLOOKUP($A391+ROUND((COLUMN()-2)/24,5),АТС!$A$41:$F$784,6)+'Иные услуги '!$C$5+'РСТ РСО-А'!$L$7+'РСТ РСО-А'!$G$9</f>
        <v>1647.9590000000001</v>
      </c>
      <c r="V391" s="117">
        <f>VLOOKUP($A391+ROUND((COLUMN()-2)/24,5),АТС!$A$41:$F$784,6)+'Иные услуги '!$C$5+'РСТ РСО-А'!$L$7+'РСТ РСО-А'!$G$9</f>
        <v>1574.1590000000001</v>
      </c>
      <c r="W391" s="117">
        <f>VLOOKUP($A391+ROUND((COLUMN()-2)/24,5),АТС!$A$41:$F$784,6)+'Иные услуги '!$C$5+'РСТ РСО-А'!$L$7+'РСТ РСО-А'!$G$9</f>
        <v>1695.5990000000002</v>
      </c>
      <c r="X391" s="117">
        <f>VLOOKUP($A391+ROUND((COLUMN()-2)/24,5),АТС!$A$41:$F$784,6)+'Иные услуги '!$C$5+'РСТ РСО-А'!$L$7+'РСТ РСО-А'!$G$9</f>
        <v>2102.4090000000001</v>
      </c>
      <c r="Y391" s="117">
        <f>VLOOKUP($A391+ROUND((COLUMN()-2)/24,5),АТС!$A$41:$F$784,6)+'Иные услуги '!$C$5+'РСТ РСО-А'!$L$7+'РСТ РСО-А'!$G$9</f>
        <v>1317.4090000000001</v>
      </c>
    </row>
    <row r="392" spans="1:25" x14ac:dyDescent="0.2">
      <c r="A392" s="66">
        <f t="shared" si="13"/>
        <v>43587</v>
      </c>
      <c r="B392" s="117">
        <f>VLOOKUP($A392+ROUND((COLUMN()-2)/24,5),АТС!$A$41:$F$784,6)+'Иные услуги '!$C$5+'РСТ РСО-А'!$L$7+'РСТ РСО-А'!$G$9</f>
        <v>1430.1290000000001</v>
      </c>
      <c r="C392" s="117">
        <f>VLOOKUP($A392+ROUND((COLUMN()-2)/24,5),АТС!$A$41:$F$784,6)+'Иные услуги '!$C$5+'РСТ РСО-А'!$L$7+'РСТ РСО-А'!$G$9</f>
        <v>1487.289</v>
      </c>
      <c r="D392" s="117">
        <f>VLOOKUP($A392+ROUND((COLUMN()-2)/24,5),АТС!$A$41:$F$784,6)+'Иные услуги '!$C$5+'РСТ РСО-А'!$L$7+'РСТ РСО-А'!$G$9</f>
        <v>1541.309</v>
      </c>
      <c r="E392" s="117">
        <f>VLOOKUP($A392+ROUND((COLUMN()-2)/24,5),АТС!$A$41:$F$784,6)+'Иные услуги '!$C$5+'РСТ РСО-А'!$L$7+'РСТ РСО-А'!$G$9</f>
        <v>1541.1690000000001</v>
      </c>
      <c r="F392" s="117">
        <f>VLOOKUP($A392+ROUND((COLUMN()-2)/24,5),АТС!$A$41:$F$784,6)+'Иные услуги '!$C$5+'РСТ РСО-А'!$L$7+'РСТ РСО-А'!$G$9</f>
        <v>1541.1890000000001</v>
      </c>
      <c r="G392" s="117">
        <f>VLOOKUP($A392+ROUND((COLUMN()-2)/24,5),АТС!$A$41:$F$784,6)+'Иные услуги '!$C$5+'РСТ РСО-А'!$L$7+'РСТ РСО-А'!$G$9</f>
        <v>1601.7590000000002</v>
      </c>
      <c r="H392" s="117">
        <f>VLOOKUP($A392+ROUND((COLUMN()-2)/24,5),АТС!$A$41:$F$784,6)+'Иные услуги '!$C$5+'РСТ РСО-А'!$L$7+'РСТ РСО-А'!$G$9</f>
        <v>1904.789</v>
      </c>
      <c r="I392" s="117">
        <f>VLOOKUP($A392+ROUND((COLUMN()-2)/24,5),АТС!$A$41:$F$784,6)+'Иные услуги '!$C$5+'РСТ РСО-А'!$L$7+'РСТ РСО-А'!$G$9</f>
        <v>1675.8590000000002</v>
      </c>
      <c r="J392" s="117">
        <f>VLOOKUP($A392+ROUND((COLUMN()-2)/24,5),АТС!$A$41:$F$784,6)+'Иные услуги '!$C$5+'РСТ РСО-А'!$L$7+'РСТ РСО-А'!$G$9</f>
        <v>1859.1390000000004</v>
      </c>
      <c r="K392" s="117">
        <f>VLOOKUP($A392+ROUND((COLUMN()-2)/24,5),АТС!$A$41:$F$784,6)+'Иные услуги '!$C$5+'РСТ РСО-А'!$L$7+'РСТ РСО-А'!$G$9</f>
        <v>1778.3890000000001</v>
      </c>
      <c r="L392" s="117">
        <f>VLOOKUP($A392+ROUND((COLUMN()-2)/24,5),АТС!$A$41:$F$784,6)+'Иные услуги '!$C$5+'РСТ РСО-А'!$L$7+'РСТ РСО-А'!$G$9</f>
        <v>1778.3790000000001</v>
      </c>
      <c r="M392" s="117">
        <f>VLOOKUP($A392+ROUND((COLUMN()-2)/24,5),АТС!$A$41:$F$784,6)+'Иные услуги '!$C$5+'РСТ РСО-А'!$L$7+'РСТ РСО-А'!$G$9</f>
        <v>1778.2090000000001</v>
      </c>
      <c r="N392" s="117">
        <f>VLOOKUP($A392+ROUND((COLUMN()-2)/24,5),АТС!$A$41:$F$784,6)+'Иные услуги '!$C$5+'РСТ РСО-А'!$L$7+'РСТ РСО-А'!$G$9</f>
        <v>1777.979</v>
      </c>
      <c r="O392" s="117">
        <f>VLOOKUP($A392+ROUND((COLUMN()-2)/24,5),АТС!$A$41:$F$784,6)+'Иные услуги '!$C$5+'РСТ РСО-А'!$L$7+'РСТ РСО-А'!$G$9</f>
        <v>1777.809</v>
      </c>
      <c r="P392" s="117">
        <f>VLOOKUP($A392+ROUND((COLUMN()-2)/24,5),АТС!$A$41:$F$784,6)+'Иные услуги '!$C$5+'РСТ РСО-А'!$L$7+'РСТ РСО-А'!$G$9</f>
        <v>1775.7190000000003</v>
      </c>
      <c r="Q392" s="117">
        <f>VLOOKUP($A392+ROUND((COLUMN()-2)/24,5),АТС!$A$41:$F$784,6)+'Иные услуги '!$C$5+'РСТ РСО-А'!$L$7+'РСТ РСО-А'!$G$9</f>
        <v>1859.1590000000003</v>
      </c>
      <c r="R392" s="117">
        <f>VLOOKUP($A392+ROUND((COLUMN()-2)/24,5),АТС!$A$41:$F$784,6)+'Иные услуги '!$C$5+'РСТ РСО-А'!$L$7+'РСТ РСО-А'!$G$9</f>
        <v>1858.6690000000001</v>
      </c>
      <c r="S392" s="117">
        <f>VLOOKUP($A392+ROUND((COLUMN()-2)/24,5),АТС!$A$41:$F$784,6)+'Иные услуги '!$C$5+'РСТ РСО-А'!$L$7+'РСТ РСО-А'!$G$9</f>
        <v>1858.729</v>
      </c>
      <c r="T392" s="117">
        <f>VLOOKUP($A392+ROUND((COLUMN()-2)/24,5),АТС!$A$41:$F$784,6)+'Иные услуги '!$C$5+'РСТ РСО-А'!$L$7+'РСТ РСО-А'!$G$9</f>
        <v>1633.8290000000002</v>
      </c>
      <c r="U392" s="117">
        <f>VLOOKUP($A392+ROUND((COLUMN()-2)/24,5),АТС!$A$41:$F$784,6)+'Иные услуги '!$C$5+'РСТ РСО-А'!$L$7+'РСТ РСО-А'!$G$9</f>
        <v>1734.3990000000001</v>
      </c>
      <c r="V392" s="117">
        <f>VLOOKUP($A392+ROUND((COLUMN()-2)/24,5),АТС!$A$41:$F$784,6)+'Иные услуги '!$C$5+'РСТ РСО-А'!$L$7+'РСТ РСО-А'!$G$9</f>
        <v>1623.2590000000002</v>
      </c>
      <c r="W392" s="117">
        <f>VLOOKUP($A392+ROUND((COLUMN()-2)/24,5),АТС!$A$41:$F$784,6)+'Иные услуги '!$C$5+'РСТ РСО-А'!$L$7+'РСТ РСО-А'!$G$9</f>
        <v>1733.019</v>
      </c>
      <c r="X392" s="117">
        <f>VLOOKUP($A392+ROUND((COLUMN()-2)/24,5),АТС!$A$41:$F$784,6)+'Иные услуги '!$C$5+'РСТ РСО-А'!$L$7+'РСТ РСО-А'!$G$9</f>
        <v>2165.3389999999999</v>
      </c>
      <c r="Y392" s="117">
        <f>VLOOKUP($A392+ROUND((COLUMN()-2)/24,5),АТС!$A$41:$F$784,6)+'Иные услуги '!$C$5+'РСТ РСО-А'!$L$7+'РСТ РСО-А'!$G$9</f>
        <v>1316.9590000000001</v>
      </c>
    </row>
    <row r="393" spans="1:25" x14ac:dyDescent="0.2">
      <c r="A393" s="66">
        <f t="shared" si="13"/>
        <v>43588</v>
      </c>
      <c r="B393" s="117">
        <f>VLOOKUP($A393+ROUND((COLUMN()-2)/24,5),АТС!$A$41:$F$784,6)+'Иные услуги '!$C$5+'РСТ РСО-А'!$L$7+'РСТ РСО-А'!$G$9</f>
        <v>1433.999</v>
      </c>
      <c r="C393" s="117">
        <f>VLOOKUP($A393+ROUND((COLUMN()-2)/24,5),АТС!$A$41:$F$784,6)+'Иные услуги '!$C$5+'РСТ РСО-А'!$L$7+'РСТ РСО-А'!$G$9</f>
        <v>1491.249</v>
      </c>
      <c r="D393" s="117">
        <f>VLOOKUP($A393+ROUND((COLUMN()-2)/24,5),АТС!$A$41:$F$784,6)+'Иные услуги '!$C$5+'РСТ РСО-А'!$L$7+'РСТ РСО-А'!$G$9</f>
        <v>1545.0790000000002</v>
      </c>
      <c r="E393" s="117">
        <f>VLOOKUP($A393+ROUND((COLUMN()-2)/24,5),АТС!$A$41:$F$784,6)+'Иные услуги '!$C$5+'РСТ РСО-А'!$L$7+'РСТ РСО-А'!$G$9</f>
        <v>1544.4090000000001</v>
      </c>
      <c r="F393" s="117">
        <f>VLOOKUP($A393+ROUND((COLUMN()-2)/24,5),АТС!$A$41:$F$784,6)+'Иные услуги '!$C$5+'РСТ РСО-А'!$L$7+'РСТ РСО-А'!$G$9</f>
        <v>1544.5790000000002</v>
      </c>
      <c r="G393" s="117">
        <f>VLOOKUP($A393+ROUND((COLUMN()-2)/24,5),АТС!$A$41:$F$784,6)+'Иные услуги '!$C$5+'РСТ РСО-А'!$L$7+'РСТ РСО-А'!$G$9</f>
        <v>1605.309</v>
      </c>
      <c r="H393" s="117">
        <f>VLOOKUP($A393+ROUND((COLUMN()-2)/24,5),АТС!$A$41:$F$784,6)+'Иные услуги '!$C$5+'РСТ РСО-А'!$L$7+'РСТ РСО-А'!$G$9</f>
        <v>1913.6690000000001</v>
      </c>
      <c r="I393" s="117">
        <f>VLOOKUP($A393+ROUND((COLUMN()-2)/24,5),АТС!$A$41:$F$784,6)+'Иные услуги '!$C$5+'РСТ РСО-А'!$L$7+'РСТ РСО-А'!$G$9</f>
        <v>1683.5090000000002</v>
      </c>
      <c r="J393" s="117">
        <f>VLOOKUP($A393+ROUND((COLUMN()-2)/24,5),АТС!$A$41:$F$784,6)+'Иные услуги '!$C$5+'РСТ РСО-А'!$L$7+'РСТ РСО-А'!$G$9</f>
        <v>1866.4890000000003</v>
      </c>
      <c r="K393" s="117">
        <f>VLOOKUP($A393+ROUND((COLUMN()-2)/24,5),АТС!$A$41:$F$784,6)+'Иные услуги '!$C$5+'РСТ РСО-А'!$L$7+'РСТ РСО-А'!$G$9</f>
        <v>1783.6390000000001</v>
      </c>
      <c r="L393" s="117">
        <f>VLOOKUP($A393+ROUND((COLUMN()-2)/24,5),АТС!$A$41:$F$784,6)+'Иные услуги '!$C$5+'РСТ РСО-А'!$L$7+'РСТ РСО-А'!$G$9</f>
        <v>1783.6790000000001</v>
      </c>
      <c r="M393" s="117">
        <f>VLOOKUP($A393+ROUND((COLUMN()-2)/24,5),АТС!$A$41:$F$784,6)+'Иные услуги '!$C$5+'РСТ РСО-А'!$L$7+'РСТ РСО-А'!$G$9</f>
        <v>1783.6490000000001</v>
      </c>
      <c r="N393" s="117">
        <f>VLOOKUP($A393+ROUND((COLUMN()-2)/24,5),АТС!$A$41:$F$784,6)+'Иные услуги '!$C$5+'РСТ РСО-А'!$L$7+'РСТ РСО-А'!$G$9</f>
        <v>1783.7990000000002</v>
      </c>
      <c r="O393" s="117">
        <f>VLOOKUP($A393+ROUND((COLUMN()-2)/24,5),АТС!$A$41:$F$784,6)+'Иные услуги '!$C$5+'РСТ РСО-А'!$L$7+'РСТ РСО-А'!$G$9</f>
        <v>1784.3690000000001</v>
      </c>
      <c r="P393" s="117">
        <f>VLOOKUP($A393+ROUND((COLUMN()-2)/24,5),АТС!$A$41:$F$784,6)+'Иные услуги '!$C$5+'РСТ РСО-А'!$L$7+'РСТ РСО-А'!$G$9</f>
        <v>1782.0890000000002</v>
      </c>
      <c r="Q393" s="117">
        <f>VLOOKUP($A393+ROUND((COLUMN()-2)/24,5),АТС!$A$41:$F$784,6)+'Иные услуги '!$C$5+'РСТ РСО-А'!$L$7+'РСТ РСО-А'!$G$9</f>
        <v>1865.829</v>
      </c>
      <c r="R393" s="117">
        <f>VLOOKUP($A393+ROUND((COLUMN()-2)/24,5),АТС!$A$41:$F$784,6)+'Иные услуги '!$C$5+'РСТ РСО-А'!$L$7+'РСТ РСО-А'!$G$9</f>
        <v>1864.0989999999999</v>
      </c>
      <c r="S393" s="117">
        <f>VLOOKUP($A393+ROUND((COLUMN()-2)/24,5),АТС!$A$41:$F$784,6)+'Иные услуги '!$C$5+'РСТ РСО-А'!$L$7+'РСТ РСО-А'!$G$9</f>
        <v>1864.0989999999999</v>
      </c>
      <c r="T393" s="117">
        <f>VLOOKUP($A393+ROUND((COLUMN()-2)/24,5),АТС!$A$41:$F$784,6)+'Иные услуги '!$C$5+'РСТ РСО-А'!$L$7+'РСТ РСО-А'!$G$9</f>
        <v>1637.8590000000002</v>
      </c>
      <c r="U393" s="117">
        <f>VLOOKUP($A393+ROUND((COLUMN()-2)/24,5),АТС!$A$41:$F$784,6)+'Иные услуги '!$C$5+'РСТ РСО-А'!$L$7+'РСТ РСО-А'!$G$9</f>
        <v>1741.8590000000002</v>
      </c>
      <c r="V393" s="117">
        <f>VLOOKUP($A393+ROUND((COLUMN()-2)/24,5),АТС!$A$41:$F$784,6)+'Иные услуги '!$C$5+'РСТ РСО-А'!$L$7+'РСТ РСО-А'!$G$9</f>
        <v>1630.4090000000001</v>
      </c>
      <c r="W393" s="117">
        <f>VLOOKUP($A393+ROUND((COLUMN()-2)/24,5),АТС!$A$41:$F$784,6)+'Иные услуги '!$C$5+'РСТ РСО-А'!$L$7+'РСТ РСО-А'!$G$9</f>
        <v>1740.9490000000003</v>
      </c>
      <c r="X393" s="117">
        <f>VLOOKUP($A393+ROUND((COLUMN()-2)/24,5),АТС!$A$41:$F$784,6)+'Иные услуги '!$C$5+'РСТ РСО-А'!$L$7+'РСТ РСО-А'!$G$9</f>
        <v>2176.1289999999999</v>
      </c>
      <c r="Y393" s="117">
        <f>VLOOKUP($A393+ROUND((COLUMN()-2)/24,5),АТС!$A$41:$F$784,6)+'Иные услуги '!$C$5+'РСТ РСО-А'!$L$7+'РСТ РСО-А'!$G$9</f>
        <v>1319.789</v>
      </c>
    </row>
    <row r="394" spans="1:25" x14ac:dyDescent="0.2">
      <c r="A394" s="66">
        <f t="shared" si="13"/>
        <v>43589</v>
      </c>
      <c r="B394" s="117">
        <f>VLOOKUP($A394+ROUND((COLUMN()-2)/24,5),АТС!$A$41:$F$784,6)+'Иные услуги '!$C$5+'РСТ РСО-А'!$L$7+'РСТ РСО-А'!$G$9</f>
        <v>1432.8690000000001</v>
      </c>
      <c r="C394" s="117">
        <f>VLOOKUP($A394+ROUND((COLUMN()-2)/24,5),АТС!$A$41:$F$784,6)+'Иные услуги '!$C$5+'РСТ РСО-А'!$L$7+'РСТ РСО-А'!$G$9</f>
        <v>1490.2090000000001</v>
      </c>
      <c r="D394" s="117">
        <f>VLOOKUP($A394+ROUND((COLUMN()-2)/24,5),АТС!$A$41:$F$784,6)+'Иные услуги '!$C$5+'РСТ РСО-А'!$L$7+'РСТ РСО-А'!$G$9</f>
        <v>1543.9590000000001</v>
      </c>
      <c r="E394" s="117">
        <f>VLOOKUP($A394+ROUND((COLUMN()-2)/24,5),АТС!$A$41:$F$784,6)+'Иные услуги '!$C$5+'РСТ РСО-А'!$L$7+'РСТ РСО-А'!$G$9</f>
        <v>1542.729</v>
      </c>
      <c r="F394" s="117">
        <f>VLOOKUP($A394+ROUND((COLUMN()-2)/24,5),АТС!$A$41:$F$784,6)+'Иные услуги '!$C$5+'РСТ РСО-А'!$L$7+'РСТ РСО-А'!$G$9</f>
        <v>1543.0290000000002</v>
      </c>
      <c r="G394" s="117">
        <f>VLOOKUP($A394+ROUND((COLUMN()-2)/24,5),АТС!$A$41:$F$784,6)+'Иные услуги '!$C$5+'РСТ РСО-А'!$L$7+'РСТ РСО-А'!$G$9</f>
        <v>1603.6790000000001</v>
      </c>
      <c r="H394" s="117">
        <f>VLOOKUP($A394+ROUND((COLUMN()-2)/24,5),АТС!$A$41:$F$784,6)+'Иные услуги '!$C$5+'РСТ РСО-А'!$L$7+'РСТ РСО-А'!$G$9</f>
        <v>1910.5890000000002</v>
      </c>
      <c r="I394" s="117">
        <f>VLOOKUP($A394+ROUND((COLUMN()-2)/24,5),АТС!$A$41:$F$784,6)+'Иные услуги '!$C$5+'РСТ РСО-А'!$L$7+'РСТ РСО-А'!$G$9</f>
        <v>1681.6290000000001</v>
      </c>
      <c r="J394" s="117">
        <f>VLOOKUP($A394+ROUND((COLUMN()-2)/24,5),АТС!$A$41:$F$784,6)+'Иные услуги '!$C$5+'РСТ РСО-А'!$L$7+'РСТ РСО-А'!$G$9</f>
        <v>1862.7790000000002</v>
      </c>
      <c r="K394" s="117">
        <f>VLOOKUP($A394+ROUND((COLUMN()-2)/24,5),АТС!$A$41:$F$784,6)+'Иные услуги '!$C$5+'РСТ РСО-А'!$L$7+'РСТ РСО-А'!$G$9</f>
        <v>1781.6390000000001</v>
      </c>
      <c r="L394" s="117">
        <f>VLOOKUP($A394+ROUND((COLUMN()-2)/24,5),АТС!$A$41:$F$784,6)+'Иные услуги '!$C$5+'РСТ РСО-А'!$L$7+'РСТ РСО-А'!$G$9</f>
        <v>1781.479</v>
      </c>
      <c r="M394" s="117">
        <f>VLOOKUP($A394+ROUND((COLUMN()-2)/24,5),АТС!$A$41:$F$784,6)+'Иные услуги '!$C$5+'РСТ РСО-А'!$L$7+'РСТ РСО-А'!$G$9</f>
        <v>1781.7190000000003</v>
      </c>
      <c r="N394" s="117">
        <f>VLOOKUP($A394+ROUND((COLUMN()-2)/24,5),АТС!$A$41:$F$784,6)+'Иные услуги '!$C$5+'РСТ РСО-А'!$L$7+'РСТ РСО-А'!$G$9</f>
        <v>1780.5890000000002</v>
      </c>
      <c r="O394" s="117">
        <f>VLOOKUP($A394+ROUND((COLUMN()-2)/24,5),АТС!$A$41:$F$784,6)+'Иные услуги '!$C$5+'РСТ РСО-А'!$L$7+'РСТ РСО-А'!$G$9</f>
        <v>1779.6790000000001</v>
      </c>
      <c r="P394" s="117">
        <f>VLOOKUP($A394+ROUND((COLUMN()-2)/24,5),АТС!$A$41:$F$784,6)+'Иные услуги '!$C$5+'РСТ РСО-А'!$L$7+'РСТ РСО-А'!$G$9</f>
        <v>1777.5790000000002</v>
      </c>
      <c r="Q394" s="117">
        <f>VLOOKUP($A394+ROUND((COLUMN()-2)/24,5),АТС!$A$41:$F$784,6)+'Иные услуги '!$C$5+'РСТ РСО-А'!$L$7+'РСТ РСО-А'!$G$9</f>
        <v>1777.8290000000002</v>
      </c>
      <c r="R394" s="117">
        <f>VLOOKUP($A394+ROUND((COLUMN()-2)/24,5),АТС!$A$41:$F$784,6)+'Иные услуги '!$C$5+'РСТ РСО-А'!$L$7+'РСТ РСО-А'!$G$9</f>
        <v>1777.2090000000001</v>
      </c>
      <c r="S394" s="117">
        <f>VLOOKUP($A394+ROUND((COLUMN()-2)/24,5),АТС!$A$41:$F$784,6)+'Иные услуги '!$C$5+'РСТ РСО-А'!$L$7+'РСТ РСО-А'!$G$9</f>
        <v>1777.4390000000001</v>
      </c>
      <c r="T394" s="117">
        <f>VLOOKUP($A394+ROUND((COLUMN()-2)/24,5),АТС!$A$41:$F$784,6)+'Иные услуги '!$C$5+'РСТ РСО-А'!$L$7+'РСТ РСО-А'!$G$9</f>
        <v>1635.519</v>
      </c>
      <c r="U394" s="117">
        <f>VLOOKUP($A394+ROUND((COLUMN()-2)/24,5),АТС!$A$41:$F$784,6)+'Иные услуги '!$C$5+'РСТ РСО-А'!$L$7+'РСТ РСО-А'!$G$9</f>
        <v>1736.5290000000002</v>
      </c>
      <c r="V394" s="117">
        <f>VLOOKUP($A394+ROUND((COLUMN()-2)/24,5),АТС!$A$41:$F$784,6)+'Иные услуги '!$C$5+'РСТ РСО-А'!$L$7+'РСТ РСО-А'!$G$9</f>
        <v>1624.2090000000001</v>
      </c>
      <c r="W394" s="117">
        <f>VLOOKUP($A394+ROUND((COLUMN()-2)/24,5),АТС!$A$41:$F$784,6)+'Иные услуги '!$C$5+'РСТ РСО-А'!$L$7+'РСТ РСО-А'!$G$9</f>
        <v>1737.8990000000001</v>
      </c>
      <c r="X394" s="117">
        <f>VLOOKUP($A394+ROUND((COLUMN()-2)/24,5),АТС!$A$41:$F$784,6)+'Иные услуги '!$C$5+'РСТ РСО-А'!$L$7+'РСТ РСО-А'!$G$9</f>
        <v>2173.029</v>
      </c>
      <c r="Y394" s="117">
        <f>VLOOKUP($A394+ROUND((COLUMN()-2)/24,5),АТС!$A$41:$F$784,6)+'Иные услуги '!$C$5+'РСТ РСО-А'!$L$7+'РСТ РСО-А'!$G$9</f>
        <v>1318.4690000000001</v>
      </c>
    </row>
    <row r="395" spans="1:25" x14ac:dyDescent="0.2">
      <c r="A395" s="66">
        <f t="shared" si="13"/>
        <v>43590</v>
      </c>
      <c r="B395" s="117">
        <f>VLOOKUP($A395+ROUND((COLUMN()-2)/24,5),АТС!$A$41:$F$784,6)+'Иные услуги '!$C$5+'РСТ РСО-А'!$L$7+'РСТ РСО-А'!$G$9</f>
        <v>1433.1090000000002</v>
      </c>
      <c r="C395" s="117">
        <f>VLOOKUP($A395+ROUND((COLUMN()-2)/24,5),АТС!$A$41:$F$784,6)+'Иные услуги '!$C$5+'РСТ РСО-А'!$L$7+'РСТ РСО-А'!$G$9</f>
        <v>1490.7990000000002</v>
      </c>
      <c r="D395" s="117">
        <f>VLOOKUP($A395+ROUND((COLUMN()-2)/24,5),АТС!$A$41:$F$784,6)+'Иные услуги '!$C$5+'РСТ РСО-А'!$L$7+'РСТ РСО-А'!$G$9</f>
        <v>1544.4090000000001</v>
      </c>
      <c r="E395" s="117">
        <f>VLOOKUP($A395+ROUND((COLUMN()-2)/24,5),АТС!$A$41:$F$784,6)+'Иные услуги '!$C$5+'РСТ РСО-А'!$L$7+'РСТ РСО-А'!$G$9</f>
        <v>1544.0790000000002</v>
      </c>
      <c r="F395" s="117">
        <f>VLOOKUP($A395+ROUND((COLUMN()-2)/24,5),АТС!$A$41:$F$784,6)+'Иные услуги '!$C$5+'РСТ РСО-А'!$L$7+'РСТ РСО-А'!$G$9</f>
        <v>1543.3990000000001</v>
      </c>
      <c r="G395" s="117">
        <f>VLOOKUP($A395+ROUND((COLUMN()-2)/24,5),АТС!$A$41:$F$784,6)+'Иные услуги '!$C$5+'РСТ РСО-А'!$L$7+'РСТ РСО-А'!$G$9</f>
        <v>1604.6690000000001</v>
      </c>
      <c r="H395" s="117">
        <f>VLOOKUP($A395+ROUND((COLUMN()-2)/24,5),АТС!$A$41:$F$784,6)+'Иные услуги '!$C$5+'РСТ РСО-А'!$L$7+'РСТ РСО-А'!$G$9</f>
        <v>1911.4090000000003</v>
      </c>
      <c r="I395" s="117">
        <f>VLOOKUP($A395+ROUND((COLUMN()-2)/24,5),АТС!$A$41:$F$784,6)+'Иные услуги '!$C$5+'РСТ РСО-А'!$L$7+'РСТ РСО-А'!$G$9</f>
        <v>1681.3290000000002</v>
      </c>
      <c r="J395" s="117">
        <f>VLOOKUP($A395+ROUND((COLUMN()-2)/24,5),АТС!$A$41:$F$784,6)+'Иные услуги '!$C$5+'РСТ РСО-А'!$L$7+'РСТ РСО-А'!$G$9</f>
        <v>1862.809</v>
      </c>
      <c r="K395" s="117">
        <f>VLOOKUP($A395+ROUND((COLUMN()-2)/24,5),АТС!$A$41:$F$784,6)+'Иные услуги '!$C$5+'РСТ РСО-А'!$L$7+'РСТ РСО-А'!$G$9</f>
        <v>1782.3190000000002</v>
      </c>
      <c r="L395" s="117">
        <f>VLOOKUP($A395+ROUND((COLUMN()-2)/24,5),АТС!$A$41:$F$784,6)+'Иные услуги '!$C$5+'РСТ РСО-А'!$L$7+'РСТ РСО-А'!$G$9</f>
        <v>1782.3790000000001</v>
      </c>
      <c r="M395" s="117">
        <f>VLOOKUP($A395+ROUND((COLUMN()-2)/24,5),АТС!$A$41:$F$784,6)+'Иные услуги '!$C$5+'РСТ РСО-А'!$L$7+'РСТ РСО-А'!$G$9</f>
        <v>1781.3790000000001</v>
      </c>
      <c r="N395" s="117">
        <f>VLOOKUP($A395+ROUND((COLUMN()-2)/24,5),АТС!$A$41:$F$784,6)+'Иные услуги '!$C$5+'РСТ РСО-А'!$L$7+'РСТ РСО-А'!$G$9</f>
        <v>1865.8489999999999</v>
      </c>
      <c r="O395" s="117">
        <f>VLOOKUP($A395+ROUND((COLUMN()-2)/24,5),АТС!$A$41:$F$784,6)+'Иные услуги '!$C$5+'РСТ РСО-А'!$L$7+'РСТ РСО-А'!$G$9</f>
        <v>1866.6390000000004</v>
      </c>
      <c r="P395" s="117">
        <f>VLOOKUP($A395+ROUND((COLUMN()-2)/24,5),АТС!$A$41:$F$784,6)+'Иные услуги '!$C$5+'РСТ РСО-А'!$L$7+'РСТ РСО-А'!$G$9</f>
        <v>1862.8590000000002</v>
      </c>
      <c r="Q395" s="117">
        <f>VLOOKUP($A395+ROUND((COLUMN()-2)/24,5),АТС!$A$41:$F$784,6)+'Иные услуги '!$C$5+'РСТ РСО-А'!$L$7+'РСТ РСО-А'!$G$9</f>
        <v>1862.059</v>
      </c>
      <c r="R395" s="117">
        <f>VLOOKUP($A395+ROUND((COLUMN()-2)/24,5),АТС!$A$41:$F$784,6)+'Иные услуги '!$C$5+'РСТ РСО-А'!$L$7+'РСТ РСО-А'!$G$9</f>
        <v>1861.4390000000001</v>
      </c>
      <c r="S395" s="117">
        <f>VLOOKUP($A395+ROUND((COLUMN()-2)/24,5),АТС!$A$41:$F$784,6)+'Иные услуги '!$C$5+'РСТ РСО-А'!$L$7+'РСТ РСО-А'!$G$9</f>
        <v>1861.579</v>
      </c>
      <c r="T395" s="117">
        <f>VLOOKUP($A395+ROUND((COLUMN()-2)/24,5),АТС!$A$41:$F$784,6)+'Иные услуги '!$C$5+'РСТ РСО-А'!$L$7+'РСТ РСО-А'!$G$9</f>
        <v>1636.7790000000002</v>
      </c>
      <c r="U395" s="117">
        <f>VLOOKUP($A395+ROUND((COLUMN()-2)/24,5),АТС!$A$41:$F$784,6)+'Иные услуги '!$C$5+'РСТ РСО-А'!$L$7+'РСТ РСО-А'!$G$9</f>
        <v>1738.9890000000003</v>
      </c>
      <c r="V395" s="117">
        <f>VLOOKUP($A395+ROUND((COLUMN()-2)/24,5),АТС!$A$41:$F$784,6)+'Иные услуги '!$C$5+'РСТ РСО-А'!$L$7+'РСТ РСО-А'!$G$9</f>
        <v>1627.999</v>
      </c>
      <c r="W395" s="117">
        <f>VLOOKUP($A395+ROUND((COLUMN()-2)/24,5),АТС!$A$41:$F$784,6)+'Иные услуги '!$C$5+'РСТ РСО-А'!$L$7+'РСТ РСО-А'!$G$9</f>
        <v>1736.5090000000002</v>
      </c>
      <c r="X395" s="117">
        <f>VLOOKUP($A395+ROUND((COLUMN()-2)/24,5),АТС!$A$41:$F$784,6)+'Иные услуги '!$C$5+'РСТ РСО-А'!$L$7+'РСТ РСО-А'!$G$9</f>
        <v>2172.6089999999999</v>
      </c>
      <c r="Y395" s="117">
        <f>VLOOKUP($A395+ROUND((COLUMN()-2)/24,5),АТС!$A$41:$F$784,6)+'Иные услуги '!$C$5+'РСТ РСО-А'!$L$7+'РСТ РСО-А'!$G$9</f>
        <v>1320.6790000000001</v>
      </c>
    </row>
    <row r="396" spans="1:25" x14ac:dyDescent="0.2">
      <c r="A396" s="66">
        <f t="shared" si="13"/>
        <v>43591</v>
      </c>
      <c r="B396" s="117">
        <f>VLOOKUP($A396+ROUND((COLUMN()-2)/24,5),АТС!$A$41:$F$784,6)+'Иные услуги '!$C$5+'РСТ РСО-А'!$L$7+'РСТ РСО-А'!$G$9</f>
        <v>1395.6090000000002</v>
      </c>
      <c r="C396" s="117">
        <f>VLOOKUP($A396+ROUND((COLUMN()-2)/24,5),АТС!$A$41:$F$784,6)+'Иные услуги '!$C$5+'РСТ РСО-А'!$L$7+'РСТ РСО-А'!$G$9</f>
        <v>1489.0090000000002</v>
      </c>
      <c r="D396" s="117">
        <f>VLOOKUP($A396+ROUND((COLUMN()-2)/24,5),АТС!$A$41:$F$784,6)+'Иные услуги '!$C$5+'РСТ РСО-А'!$L$7+'РСТ РСО-А'!$G$9</f>
        <v>1541.559</v>
      </c>
      <c r="E396" s="117">
        <f>VLOOKUP($A396+ROUND((COLUMN()-2)/24,5),АТС!$A$41:$F$784,6)+'Иные услуги '!$C$5+'РСТ РСО-А'!$L$7+'РСТ РСО-А'!$G$9</f>
        <v>1542.1190000000001</v>
      </c>
      <c r="F396" s="117">
        <f>VLOOKUP($A396+ROUND((COLUMN()-2)/24,5),АТС!$A$41:$F$784,6)+'Иные услуги '!$C$5+'РСТ РСО-А'!$L$7+'РСТ РСО-А'!$G$9</f>
        <v>1542.1890000000001</v>
      </c>
      <c r="G396" s="117">
        <f>VLOOKUP($A396+ROUND((COLUMN()-2)/24,5),АТС!$A$41:$F$784,6)+'Иные услуги '!$C$5+'РСТ РСО-А'!$L$7+'РСТ РСО-А'!$G$9</f>
        <v>1601.8890000000001</v>
      </c>
      <c r="H396" s="117">
        <f>VLOOKUP($A396+ROUND((COLUMN()-2)/24,5),АТС!$A$41:$F$784,6)+'Иные услуги '!$C$5+'РСТ РСО-А'!$L$7+'РСТ РСО-А'!$G$9</f>
        <v>1783.9190000000001</v>
      </c>
      <c r="I396" s="117">
        <f>VLOOKUP($A396+ROUND((COLUMN()-2)/24,5),АТС!$A$41:$F$784,6)+'Иные услуги '!$C$5+'РСТ РСО-А'!$L$7+'РСТ РСО-А'!$G$9</f>
        <v>1590.8490000000002</v>
      </c>
      <c r="J396" s="117">
        <f>VLOOKUP($A396+ROUND((COLUMN()-2)/24,5),АТС!$A$41:$F$784,6)+'Иные услуги '!$C$5+'РСТ РСО-А'!$L$7+'РСТ РСО-А'!$G$9</f>
        <v>1703.3990000000001</v>
      </c>
      <c r="K396" s="117">
        <f>VLOOKUP($A396+ROUND((COLUMN()-2)/24,5),АТС!$A$41:$F$784,6)+'Иные услуги '!$C$5+'РСТ РСО-А'!$L$7+'РСТ РСО-А'!$G$9</f>
        <v>1521.519</v>
      </c>
      <c r="L396" s="117">
        <f>VLOOKUP($A396+ROUND((COLUMN()-2)/24,5),АТС!$A$41:$F$784,6)+'Иные услуги '!$C$5+'РСТ РСО-А'!$L$7+'РСТ РСО-А'!$G$9</f>
        <v>1521.309</v>
      </c>
      <c r="M396" s="117">
        <f>VLOOKUP($A396+ROUND((COLUMN()-2)/24,5),АТС!$A$41:$F$784,6)+'Иные услуги '!$C$5+'РСТ РСО-А'!$L$7+'РСТ РСО-А'!$G$9</f>
        <v>1520.5790000000002</v>
      </c>
      <c r="N396" s="117">
        <f>VLOOKUP($A396+ROUND((COLUMN()-2)/24,5),АТС!$A$41:$F$784,6)+'Иные услуги '!$C$5+'РСТ РСО-А'!$L$7+'РСТ РСО-А'!$G$9</f>
        <v>1520.309</v>
      </c>
      <c r="O396" s="117">
        <f>VLOOKUP($A396+ROUND((COLUMN()-2)/24,5),АТС!$A$41:$F$784,6)+'Иные услуги '!$C$5+'РСТ РСО-А'!$L$7+'РСТ РСО-А'!$G$9</f>
        <v>1575.8590000000002</v>
      </c>
      <c r="P396" s="117">
        <f>VLOOKUP($A396+ROUND((COLUMN()-2)/24,5),АТС!$A$41:$F$784,6)+'Иные услуги '!$C$5+'РСТ РСО-А'!$L$7+'РСТ РСО-А'!$G$9</f>
        <v>1571.9490000000003</v>
      </c>
      <c r="Q396" s="117">
        <f>VLOOKUP($A396+ROUND((COLUMN()-2)/24,5),АТС!$A$41:$F$784,6)+'Иные услуги '!$C$5+'РСТ РСО-А'!$L$7+'РСТ РСО-А'!$G$9</f>
        <v>1572.519</v>
      </c>
      <c r="R396" s="117">
        <f>VLOOKUP($A396+ROUND((COLUMN()-2)/24,5),АТС!$A$41:$F$784,6)+'Иные услуги '!$C$5+'РСТ РСО-А'!$L$7+'РСТ РСО-А'!$G$9</f>
        <v>1572.2590000000002</v>
      </c>
      <c r="S396" s="117">
        <f>VLOOKUP($A396+ROUND((COLUMN()-2)/24,5),АТС!$A$41:$F$784,6)+'Иные услуги '!$C$5+'РСТ РСО-А'!$L$7+'РСТ РСО-А'!$G$9</f>
        <v>1516.8190000000002</v>
      </c>
      <c r="T396" s="117">
        <f>VLOOKUP($A396+ROUND((COLUMN()-2)/24,5),АТС!$A$41:$F$784,6)+'Иные услуги '!$C$5+'РСТ РСО-А'!$L$7+'РСТ РСО-А'!$G$9</f>
        <v>1468.309</v>
      </c>
      <c r="U396" s="117">
        <f>VLOOKUP($A396+ROUND((COLUMN()-2)/24,5),АТС!$A$41:$F$784,6)+'Иные услуги '!$C$5+'РСТ РСО-А'!$L$7+'РСТ РСО-А'!$G$9</f>
        <v>1647.6490000000001</v>
      </c>
      <c r="V396" s="117">
        <f>VLOOKUP($A396+ROUND((COLUMN()-2)/24,5),АТС!$A$41:$F$784,6)+'Иные услуги '!$C$5+'РСТ РСО-А'!$L$7+'РСТ РСО-А'!$G$9</f>
        <v>1573.8390000000002</v>
      </c>
      <c r="W396" s="117">
        <f>VLOOKUP($A396+ROUND((COLUMN()-2)/24,5),АТС!$A$41:$F$784,6)+'Иные услуги '!$C$5+'РСТ РСО-А'!$L$7+'РСТ РСО-А'!$G$9</f>
        <v>1698.4190000000001</v>
      </c>
      <c r="X396" s="117">
        <f>VLOOKUP($A396+ROUND((COLUMN()-2)/24,5),АТС!$A$41:$F$784,6)+'Иные услуги '!$C$5+'РСТ РСО-А'!$L$7+'РСТ РСО-А'!$G$9</f>
        <v>2104.4789999999998</v>
      </c>
      <c r="Y396" s="117">
        <f>VLOOKUP($A396+ROUND((COLUMN()-2)/24,5),АТС!$A$41:$F$784,6)+'Иные услуги '!$C$5+'РСТ РСО-А'!$L$7+'РСТ РСО-А'!$G$9</f>
        <v>1318.3990000000001</v>
      </c>
    </row>
    <row r="397" spans="1:25" x14ac:dyDescent="0.2">
      <c r="A397" s="66">
        <f t="shared" si="13"/>
        <v>43592</v>
      </c>
      <c r="B397" s="117">
        <f>VLOOKUP($A397+ROUND((COLUMN()-2)/24,5),АТС!$A$41:$F$784,6)+'Иные услуги '!$C$5+'РСТ РСО-А'!$L$7+'РСТ РСО-А'!$G$9</f>
        <v>1394.6490000000001</v>
      </c>
      <c r="C397" s="117">
        <f>VLOOKUP($A397+ROUND((COLUMN()-2)/24,5),АТС!$A$41:$F$784,6)+'Иные услуги '!$C$5+'РСТ РСО-А'!$L$7+'РСТ РСО-А'!$G$9</f>
        <v>1437.5090000000002</v>
      </c>
      <c r="D397" s="117">
        <f>VLOOKUP($A397+ROUND((COLUMN()-2)/24,5),АТС!$A$41:$F$784,6)+'Иные услуги '!$C$5+'РСТ РСО-А'!$L$7+'РСТ РСО-А'!$G$9</f>
        <v>1486.7790000000002</v>
      </c>
      <c r="E397" s="117">
        <f>VLOOKUP($A397+ROUND((COLUMN()-2)/24,5),АТС!$A$41:$F$784,6)+'Иные услуги '!$C$5+'РСТ РСО-А'!$L$7+'РСТ РСО-А'!$G$9</f>
        <v>1541.769</v>
      </c>
      <c r="F397" s="117">
        <f>VLOOKUP($A397+ROUND((COLUMN()-2)/24,5),АТС!$A$41:$F$784,6)+'Иные услуги '!$C$5+'РСТ РСО-А'!$L$7+'РСТ РСО-А'!$G$9</f>
        <v>1541.4690000000003</v>
      </c>
      <c r="G397" s="117">
        <f>VLOOKUP($A397+ROUND((COLUMN()-2)/24,5),АТС!$A$41:$F$784,6)+'Иные услуги '!$C$5+'РСТ РСО-А'!$L$7+'РСТ РСО-А'!$G$9</f>
        <v>1600.7190000000003</v>
      </c>
      <c r="H397" s="117">
        <f>VLOOKUP($A397+ROUND((COLUMN()-2)/24,5),АТС!$A$41:$F$784,6)+'Иные услуги '!$C$5+'РСТ РСО-А'!$L$7+'РСТ РСО-А'!$G$9</f>
        <v>1907.519</v>
      </c>
      <c r="I397" s="117">
        <f>VLOOKUP($A397+ROUND((COLUMN()-2)/24,5),АТС!$A$41:$F$784,6)+'Иные услуги '!$C$5+'РСТ РСО-А'!$L$7+'РСТ РСО-А'!$G$9</f>
        <v>1683.8890000000001</v>
      </c>
      <c r="J397" s="117">
        <f>VLOOKUP($A397+ROUND((COLUMN()-2)/24,5),АТС!$A$41:$F$784,6)+'Иные услуги '!$C$5+'РСТ РСО-А'!$L$7+'РСТ РСО-А'!$G$9</f>
        <v>1705.4290000000001</v>
      </c>
      <c r="K397" s="117">
        <f>VLOOKUP($A397+ROUND((COLUMN()-2)/24,5),АТС!$A$41:$F$784,6)+'Иные услуги '!$C$5+'РСТ РСО-А'!$L$7+'РСТ РСО-А'!$G$9</f>
        <v>1522.8990000000001</v>
      </c>
      <c r="L397" s="117">
        <f>VLOOKUP($A397+ROUND((COLUMN()-2)/24,5),АТС!$A$41:$F$784,6)+'Иные услуги '!$C$5+'РСТ РСО-А'!$L$7+'РСТ РСО-А'!$G$9</f>
        <v>1473.9090000000001</v>
      </c>
      <c r="M397" s="117">
        <f>VLOOKUP($A397+ROUND((COLUMN()-2)/24,5),АТС!$A$41:$F$784,6)+'Иные услуги '!$C$5+'РСТ РСО-А'!$L$7+'РСТ РСО-А'!$G$9</f>
        <v>1477.3490000000002</v>
      </c>
      <c r="N397" s="117">
        <f>VLOOKUP($A397+ROUND((COLUMN()-2)/24,5),АТС!$A$41:$F$784,6)+'Иные услуги '!$C$5+'РСТ РСО-А'!$L$7+'РСТ РСО-А'!$G$9</f>
        <v>1478.0790000000002</v>
      </c>
      <c r="O397" s="117">
        <f>VLOOKUP($A397+ROUND((COLUMN()-2)/24,5),АТС!$A$41:$F$784,6)+'Иные услуги '!$C$5+'РСТ РСО-А'!$L$7+'РСТ РСО-А'!$G$9</f>
        <v>1478.3390000000002</v>
      </c>
      <c r="P397" s="117">
        <f>VLOOKUP($A397+ROUND((COLUMN()-2)/24,5),АТС!$A$41:$F$784,6)+'Иные услуги '!$C$5+'РСТ РСО-А'!$L$7+'РСТ РСО-А'!$G$9</f>
        <v>1472.979</v>
      </c>
      <c r="Q397" s="117">
        <f>VLOOKUP($A397+ROUND((COLUMN()-2)/24,5),АТС!$A$41:$F$784,6)+'Иные услуги '!$C$5+'РСТ РСО-А'!$L$7+'РСТ РСО-А'!$G$9</f>
        <v>1522.2090000000001</v>
      </c>
      <c r="R397" s="117">
        <f>VLOOKUP($A397+ROUND((COLUMN()-2)/24,5),АТС!$A$41:$F$784,6)+'Иные услуги '!$C$5+'РСТ РСО-А'!$L$7+'РСТ РСО-А'!$G$9</f>
        <v>1521.8790000000001</v>
      </c>
      <c r="S397" s="117">
        <f>VLOOKUP($A397+ROUND((COLUMN()-2)/24,5),АТС!$A$41:$F$784,6)+'Иные услуги '!$C$5+'РСТ РСО-А'!$L$7+'РСТ РСО-А'!$G$9</f>
        <v>1471.2390000000003</v>
      </c>
      <c r="T397" s="117">
        <f>VLOOKUP($A397+ROUND((COLUMN()-2)/24,5),АТС!$A$41:$F$784,6)+'Иные услуги '!$C$5+'РСТ РСО-А'!$L$7+'РСТ РСО-А'!$G$9</f>
        <v>1472.1790000000001</v>
      </c>
      <c r="U397" s="117">
        <f>VLOOKUP($A397+ROUND((COLUMN()-2)/24,5),АТС!$A$41:$F$784,6)+'Иные услуги '!$C$5+'РСТ РСО-А'!$L$7+'РСТ РСО-А'!$G$9</f>
        <v>1609.789</v>
      </c>
      <c r="V397" s="117">
        <f>VLOOKUP($A397+ROUND((COLUMN()-2)/24,5),АТС!$A$41:$F$784,6)+'Иные услуги '!$C$5+'РСТ РСО-А'!$L$7+'РСТ РСО-А'!$G$9</f>
        <v>1468.729</v>
      </c>
      <c r="W397" s="117">
        <f>VLOOKUP($A397+ROUND((COLUMN()-2)/24,5),АТС!$A$41:$F$784,6)+'Иные услуги '!$C$5+'РСТ РСО-А'!$L$7+'РСТ РСО-А'!$G$9</f>
        <v>1537.9390000000001</v>
      </c>
      <c r="X397" s="117">
        <f>VLOOKUP($A397+ROUND((COLUMN()-2)/24,5),АТС!$A$41:$F$784,6)+'Иные услуги '!$C$5+'РСТ РСО-А'!$L$7+'РСТ РСО-А'!$G$9</f>
        <v>1795.9290000000001</v>
      </c>
      <c r="Y397" s="117">
        <f>VLOOKUP($A397+ROUND((COLUMN()-2)/24,5),АТС!$A$41:$F$784,6)+'Иные услуги '!$C$5+'РСТ РСО-А'!$L$7+'РСТ РСО-А'!$G$9</f>
        <v>1254.239</v>
      </c>
    </row>
    <row r="398" spans="1:25" x14ac:dyDescent="0.2">
      <c r="A398" s="66">
        <f t="shared" si="13"/>
        <v>43593</v>
      </c>
      <c r="B398" s="117">
        <f>VLOOKUP($A398+ROUND((COLUMN()-2)/24,5),АТС!$A$41:$F$784,6)+'Иные услуги '!$C$5+'РСТ РСО-А'!$L$7+'РСТ РСО-А'!$G$9</f>
        <v>1354.8290000000002</v>
      </c>
      <c r="C398" s="117">
        <f>VLOOKUP($A398+ROUND((COLUMN()-2)/24,5),АТС!$A$41:$F$784,6)+'Иные услуги '!$C$5+'РСТ РСО-А'!$L$7+'РСТ РСО-А'!$G$9</f>
        <v>1438.2990000000002</v>
      </c>
      <c r="D398" s="117">
        <f>VLOOKUP($A398+ROUND((COLUMN()-2)/24,5),АТС!$A$41:$F$784,6)+'Иные услуги '!$C$5+'РСТ РСО-А'!$L$7+'РСТ РСО-А'!$G$9</f>
        <v>1488.2790000000002</v>
      </c>
      <c r="E398" s="117">
        <f>VLOOKUP($A398+ROUND((COLUMN()-2)/24,5),АТС!$A$41:$F$784,6)+'Иные услуги '!$C$5+'РСТ РСО-А'!$L$7+'РСТ РСО-А'!$G$9</f>
        <v>1485.7590000000002</v>
      </c>
      <c r="F398" s="117">
        <f>VLOOKUP($A398+ROUND((COLUMN()-2)/24,5),АТС!$A$41:$F$784,6)+'Иные услуги '!$C$5+'РСТ РСО-А'!$L$7+'РСТ РСО-А'!$G$9</f>
        <v>1537.0790000000002</v>
      </c>
      <c r="G398" s="117">
        <f>VLOOKUP($A398+ROUND((COLUMN()-2)/24,5),АТС!$A$41:$F$784,6)+'Иные услуги '!$C$5+'РСТ РСО-А'!$L$7+'РСТ РСО-А'!$G$9</f>
        <v>1538.0990000000002</v>
      </c>
      <c r="H398" s="117">
        <f>VLOOKUP($A398+ROUND((COLUMN()-2)/24,5),АТС!$A$41:$F$784,6)+'Иные услуги '!$C$5+'РСТ РСО-А'!$L$7+'РСТ РСО-А'!$G$9</f>
        <v>1672.0890000000002</v>
      </c>
      <c r="I398" s="117">
        <f>VLOOKUP($A398+ROUND((COLUMN()-2)/24,5),АТС!$A$41:$F$784,6)+'Иные услуги '!$C$5+'РСТ РСО-А'!$L$7+'РСТ РСО-А'!$G$9</f>
        <v>1436.9090000000001</v>
      </c>
      <c r="J398" s="117">
        <f>VLOOKUP($A398+ROUND((COLUMN()-2)/24,5),АТС!$A$41:$F$784,6)+'Иные услуги '!$C$5+'РСТ РСО-А'!$L$7+'РСТ РСО-А'!$G$9</f>
        <v>1550.2190000000003</v>
      </c>
      <c r="K398" s="117">
        <f>VLOOKUP($A398+ROUND((COLUMN()-2)/24,5),АТС!$A$41:$F$784,6)+'Иные услуги '!$C$5+'РСТ РСО-А'!$L$7+'РСТ РСО-А'!$G$9</f>
        <v>1422.4090000000001</v>
      </c>
      <c r="L398" s="117">
        <f>VLOOKUP($A398+ROUND((COLUMN()-2)/24,5),АТС!$A$41:$F$784,6)+'Иные услуги '!$C$5+'РСТ РСО-А'!$L$7+'РСТ РСО-А'!$G$9</f>
        <v>1418.2590000000002</v>
      </c>
      <c r="M398" s="117">
        <f>VLOOKUP($A398+ROUND((COLUMN()-2)/24,5),АТС!$A$41:$F$784,6)+'Иные услуги '!$C$5+'РСТ РСО-А'!$L$7+'РСТ РСО-А'!$G$9</f>
        <v>1419.8390000000002</v>
      </c>
      <c r="N398" s="117">
        <f>VLOOKUP($A398+ROUND((COLUMN()-2)/24,5),АТС!$A$41:$F$784,6)+'Иные услуги '!$C$5+'РСТ РСО-А'!$L$7+'РСТ РСО-А'!$G$9</f>
        <v>1448.6990000000003</v>
      </c>
      <c r="O398" s="117">
        <f>VLOOKUP($A398+ROUND((COLUMN()-2)/24,5),АТС!$A$41:$F$784,6)+'Иные услуги '!$C$5+'РСТ РСО-А'!$L$7+'РСТ РСО-А'!$G$9</f>
        <v>1448.6390000000001</v>
      </c>
      <c r="P398" s="117">
        <f>VLOOKUP($A398+ROUND((COLUMN()-2)/24,5),АТС!$A$41:$F$784,6)+'Иные услуги '!$C$5+'РСТ РСО-А'!$L$7+'РСТ РСО-А'!$G$9</f>
        <v>1450.0790000000002</v>
      </c>
      <c r="Q398" s="117">
        <f>VLOOKUP($A398+ROUND((COLUMN()-2)/24,5),АТС!$A$41:$F$784,6)+'Иные услуги '!$C$5+'РСТ РСО-А'!$L$7+'РСТ РСО-А'!$G$9</f>
        <v>1468.3290000000002</v>
      </c>
      <c r="R398" s="117">
        <f>VLOOKUP($A398+ROUND((COLUMN()-2)/24,5),АТС!$A$41:$F$784,6)+'Иные услуги '!$C$5+'РСТ РСО-А'!$L$7+'РСТ РСО-А'!$G$9</f>
        <v>1518.5490000000002</v>
      </c>
      <c r="S398" s="117">
        <f>VLOOKUP($A398+ROUND((COLUMN()-2)/24,5),АТС!$A$41:$F$784,6)+'Иные услуги '!$C$5+'РСТ РСО-А'!$L$7+'РСТ РСО-А'!$G$9</f>
        <v>1518.9690000000003</v>
      </c>
      <c r="T398" s="117">
        <f>VLOOKUP($A398+ROUND((COLUMN()-2)/24,5),АТС!$A$41:$F$784,6)+'Иные услуги '!$C$5+'РСТ РСО-А'!$L$7+'РСТ РСО-А'!$G$9</f>
        <v>1518.9590000000001</v>
      </c>
      <c r="U398" s="117">
        <f>VLOOKUP($A398+ROUND((COLUMN()-2)/24,5),АТС!$A$41:$F$784,6)+'Иные услуги '!$C$5+'РСТ РСО-А'!$L$7+'РСТ РСО-А'!$G$9</f>
        <v>1610.999</v>
      </c>
      <c r="V398" s="117">
        <f>VLOOKUP($A398+ROUND((COLUMN()-2)/24,5),АТС!$A$41:$F$784,6)+'Иные услуги '!$C$5+'РСТ РСО-А'!$L$7+'РСТ РСО-А'!$G$9</f>
        <v>1463.6690000000001</v>
      </c>
      <c r="W398" s="117">
        <f>VLOOKUP($A398+ROUND((COLUMN()-2)/24,5),АТС!$A$41:$F$784,6)+'Иные услуги '!$C$5+'РСТ РСО-А'!$L$7+'РСТ РСО-А'!$G$9</f>
        <v>1531.0290000000002</v>
      </c>
      <c r="X398" s="117">
        <f>VLOOKUP($A398+ROUND((COLUMN()-2)/24,5),АТС!$A$41:$F$784,6)+'Иные услуги '!$C$5+'РСТ РСО-А'!$L$7+'РСТ РСО-А'!$G$9</f>
        <v>1787.019</v>
      </c>
      <c r="Y398" s="117">
        <f>VLOOKUP($A398+ROUND((COLUMN()-2)/24,5),АТС!$A$41:$F$784,6)+'Иные услуги '!$C$5+'РСТ РСО-А'!$L$7+'РСТ РСО-А'!$G$9</f>
        <v>1281.8489999999999</v>
      </c>
    </row>
    <row r="399" spans="1:25" x14ac:dyDescent="0.2">
      <c r="A399" s="66">
        <f t="shared" si="13"/>
        <v>43594</v>
      </c>
      <c r="B399" s="117">
        <f>VLOOKUP($A399+ROUND((COLUMN()-2)/24,5),АТС!$A$41:$F$784,6)+'Иные услуги '!$C$5+'РСТ РСО-А'!$L$7+'РСТ РСО-А'!$G$9</f>
        <v>1395.7390000000003</v>
      </c>
      <c r="C399" s="117">
        <f>VLOOKUP($A399+ROUND((COLUMN()-2)/24,5),АТС!$A$41:$F$784,6)+'Иные услуги '!$C$5+'РСТ РСО-А'!$L$7+'РСТ РСО-А'!$G$9</f>
        <v>1487.1090000000002</v>
      </c>
      <c r="D399" s="117">
        <f>VLOOKUP($A399+ROUND((COLUMN()-2)/24,5),АТС!$A$41:$F$784,6)+'Иные услуги '!$C$5+'РСТ РСО-А'!$L$7+'РСТ РСО-А'!$G$9</f>
        <v>1541.4890000000003</v>
      </c>
      <c r="E399" s="117">
        <f>VLOOKUP($A399+ROUND((COLUMN()-2)/24,5),АТС!$A$41:$F$784,6)+'Иные услуги '!$C$5+'РСТ РСО-А'!$L$7+'РСТ РСО-А'!$G$9</f>
        <v>1539.0090000000002</v>
      </c>
      <c r="F399" s="117">
        <f>VLOOKUP($A399+ROUND((COLUMN()-2)/24,5),АТС!$A$41:$F$784,6)+'Иные услуги '!$C$5+'РСТ РСО-А'!$L$7+'РСТ РСО-А'!$G$9</f>
        <v>1573.3990000000001</v>
      </c>
      <c r="G399" s="117">
        <f>VLOOKUP($A399+ROUND((COLUMN()-2)/24,5),АТС!$A$41:$F$784,6)+'Иные услуги '!$C$5+'РСТ РСО-А'!$L$7+'РСТ РСО-А'!$G$9</f>
        <v>1596.8390000000002</v>
      </c>
      <c r="H399" s="117">
        <f>VLOOKUP($A399+ROUND((COLUMN()-2)/24,5),АТС!$A$41:$F$784,6)+'Иные услуги '!$C$5+'РСТ РСО-А'!$L$7+'РСТ РСО-А'!$G$9</f>
        <v>1772.229</v>
      </c>
      <c r="I399" s="117">
        <f>VLOOKUP($A399+ROUND((COLUMN()-2)/24,5),АТС!$A$41:$F$784,6)+'Иные услуги '!$C$5+'РСТ РСО-А'!$L$7+'РСТ РСО-А'!$G$9</f>
        <v>1497.4490000000003</v>
      </c>
      <c r="J399" s="117">
        <f>VLOOKUP($A399+ROUND((COLUMN()-2)/24,5),АТС!$A$41:$F$784,6)+'Иные услуги '!$C$5+'РСТ РСО-А'!$L$7+'РСТ РСО-А'!$G$9</f>
        <v>1626.4890000000003</v>
      </c>
      <c r="K399" s="117">
        <f>VLOOKUP($A399+ROUND((COLUMN()-2)/24,5),АТС!$A$41:$F$784,6)+'Иные услуги '!$C$5+'РСТ РСО-А'!$L$7+'РСТ РСО-А'!$G$9</f>
        <v>1515.809</v>
      </c>
      <c r="L399" s="117">
        <f>VLOOKUP($A399+ROUND((COLUMN()-2)/24,5),АТС!$A$41:$F$784,6)+'Иные услуги '!$C$5+'РСТ РСО-А'!$L$7+'РСТ РСО-А'!$G$9</f>
        <v>1510.0490000000002</v>
      </c>
      <c r="M399" s="117">
        <f>VLOOKUP($A399+ROUND((COLUMN()-2)/24,5),АТС!$A$41:$F$784,6)+'Иные услуги '!$C$5+'РСТ РСО-А'!$L$7+'РСТ РСО-А'!$G$9</f>
        <v>1511.1890000000001</v>
      </c>
      <c r="N399" s="117">
        <f>VLOOKUP($A399+ROUND((COLUMN()-2)/24,5),АТС!$A$41:$F$784,6)+'Иные услуги '!$C$5+'РСТ РСО-А'!$L$7+'РСТ РСО-А'!$G$9</f>
        <v>1545.7090000000001</v>
      </c>
      <c r="O399" s="117">
        <f>VLOOKUP($A399+ROUND((COLUMN()-2)/24,5),АТС!$A$41:$F$784,6)+'Иные услуги '!$C$5+'РСТ РСО-А'!$L$7+'РСТ РСО-А'!$G$9</f>
        <v>1568.6190000000001</v>
      </c>
      <c r="P399" s="117">
        <f>VLOOKUP($A399+ROUND((COLUMN()-2)/24,5),АТС!$A$41:$F$784,6)+'Иные услуги '!$C$5+'РСТ РСО-А'!$L$7+'РСТ РСО-А'!$G$9</f>
        <v>1513.5690000000002</v>
      </c>
      <c r="Q399" s="117">
        <f>VLOOKUP($A399+ROUND((COLUMN()-2)/24,5),АТС!$A$41:$F$784,6)+'Иные услуги '!$C$5+'РСТ РСО-А'!$L$7+'РСТ РСО-А'!$G$9</f>
        <v>1567.9890000000003</v>
      </c>
      <c r="R399" s="117">
        <f>VLOOKUP($A399+ROUND((COLUMN()-2)/24,5),АТС!$A$41:$F$784,6)+'Иные услуги '!$C$5+'РСТ РСО-А'!$L$7+'РСТ РСО-А'!$G$9</f>
        <v>1567.9290000000001</v>
      </c>
      <c r="S399" s="117">
        <f>VLOOKUP($A399+ROUND((COLUMN()-2)/24,5),АТС!$A$41:$F$784,6)+'Иные услуги '!$C$5+'РСТ РСО-А'!$L$7+'РСТ РСО-А'!$G$9</f>
        <v>1565.4290000000001</v>
      </c>
      <c r="T399" s="117">
        <f>VLOOKUP($A399+ROUND((COLUMN()-2)/24,5),АТС!$A$41:$F$784,6)+'Иные услуги '!$C$5+'РСТ РСО-А'!$L$7+'РСТ РСО-А'!$G$9</f>
        <v>1566.3590000000002</v>
      </c>
      <c r="U399" s="117">
        <f>VLOOKUP($A399+ROUND((COLUMN()-2)/24,5),АТС!$A$41:$F$784,6)+'Иные услуги '!$C$5+'РСТ РСО-А'!$L$7+'РСТ РСО-А'!$G$9</f>
        <v>1724.9190000000001</v>
      </c>
      <c r="V399" s="117">
        <f>VLOOKUP($A399+ROUND((COLUMN()-2)/24,5),АТС!$A$41:$F$784,6)+'Иные услуги '!$C$5+'РСТ РСО-А'!$L$7+'РСТ РСО-А'!$G$9</f>
        <v>1492.9390000000001</v>
      </c>
      <c r="W399" s="117">
        <f>VLOOKUP($A399+ROUND((COLUMN()-2)/24,5),АТС!$A$41:$F$784,6)+'Иные услуги '!$C$5+'РСТ РСО-А'!$L$7+'РСТ РСО-А'!$G$9</f>
        <v>1556.9490000000003</v>
      </c>
      <c r="X399" s="117">
        <f>VLOOKUP($A399+ROUND((COLUMN()-2)/24,5),АТС!$A$41:$F$784,6)+'Иные услуги '!$C$5+'РСТ РСО-А'!$L$7+'РСТ РСО-А'!$G$9</f>
        <v>1943.3990000000001</v>
      </c>
      <c r="Y399" s="117">
        <f>VLOOKUP($A399+ROUND((COLUMN()-2)/24,5),АТС!$A$41:$F$784,6)+'Иные услуги '!$C$5+'РСТ РСО-А'!$L$7+'РСТ РСО-А'!$G$9</f>
        <v>1298.3190000000002</v>
      </c>
    </row>
    <row r="400" spans="1:25" x14ac:dyDescent="0.2">
      <c r="A400" s="66">
        <f t="shared" si="13"/>
        <v>43595</v>
      </c>
      <c r="B400" s="117">
        <f>VLOOKUP($A400+ROUND((COLUMN()-2)/24,5),АТС!$A$41:$F$784,6)+'Иные услуги '!$C$5+'РСТ РСО-А'!$L$7+'РСТ РСО-А'!$G$9</f>
        <v>1394.309</v>
      </c>
      <c r="C400" s="117">
        <f>VLOOKUP($A400+ROUND((COLUMN()-2)/24,5),АТС!$A$41:$F$784,6)+'Иные услуги '!$C$5+'РСТ РСО-А'!$L$7+'РСТ РСО-А'!$G$9</f>
        <v>1487.6990000000003</v>
      </c>
      <c r="D400" s="117">
        <f>VLOOKUP($A400+ROUND((COLUMN()-2)/24,5),АТС!$A$41:$F$784,6)+'Иные услуги '!$C$5+'РСТ РСО-А'!$L$7+'РСТ РСО-А'!$G$9</f>
        <v>1540.1990000000003</v>
      </c>
      <c r="E400" s="117">
        <f>VLOOKUP($A400+ROUND((COLUMN()-2)/24,5),АТС!$A$41:$F$784,6)+'Иные услуги '!$C$5+'РСТ РСО-А'!$L$7+'РСТ РСО-А'!$G$9</f>
        <v>1540.2790000000002</v>
      </c>
      <c r="F400" s="117">
        <f>VLOOKUP($A400+ROUND((COLUMN()-2)/24,5),АТС!$A$41:$F$784,6)+'Иные услуги '!$C$5+'РСТ РСО-А'!$L$7+'РСТ РСО-А'!$G$9</f>
        <v>1575.4890000000003</v>
      </c>
      <c r="G400" s="117">
        <f>VLOOKUP($A400+ROUND((COLUMN()-2)/24,5),АТС!$A$41:$F$784,6)+'Иные услуги '!$C$5+'РСТ РСО-А'!$L$7+'РСТ РСО-А'!$G$9</f>
        <v>1597.6790000000001</v>
      </c>
      <c r="H400" s="117">
        <f>VLOOKUP($A400+ROUND((COLUMN()-2)/24,5),АТС!$A$41:$F$784,6)+'Иные услуги '!$C$5+'РСТ РСО-А'!$L$7+'РСТ РСО-А'!$G$9</f>
        <v>1773.7590000000002</v>
      </c>
      <c r="I400" s="117">
        <f>VLOOKUP($A400+ROUND((COLUMN()-2)/24,5),АТС!$A$41:$F$784,6)+'Иные услуги '!$C$5+'РСТ РСО-А'!$L$7+'РСТ РСО-А'!$G$9</f>
        <v>1501.4190000000001</v>
      </c>
      <c r="J400" s="117">
        <f>VLOOKUP($A400+ROUND((COLUMN()-2)/24,5),АТС!$A$41:$F$784,6)+'Иные услуги '!$C$5+'РСТ РСО-А'!$L$7+'РСТ РСО-А'!$G$9</f>
        <v>1569.039</v>
      </c>
      <c r="K400" s="117">
        <f>VLOOKUP($A400+ROUND((COLUMN()-2)/24,5),АТС!$A$41:$F$784,6)+'Иные услуги '!$C$5+'РСТ РСО-А'!$L$7+'РСТ РСО-А'!$G$9</f>
        <v>1466.1990000000003</v>
      </c>
      <c r="L400" s="117">
        <f>VLOOKUP($A400+ROUND((COLUMN()-2)/24,5),АТС!$A$41:$F$784,6)+'Иные услуги '!$C$5+'РСТ РСО-А'!$L$7+'РСТ РСО-А'!$G$9</f>
        <v>1417.289</v>
      </c>
      <c r="M400" s="117">
        <f>VLOOKUP($A400+ROUND((COLUMN()-2)/24,5),АТС!$A$41:$F$784,6)+'Иные услуги '!$C$5+'РСТ РСО-А'!$L$7+'РСТ РСО-А'!$G$9</f>
        <v>1417.3690000000001</v>
      </c>
      <c r="N400" s="117">
        <f>VLOOKUP($A400+ROUND((COLUMN()-2)/24,5),АТС!$A$41:$F$784,6)+'Иные услуги '!$C$5+'РСТ РСО-А'!$L$7+'РСТ РСО-А'!$G$9</f>
        <v>1375.8890000000001</v>
      </c>
      <c r="O400" s="117">
        <f>VLOOKUP($A400+ROUND((COLUMN()-2)/24,5),АТС!$A$41:$F$784,6)+'Иные услуги '!$C$5+'РСТ РСО-А'!$L$7+'РСТ РСО-А'!$G$9</f>
        <v>1418.269</v>
      </c>
      <c r="P400" s="117">
        <f>VLOOKUP($A400+ROUND((COLUMN()-2)/24,5),АТС!$A$41:$F$784,6)+'Иные услуги '!$C$5+'РСТ РСО-А'!$L$7+'РСТ РСО-А'!$G$9</f>
        <v>1418.2590000000002</v>
      </c>
      <c r="Q400" s="117">
        <f>VLOOKUP($A400+ROUND((COLUMN()-2)/24,5),АТС!$A$41:$F$784,6)+'Иные услуги '!$C$5+'РСТ РСО-А'!$L$7+'РСТ РСО-А'!$G$9</f>
        <v>1445.4090000000001</v>
      </c>
      <c r="R400" s="117">
        <f>VLOOKUP($A400+ROUND((COLUMN()-2)/24,5),АТС!$A$41:$F$784,6)+'Иные услуги '!$C$5+'РСТ РСО-А'!$L$7+'РСТ РСО-А'!$G$9</f>
        <v>1445.789</v>
      </c>
      <c r="S400" s="117">
        <f>VLOOKUP($A400+ROUND((COLUMN()-2)/24,5),АТС!$A$41:$F$784,6)+'Иные услуги '!$C$5+'РСТ РСО-А'!$L$7+'РСТ РСО-А'!$G$9</f>
        <v>1417.8790000000001</v>
      </c>
      <c r="T400" s="117">
        <f>VLOOKUP($A400+ROUND((COLUMN()-2)/24,5),АТС!$A$41:$F$784,6)+'Иные услуги '!$C$5+'РСТ РСО-А'!$L$7+'РСТ РСО-А'!$G$9</f>
        <v>1392.0490000000002</v>
      </c>
      <c r="U400" s="117">
        <f>VLOOKUP($A400+ROUND((COLUMN()-2)/24,5),АТС!$A$41:$F$784,6)+'Иные услуги '!$C$5+'РСТ РСО-А'!$L$7+'РСТ РСО-А'!$G$9</f>
        <v>1493.3590000000002</v>
      </c>
      <c r="V400" s="117">
        <f>VLOOKUP($A400+ROUND((COLUMN()-2)/24,5),АТС!$A$41:$F$784,6)+'Иные услуги '!$C$5+'РСТ РСО-А'!$L$7+'РСТ РСО-А'!$G$9</f>
        <v>1499.0690000000002</v>
      </c>
      <c r="W400" s="117">
        <f>VLOOKUP($A400+ROUND((COLUMN()-2)/24,5),АТС!$A$41:$F$784,6)+'Иные услуги '!$C$5+'РСТ РСО-А'!$L$7+'РСТ РСО-А'!$G$9</f>
        <v>1561.2090000000001</v>
      </c>
      <c r="X400" s="117">
        <f>VLOOKUP($A400+ROUND((COLUMN()-2)/24,5),АТС!$A$41:$F$784,6)+'Иные услуги '!$C$5+'РСТ РСО-А'!$L$7+'РСТ РСО-А'!$G$9</f>
        <v>1943.6490000000001</v>
      </c>
      <c r="Y400" s="117">
        <f>VLOOKUP($A400+ROUND((COLUMN()-2)/24,5),АТС!$A$41:$F$784,6)+'Иные услуги '!$C$5+'РСТ РСО-А'!$L$7+'РСТ РСО-А'!$G$9</f>
        <v>1299.3790000000001</v>
      </c>
    </row>
    <row r="401" spans="1:25" x14ac:dyDescent="0.2">
      <c r="A401" s="66">
        <f t="shared" si="13"/>
        <v>43596</v>
      </c>
      <c r="B401" s="117">
        <f>VLOOKUP($A401+ROUND((COLUMN()-2)/24,5),АТС!$A$41:$F$784,6)+'Иные услуги '!$C$5+'РСТ РСО-А'!$L$7+'РСТ РСО-А'!$G$9</f>
        <v>1395.9490000000003</v>
      </c>
      <c r="C401" s="117">
        <f>VLOOKUP($A401+ROUND((COLUMN()-2)/24,5),АТС!$A$41:$F$784,6)+'Иные услуги '!$C$5+'РСТ РСО-А'!$L$7+'РСТ РСО-А'!$G$9</f>
        <v>1487.5790000000002</v>
      </c>
      <c r="D401" s="117">
        <f>VLOOKUP($A401+ROUND((COLUMN()-2)/24,5),АТС!$A$41:$F$784,6)+'Иные услуги '!$C$5+'РСТ РСО-А'!$L$7+'РСТ РСО-А'!$G$9</f>
        <v>1541.2090000000001</v>
      </c>
      <c r="E401" s="117">
        <f>VLOOKUP($A401+ROUND((COLUMN()-2)/24,5),АТС!$A$41:$F$784,6)+'Иные услуги '!$C$5+'РСТ РСО-А'!$L$7+'РСТ РСО-А'!$G$9</f>
        <v>1540.2990000000002</v>
      </c>
      <c r="F401" s="117">
        <f>VLOOKUP($A401+ROUND((COLUMN()-2)/24,5),АТС!$A$41:$F$784,6)+'Иные услуги '!$C$5+'РСТ РСО-А'!$L$7+'РСТ РСО-А'!$G$9</f>
        <v>1575.1990000000003</v>
      </c>
      <c r="G401" s="117">
        <f>VLOOKUP($A401+ROUND((COLUMN()-2)/24,5),АТС!$A$41:$F$784,6)+'Иные услуги '!$C$5+'РСТ РСО-А'!$L$7+'РСТ РСО-А'!$G$9</f>
        <v>1599.6390000000001</v>
      </c>
      <c r="H401" s="117">
        <f>VLOOKUP($A401+ROUND((COLUMN()-2)/24,5),АТС!$A$41:$F$784,6)+'Иные услуги '!$C$5+'РСТ РСО-А'!$L$7+'РСТ РСО-А'!$G$9</f>
        <v>1779.1090000000002</v>
      </c>
      <c r="I401" s="117">
        <f>VLOOKUP($A401+ROUND((COLUMN()-2)/24,5),АТС!$A$41:$F$784,6)+'Иные услуги '!$C$5+'РСТ РСО-А'!$L$7+'РСТ РСО-А'!$G$9</f>
        <v>1673.519</v>
      </c>
      <c r="J401" s="117">
        <f>VLOOKUP($A401+ROUND((COLUMN()-2)/24,5),АТС!$A$41:$F$784,6)+'Иные услуги '!$C$5+'РСТ РСО-А'!$L$7+'РСТ РСО-А'!$G$9</f>
        <v>1631.769</v>
      </c>
      <c r="K401" s="117">
        <f>VLOOKUP($A401+ROUND((COLUMN()-2)/24,5),АТС!$A$41:$F$784,6)+'Иные услуги '!$C$5+'РСТ РСО-А'!$L$7+'РСТ РСО-А'!$G$9</f>
        <v>1519.1190000000001</v>
      </c>
      <c r="L401" s="117">
        <f>VLOOKUP($A401+ROUND((COLUMN()-2)/24,5),АТС!$A$41:$F$784,6)+'Иные услуги '!$C$5+'РСТ РСО-А'!$L$7+'РСТ РСО-А'!$G$9</f>
        <v>1466.7990000000002</v>
      </c>
      <c r="M401" s="117">
        <f>VLOOKUP($A401+ROUND((COLUMN()-2)/24,5),АТС!$A$41:$F$784,6)+'Иные услуги '!$C$5+'РСТ РСО-А'!$L$7+'РСТ РСО-А'!$G$9</f>
        <v>1420.499</v>
      </c>
      <c r="N401" s="117">
        <f>VLOOKUP($A401+ROUND((COLUMN()-2)/24,5),АТС!$A$41:$F$784,6)+'Иные услуги '!$C$5+'РСТ РСО-А'!$L$7+'РСТ РСО-А'!$G$9</f>
        <v>1420.5990000000002</v>
      </c>
      <c r="O401" s="117">
        <f>VLOOKUP($A401+ROUND((COLUMN()-2)/24,5),АТС!$A$41:$F$784,6)+'Иные услуги '!$C$5+'РСТ РСО-А'!$L$7+'РСТ РСО-А'!$G$9</f>
        <v>1420.6490000000001</v>
      </c>
      <c r="P401" s="117">
        <f>VLOOKUP($A401+ROUND((COLUMN()-2)/24,5),АТС!$A$41:$F$784,6)+'Иные услуги '!$C$5+'РСТ РСО-А'!$L$7+'РСТ РСО-А'!$G$9</f>
        <v>1420.6790000000001</v>
      </c>
      <c r="Q401" s="117">
        <f>VLOOKUP($A401+ROUND((COLUMN()-2)/24,5),АТС!$A$41:$F$784,6)+'Иные услуги '!$C$5+'РСТ РСО-А'!$L$7+'РСТ РСО-А'!$G$9</f>
        <v>1467.019</v>
      </c>
      <c r="R401" s="117">
        <f>VLOOKUP($A401+ROUND((COLUMN()-2)/24,5),АТС!$A$41:$F$784,6)+'Иные услуги '!$C$5+'РСТ РСО-А'!$L$7+'РСТ РСО-А'!$G$9</f>
        <v>1467.3990000000001</v>
      </c>
      <c r="S401" s="117">
        <f>VLOOKUP($A401+ROUND((COLUMN()-2)/24,5),АТС!$A$41:$F$784,6)+'Иные услуги '!$C$5+'РСТ РСО-А'!$L$7+'РСТ РСО-А'!$G$9</f>
        <v>1446.8190000000002</v>
      </c>
      <c r="T401" s="117">
        <f>VLOOKUP($A401+ROUND((COLUMN()-2)/24,5),АТС!$A$41:$F$784,6)+'Иные услуги '!$C$5+'РСТ РСО-А'!$L$7+'РСТ РСО-А'!$G$9</f>
        <v>1419.5690000000002</v>
      </c>
      <c r="U401" s="117">
        <f>VLOOKUP($A401+ROUND((COLUMN()-2)/24,5),АТС!$A$41:$F$784,6)+'Иные услуги '!$C$5+'РСТ РСО-А'!$L$7+'РСТ РСО-А'!$G$9</f>
        <v>1565.3190000000002</v>
      </c>
      <c r="V401" s="117">
        <f>VLOOKUP($A401+ROUND((COLUMN()-2)/24,5),АТС!$A$41:$F$784,6)+'Иные услуги '!$C$5+'РСТ РСО-А'!$L$7+'РСТ РСО-А'!$G$9</f>
        <v>1499.4090000000001</v>
      </c>
      <c r="W401" s="117">
        <f>VLOOKUP($A401+ROUND((COLUMN()-2)/24,5),АТС!$A$41:$F$784,6)+'Иные услуги '!$C$5+'РСТ РСО-А'!$L$7+'РСТ РСО-А'!$G$9</f>
        <v>1561.9290000000001</v>
      </c>
      <c r="X401" s="117">
        <f>VLOOKUP($A401+ROUND((COLUMN()-2)/24,5),АТС!$A$41:$F$784,6)+'Иные услуги '!$C$5+'РСТ РСО-А'!$L$7+'РСТ РСО-А'!$G$9</f>
        <v>1948.499</v>
      </c>
      <c r="Y401" s="117">
        <f>VLOOKUP($A401+ROUND((COLUMN()-2)/24,5),АТС!$A$41:$F$784,6)+'Иные услуги '!$C$5+'РСТ РСО-А'!$L$7+'РСТ РСО-А'!$G$9</f>
        <v>1299.4490000000001</v>
      </c>
    </row>
    <row r="402" spans="1:25" x14ac:dyDescent="0.2">
      <c r="A402" s="66">
        <f t="shared" si="13"/>
        <v>43597</v>
      </c>
      <c r="B402" s="117">
        <f>VLOOKUP($A402+ROUND((COLUMN()-2)/24,5),АТС!$A$41:$F$784,6)+'Иные услуги '!$C$5+'РСТ РСО-А'!$L$7+'РСТ РСО-А'!$G$9</f>
        <v>1374.0090000000002</v>
      </c>
      <c r="C402" s="117">
        <f>VLOOKUP($A402+ROUND((COLUMN()-2)/24,5),АТС!$A$41:$F$784,6)+'Иные услуги '!$C$5+'РСТ РСО-А'!$L$7+'РСТ РСО-А'!$G$9</f>
        <v>1435.3490000000002</v>
      </c>
      <c r="D402" s="117">
        <f>VLOOKUP($A402+ROUND((COLUMN()-2)/24,5),АТС!$A$41:$F$784,6)+'Иные услуги '!$C$5+'РСТ РСО-А'!$L$7+'РСТ РСО-А'!$G$9</f>
        <v>1484.5690000000002</v>
      </c>
      <c r="E402" s="117">
        <f>VLOOKUP($A402+ROUND((COLUMN()-2)/24,5),АТС!$A$41:$F$784,6)+'Иные услуги '!$C$5+'РСТ РСО-А'!$L$7+'РСТ РСО-А'!$G$9</f>
        <v>1483.9090000000001</v>
      </c>
      <c r="F402" s="117">
        <f>VLOOKUP($A402+ROUND((COLUMN()-2)/24,5),АТС!$A$41:$F$784,6)+'Иные услуги '!$C$5+'РСТ РСО-А'!$L$7+'РСТ РСО-А'!$G$9</f>
        <v>1482.8390000000002</v>
      </c>
      <c r="G402" s="117">
        <f>VLOOKUP($A402+ROUND((COLUMN()-2)/24,5),АТС!$A$41:$F$784,6)+'Иные услуги '!$C$5+'РСТ РСО-А'!$L$7+'РСТ РСО-А'!$G$9</f>
        <v>1534.6590000000001</v>
      </c>
      <c r="H402" s="117">
        <f>VLOOKUP($A402+ROUND((COLUMN()-2)/24,5),АТС!$A$41:$F$784,6)+'Иные услуги '!$C$5+'РСТ РСО-А'!$L$7+'РСТ РСО-А'!$G$9</f>
        <v>1770.1090000000002</v>
      </c>
      <c r="I402" s="117">
        <f>VLOOKUP($A402+ROUND((COLUMN()-2)/24,5),АТС!$A$41:$F$784,6)+'Иные услуги '!$C$5+'РСТ РСО-А'!$L$7+'РСТ РСО-А'!$G$9</f>
        <v>1495.229</v>
      </c>
      <c r="J402" s="117">
        <f>VLOOKUP($A402+ROUND((COLUMN()-2)/24,5),АТС!$A$41:$F$784,6)+'Иные услуги '!$C$5+'РСТ РСО-А'!$L$7+'РСТ РСО-А'!$G$9</f>
        <v>1564.6990000000003</v>
      </c>
      <c r="K402" s="117">
        <f>VLOOKUP($A402+ROUND((COLUMN()-2)/24,5),АТС!$A$41:$F$784,6)+'Иные услуги '!$C$5+'РСТ РСО-А'!$L$7+'РСТ РСО-А'!$G$9</f>
        <v>1462.3390000000002</v>
      </c>
      <c r="L402" s="117">
        <f>VLOOKUP($A402+ROUND((COLUMN()-2)/24,5),АТС!$A$41:$F$784,6)+'Иные услуги '!$C$5+'РСТ РСО-А'!$L$7+'РСТ РСО-А'!$G$9</f>
        <v>1413.7390000000003</v>
      </c>
      <c r="M402" s="117">
        <f>VLOOKUP($A402+ROUND((COLUMN()-2)/24,5),АТС!$A$41:$F$784,6)+'Иные услуги '!$C$5+'РСТ РСО-А'!$L$7+'РСТ РСО-А'!$G$9</f>
        <v>1440.6590000000001</v>
      </c>
      <c r="N402" s="117">
        <f>VLOOKUP($A402+ROUND((COLUMN()-2)/24,5),АТС!$A$41:$F$784,6)+'Иные услуги '!$C$5+'РСТ РСО-А'!$L$7+'РСТ РСО-А'!$G$9</f>
        <v>1509.8690000000001</v>
      </c>
      <c r="O402" s="117">
        <f>VLOOKUP($A402+ROUND((COLUMN()-2)/24,5),АТС!$A$41:$F$784,6)+'Иные услуги '!$C$5+'РСТ РСО-А'!$L$7+'РСТ РСО-А'!$G$9</f>
        <v>1509.3290000000002</v>
      </c>
      <c r="P402" s="117">
        <f>VLOOKUP($A402+ROUND((COLUMN()-2)/24,5),АТС!$A$41:$F$784,6)+'Иные услуги '!$C$5+'РСТ РСО-А'!$L$7+'РСТ РСО-А'!$G$9</f>
        <v>1509.5690000000002</v>
      </c>
      <c r="Q402" s="117">
        <f>VLOOKUP($A402+ROUND((COLUMN()-2)/24,5),АТС!$A$41:$F$784,6)+'Иные услуги '!$C$5+'РСТ РСО-А'!$L$7+'РСТ РСО-А'!$G$9</f>
        <v>1509.3790000000001</v>
      </c>
      <c r="R402" s="117">
        <f>VLOOKUP($A402+ROUND((COLUMN()-2)/24,5),АТС!$A$41:$F$784,6)+'Иные услуги '!$C$5+'РСТ РСО-А'!$L$7+'РСТ РСО-А'!$G$9</f>
        <v>1564.6190000000001</v>
      </c>
      <c r="S402" s="117">
        <f>VLOOKUP($A402+ROUND((COLUMN()-2)/24,5),АТС!$A$41:$F$784,6)+'Иные услуги '!$C$5+'РСТ РСО-А'!$L$7+'РСТ РСО-А'!$G$9</f>
        <v>1563.6290000000001</v>
      </c>
      <c r="T402" s="117">
        <f>VLOOKUP($A402+ROUND((COLUMN()-2)/24,5),АТС!$A$41:$F$784,6)+'Иные услуги '!$C$5+'РСТ РСО-А'!$L$7+'РСТ РСО-А'!$G$9</f>
        <v>1563.729</v>
      </c>
      <c r="U402" s="117">
        <f>VLOOKUP($A402+ROUND((COLUMN()-2)/24,5),АТС!$A$41:$F$784,6)+'Иные услуги '!$C$5+'РСТ РСО-А'!$L$7+'РСТ РСО-А'!$G$9</f>
        <v>1719.0690000000002</v>
      </c>
      <c r="V402" s="117">
        <f>VLOOKUP($A402+ROUND((COLUMN()-2)/24,5),АТС!$A$41:$F$784,6)+'Иные услуги '!$C$5+'РСТ РСО-А'!$L$7+'РСТ РСО-А'!$G$9</f>
        <v>1486.559</v>
      </c>
      <c r="W402" s="117">
        <f>VLOOKUP($A402+ROUND((COLUMN()-2)/24,5),АТС!$A$41:$F$784,6)+'Иные услуги '!$C$5+'РСТ РСО-А'!$L$7+'РСТ РСО-А'!$G$9</f>
        <v>1551.3690000000001</v>
      </c>
      <c r="X402" s="117">
        <f>VLOOKUP($A402+ROUND((COLUMN()-2)/24,5),АТС!$A$41:$F$784,6)+'Иные услуги '!$C$5+'РСТ РСО-А'!$L$7+'РСТ РСО-А'!$G$9</f>
        <v>1934.4690000000003</v>
      </c>
      <c r="Y402" s="117">
        <f>VLOOKUP($A402+ROUND((COLUMN()-2)/24,5),АТС!$A$41:$F$784,6)+'Иные услуги '!$C$5+'РСТ РСО-А'!$L$7+'РСТ РСО-А'!$G$9</f>
        <v>1297.249</v>
      </c>
    </row>
    <row r="403" spans="1:25" x14ac:dyDescent="0.2">
      <c r="A403" s="66">
        <f t="shared" si="13"/>
        <v>43598</v>
      </c>
      <c r="B403" s="117">
        <f>VLOOKUP($A403+ROUND((COLUMN()-2)/24,5),АТС!$A$41:$F$784,6)+'Иные услуги '!$C$5+'РСТ РСО-А'!$L$7+'РСТ РСО-А'!$G$9</f>
        <v>1390.0490000000002</v>
      </c>
      <c r="C403" s="117">
        <f>VLOOKUP($A403+ROUND((COLUMN()-2)/24,5),АТС!$A$41:$F$784,6)+'Иные услуги '!$C$5+'РСТ РСО-А'!$L$7+'РСТ РСО-А'!$G$9</f>
        <v>1480.6390000000001</v>
      </c>
      <c r="D403" s="117">
        <f>VLOOKUP($A403+ROUND((COLUMN()-2)/24,5),АТС!$A$41:$F$784,6)+'Иные услуги '!$C$5+'РСТ РСО-А'!$L$7+'РСТ РСО-А'!$G$9</f>
        <v>1530.3190000000002</v>
      </c>
      <c r="E403" s="117">
        <f>VLOOKUP($A403+ROUND((COLUMN()-2)/24,5),АТС!$A$41:$F$784,6)+'Иные услуги '!$C$5+'РСТ РСО-А'!$L$7+'РСТ РСО-А'!$G$9</f>
        <v>1534.6390000000001</v>
      </c>
      <c r="F403" s="117">
        <f>VLOOKUP($A403+ROUND((COLUMN()-2)/24,5),АТС!$A$41:$F$784,6)+'Иные услуги '!$C$5+'РСТ РСО-А'!$L$7+'РСТ РСО-А'!$G$9</f>
        <v>1566.4490000000003</v>
      </c>
      <c r="G403" s="117">
        <f>VLOOKUP($A403+ROUND((COLUMN()-2)/24,5),АТС!$A$41:$F$784,6)+'Иные услуги '!$C$5+'РСТ РСО-А'!$L$7+'РСТ РСО-А'!$G$9</f>
        <v>1592.6690000000001</v>
      </c>
      <c r="H403" s="117">
        <f>VLOOKUP($A403+ROUND((COLUMN()-2)/24,5),АТС!$A$41:$F$784,6)+'Иные услуги '!$C$5+'РСТ РСО-А'!$L$7+'РСТ РСО-А'!$G$9</f>
        <v>1769.3390000000002</v>
      </c>
      <c r="I403" s="117">
        <f>VLOOKUP($A403+ROUND((COLUMN()-2)/24,5),АТС!$A$41:$F$784,6)+'Иные услуги '!$C$5+'РСТ РСО-А'!$L$7+'РСТ РСО-А'!$G$9</f>
        <v>1507.5290000000002</v>
      </c>
      <c r="J403" s="117">
        <f>VLOOKUP($A403+ROUND((COLUMN()-2)/24,5),АТС!$A$41:$F$784,6)+'Иные услуги '!$C$5+'РСТ РСО-А'!$L$7+'РСТ РСО-А'!$G$9</f>
        <v>1519.6890000000001</v>
      </c>
      <c r="K403" s="117">
        <f>VLOOKUP($A403+ROUND((COLUMN()-2)/24,5),АТС!$A$41:$F$784,6)+'Иные услуги '!$C$5+'РСТ РСО-А'!$L$7+'РСТ РСО-А'!$G$9</f>
        <v>1425.3290000000002</v>
      </c>
      <c r="L403" s="117">
        <f>VLOOKUP($A403+ROUND((COLUMN()-2)/24,5),АТС!$A$41:$F$784,6)+'Иные услуги '!$C$5+'РСТ РСО-А'!$L$7+'РСТ РСО-А'!$G$9</f>
        <v>1419.6590000000001</v>
      </c>
      <c r="M403" s="117">
        <f>VLOOKUP($A403+ROUND((COLUMN()-2)/24,5),АТС!$A$41:$F$784,6)+'Иные услуги '!$C$5+'РСТ РСО-А'!$L$7+'РСТ РСО-А'!$G$9</f>
        <v>1418.0490000000002</v>
      </c>
      <c r="N403" s="117">
        <f>VLOOKUP($A403+ROUND((COLUMN()-2)/24,5),АТС!$A$41:$F$784,6)+'Иные услуги '!$C$5+'РСТ РСО-А'!$L$7+'РСТ РСО-А'!$G$9</f>
        <v>1463.8690000000001</v>
      </c>
      <c r="O403" s="117">
        <f>VLOOKUP($A403+ROUND((COLUMN()-2)/24,5),АТС!$A$41:$F$784,6)+'Иные услуги '!$C$5+'РСТ РСО-А'!$L$7+'РСТ РСО-А'!$G$9</f>
        <v>1463.1290000000001</v>
      </c>
      <c r="P403" s="117">
        <f>VLOOKUP($A403+ROUND((COLUMN()-2)/24,5),АТС!$A$41:$F$784,6)+'Иные услуги '!$C$5+'РСТ РСО-А'!$L$7+'РСТ РСО-А'!$G$9</f>
        <v>1462.8890000000001</v>
      </c>
      <c r="Q403" s="117">
        <f>VLOOKUP($A403+ROUND((COLUMN()-2)/24,5),АТС!$A$41:$F$784,6)+'Иные услуги '!$C$5+'РСТ РСО-А'!$L$7+'РСТ РСО-А'!$G$9</f>
        <v>1513.1290000000001</v>
      </c>
      <c r="R403" s="117">
        <f>VLOOKUP($A403+ROUND((COLUMN()-2)/24,5),АТС!$A$41:$F$784,6)+'Иные услуги '!$C$5+'РСТ РСО-А'!$L$7+'РСТ РСО-А'!$G$9</f>
        <v>1512.8390000000002</v>
      </c>
      <c r="S403" s="117">
        <f>VLOOKUP($A403+ROUND((COLUMN()-2)/24,5),АТС!$A$41:$F$784,6)+'Иные услуги '!$C$5+'РСТ РСО-А'!$L$7+'РСТ РСО-А'!$G$9</f>
        <v>1565.7790000000002</v>
      </c>
      <c r="T403" s="117">
        <f>VLOOKUP($A403+ROUND((COLUMN()-2)/24,5),АТС!$A$41:$F$784,6)+'Иные услуги '!$C$5+'РСТ РСО-А'!$L$7+'РСТ РСО-А'!$G$9</f>
        <v>1566.1490000000001</v>
      </c>
      <c r="U403" s="117">
        <f>VLOOKUP($A403+ROUND((COLUMN()-2)/24,5),АТС!$A$41:$F$784,6)+'Иные услуги '!$C$5+'РСТ РСО-А'!$L$7+'РСТ РСО-А'!$G$9</f>
        <v>1723.3890000000001</v>
      </c>
      <c r="V403" s="117">
        <f>VLOOKUP($A403+ROUND((COLUMN()-2)/24,5),АТС!$A$41:$F$784,6)+'Иные услуги '!$C$5+'РСТ РСО-А'!$L$7+'РСТ РСО-А'!$G$9</f>
        <v>1489.4390000000001</v>
      </c>
      <c r="W403" s="117">
        <f>VLOOKUP($A403+ROUND((COLUMN()-2)/24,5),АТС!$A$41:$F$784,6)+'Иные услуги '!$C$5+'РСТ РСО-А'!$L$7+'РСТ РСО-А'!$G$9</f>
        <v>1558.0990000000002</v>
      </c>
      <c r="X403" s="117">
        <f>VLOOKUP($A403+ROUND((COLUMN()-2)/24,5),АТС!$A$41:$F$784,6)+'Иные услуги '!$C$5+'РСТ РСО-А'!$L$7+'РСТ РСО-А'!$G$9</f>
        <v>1943.019</v>
      </c>
      <c r="Y403" s="117">
        <f>VLOOKUP($A403+ROUND((COLUMN()-2)/24,5),АТС!$A$41:$F$784,6)+'Иные услуги '!$C$5+'РСТ РСО-А'!$L$7+'РСТ РСО-А'!$G$9</f>
        <v>1295.1590000000001</v>
      </c>
    </row>
    <row r="404" spans="1:25" x14ac:dyDescent="0.2">
      <c r="A404" s="66">
        <f t="shared" si="13"/>
        <v>43599</v>
      </c>
      <c r="B404" s="117">
        <f>VLOOKUP($A404+ROUND((COLUMN()-2)/24,5),АТС!$A$41:$F$784,6)+'Иные услуги '!$C$5+'РСТ РСО-А'!$L$7+'РСТ РСО-А'!$G$9</f>
        <v>1394.8290000000002</v>
      </c>
      <c r="C404" s="117">
        <f>VLOOKUP($A404+ROUND((COLUMN()-2)/24,5),АТС!$A$41:$F$784,6)+'Иные услуги '!$C$5+'РСТ РСО-А'!$L$7+'РСТ РСО-А'!$G$9</f>
        <v>1487.729</v>
      </c>
      <c r="D404" s="117">
        <f>VLOOKUP($A404+ROUND((COLUMN()-2)/24,5),АТС!$A$41:$F$784,6)+'Иные услуги '!$C$5+'РСТ РСО-А'!$L$7+'РСТ РСО-А'!$G$9</f>
        <v>1542.479</v>
      </c>
      <c r="E404" s="117">
        <f>VLOOKUP($A404+ROUND((COLUMN()-2)/24,5),АТС!$A$41:$F$784,6)+'Иные услуги '!$C$5+'РСТ РСО-А'!$L$7+'РСТ РСО-А'!$G$9</f>
        <v>1541.6890000000001</v>
      </c>
      <c r="F404" s="117">
        <f>VLOOKUP($A404+ROUND((COLUMN()-2)/24,5),АТС!$A$41:$F$784,6)+'Иные услуги '!$C$5+'РСТ РСО-А'!$L$7+'РСТ РСО-А'!$G$9</f>
        <v>1600.8890000000001</v>
      </c>
      <c r="G404" s="117">
        <f>VLOOKUP($A404+ROUND((COLUMN()-2)/24,5),АТС!$A$41:$F$784,6)+'Иные услуги '!$C$5+'РСТ РСО-А'!$L$7+'РСТ РСО-А'!$G$9</f>
        <v>1665.3390000000002</v>
      </c>
      <c r="H404" s="117">
        <f>VLOOKUP($A404+ROUND((COLUMN()-2)/24,5),АТС!$A$41:$F$784,6)+'Иные услуги '!$C$5+'РСТ РСО-А'!$L$7+'РСТ РСО-А'!$G$9</f>
        <v>2051.4490000000001</v>
      </c>
      <c r="I404" s="117">
        <f>VLOOKUP($A404+ROUND((COLUMN()-2)/24,5),АТС!$A$41:$F$784,6)+'Иные услуги '!$C$5+'РСТ РСО-А'!$L$7+'РСТ РСО-А'!$G$9</f>
        <v>1780.559</v>
      </c>
      <c r="J404" s="117">
        <f>VLOOKUP($A404+ROUND((COLUMN()-2)/24,5),АТС!$A$41:$F$784,6)+'Иные услуги '!$C$5+'РСТ РСО-А'!$L$7+'РСТ РСО-А'!$G$9</f>
        <v>1696.559</v>
      </c>
      <c r="K404" s="117">
        <f>VLOOKUP($A404+ROUND((COLUMN()-2)/24,5),АТС!$A$41:$F$784,6)+'Иные услуги '!$C$5+'РСТ РСО-А'!$L$7+'РСТ РСО-А'!$G$9</f>
        <v>1564.8790000000001</v>
      </c>
      <c r="L404" s="117">
        <f>VLOOKUP($A404+ROUND((COLUMN()-2)/24,5),АТС!$A$41:$F$784,6)+'Иные услуги '!$C$5+'РСТ РСО-А'!$L$7+'РСТ РСО-А'!$G$9</f>
        <v>1509.9890000000003</v>
      </c>
      <c r="M404" s="117">
        <f>VLOOKUP($A404+ROUND((COLUMN()-2)/24,5),АТС!$A$41:$F$784,6)+'Иные услуги '!$C$5+'РСТ РСО-А'!$L$7+'РСТ РСО-А'!$G$9</f>
        <v>1515.559</v>
      </c>
      <c r="N404" s="117">
        <f>VLOOKUP($A404+ROUND((COLUMN()-2)/24,5),АТС!$A$41:$F$784,6)+'Иные услуги '!$C$5+'РСТ РСО-А'!$L$7+'РСТ РСО-А'!$G$9</f>
        <v>1572.1490000000001</v>
      </c>
      <c r="O404" s="117">
        <f>VLOOKUP($A404+ROUND((COLUMN()-2)/24,5),АТС!$A$41:$F$784,6)+'Иные услуги '!$C$5+'РСТ РСО-А'!$L$7+'РСТ РСО-А'!$G$9</f>
        <v>1571.9390000000001</v>
      </c>
      <c r="P404" s="117">
        <f>VLOOKUP($A404+ROUND((COLUMN()-2)/24,5),АТС!$A$41:$F$784,6)+'Иные услуги '!$C$5+'РСТ РСО-А'!$L$7+'РСТ РСО-А'!$G$9</f>
        <v>1571.809</v>
      </c>
      <c r="Q404" s="117">
        <f>VLOOKUP($A404+ROUND((COLUMN()-2)/24,5),АТС!$A$41:$F$784,6)+'Иные услуги '!$C$5+'РСТ РСО-А'!$L$7+'РСТ РСО-А'!$G$9</f>
        <v>1572.6690000000001</v>
      </c>
      <c r="R404" s="117">
        <f>VLOOKUP($A404+ROUND((COLUMN()-2)/24,5),АТС!$A$41:$F$784,6)+'Иные услуги '!$C$5+'РСТ РСО-А'!$L$7+'РСТ РСО-А'!$G$9</f>
        <v>1564.6190000000001</v>
      </c>
      <c r="S404" s="117">
        <f>VLOOKUP($A404+ROUND((COLUMN()-2)/24,5),АТС!$A$41:$F$784,6)+'Иные услуги '!$C$5+'РСТ РСО-А'!$L$7+'РСТ РСО-А'!$G$9</f>
        <v>1571.4090000000001</v>
      </c>
      <c r="T404" s="117">
        <f>VLOOKUP($A404+ROUND((COLUMN()-2)/24,5),АТС!$A$41:$F$784,6)+'Иные услуги '!$C$5+'РСТ РСО-А'!$L$7+'РСТ РСО-А'!$G$9</f>
        <v>1571.2790000000002</v>
      </c>
      <c r="U404" s="117">
        <f>VLOOKUP($A404+ROUND((COLUMN()-2)/24,5),АТС!$A$41:$F$784,6)+'Иные услуги '!$C$5+'РСТ РСО-А'!$L$7+'РСТ РСО-А'!$G$9</f>
        <v>1727.059</v>
      </c>
      <c r="V404" s="117">
        <f>VLOOKUP($A404+ROUND((COLUMN()-2)/24,5),АТС!$A$41:$F$784,6)+'Иные услуги '!$C$5+'РСТ РСО-А'!$L$7+'РСТ РСО-А'!$G$9</f>
        <v>1487.5490000000002</v>
      </c>
      <c r="W404" s="117">
        <f>VLOOKUP($A404+ROUND((COLUMN()-2)/24,5),АТС!$A$41:$F$784,6)+'Иные услуги '!$C$5+'РСТ РСО-А'!$L$7+'РСТ РСО-А'!$G$9</f>
        <v>1642.8990000000001</v>
      </c>
      <c r="X404" s="117">
        <f>VLOOKUP($A404+ROUND((COLUMN()-2)/24,5),АТС!$A$41:$F$784,6)+'Иные услуги '!$C$5+'РСТ РСО-А'!$L$7+'РСТ РСО-А'!$G$9</f>
        <v>1946.019</v>
      </c>
      <c r="Y404" s="117">
        <f>VLOOKUP($A404+ROUND((COLUMN()-2)/24,5),АТС!$A$41:$F$784,6)+'Иные услуги '!$C$5+'РСТ РСО-А'!$L$7+'РСТ РСО-А'!$G$9</f>
        <v>1291.739</v>
      </c>
    </row>
    <row r="405" spans="1:25" x14ac:dyDescent="0.2">
      <c r="A405" s="66">
        <f t="shared" si="13"/>
        <v>43600</v>
      </c>
      <c r="B405" s="117">
        <f>VLOOKUP($A405+ROUND((COLUMN()-2)/24,5),АТС!$A$41:$F$784,6)+'Иные услуги '!$C$5+'РСТ РСО-А'!$L$7+'РСТ РСО-А'!$G$9</f>
        <v>1440.809</v>
      </c>
      <c r="C405" s="117">
        <f>VLOOKUP($A405+ROUND((COLUMN()-2)/24,5),АТС!$A$41:$F$784,6)+'Иные услуги '!$C$5+'РСТ РСО-А'!$L$7+'РСТ РСО-А'!$G$9</f>
        <v>1541.8890000000001</v>
      </c>
      <c r="D405" s="117">
        <f>VLOOKUP($A405+ROUND((COLUMN()-2)/24,5),АТС!$A$41:$F$784,6)+'Иные услуги '!$C$5+'РСТ РСО-А'!$L$7+'РСТ РСО-А'!$G$9</f>
        <v>1540.0790000000002</v>
      </c>
      <c r="E405" s="117">
        <f>VLOOKUP($A405+ROUND((COLUMN()-2)/24,5),АТС!$A$41:$F$784,6)+'Иные услуги '!$C$5+'РСТ РСО-А'!$L$7+'РСТ РСО-А'!$G$9</f>
        <v>1575.7390000000003</v>
      </c>
      <c r="F405" s="117">
        <f>VLOOKUP($A405+ROUND((COLUMN()-2)/24,5),АТС!$A$41:$F$784,6)+'Иные услуги '!$C$5+'РСТ РСО-А'!$L$7+'РСТ РСО-А'!$G$9</f>
        <v>1600.3590000000002</v>
      </c>
      <c r="G405" s="117">
        <f>VLOOKUP($A405+ROUND((COLUMN()-2)/24,5),АТС!$A$41:$F$784,6)+'Иные услуги '!$C$5+'РСТ РСО-А'!$L$7+'РСТ РСО-А'!$G$9</f>
        <v>1666.1890000000001</v>
      </c>
      <c r="H405" s="117">
        <f>VLOOKUP($A405+ROUND((COLUMN()-2)/24,5),АТС!$A$41:$F$784,6)+'Иные услуги '!$C$5+'РСТ РСО-А'!$L$7+'РСТ РСО-А'!$G$9</f>
        <v>1867.8489999999999</v>
      </c>
      <c r="I405" s="117">
        <f>VLOOKUP($A405+ROUND((COLUMN()-2)/24,5),АТС!$A$41:$F$784,6)+'Иные услуги '!$C$5+'РСТ РСО-А'!$L$7+'РСТ РСО-А'!$G$9</f>
        <v>1507.0690000000002</v>
      </c>
      <c r="J405" s="117">
        <f>VLOOKUP($A405+ROUND((COLUMN()-2)/24,5),АТС!$A$41:$F$784,6)+'Иные услуги '!$C$5+'РСТ РСО-А'!$L$7+'РСТ РСО-А'!$G$9</f>
        <v>1514.8690000000001</v>
      </c>
      <c r="K405" s="117">
        <f>VLOOKUP($A405+ROUND((COLUMN()-2)/24,5),АТС!$A$41:$F$784,6)+'Иные услуги '!$C$5+'РСТ РСО-А'!$L$7+'РСТ РСО-А'!$G$9</f>
        <v>1338.2790000000002</v>
      </c>
      <c r="L405" s="117">
        <f>VLOOKUP($A405+ROUND((COLUMN()-2)/24,5),АТС!$A$41:$F$784,6)+'Иные услуги '!$C$5+'РСТ РСО-А'!$L$7+'РСТ РСО-А'!$G$9</f>
        <v>1338.7190000000003</v>
      </c>
      <c r="M405" s="117">
        <f>VLOOKUP($A405+ROUND((COLUMN()-2)/24,5),АТС!$A$41:$F$784,6)+'Иные услуги '!$C$5+'РСТ РСО-А'!$L$7+'РСТ РСО-А'!$G$9</f>
        <v>1377.789</v>
      </c>
      <c r="N405" s="117">
        <f>VLOOKUP($A405+ROUND((COLUMN()-2)/24,5),АТС!$A$41:$F$784,6)+'Иные услуги '!$C$5+'РСТ РСО-А'!$L$7+'РСТ РСО-А'!$G$9</f>
        <v>1466.2590000000002</v>
      </c>
      <c r="O405" s="117">
        <f>VLOOKUP($A405+ROUND((COLUMN()-2)/24,5),АТС!$A$41:$F$784,6)+'Иные услуги '!$C$5+'РСТ РСО-А'!$L$7+'РСТ РСО-А'!$G$9</f>
        <v>1516.979</v>
      </c>
      <c r="P405" s="117">
        <f>VLOOKUP($A405+ROUND((COLUMN()-2)/24,5),АТС!$A$41:$F$784,6)+'Иные услуги '!$C$5+'РСТ РСО-А'!$L$7+'РСТ РСО-А'!$G$9</f>
        <v>1549.2790000000002</v>
      </c>
      <c r="Q405" s="117">
        <f>VLOOKUP($A405+ROUND((COLUMN()-2)/24,5),АТС!$A$41:$F$784,6)+'Иные услуги '!$C$5+'РСТ РСО-А'!$L$7+'РСТ РСО-А'!$G$9</f>
        <v>1573.1090000000002</v>
      </c>
      <c r="R405" s="117">
        <f>VLOOKUP($A405+ROUND((COLUMN()-2)/24,5),АТС!$A$41:$F$784,6)+'Иные услуги '!$C$5+'РСТ РСО-А'!$L$7+'РСТ РСО-А'!$G$9</f>
        <v>1572.9190000000001</v>
      </c>
      <c r="S405" s="117">
        <f>VLOOKUP($A405+ROUND((COLUMN()-2)/24,5),АТС!$A$41:$F$784,6)+'Иные услуги '!$C$5+'РСТ РСО-А'!$L$7+'РСТ РСО-А'!$G$9</f>
        <v>1572.0990000000002</v>
      </c>
      <c r="T405" s="117">
        <f>VLOOKUP($A405+ROUND((COLUMN()-2)/24,5),АТС!$A$41:$F$784,6)+'Иные услуги '!$C$5+'РСТ РСО-А'!$L$7+'РСТ РСО-А'!$G$9</f>
        <v>1632.4290000000001</v>
      </c>
      <c r="U405" s="117">
        <f>VLOOKUP($A405+ROUND((COLUMN()-2)/24,5),АТС!$A$41:$F$784,6)+'Иные услуги '!$C$5+'РСТ РСО-А'!$L$7+'РСТ РСО-А'!$G$9</f>
        <v>1727.539</v>
      </c>
      <c r="V405" s="117">
        <f>VLOOKUP($A405+ROUND((COLUMN()-2)/24,5),АТС!$A$41:$F$784,6)+'Иные услуги '!$C$5+'РСТ РСО-А'!$L$7+'РСТ РСО-А'!$G$9</f>
        <v>1485.979</v>
      </c>
      <c r="W405" s="117">
        <f>VLOOKUP($A405+ROUND((COLUMN()-2)/24,5),АТС!$A$41:$F$784,6)+'Иные услуги '!$C$5+'РСТ РСО-А'!$L$7+'РСТ РСО-А'!$G$9</f>
        <v>1645.229</v>
      </c>
      <c r="X405" s="117">
        <f>VLOOKUP($A405+ROUND((COLUMN()-2)/24,5),АТС!$A$41:$F$784,6)+'Иные услуги '!$C$5+'РСТ РСО-А'!$L$7+'РСТ РСО-А'!$G$9</f>
        <v>1947.8190000000002</v>
      </c>
      <c r="Y405" s="117">
        <f>VLOOKUP($A405+ROUND((COLUMN()-2)/24,5),АТС!$A$41:$F$784,6)+'Иные услуги '!$C$5+'РСТ РСО-А'!$L$7+'РСТ РСО-А'!$G$9</f>
        <v>1298.1390000000001</v>
      </c>
    </row>
    <row r="406" spans="1:25" x14ac:dyDescent="0.2">
      <c r="A406" s="66">
        <f t="shared" si="13"/>
        <v>43601</v>
      </c>
      <c r="B406" s="117">
        <f>VLOOKUP($A406+ROUND((COLUMN()-2)/24,5),АТС!$A$41:$F$784,6)+'Иные услуги '!$C$5+'РСТ РСО-А'!$L$7+'РСТ РСО-А'!$G$9</f>
        <v>1423.6390000000001</v>
      </c>
      <c r="C406" s="117">
        <f>VLOOKUP($A406+ROUND((COLUMN()-2)/24,5),АТС!$A$41:$F$784,6)+'Иные услуги '!$C$5+'РСТ РСО-А'!$L$7+'РСТ РСО-А'!$G$9</f>
        <v>1544.289</v>
      </c>
      <c r="D406" s="117">
        <f>VLOOKUP($A406+ROUND((COLUMN()-2)/24,5),АТС!$A$41:$F$784,6)+'Иные услуги '!$C$5+'РСТ РСО-А'!$L$7+'РСТ РСО-А'!$G$9</f>
        <v>1542.6790000000001</v>
      </c>
      <c r="E406" s="117">
        <f>VLOOKUP($A406+ROUND((COLUMN()-2)/24,5),АТС!$A$41:$F$784,6)+'Иные услуги '!$C$5+'РСТ РСО-А'!$L$7+'РСТ РСО-А'!$G$9</f>
        <v>1576.7390000000003</v>
      </c>
      <c r="F406" s="117">
        <f>VLOOKUP($A406+ROUND((COLUMN()-2)/24,5),АТС!$A$41:$F$784,6)+'Иные услуги '!$C$5+'РСТ РСО-А'!$L$7+'РСТ РСО-А'!$G$9</f>
        <v>1625.4290000000001</v>
      </c>
      <c r="G406" s="117">
        <f>VLOOKUP($A406+ROUND((COLUMN()-2)/24,5),АТС!$A$41:$F$784,6)+'Иные услуги '!$C$5+'РСТ РСО-А'!$L$7+'РСТ РСО-А'!$G$9</f>
        <v>1664.8890000000001</v>
      </c>
      <c r="H406" s="117">
        <f>VLOOKUP($A406+ROUND((COLUMN()-2)/24,5),АТС!$A$41:$F$784,6)+'Иные услуги '!$C$5+'РСТ РСО-А'!$L$7+'РСТ РСО-А'!$G$9</f>
        <v>1896.5690000000002</v>
      </c>
      <c r="I406" s="117">
        <f>VLOOKUP($A406+ROUND((COLUMN()-2)/24,5),АТС!$A$41:$F$784,6)+'Иные услуги '!$C$5+'РСТ РСО-А'!$L$7+'РСТ РСО-А'!$G$9</f>
        <v>1501.9190000000001</v>
      </c>
      <c r="J406" s="117">
        <f>VLOOKUP($A406+ROUND((COLUMN()-2)/24,5),АТС!$A$41:$F$784,6)+'Иные услуги '!$C$5+'РСТ РСО-А'!$L$7+'РСТ РСО-А'!$G$9</f>
        <v>1569.1590000000001</v>
      </c>
      <c r="K406" s="117">
        <f>VLOOKUP($A406+ROUND((COLUMN()-2)/24,5),АТС!$A$41:$F$784,6)+'Иные услуги '!$C$5+'РСТ РСО-А'!$L$7+'РСТ РСО-А'!$G$9</f>
        <v>1464.479</v>
      </c>
      <c r="L406" s="117">
        <f>VLOOKUP($A406+ROUND((COLUMN()-2)/24,5),АТС!$A$41:$F$784,6)+'Иные услуги '!$C$5+'РСТ РСО-А'!$L$7+'РСТ РСО-А'!$G$9</f>
        <v>1337.2090000000001</v>
      </c>
      <c r="M406" s="117">
        <f>VLOOKUP($A406+ROUND((COLUMN()-2)/24,5),АТС!$A$41:$F$784,6)+'Иные услуги '!$C$5+'РСТ РСО-А'!$L$7+'РСТ РСО-А'!$G$9</f>
        <v>1376.229</v>
      </c>
      <c r="N406" s="117">
        <f>VLOOKUP($A406+ROUND((COLUMN()-2)/24,5),АТС!$A$41:$F$784,6)+'Иные услуги '!$C$5+'РСТ РСО-А'!$L$7+'РСТ РСО-А'!$G$9</f>
        <v>1472.7190000000003</v>
      </c>
      <c r="O406" s="117">
        <f>VLOOKUP($A406+ROUND((COLUMN()-2)/24,5),АТС!$A$41:$F$784,6)+'Иные услуги '!$C$5+'РСТ РСО-А'!$L$7+'РСТ РСО-А'!$G$9</f>
        <v>1389.5090000000002</v>
      </c>
      <c r="P406" s="117">
        <f>VLOOKUP($A406+ROUND((COLUMN()-2)/24,5),АТС!$A$41:$F$784,6)+'Иные услуги '!$C$5+'РСТ РСО-А'!$L$7+'РСТ РСО-А'!$G$9</f>
        <v>1426.3290000000002</v>
      </c>
      <c r="Q406" s="117">
        <f>VLOOKUP($A406+ROUND((COLUMN()-2)/24,5),АТС!$A$41:$F$784,6)+'Иные услуги '!$C$5+'РСТ РСО-А'!$L$7+'РСТ РСО-А'!$G$9</f>
        <v>1524.1990000000003</v>
      </c>
      <c r="R406" s="117">
        <f>VLOOKUP($A406+ROUND((COLUMN()-2)/24,5),АТС!$A$41:$F$784,6)+'Иные услуги '!$C$5+'РСТ РСО-А'!$L$7+'РСТ РСО-А'!$G$9</f>
        <v>1525.519</v>
      </c>
      <c r="S406" s="117">
        <f>VLOOKUP($A406+ROUND((COLUMN()-2)/24,5),АТС!$A$41:$F$784,6)+'Иные услуги '!$C$5+'РСТ РСО-А'!$L$7+'РСТ РСО-А'!$G$9</f>
        <v>1633.0290000000002</v>
      </c>
      <c r="T406" s="117">
        <f>VLOOKUP($A406+ROUND((COLUMN()-2)/24,5),АТС!$A$41:$F$784,6)+'Иные услуги '!$C$5+'РСТ РСО-А'!$L$7+'РСТ РСО-А'!$G$9</f>
        <v>1631.749</v>
      </c>
      <c r="U406" s="117">
        <f>VLOOKUP($A406+ROUND((COLUMN()-2)/24,5),АТС!$A$41:$F$784,6)+'Иные услуги '!$C$5+'РСТ РСО-А'!$L$7+'РСТ РСО-А'!$G$9</f>
        <v>1724.4590000000001</v>
      </c>
      <c r="V406" s="117">
        <f>VLOOKUP($A406+ROUND((COLUMN()-2)/24,5),АТС!$A$41:$F$784,6)+'Иные услуги '!$C$5+'РСТ РСО-А'!$L$7+'РСТ РСО-А'!$G$9</f>
        <v>1560.6090000000002</v>
      </c>
      <c r="W406" s="117">
        <f>VLOOKUP($A406+ROUND((COLUMN()-2)/24,5),АТС!$A$41:$F$784,6)+'Иные услуги '!$C$5+'РСТ РСО-А'!$L$7+'РСТ РСО-А'!$G$9</f>
        <v>1636.4090000000001</v>
      </c>
      <c r="X406" s="117">
        <f>VLOOKUP($A406+ROUND((COLUMN()-2)/24,5),АТС!$A$41:$F$784,6)+'Иные услуги '!$C$5+'РСТ РСО-А'!$L$7+'РСТ РСО-А'!$G$9</f>
        <v>2250.1689999999999</v>
      </c>
      <c r="Y406" s="117">
        <f>VLOOKUP($A406+ROUND((COLUMN()-2)/24,5),АТС!$A$41:$F$784,6)+'Иные услуги '!$C$5+'РСТ РСО-А'!$L$7+'РСТ РСО-А'!$G$9</f>
        <v>1394.0690000000002</v>
      </c>
    </row>
    <row r="407" spans="1:25" x14ac:dyDescent="0.2">
      <c r="A407" s="66">
        <f t="shared" si="13"/>
        <v>43602</v>
      </c>
      <c r="B407" s="117">
        <f>VLOOKUP($A407+ROUND((COLUMN()-2)/24,5),АТС!$A$41:$F$784,6)+'Иные услуги '!$C$5+'РСТ РСО-А'!$L$7+'РСТ РСО-А'!$G$9</f>
        <v>1444.9590000000001</v>
      </c>
      <c r="C407" s="117">
        <f>VLOOKUP($A407+ROUND((COLUMN()-2)/24,5),АТС!$A$41:$F$784,6)+'Иные услуги '!$C$5+'РСТ РСО-А'!$L$7+'РСТ РСО-А'!$G$9</f>
        <v>1545.8990000000001</v>
      </c>
      <c r="D407" s="117">
        <f>VLOOKUP($A407+ROUND((COLUMN()-2)/24,5),АТС!$A$41:$F$784,6)+'Иные услуги '!$C$5+'РСТ РСО-А'!$L$7+'РСТ РСО-А'!$G$9</f>
        <v>1605.6890000000001</v>
      </c>
      <c r="E407" s="117">
        <f>VLOOKUP($A407+ROUND((COLUMN()-2)/24,5),АТС!$A$41:$F$784,6)+'Иные услуги '!$C$5+'РСТ РСО-А'!$L$7+'РСТ РСО-А'!$G$9</f>
        <v>1629.6390000000001</v>
      </c>
      <c r="F407" s="117">
        <f>VLOOKUP($A407+ROUND((COLUMN()-2)/24,5),АТС!$A$41:$F$784,6)+'Иные услуги '!$C$5+'РСТ РСО-А'!$L$7+'РСТ РСО-А'!$G$9</f>
        <v>1685.0990000000002</v>
      </c>
      <c r="G407" s="117">
        <f>VLOOKUP($A407+ROUND((COLUMN()-2)/24,5),АТС!$A$41:$F$784,6)+'Иные услуги '!$C$5+'РСТ РСО-А'!$L$7+'РСТ РСО-А'!$G$9</f>
        <v>1670.2590000000002</v>
      </c>
      <c r="H407" s="117">
        <f>VLOOKUP($A407+ROUND((COLUMN()-2)/24,5),АТС!$A$41:$F$784,6)+'Иные услуги '!$C$5+'РСТ РСО-А'!$L$7+'РСТ РСО-А'!$G$9</f>
        <v>1904.3689999999999</v>
      </c>
      <c r="I407" s="117">
        <f>VLOOKUP($A407+ROUND((COLUMN()-2)/24,5),АТС!$A$41:$F$784,6)+'Иные услуги '!$C$5+'РСТ РСО-А'!$L$7+'РСТ РСО-А'!$G$9</f>
        <v>1585.7190000000003</v>
      </c>
      <c r="J407" s="117">
        <f>VLOOKUP($A407+ROUND((COLUMN()-2)/24,5),АТС!$A$41:$F$784,6)+'Иные услуги '!$C$5+'РСТ РСО-А'!$L$7+'РСТ РСО-А'!$G$9</f>
        <v>1631.3190000000002</v>
      </c>
      <c r="K407" s="117">
        <f>VLOOKUP($A407+ROUND((COLUMN()-2)/24,5),АТС!$A$41:$F$784,6)+'Иные услуги '!$C$5+'РСТ РСО-А'!$L$7+'РСТ РСО-А'!$G$9</f>
        <v>1464.5690000000002</v>
      </c>
      <c r="L407" s="117">
        <f>VLOOKUP($A407+ROUND((COLUMN()-2)/24,5),АТС!$A$41:$F$784,6)+'Иные услуги '!$C$5+'РСТ РСО-А'!$L$7+'РСТ РСО-А'!$G$9</f>
        <v>1461.6890000000001</v>
      </c>
      <c r="M407" s="117">
        <f>VLOOKUP($A407+ROUND((COLUMN()-2)/24,5),АТС!$A$41:$F$784,6)+'Иные услуги '!$C$5+'РСТ РСО-А'!$L$7+'РСТ РСО-А'!$G$9</f>
        <v>1460.999</v>
      </c>
      <c r="N407" s="117">
        <f>VLOOKUP($A407+ROUND((COLUMN()-2)/24,5),АТС!$A$41:$F$784,6)+'Иные услуги '!$C$5+'РСТ РСО-А'!$L$7+'РСТ РСО-А'!$G$9</f>
        <v>1520.0890000000002</v>
      </c>
      <c r="O407" s="117">
        <f>VLOOKUP($A407+ROUND((COLUMN()-2)/24,5),АТС!$A$41:$F$784,6)+'Иные услуги '!$C$5+'РСТ РСО-А'!$L$7+'РСТ РСО-А'!$G$9</f>
        <v>1521.9590000000001</v>
      </c>
      <c r="P407" s="117">
        <f>VLOOKUP($A407+ROUND((COLUMN()-2)/24,5),АТС!$A$41:$F$784,6)+'Иные услуги '!$C$5+'РСТ РСО-А'!$L$7+'РСТ РСО-А'!$G$9</f>
        <v>1521.7190000000003</v>
      </c>
      <c r="Q407" s="117">
        <f>VLOOKUP($A407+ROUND((COLUMN()-2)/24,5),АТС!$A$41:$F$784,6)+'Иные услуги '!$C$5+'РСТ РСО-А'!$L$7+'РСТ РСО-А'!$G$9</f>
        <v>1577.8890000000001</v>
      </c>
      <c r="R407" s="117">
        <f>VLOOKUP($A407+ROUND((COLUMN()-2)/24,5),АТС!$A$41:$F$784,6)+'Иные услуги '!$C$5+'РСТ РСО-А'!$L$7+'РСТ РСО-А'!$G$9</f>
        <v>1576.5090000000002</v>
      </c>
      <c r="S407" s="117">
        <f>VLOOKUP($A407+ROUND((COLUMN()-2)/24,5),АТС!$A$41:$F$784,6)+'Иные услуги '!$C$5+'РСТ РСО-А'!$L$7+'РСТ РСО-А'!$G$9</f>
        <v>1627.9190000000001</v>
      </c>
      <c r="T407" s="117">
        <f>VLOOKUP($A407+ROUND((COLUMN()-2)/24,5),АТС!$A$41:$F$784,6)+'Иные услуги '!$C$5+'РСТ РСО-А'!$L$7+'РСТ РСО-А'!$G$9</f>
        <v>1627.269</v>
      </c>
      <c r="U407" s="117">
        <f>VLOOKUP($A407+ROUND((COLUMN()-2)/24,5),АТС!$A$41:$F$784,6)+'Иные услуги '!$C$5+'РСТ РСО-А'!$L$7+'РСТ РСО-А'!$G$9</f>
        <v>1818.7590000000002</v>
      </c>
      <c r="V407" s="117">
        <f>VLOOKUP($A407+ROUND((COLUMN()-2)/24,5),АТС!$A$41:$F$784,6)+'Иные услуги '!$C$5+'РСТ РСО-А'!$L$7+'РСТ РСО-А'!$G$9</f>
        <v>1554.4190000000001</v>
      </c>
      <c r="W407" s="117">
        <f>VLOOKUP($A407+ROUND((COLUMN()-2)/24,5),АТС!$A$41:$F$784,6)+'Иные услуги '!$C$5+'РСТ РСО-А'!$L$7+'РСТ РСО-А'!$G$9</f>
        <v>1632.6890000000001</v>
      </c>
      <c r="X407" s="117">
        <f>VLOOKUP($A407+ROUND((COLUMN()-2)/24,5),АТС!$A$41:$F$784,6)+'Иные услуги '!$C$5+'РСТ РСО-А'!$L$7+'РСТ РСО-А'!$G$9</f>
        <v>2084.4389999999999</v>
      </c>
      <c r="Y407" s="117">
        <f>VLOOKUP($A407+ROUND((COLUMN()-2)/24,5),АТС!$A$41:$F$784,6)+'Иные услуги '!$C$5+'РСТ РСО-А'!$L$7+'РСТ РСО-А'!$G$9</f>
        <v>1351.2190000000003</v>
      </c>
    </row>
    <row r="408" spans="1:25" x14ac:dyDescent="0.2">
      <c r="A408" s="66">
        <f t="shared" si="13"/>
        <v>43603</v>
      </c>
      <c r="B408" s="117">
        <f>VLOOKUP($A408+ROUND((COLUMN()-2)/24,5),АТС!$A$41:$F$784,6)+'Иные услуги '!$C$5+'РСТ РСО-А'!$L$7+'РСТ РСО-А'!$G$9</f>
        <v>1513.3190000000002</v>
      </c>
      <c r="C408" s="117">
        <f>VLOOKUP($A408+ROUND((COLUMN()-2)/24,5),АТС!$A$41:$F$784,6)+'Иные услуги '!$C$5+'РСТ РСО-А'!$L$7+'РСТ РСО-А'!$G$9</f>
        <v>1603.309</v>
      </c>
      <c r="D408" s="117">
        <f>VLOOKUP($A408+ROUND((COLUMN()-2)/24,5),АТС!$A$41:$F$784,6)+'Иные услуги '!$C$5+'РСТ РСО-А'!$L$7+'РСТ РСО-А'!$G$9</f>
        <v>1626.2590000000002</v>
      </c>
      <c r="E408" s="117">
        <f>VLOOKUP($A408+ROUND((COLUMN()-2)/24,5),АТС!$A$41:$F$784,6)+'Иные услуги '!$C$5+'РСТ РСО-А'!$L$7+'РСТ РСО-А'!$G$9</f>
        <v>1663.5490000000002</v>
      </c>
      <c r="F408" s="117">
        <f>VLOOKUP($A408+ROUND((COLUMN()-2)/24,5),АТС!$A$41:$F$784,6)+'Иные услуги '!$C$5+'РСТ РСО-А'!$L$7+'РСТ РСО-А'!$G$9</f>
        <v>1734.8190000000002</v>
      </c>
      <c r="G408" s="117">
        <f>VLOOKUP($A408+ROUND((COLUMN()-2)/24,5),АТС!$A$41:$F$784,6)+'Иные услуги '!$C$5+'РСТ РСО-А'!$L$7+'РСТ РСО-А'!$G$9</f>
        <v>1766.5990000000002</v>
      </c>
      <c r="H408" s="117">
        <f>VLOOKUP($A408+ROUND((COLUMN()-2)/24,5),АТС!$A$41:$F$784,6)+'Иные услуги '!$C$5+'РСТ РСО-А'!$L$7+'РСТ РСО-А'!$G$9</f>
        <v>2031.1990000000003</v>
      </c>
      <c r="I408" s="117">
        <f>VLOOKUP($A408+ROUND((COLUMN()-2)/24,5),АТС!$A$41:$F$784,6)+'Иные услуги '!$C$5+'РСТ РСО-А'!$L$7+'РСТ РСО-А'!$G$9</f>
        <v>1768.6190000000001</v>
      </c>
      <c r="J408" s="117">
        <f>VLOOKUP($A408+ROUND((COLUMN()-2)/24,5),АТС!$A$41:$F$784,6)+'Иные услуги '!$C$5+'РСТ РСО-А'!$L$7+'РСТ РСО-А'!$G$9</f>
        <v>1764.3390000000002</v>
      </c>
      <c r="K408" s="117">
        <f>VLOOKUP($A408+ROUND((COLUMN()-2)/24,5),АТС!$A$41:$F$784,6)+'Иные услуги '!$C$5+'РСТ РСО-А'!$L$7+'РСТ РСО-А'!$G$9</f>
        <v>1576.1490000000001</v>
      </c>
      <c r="L408" s="117">
        <f>VLOOKUP($A408+ROUND((COLUMN()-2)/24,5),АТС!$A$41:$F$784,6)+'Иные услуги '!$C$5+'РСТ РСО-А'!$L$7+'РСТ РСО-А'!$G$9</f>
        <v>1564.5490000000002</v>
      </c>
      <c r="M408" s="117">
        <f>VLOOKUP($A408+ROUND((COLUMN()-2)/24,5),АТС!$A$41:$F$784,6)+'Иные услуги '!$C$5+'РСТ РСО-А'!$L$7+'РСТ РСО-А'!$G$9</f>
        <v>1564.479</v>
      </c>
      <c r="N408" s="117">
        <f>VLOOKUP($A408+ROUND((COLUMN()-2)/24,5),АТС!$A$41:$F$784,6)+'Иные услуги '!$C$5+'РСТ РСО-А'!$L$7+'РСТ РСО-А'!$G$9</f>
        <v>1624.309</v>
      </c>
      <c r="O408" s="117">
        <f>VLOOKUP($A408+ROUND((COLUMN()-2)/24,5),АТС!$A$41:$F$784,6)+'Иные услуги '!$C$5+'РСТ РСО-А'!$L$7+'РСТ РСО-А'!$G$9</f>
        <v>1624.4090000000001</v>
      </c>
      <c r="P408" s="117">
        <f>VLOOKUP($A408+ROUND((COLUMN()-2)/24,5),АТС!$A$41:$F$784,6)+'Иные услуги '!$C$5+'РСТ РСО-А'!$L$7+'РСТ РСО-А'!$G$9</f>
        <v>1624.479</v>
      </c>
      <c r="Q408" s="117">
        <f>VLOOKUP($A408+ROUND((COLUMN()-2)/24,5),АТС!$A$41:$F$784,6)+'Иные услуги '!$C$5+'РСТ РСО-А'!$L$7+'РСТ РСО-А'!$G$9</f>
        <v>1624.4890000000003</v>
      </c>
      <c r="R408" s="117">
        <f>VLOOKUP($A408+ROUND((COLUMN()-2)/24,5),АТС!$A$41:$F$784,6)+'Иные услуги '!$C$5+'РСТ РСО-А'!$L$7+'РСТ РСО-А'!$G$9</f>
        <v>1624.5890000000002</v>
      </c>
      <c r="S408" s="117">
        <f>VLOOKUP($A408+ROUND((COLUMN()-2)/24,5),АТС!$A$41:$F$784,6)+'Иные услуги '!$C$5+'РСТ РСО-А'!$L$7+'РСТ РСО-А'!$G$9</f>
        <v>1764.7790000000002</v>
      </c>
      <c r="T408" s="117">
        <f>VLOOKUP($A408+ROUND((COLUMN()-2)/24,5),АТС!$A$41:$F$784,6)+'Иные услуги '!$C$5+'РСТ РСО-А'!$L$7+'РСТ РСО-А'!$G$9</f>
        <v>1764.7090000000001</v>
      </c>
      <c r="U408" s="117">
        <f>VLOOKUP($A408+ROUND((COLUMN()-2)/24,5),АТС!$A$41:$F$784,6)+'Иные услуги '!$C$5+'РСТ РСО-А'!$L$7+'РСТ РСО-А'!$G$9</f>
        <v>2073.7889999999998</v>
      </c>
      <c r="V408" s="117">
        <f>VLOOKUP($A408+ROUND((COLUMN()-2)/24,5),АТС!$A$41:$F$784,6)+'Иные услуги '!$C$5+'РСТ РСО-А'!$L$7+'РСТ РСО-А'!$G$9</f>
        <v>1726.3390000000002</v>
      </c>
      <c r="W408" s="117">
        <f>VLOOKUP($A408+ROUND((COLUMN()-2)/24,5),АТС!$A$41:$F$784,6)+'Иные услуги '!$C$5+'РСТ РСО-А'!$L$7+'РСТ РСО-А'!$G$9</f>
        <v>1823.019</v>
      </c>
      <c r="X408" s="117">
        <f>VLOOKUP($A408+ROUND((COLUMN()-2)/24,5),АТС!$A$41:$F$784,6)+'Иные услуги '!$C$5+'РСТ РСО-А'!$L$7+'РСТ РСО-А'!$G$9</f>
        <v>2204.4189999999999</v>
      </c>
      <c r="Y408" s="117">
        <f>VLOOKUP($A408+ROUND((COLUMN()-2)/24,5),АТС!$A$41:$F$784,6)+'Иные услуги '!$C$5+'РСТ РСО-А'!$L$7+'РСТ РСО-А'!$G$9</f>
        <v>1394.499</v>
      </c>
    </row>
    <row r="409" spans="1:25" x14ac:dyDescent="0.2">
      <c r="A409" s="66">
        <f t="shared" si="13"/>
        <v>43604</v>
      </c>
      <c r="B409" s="117">
        <f>VLOOKUP($A409+ROUND((COLUMN()-2)/24,5),АТС!$A$41:$F$784,6)+'Иные услуги '!$C$5+'РСТ РСО-А'!$L$7+'РСТ РСО-А'!$G$9</f>
        <v>1511.6990000000003</v>
      </c>
      <c r="C409" s="117">
        <f>VLOOKUP($A409+ROUND((COLUMN()-2)/24,5),АТС!$A$41:$F$784,6)+'Иные услуги '!$C$5+'РСТ РСО-А'!$L$7+'РСТ РСО-А'!$G$9</f>
        <v>1604.0990000000002</v>
      </c>
      <c r="D409" s="117">
        <f>VLOOKUP($A409+ROUND((COLUMN()-2)/24,5),АТС!$A$41:$F$784,6)+'Иные услуги '!$C$5+'РСТ РСО-А'!$L$7+'РСТ РСО-А'!$G$9</f>
        <v>1668.479</v>
      </c>
      <c r="E409" s="117">
        <f>VLOOKUP($A409+ROUND((COLUMN()-2)/24,5),АТС!$A$41:$F$784,6)+'Иные услуги '!$C$5+'РСТ РСО-А'!$L$7+'РСТ РСО-А'!$G$9</f>
        <v>1666.8290000000002</v>
      </c>
      <c r="F409" s="117">
        <f>VLOOKUP($A409+ROUND((COLUMN()-2)/24,5),АТС!$A$41:$F$784,6)+'Иные услуги '!$C$5+'РСТ РСО-А'!$L$7+'РСТ РСО-А'!$G$9</f>
        <v>1740.7990000000002</v>
      </c>
      <c r="G409" s="117">
        <f>VLOOKUP($A409+ROUND((COLUMN()-2)/24,5),АТС!$A$41:$F$784,6)+'Иные услуги '!$C$5+'РСТ РСО-А'!$L$7+'РСТ РСО-А'!$G$9</f>
        <v>1770.7790000000002</v>
      </c>
      <c r="H409" s="117">
        <f>VLOOKUP($A409+ROUND((COLUMN()-2)/24,5),АТС!$A$41:$F$784,6)+'Иные услуги '!$C$5+'РСТ РСО-А'!$L$7+'РСТ РСО-А'!$G$9</f>
        <v>2212.4490000000001</v>
      </c>
      <c r="I409" s="117">
        <f>VLOOKUP($A409+ROUND((COLUMN()-2)/24,5),АТС!$A$41:$F$784,6)+'Иные услуги '!$C$5+'РСТ РСО-А'!$L$7+'РСТ РСО-А'!$G$9</f>
        <v>1772.6690000000001</v>
      </c>
      <c r="J409" s="117">
        <f>VLOOKUP($A409+ROUND((COLUMN()-2)/24,5),АТС!$A$41:$F$784,6)+'Иные услуги '!$C$5+'РСТ РСО-А'!$L$7+'РСТ РСО-А'!$G$9</f>
        <v>1847.7090000000001</v>
      </c>
      <c r="K409" s="117">
        <f>VLOOKUP($A409+ROUND((COLUMN()-2)/24,5),АТС!$A$41:$F$784,6)+'Иные услуги '!$C$5+'РСТ РСО-А'!$L$7+'РСТ РСО-А'!$G$9</f>
        <v>1691.309</v>
      </c>
      <c r="L409" s="117">
        <f>VLOOKUP($A409+ROUND((COLUMN()-2)/24,5),АТС!$A$41:$F$784,6)+'Иные услуги '!$C$5+'РСТ РСО-А'!$L$7+'РСТ РСО-А'!$G$9</f>
        <v>1691.1090000000002</v>
      </c>
      <c r="M409" s="117">
        <f>VLOOKUP($A409+ROUND((COLUMN()-2)/24,5),АТС!$A$41:$F$784,6)+'Иные услуги '!$C$5+'РСТ РСО-А'!$L$7+'РСТ РСО-А'!$G$9</f>
        <v>1691.1490000000001</v>
      </c>
      <c r="N409" s="117">
        <f>VLOOKUP($A409+ROUND((COLUMN()-2)/24,5),АТС!$A$41:$F$784,6)+'Иные услуги '!$C$5+'РСТ РСО-А'!$L$7+'РСТ РСО-А'!$G$9</f>
        <v>1691.0690000000002</v>
      </c>
      <c r="O409" s="117">
        <f>VLOOKUP($A409+ROUND((COLUMN()-2)/24,5),АТС!$A$41:$F$784,6)+'Иные услуги '!$C$5+'РСТ РСО-А'!$L$7+'РСТ РСО-А'!$G$9</f>
        <v>1691.309</v>
      </c>
      <c r="P409" s="117">
        <f>VLOOKUP($A409+ROUND((COLUMN()-2)/24,5),АТС!$A$41:$F$784,6)+'Иные услуги '!$C$5+'РСТ РСО-А'!$L$7+'РСТ РСО-А'!$G$9</f>
        <v>1691.1990000000003</v>
      </c>
      <c r="Q409" s="117">
        <f>VLOOKUP($A409+ROUND((COLUMN()-2)/24,5),АТС!$A$41:$F$784,6)+'Иные услуги '!$C$5+'РСТ РСО-А'!$L$7+'РСТ РСО-А'!$G$9</f>
        <v>1691.3990000000001</v>
      </c>
      <c r="R409" s="117">
        <f>VLOOKUP($A409+ROUND((COLUMN()-2)/24,5),АТС!$A$41:$F$784,6)+'Иные услуги '!$C$5+'РСТ РСО-А'!$L$7+'РСТ РСО-А'!$G$9</f>
        <v>1691.1090000000002</v>
      </c>
      <c r="S409" s="117">
        <f>VLOOKUP($A409+ROUND((COLUMN()-2)/24,5),АТС!$A$41:$F$784,6)+'Иные услуги '!$C$5+'РСТ РСО-А'!$L$7+'РСТ РСО-А'!$G$9</f>
        <v>1847.3590000000002</v>
      </c>
      <c r="T409" s="117">
        <f>VLOOKUP($A409+ROUND((COLUMN()-2)/24,5),АТС!$A$41:$F$784,6)+'Иные услуги '!$C$5+'РСТ РСО-А'!$L$7+'РСТ РСО-А'!$G$9</f>
        <v>1846.6990000000003</v>
      </c>
      <c r="U409" s="117">
        <f>VLOOKUP($A409+ROUND((COLUMN()-2)/24,5),АТС!$A$41:$F$784,6)+'Иные услуги '!$C$5+'РСТ РСО-А'!$L$7+'РСТ РСО-А'!$G$9</f>
        <v>2234.9490000000001</v>
      </c>
      <c r="V409" s="117">
        <f>VLOOKUP($A409+ROUND((COLUMN()-2)/24,5),АТС!$A$41:$F$784,6)+'Иные услуги '!$C$5+'РСТ РСО-А'!$L$7+'РСТ РСО-А'!$G$9</f>
        <v>1820.0690000000002</v>
      </c>
      <c r="W409" s="117">
        <f>VLOOKUP($A409+ROUND((COLUMN()-2)/24,5),АТС!$A$41:$F$784,6)+'Иные услуги '!$C$5+'РСТ РСО-А'!$L$7+'РСТ РСО-А'!$G$9</f>
        <v>1936.9690000000003</v>
      </c>
      <c r="X409" s="117">
        <f>VLOOKUP($A409+ROUND((COLUMN()-2)/24,5),АТС!$A$41:$F$784,6)+'Иные услуги '!$C$5+'РСТ РСО-А'!$L$7+'РСТ РСО-А'!$G$9</f>
        <v>2438.0789999999997</v>
      </c>
      <c r="Y409" s="117">
        <f>VLOOKUP($A409+ROUND((COLUMN()-2)/24,5),АТС!$A$41:$F$784,6)+'Иные услуги '!$C$5+'РСТ РСО-А'!$L$7+'РСТ РСО-А'!$G$9</f>
        <v>1393.7390000000003</v>
      </c>
    </row>
    <row r="410" spans="1:25" x14ac:dyDescent="0.2">
      <c r="A410" s="66">
        <f t="shared" si="13"/>
        <v>43605</v>
      </c>
      <c r="B410" s="117">
        <f>VLOOKUP($A410+ROUND((COLUMN()-2)/24,5),АТС!$A$41:$F$784,6)+'Иные услуги '!$C$5+'РСТ РСО-А'!$L$7+'РСТ РСО-А'!$G$9</f>
        <v>1489.9290000000001</v>
      </c>
      <c r="C410" s="117">
        <f>VLOOKUP($A410+ROUND((COLUMN()-2)/24,5),АТС!$A$41:$F$784,6)+'Иные услуги '!$C$5+'РСТ РСО-А'!$L$7+'РСТ РСО-А'!$G$9</f>
        <v>1600.2190000000003</v>
      </c>
      <c r="D410" s="117">
        <f>VLOOKUP($A410+ROUND((COLUMN()-2)/24,5),АТС!$A$41:$F$784,6)+'Иные услуги '!$C$5+'РСТ РСО-А'!$L$7+'РСТ РСО-А'!$G$9</f>
        <v>1663.769</v>
      </c>
      <c r="E410" s="117">
        <f>VLOOKUP($A410+ROUND((COLUMN()-2)/24,5),АТС!$A$41:$F$784,6)+'Иные услуги '!$C$5+'РСТ РСО-А'!$L$7+'РСТ РСО-А'!$G$9</f>
        <v>1664.2090000000001</v>
      </c>
      <c r="F410" s="117">
        <f>VLOOKUP($A410+ROUND((COLUMN()-2)/24,5),АТС!$A$41:$F$784,6)+'Иные услуги '!$C$5+'РСТ РСО-А'!$L$7+'РСТ РСО-А'!$G$9</f>
        <v>1704.8290000000002</v>
      </c>
      <c r="G410" s="117">
        <f>VLOOKUP($A410+ROUND((COLUMN()-2)/24,5),АТС!$A$41:$F$784,6)+'Иные услуги '!$C$5+'РСТ РСО-А'!$L$7+'РСТ РСО-А'!$G$9</f>
        <v>1736.1190000000001</v>
      </c>
      <c r="H410" s="117">
        <f>VLOOKUP($A410+ROUND((COLUMN()-2)/24,5),АТС!$A$41:$F$784,6)+'Иные услуги '!$C$5+'РСТ РСО-А'!$L$7+'РСТ РСО-А'!$G$9</f>
        <v>2048.1189999999997</v>
      </c>
      <c r="I410" s="117">
        <f>VLOOKUP($A410+ROUND((COLUMN()-2)/24,5),АТС!$A$41:$F$784,6)+'Иные услуги '!$C$5+'РСТ РСО-А'!$L$7+'РСТ РСО-А'!$G$9</f>
        <v>1671.0490000000002</v>
      </c>
      <c r="J410" s="117">
        <f>VLOOKUP($A410+ROUND((COLUMN()-2)/24,5),АТС!$A$41:$F$784,6)+'Иные услуги '!$C$5+'РСТ РСО-А'!$L$7+'РСТ РСО-А'!$G$9</f>
        <v>1693.289</v>
      </c>
      <c r="K410" s="117">
        <f>VLOOKUP($A410+ROUND((COLUMN()-2)/24,5),АТС!$A$41:$F$784,6)+'Иные услуги '!$C$5+'РСТ РСО-А'!$L$7+'РСТ РСО-А'!$G$9</f>
        <v>1511.309</v>
      </c>
      <c r="L410" s="117">
        <f>VLOOKUP($A410+ROUND((COLUMN()-2)/24,5),АТС!$A$41:$F$784,6)+'Иные услуги '!$C$5+'РСТ РСО-А'!$L$7+'РСТ РСО-А'!$G$9</f>
        <v>1510.8490000000002</v>
      </c>
      <c r="M410" s="117">
        <f>VLOOKUP($A410+ROUND((COLUMN()-2)/24,5),АТС!$A$41:$F$784,6)+'Иные услуги '!$C$5+'РСТ РСО-А'!$L$7+'РСТ РСО-А'!$G$9</f>
        <v>1510.789</v>
      </c>
      <c r="N410" s="117">
        <f>VLOOKUP($A410+ROUND((COLUMN()-2)/24,5),АТС!$A$41:$F$784,6)+'Иные услуги '!$C$5+'РСТ РСО-А'!$L$7+'РСТ РСО-А'!$G$9</f>
        <v>1568.5990000000002</v>
      </c>
      <c r="O410" s="117">
        <f>VLOOKUP($A410+ROUND((COLUMN()-2)/24,5),АТС!$A$41:$F$784,6)+'Иные услуги '!$C$5+'РСТ РСО-А'!$L$7+'РСТ РСО-А'!$G$9</f>
        <v>1568.269</v>
      </c>
      <c r="P410" s="117">
        <f>VLOOKUP($A410+ROUND((COLUMN()-2)/24,5),АТС!$A$41:$F$784,6)+'Иные услуги '!$C$5+'РСТ РСО-А'!$L$7+'РСТ РСО-А'!$G$9</f>
        <v>1568.1290000000001</v>
      </c>
      <c r="Q410" s="117">
        <f>VLOOKUP($A410+ROUND((COLUMN()-2)/24,5),АТС!$A$41:$F$784,6)+'Иные услуги '!$C$5+'РСТ РСО-А'!$L$7+'РСТ РСО-А'!$G$9</f>
        <v>1567.9890000000003</v>
      </c>
      <c r="R410" s="117">
        <f>VLOOKUP($A410+ROUND((COLUMN()-2)/24,5),АТС!$A$41:$F$784,6)+'Иные услуги '!$C$5+'РСТ РСО-А'!$L$7+'РСТ РСО-А'!$G$9</f>
        <v>1567.7990000000002</v>
      </c>
      <c r="S410" s="117">
        <f>VLOOKUP($A410+ROUND((COLUMN()-2)/24,5),АТС!$A$41:$F$784,6)+'Иные услуги '!$C$5+'РСТ РСО-А'!$L$7+'РСТ РСО-А'!$G$9</f>
        <v>1690.8390000000002</v>
      </c>
      <c r="T410" s="117">
        <f>VLOOKUP($A410+ROUND((COLUMN()-2)/24,5),АТС!$A$41:$F$784,6)+'Иные услуги '!$C$5+'РСТ РСО-А'!$L$7+'РСТ РСО-А'!$G$9</f>
        <v>1690.7090000000001</v>
      </c>
      <c r="U410" s="117">
        <f>VLOOKUP($A410+ROUND((COLUMN()-2)/24,5),АТС!$A$41:$F$784,6)+'Иные услуги '!$C$5+'РСТ РСО-А'!$L$7+'РСТ РСО-А'!$G$9</f>
        <v>2065.2190000000001</v>
      </c>
      <c r="V410" s="117">
        <f>VLOOKUP($A410+ROUND((COLUMN()-2)/24,5),АТС!$A$41:$F$784,6)+'Иные услуги '!$C$5+'РСТ РСО-А'!$L$7+'РСТ РСО-А'!$G$9</f>
        <v>1627.479</v>
      </c>
      <c r="W410" s="117">
        <f>VLOOKUP($A410+ROUND((COLUMN()-2)/24,5),АТС!$A$41:$F$784,6)+'Иные услуги '!$C$5+'РСТ РСО-А'!$L$7+'РСТ РСО-А'!$G$9</f>
        <v>1712.9390000000001</v>
      </c>
      <c r="X410" s="117">
        <f>VLOOKUP($A410+ROUND((COLUMN()-2)/24,5),АТС!$A$41:$F$784,6)+'Иные услуги '!$C$5+'РСТ РСО-А'!$L$7+'РСТ РСО-А'!$G$9</f>
        <v>2246.9389999999999</v>
      </c>
      <c r="Y410" s="117">
        <f>VLOOKUP($A410+ROUND((COLUMN()-2)/24,5),АТС!$A$41:$F$784,6)+'Иные услуги '!$C$5+'РСТ РСО-А'!$L$7+'РСТ РСО-А'!$G$9</f>
        <v>1396.1390000000001</v>
      </c>
    </row>
    <row r="411" spans="1:25" x14ac:dyDescent="0.2">
      <c r="A411" s="66">
        <f t="shared" si="13"/>
        <v>43606</v>
      </c>
      <c r="B411" s="117">
        <f>VLOOKUP($A411+ROUND((COLUMN()-2)/24,5),АТС!$A$41:$F$784,6)+'Иные услуги '!$C$5+'РСТ РСО-А'!$L$7+'РСТ РСО-А'!$G$9</f>
        <v>1485.7390000000003</v>
      </c>
      <c r="C411" s="117">
        <f>VLOOKUP($A411+ROUND((COLUMN()-2)/24,5),АТС!$A$41:$F$784,6)+'Иные услуги '!$C$5+'РСТ РСО-А'!$L$7+'РСТ РСО-А'!$G$9</f>
        <v>1606.7190000000003</v>
      </c>
      <c r="D411" s="117">
        <f>VLOOKUP($A411+ROUND((COLUMN()-2)/24,5),АТС!$A$41:$F$784,6)+'Иные услуги '!$C$5+'РСТ РСО-А'!$L$7+'РСТ РСО-А'!$G$9</f>
        <v>1680.6590000000001</v>
      </c>
      <c r="E411" s="117">
        <f>VLOOKUP($A411+ROUND((COLUMN()-2)/24,5),АТС!$A$41:$F$784,6)+'Иные услуги '!$C$5+'РСТ РСО-А'!$L$7+'РСТ РСО-А'!$G$9</f>
        <v>1674.5890000000002</v>
      </c>
      <c r="F411" s="117">
        <f>VLOOKUP($A411+ROUND((COLUMN()-2)/24,5),АТС!$A$41:$F$784,6)+'Иные услуги '!$C$5+'РСТ РСО-А'!$L$7+'РСТ РСО-А'!$G$9</f>
        <v>1743.0490000000002</v>
      </c>
      <c r="G411" s="117">
        <f>VLOOKUP($A411+ROUND((COLUMN()-2)/24,5),АТС!$A$41:$F$784,6)+'Иные услуги '!$C$5+'РСТ РСО-А'!$L$7+'РСТ РСО-А'!$G$9</f>
        <v>1718.8990000000001</v>
      </c>
      <c r="H411" s="117">
        <f>VLOOKUP($A411+ROUND((COLUMN()-2)/24,5),АТС!$A$41:$F$784,6)+'Иные услуги '!$C$5+'РСТ РСО-А'!$L$7+'РСТ РСО-А'!$G$9</f>
        <v>2399.0889999999999</v>
      </c>
      <c r="I411" s="117">
        <f>VLOOKUP($A411+ROUND((COLUMN()-2)/24,5),АТС!$A$41:$F$784,6)+'Иные услуги '!$C$5+'РСТ РСО-А'!$L$7+'РСТ РСО-А'!$G$9</f>
        <v>1894.229</v>
      </c>
      <c r="J411" s="117">
        <f>VLOOKUP($A411+ROUND((COLUMN()-2)/24,5),АТС!$A$41:$F$784,6)+'Иные услуги '!$C$5+'РСТ РСО-А'!$L$7+'РСТ РСО-А'!$G$9</f>
        <v>1856.9090000000003</v>
      </c>
      <c r="K411" s="117">
        <f>VLOOKUP($A411+ROUND((COLUMN()-2)/24,5),АТС!$A$41:$F$784,6)+'Иные услуги '!$C$5+'РСТ РСО-А'!$L$7+'РСТ РСО-А'!$G$9</f>
        <v>1573.3590000000002</v>
      </c>
      <c r="L411" s="117">
        <f>VLOOKUP($A411+ROUND((COLUMN()-2)/24,5),АТС!$A$41:$F$784,6)+'Иные услуги '!$C$5+'РСТ РСО-А'!$L$7+'РСТ РСО-А'!$G$9</f>
        <v>1573.4090000000001</v>
      </c>
      <c r="M411" s="117">
        <f>VLOOKUP($A411+ROUND((COLUMN()-2)/24,5),АТС!$A$41:$F$784,6)+'Иные услуги '!$C$5+'РСТ РСО-А'!$L$7+'РСТ РСО-А'!$G$9</f>
        <v>1573.1790000000001</v>
      </c>
      <c r="N411" s="117">
        <f>VLOOKUP($A411+ROUND((COLUMN()-2)/24,5),АТС!$A$41:$F$784,6)+'Иные услуги '!$C$5+'РСТ РСО-А'!$L$7+'РСТ РСО-А'!$G$9</f>
        <v>1572.7590000000002</v>
      </c>
      <c r="O411" s="117">
        <f>VLOOKUP($A411+ROUND((COLUMN()-2)/24,5),АТС!$A$41:$F$784,6)+'Иные услуги '!$C$5+'РСТ РСО-А'!$L$7+'РСТ РСО-А'!$G$9</f>
        <v>1570.6790000000001</v>
      </c>
      <c r="P411" s="117">
        <f>VLOOKUP($A411+ROUND((COLUMN()-2)/24,5),АТС!$A$41:$F$784,6)+'Иные услуги '!$C$5+'РСТ РСО-А'!$L$7+'РСТ РСО-А'!$G$9</f>
        <v>1570.3790000000001</v>
      </c>
      <c r="Q411" s="117">
        <f>VLOOKUP($A411+ROUND((COLUMN()-2)/24,5),АТС!$A$41:$F$784,6)+'Иные услуги '!$C$5+'РСТ РСО-А'!$L$7+'РСТ РСО-А'!$G$9</f>
        <v>1569.9690000000003</v>
      </c>
      <c r="R411" s="117">
        <f>VLOOKUP($A411+ROUND((COLUMN()-2)/24,5),АТС!$A$41:$F$784,6)+'Иные услуги '!$C$5+'РСТ РСО-А'!$L$7+'РСТ РСО-А'!$G$9</f>
        <v>1569.6790000000001</v>
      </c>
      <c r="S411" s="117">
        <f>VLOOKUP($A411+ROUND((COLUMN()-2)/24,5),АТС!$A$41:$F$784,6)+'Иные услуги '!$C$5+'РСТ РСО-А'!$L$7+'РСТ РСО-А'!$G$9</f>
        <v>1696.2390000000003</v>
      </c>
      <c r="T411" s="117">
        <f>VLOOKUP($A411+ROUND((COLUMN()-2)/24,5),АТС!$A$41:$F$784,6)+'Иные услуги '!$C$5+'РСТ РСО-А'!$L$7+'РСТ РСО-А'!$G$9</f>
        <v>1695.4390000000001</v>
      </c>
      <c r="U411" s="117">
        <f>VLOOKUP($A411+ROUND((COLUMN()-2)/24,5),АТС!$A$41:$F$784,6)+'Иные услуги '!$C$5+'РСТ РСО-А'!$L$7+'РСТ РСО-А'!$G$9</f>
        <v>2078.3389999999999</v>
      </c>
      <c r="V411" s="117">
        <f>VLOOKUP($A411+ROUND((COLUMN()-2)/24,5),АТС!$A$41:$F$784,6)+'Иные услуги '!$C$5+'РСТ РСО-А'!$L$7+'РСТ РСО-А'!$G$9</f>
        <v>1633.6690000000001</v>
      </c>
      <c r="W411" s="117">
        <f>VLOOKUP($A411+ROUND((COLUMN()-2)/24,5),АТС!$A$41:$F$784,6)+'Иные услуги '!$C$5+'РСТ РСО-А'!$L$7+'РСТ РСО-А'!$G$9</f>
        <v>1721.059</v>
      </c>
      <c r="X411" s="117">
        <f>VLOOKUP($A411+ROUND((COLUMN()-2)/24,5),АТС!$A$41:$F$784,6)+'Иные услуги '!$C$5+'РСТ РСО-А'!$L$7+'РСТ РСО-А'!$G$9</f>
        <v>2250.8689999999997</v>
      </c>
      <c r="Y411" s="117">
        <f>VLOOKUP($A411+ROUND((COLUMN()-2)/24,5),АТС!$A$41:$F$784,6)+'Иные услуги '!$C$5+'РСТ РСО-А'!$L$7+'РСТ РСО-А'!$G$9</f>
        <v>1395.4590000000001</v>
      </c>
    </row>
    <row r="412" spans="1:25" x14ac:dyDescent="0.2">
      <c r="A412" s="66">
        <f t="shared" si="13"/>
        <v>43607</v>
      </c>
      <c r="B412" s="117">
        <f>VLOOKUP($A412+ROUND((COLUMN()-2)/24,5),АТС!$A$41:$F$784,6)+'Иные услуги '!$C$5+'РСТ РСО-А'!$L$7+'РСТ РСО-А'!$G$9</f>
        <v>1486.0490000000002</v>
      </c>
      <c r="C412" s="117">
        <f>VLOOKUP($A412+ROUND((COLUMN()-2)/24,5),АТС!$A$41:$F$784,6)+'Иные услуги '!$C$5+'РСТ РСО-А'!$L$7+'РСТ РСО-А'!$G$9</f>
        <v>1608.8890000000001</v>
      </c>
      <c r="D412" s="117">
        <f>VLOOKUP($A412+ROUND((COLUMN()-2)/24,5),АТС!$A$41:$F$784,6)+'Иные услуги '!$C$5+'РСТ РСО-А'!$L$7+'РСТ РСО-А'!$G$9</f>
        <v>1755.1190000000001</v>
      </c>
      <c r="E412" s="117">
        <f>VLOOKUP($A412+ROUND((COLUMN()-2)/24,5),АТС!$A$41:$F$784,6)+'Иные услуги '!$C$5+'РСТ РСО-А'!$L$7+'РСТ РСО-А'!$G$9</f>
        <v>1749.8890000000001</v>
      </c>
      <c r="F412" s="117">
        <f>VLOOKUP($A412+ROUND((COLUMN()-2)/24,5),АТС!$A$41:$F$784,6)+'Иные услуги '!$C$5+'РСТ РСО-А'!$L$7+'РСТ РСО-А'!$G$9</f>
        <v>1741.9090000000001</v>
      </c>
      <c r="G412" s="117">
        <f>VLOOKUP($A412+ROUND((COLUMN()-2)/24,5),АТС!$A$41:$F$784,6)+'Иные услуги '!$C$5+'РСТ РСО-А'!$L$7+'РСТ РСО-А'!$G$9</f>
        <v>1744.0490000000002</v>
      </c>
      <c r="H412" s="117">
        <f>VLOOKUP($A412+ROUND((COLUMN()-2)/24,5),АТС!$A$41:$F$784,6)+'Иные услуги '!$C$5+'РСТ РСО-А'!$L$7+'РСТ РСО-А'!$G$9</f>
        <v>1871.6490000000001</v>
      </c>
      <c r="I412" s="117">
        <f>VLOOKUP($A412+ROUND((COLUMN()-2)/24,5),АТС!$A$41:$F$784,6)+'Иные услуги '!$C$5+'РСТ РСО-А'!$L$7+'РСТ РСО-А'!$G$9</f>
        <v>1702.5490000000002</v>
      </c>
      <c r="J412" s="117">
        <f>VLOOKUP($A412+ROUND((COLUMN()-2)/24,5),АТС!$A$41:$F$784,6)+'Иные услуги '!$C$5+'РСТ РСО-А'!$L$7+'РСТ РСО-А'!$G$9</f>
        <v>1626.9490000000003</v>
      </c>
      <c r="K412" s="117">
        <f>VLOOKUP($A412+ROUND((COLUMN()-2)/24,5),АТС!$A$41:$F$784,6)+'Иные услуги '!$C$5+'РСТ РСО-А'!$L$7+'РСТ РСО-А'!$G$9</f>
        <v>1504.4890000000003</v>
      </c>
      <c r="L412" s="117">
        <f>VLOOKUP($A412+ROUND((COLUMN()-2)/24,5),АТС!$A$41:$F$784,6)+'Иные услуги '!$C$5+'РСТ РСО-А'!$L$7+'РСТ РСО-А'!$G$9</f>
        <v>1465.7590000000002</v>
      </c>
      <c r="M412" s="117">
        <f>VLOOKUP($A412+ROUND((COLUMN()-2)/24,5),АТС!$A$41:$F$784,6)+'Иные услуги '!$C$5+'РСТ РСО-А'!$L$7+'РСТ РСО-А'!$G$9</f>
        <v>1464.7990000000002</v>
      </c>
      <c r="N412" s="117">
        <f>VLOOKUP($A412+ROUND((COLUMN()-2)/24,5),АТС!$A$41:$F$784,6)+'Иные услуги '!$C$5+'РСТ РСО-А'!$L$7+'РСТ РСО-А'!$G$9</f>
        <v>1463.9490000000003</v>
      </c>
      <c r="O412" s="117">
        <f>VLOOKUP($A412+ROUND((COLUMN()-2)/24,5),АТС!$A$41:$F$784,6)+'Иные услуги '!$C$5+'РСТ РСО-А'!$L$7+'РСТ РСО-А'!$G$9</f>
        <v>1512.8790000000001</v>
      </c>
      <c r="P412" s="117">
        <f>VLOOKUP($A412+ROUND((COLUMN()-2)/24,5),АТС!$A$41:$F$784,6)+'Иные услуги '!$C$5+'РСТ РСО-А'!$L$7+'РСТ РСО-А'!$G$9</f>
        <v>1513.1990000000003</v>
      </c>
      <c r="Q412" s="117">
        <f>VLOOKUP($A412+ROUND((COLUMN()-2)/24,5),АТС!$A$41:$F$784,6)+'Иные услуги '!$C$5+'РСТ РСО-А'!$L$7+'РСТ РСО-А'!$G$9</f>
        <v>1512.8290000000002</v>
      </c>
      <c r="R412" s="117">
        <f>VLOOKUP($A412+ROUND((COLUMN()-2)/24,5),АТС!$A$41:$F$784,6)+'Иные услуги '!$C$5+'РСТ РСО-А'!$L$7+'РСТ РСО-А'!$G$9</f>
        <v>1512.5490000000002</v>
      </c>
      <c r="S412" s="117">
        <f>VLOOKUP($A412+ROUND((COLUMN()-2)/24,5),АТС!$A$41:$F$784,6)+'Иные услуги '!$C$5+'РСТ РСО-А'!$L$7+'РСТ РСО-А'!$G$9</f>
        <v>1625.9890000000003</v>
      </c>
      <c r="T412" s="117">
        <f>VLOOKUP($A412+ROUND((COLUMN()-2)/24,5),АТС!$A$41:$F$784,6)+'Иные услуги '!$C$5+'РСТ РСО-А'!$L$7+'РСТ РСО-А'!$G$9</f>
        <v>1624.9490000000003</v>
      </c>
      <c r="U412" s="117">
        <f>VLOOKUP($A412+ROUND((COLUMN()-2)/24,5),АТС!$A$41:$F$784,6)+'Иные услуги '!$C$5+'РСТ РСО-А'!$L$7+'РСТ РСО-А'!$G$9</f>
        <v>1946.8489999999999</v>
      </c>
      <c r="V412" s="117">
        <f>VLOOKUP($A412+ROUND((COLUMN()-2)/24,5),АТС!$A$41:$F$784,6)+'Иные услуги '!$C$5+'РСТ РСО-А'!$L$7+'РСТ РСО-А'!$G$9</f>
        <v>1642.3990000000001</v>
      </c>
      <c r="W412" s="117">
        <f>VLOOKUP($A412+ROUND((COLUMN()-2)/24,5),АТС!$A$41:$F$784,6)+'Иные услуги '!$C$5+'РСТ РСО-А'!$L$7+'РСТ РСО-А'!$G$9</f>
        <v>1729.5690000000002</v>
      </c>
      <c r="X412" s="117">
        <f>VLOOKUP($A412+ROUND((COLUMN()-2)/24,5),АТС!$A$41:$F$784,6)+'Иные услуги '!$C$5+'РСТ РСО-А'!$L$7+'РСТ РСО-А'!$G$9</f>
        <v>2253.279</v>
      </c>
      <c r="Y412" s="117">
        <f>VLOOKUP($A412+ROUND((COLUMN()-2)/24,5),АТС!$A$41:$F$784,6)+'Иные услуги '!$C$5+'РСТ РСО-А'!$L$7+'РСТ РСО-А'!$G$9</f>
        <v>1393.4390000000001</v>
      </c>
    </row>
    <row r="413" spans="1:25" x14ac:dyDescent="0.2">
      <c r="A413" s="66">
        <f t="shared" si="13"/>
        <v>43608</v>
      </c>
      <c r="B413" s="117">
        <f>VLOOKUP($A413+ROUND((COLUMN()-2)/24,5),АТС!$A$41:$F$784,6)+'Иные услуги '!$C$5+'РСТ РСО-А'!$L$7+'РСТ РСО-А'!$G$9</f>
        <v>1490.769</v>
      </c>
      <c r="C413" s="117">
        <f>VLOOKUP($A413+ROUND((COLUMN()-2)/24,5),АТС!$A$41:$F$784,6)+'Иные услуги '!$C$5+'РСТ РСО-А'!$L$7+'РСТ РСО-А'!$G$9</f>
        <v>1618.8690000000001</v>
      </c>
      <c r="D413" s="117">
        <f>VLOOKUP($A413+ROUND((COLUMN()-2)/24,5),АТС!$A$41:$F$784,6)+'Иные услуги '!$C$5+'РСТ РСО-А'!$L$7+'РСТ РСО-А'!$G$9</f>
        <v>1687.8390000000002</v>
      </c>
      <c r="E413" s="117">
        <f>VLOOKUP($A413+ROUND((COLUMN()-2)/24,5),АТС!$A$41:$F$784,6)+'Иные услуги '!$C$5+'РСТ РСО-А'!$L$7+'РСТ РСО-А'!$G$9</f>
        <v>1682.1790000000001</v>
      </c>
      <c r="F413" s="117">
        <f>VLOOKUP($A413+ROUND((COLUMN()-2)/24,5),АТС!$A$41:$F$784,6)+'Иные услуги '!$C$5+'РСТ РСО-А'!$L$7+'РСТ РСО-А'!$G$9</f>
        <v>1754.1290000000001</v>
      </c>
      <c r="G413" s="117">
        <f>VLOOKUP($A413+ROUND((COLUMN()-2)/24,5),АТС!$A$41:$F$784,6)+'Иные услуги '!$C$5+'РСТ РСО-А'!$L$7+'РСТ РСО-А'!$G$9</f>
        <v>1748.019</v>
      </c>
      <c r="H413" s="117">
        <f>VLOOKUP($A413+ROUND((COLUMN()-2)/24,5),АТС!$A$41:$F$784,6)+'Иные услуги '!$C$5+'РСТ РСО-А'!$L$7+'РСТ РСО-А'!$G$9</f>
        <v>2043.2990000000002</v>
      </c>
      <c r="I413" s="117">
        <f>VLOOKUP($A413+ROUND((COLUMN()-2)/24,5),АТС!$A$41:$F$784,6)+'Иные услуги '!$C$5+'РСТ РСО-А'!$L$7+'РСТ РСО-А'!$G$9</f>
        <v>1680.1490000000001</v>
      </c>
      <c r="J413" s="117">
        <f>VLOOKUP($A413+ROUND((COLUMN()-2)/24,5),АТС!$A$41:$F$784,6)+'Иные услуги '!$C$5+'РСТ РСО-А'!$L$7+'РСТ РСО-А'!$G$9</f>
        <v>1632.519</v>
      </c>
      <c r="K413" s="117">
        <f>VLOOKUP($A413+ROUND((COLUMN()-2)/24,5),АТС!$A$41:$F$784,6)+'Иные услуги '!$C$5+'РСТ РСО-А'!$L$7+'РСТ РСО-А'!$G$9</f>
        <v>1507.4190000000001</v>
      </c>
      <c r="L413" s="117">
        <f>VLOOKUP($A413+ROUND((COLUMN()-2)/24,5),АТС!$A$41:$F$784,6)+'Иные услуги '!$C$5+'РСТ РСО-А'!$L$7+'РСТ РСО-А'!$G$9</f>
        <v>1467.6390000000001</v>
      </c>
      <c r="M413" s="117">
        <f>VLOOKUP($A413+ROUND((COLUMN()-2)/24,5),АТС!$A$41:$F$784,6)+'Иные услуги '!$C$5+'РСТ РСО-А'!$L$7+'РСТ РСО-А'!$G$9</f>
        <v>1467.3890000000001</v>
      </c>
      <c r="N413" s="117">
        <f>VLOOKUP($A413+ROUND((COLUMN()-2)/24,5),АТС!$A$41:$F$784,6)+'Иные услуги '!$C$5+'РСТ РСО-А'!$L$7+'РСТ РСО-А'!$G$9</f>
        <v>1517.5490000000002</v>
      </c>
      <c r="O413" s="117">
        <f>VLOOKUP($A413+ROUND((COLUMN()-2)/24,5),АТС!$A$41:$F$784,6)+'Иные услуги '!$C$5+'РСТ РСО-А'!$L$7+'РСТ РСО-А'!$G$9</f>
        <v>1517.9190000000001</v>
      </c>
      <c r="P413" s="117">
        <f>VLOOKUP($A413+ROUND((COLUMN()-2)/24,5),АТС!$A$41:$F$784,6)+'Иные услуги '!$C$5+'РСТ РСО-А'!$L$7+'РСТ РСО-А'!$G$9</f>
        <v>1518.1190000000001</v>
      </c>
      <c r="Q413" s="117">
        <f>VLOOKUP($A413+ROUND((COLUMN()-2)/24,5),АТС!$A$41:$F$784,6)+'Иные услуги '!$C$5+'РСТ РСО-А'!$L$7+'РСТ РСО-А'!$G$9</f>
        <v>1517.6990000000003</v>
      </c>
      <c r="R413" s="117">
        <f>VLOOKUP($A413+ROUND((COLUMN()-2)/24,5),АТС!$A$41:$F$784,6)+'Иные услуги '!$C$5+'РСТ РСО-А'!$L$7+'РСТ РСО-А'!$G$9</f>
        <v>1572.559</v>
      </c>
      <c r="S413" s="117">
        <f>VLOOKUP($A413+ROUND((COLUMN()-2)/24,5),АТС!$A$41:$F$784,6)+'Иные услуги '!$C$5+'РСТ РСО-А'!$L$7+'РСТ РСО-А'!$G$9</f>
        <v>1632.979</v>
      </c>
      <c r="T413" s="117">
        <f>VLOOKUP($A413+ROUND((COLUMN()-2)/24,5),АТС!$A$41:$F$784,6)+'Иные услуги '!$C$5+'РСТ РСО-А'!$L$7+'РСТ РСО-А'!$G$9</f>
        <v>1632.4390000000001</v>
      </c>
      <c r="U413" s="117">
        <f>VLOOKUP($A413+ROUND((COLUMN()-2)/24,5),АТС!$A$41:$F$784,6)+'Иные услуги '!$C$5+'РСТ РСО-А'!$L$7+'РСТ РСО-А'!$G$9</f>
        <v>2087.779</v>
      </c>
      <c r="V413" s="117">
        <f>VLOOKUP($A413+ROUND((COLUMN()-2)/24,5),АТС!$A$41:$F$784,6)+'Иные услуги '!$C$5+'РСТ РСО-А'!$L$7+'РСТ РСО-А'!$G$9</f>
        <v>1641.979</v>
      </c>
      <c r="W413" s="117">
        <f>VLOOKUP($A413+ROUND((COLUMN()-2)/24,5),АТС!$A$41:$F$784,6)+'Иные услуги '!$C$5+'РСТ РСО-А'!$L$7+'РСТ РСО-А'!$G$9</f>
        <v>1727.999</v>
      </c>
      <c r="X413" s="117">
        <f>VLOOKUP($A413+ROUND((COLUMN()-2)/24,5),АТС!$A$41:$F$784,6)+'Иные услуги '!$C$5+'РСТ РСО-А'!$L$7+'РСТ РСО-А'!$G$9</f>
        <v>2264.049</v>
      </c>
      <c r="Y413" s="117">
        <f>VLOOKUP($A413+ROUND((COLUMN()-2)/24,5),АТС!$A$41:$F$784,6)+'Иные услуги '!$C$5+'РСТ РСО-А'!$L$7+'РСТ РСО-А'!$G$9</f>
        <v>1399.309</v>
      </c>
    </row>
    <row r="414" spans="1:25" x14ac:dyDescent="0.2">
      <c r="A414" s="66">
        <f t="shared" si="13"/>
        <v>43609</v>
      </c>
      <c r="B414" s="117">
        <f>VLOOKUP($A414+ROUND((COLUMN()-2)/24,5),АТС!$A$41:$F$784,6)+'Иные услуги '!$C$5+'РСТ РСО-А'!$L$7+'РСТ РСО-А'!$G$9</f>
        <v>1490.9390000000001</v>
      </c>
      <c r="C414" s="117">
        <f>VLOOKUP($A414+ROUND((COLUMN()-2)/24,5),АТС!$A$41:$F$784,6)+'Иные услуги '!$C$5+'РСТ РСО-А'!$L$7+'РСТ РСО-А'!$G$9</f>
        <v>1620.1290000000001</v>
      </c>
      <c r="D414" s="117">
        <f>VLOOKUP($A414+ROUND((COLUMN()-2)/24,5),АТС!$A$41:$F$784,6)+'Иные услуги '!$C$5+'РСТ РСО-А'!$L$7+'РСТ РСО-А'!$G$9</f>
        <v>1688.7190000000003</v>
      </c>
      <c r="E414" s="117">
        <f>VLOOKUP($A414+ROUND((COLUMN()-2)/24,5),АТС!$A$41:$F$784,6)+'Иные услуги '!$C$5+'РСТ РСО-А'!$L$7+'РСТ РСО-А'!$G$9</f>
        <v>1682.3790000000001</v>
      </c>
      <c r="F414" s="117">
        <f>VLOOKUP($A414+ROUND((COLUMN()-2)/24,5),АТС!$A$41:$F$784,6)+'Иные услуги '!$C$5+'РСТ РСО-А'!$L$7+'РСТ РСО-А'!$G$9</f>
        <v>1803.6890000000001</v>
      </c>
      <c r="G414" s="117">
        <f>VLOOKUP($A414+ROUND((COLUMN()-2)/24,5),АТС!$A$41:$F$784,6)+'Иные услуги '!$C$5+'РСТ РСО-А'!$L$7+'РСТ РСО-А'!$G$9</f>
        <v>1841.1090000000002</v>
      </c>
      <c r="H414" s="117">
        <f>VLOOKUP($A414+ROUND((COLUMN()-2)/24,5),АТС!$A$41:$F$784,6)+'Иные услуги '!$C$5+'РСТ РСО-А'!$L$7+'РСТ РСО-А'!$G$9</f>
        <v>2245.739</v>
      </c>
      <c r="I414" s="117">
        <f>VLOOKUP($A414+ROUND((COLUMN()-2)/24,5),АТС!$A$41:$F$784,6)+'Иные услуги '!$C$5+'РСТ РСО-А'!$L$7+'РСТ РСО-А'!$G$9</f>
        <v>1683.9890000000003</v>
      </c>
      <c r="J414" s="117">
        <f>VLOOKUP($A414+ROUND((COLUMN()-2)/24,5),АТС!$A$41:$F$784,6)+'Иные услуги '!$C$5+'РСТ РСО-А'!$L$7+'РСТ РСО-А'!$G$9</f>
        <v>1705.0690000000002</v>
      </c>
      <c r="K414" s="117">
        <f>VLOOKUP($A414+ROUND((COLUMN()-2)/24,5),АТС!$A$41:$F$784,6)+'Иные услуги '!$C$5+'РСТ РСО-А'!$L$7+'РСТ РСО-А'!$G$9</f>
        <v>1512.2390000000003</v>
      </c>
      <c r="L414" s="117">
        <f>VLOOKUP($A414+ROUND((COLUMN()-2)/24,5),АТС!$A$41:$F$784,6)+'Иные услуги '!$C$5+'РСТ РСО-А'!$L$7+'РСТ РСО-А'!$G$9</f>
        <v>1472.4090000000001</v>
      </c>
      <c r="M414" s="117">
        <f>VLOOKUP($A414+ROUND((COLUMN()-2)/24,5),АТС!$A$41:$F$784,6)+'Иные услуги '!$C$5+'РСТ РСО-А'!$L$7+'РСТ РСО-А'!$G$9</f>
        <v>1472.9190000000001</v>
      </c>
      <c r="N414" s="117">
        <f>VLOOKUP($A414+ROUND((COLUMN()-2)/24,5),АТС!$A$41:$F$784,6)+'Иные услуги '!$C$5+'РСТ РСО-А'!$L$7+'РСТ РСО-А'!$G$9</f>
        <v>1522.7190000000003</v>
      </c>
      <c r="O414" s="117">
        <f>VLOOKUP($A414+ROUND((COLUMN()-2)/24,5),АТС!$A$41:$F$784,6)+'Иные услуги '!$C$5+'РСТ РСО-А'!$L$7+'РСТ РСО-А'!$G$9</f>
        <v>1523.309</v>
      </c>
      <c r="P414" s="117">
        <f>VLOOKUP($A414+ROUND((COLUMN()-2)/24,5),АТС!$A$41:$F$784,6)+'Иные услуги '!$C$5+'РСТ РСО-А'!$L$7+'РСТ РСО-А'!$G$9</f>
        <v>1523.5790000000002</v>
      </c>
      <c r="Q414" s="117">
        <f>VLOOKUP($A414+ROUND((COLUMN()-2)/24,5),АТС!$A$41:$F$784,6)+'Иные услуги '!$C$5+'РСТ РСО-А'!$L$7+'РСТ РСО-А'!$G$9</f>
        <v>1523.7190000000003</v>
      </c>
      <c r="R414" s="117">
        <f>VLOOKUP($A414+ROUND((COLUMN()-2)/24,5),АТС!$A$41:$F$784,6)+'Иные услуги '!$C$5+'РСТ РСО-А'!$L$7+'РСТ РСО-А'!$G$9</f>
        <v>1524.559</v>
      </c>
      <c r="S414" s="117">
        <f>VLOOKUP($A414+ROUND((COLUMN()-2)/24,5),АТС!$A$41:$F$784,6)+'Иные услуги '!$C$5+'РСТ РСО-А'!$L$7+'РСТ РСО-А'!$G$9</f>
        <v>1522.0790000000002</v>
      </c>
      <c r="T414" s="117">
        <f>VLOOKUP($A414+ROUND((COLUMN()-2)/24,5),АТС!$A$41:$F$784,6)+'Иные услуги '!$C$5+'РСТ РСО-А'!$L$7+'РСТ РСО-А'!$G$9</f>
        <v>1469.1790000000001</v>
      </c>
      <c r="U414" s="117">
        <f>VLOOKUP($A414+ROUND((COLUMN()-2)/24,5),АТС!$A$41:$F$784,6)+'Иные услуги '!$C$5+'РСТ РСО-А'!$L$7+'РСТ РСО-А'!$G$9</f>
        <v>1834.059</v>
      </c>
      <c r="V414" s="117">
        <f>VLOOKUP($A414+ROUND((COLUMN()-2)/24,5),АТС!$A$41:$F$784,6)+'Иные услуги '!$C$5+'РСТ РСО-А'!$L$7+'РСТ РСО-А'!$G$9</f>
        <v>1644.1790000000001</v>
      </c>
      <c r="W414" s="117">
        <f>VLOOKUP($A414+ROUND((COLUMN()-2)/24,5),АТС!$A$41:$F$784,6)+'Иные услуги '!$C$5+'РСТ РСО-А'!$L$7+'РСТ РСО-А'!$G$9</f>
        <v>1734.229</v>
      </c>
      <c r="X414" s="117">
        <f>VLOOKUP($A414+ROUND((COLUMN()-2)/24,5),АТС!$A$41:$F$784,6)+'Иные услуги '!$C$5+'РСТ РСО-А'!$L$7+'РСТ РСО-А'!$G$9</f>
        <v>2267.4389999999999</v>
      </c>
      <c r="Y414" s="117">
        <f>VLOOKUP($A414+ROUND((COLUMN()-2)/24,5),АТС!$A$41:$F$784,6)+'Иные услуги '!$C$5+'РСТ РСО-А'!$L$7+'РСТ РСО-А'!$G$9</f>
        <v>1359.1090000000002</v>
      </c>
    </row>
    <row r="415" spans="1:25" x14ac:dyDescent="0.2">
      <c r="A415" s="66">
        <f t="shared" si="13"/>
        <v>43610</v>
      </c>
      <c r="B415" s="117">
        <f>VLOOKUP($A415+ROUND((COLUMN()-2)/24,5),АТС!$A$41:$F$784,6)+'Иные услуги '!$C$5+'РСТ РСО-А'!$L$7+'РСТ РСО-А'!$G$9</f>
        <v>1568.7390000000003</v>
      </c>
      <c r="C415" s="117">
        <f>VLOOKUP($A415+ROUND((COLUMN()-2)/24,5),АТС!$A$41:$F$784,6)+'Иные услуги '!$C$5+'РСТ РСО-А'!$L$7+'РСТ РСО-А'!$G$9</f>
        <v>1664.8490000000002</v>
      </c>
      <c r="D415" s="117">
        <f>VLOOKUP($A415+ROUND((COLUMN()-2)/24,5),АТС!$A$41:$F$784,6)+'Иные услуги '!$C$5+'РСТ РСО-А'!$L$7+'РСТ РСО-А'!$G$9</f>
        <v>1705.499</v>
      </c>
      <c r="E415" s="117">
        <f>VLOOKUP($A415+ROUND((COLUMN()-2)/24,5),АТС!$A$41:$F$784,6)+'Иные услуги '!$C$5+'РСТ РСО-А'!$L$7+'РСТ РСО-А'!$G$9</f>
        <v>1733.7090000000001</v>
      </c>
      <c r="F415" s="117">
        <f>VLOOKUP($A415+ROUND((COLUMN()-2)/24,5),АТС!$A$41:$F$784,6)+'Иные услуги '!$C$5+'РСТ РСО-А'!$L$7+'РСТ РСО-А'!$G$9</f>
        <v>1828.0090000000002</v>
      </c>
      <c r="G415" s="117">
        <f>VLOOKUP($A415+ROUND((COLUMN()-2)/24,5),АТС!$A$41:$F$784,6)+'Иные услуги '!$C$5+'РСТ РСО-А'!$L$7+'РСТ РСО-А'!$G$9</f>
        <v>1825.3190000000002</v>
      </c>
      <c r="H415" s="117">
        <f>VLOOKUP($A415+ROUND((COLUMN()-2)/24,5),АТС!$A$41:$F$784,6)+'Иные услуги '!$C$5+'РСТ РСО-А'!$L$7+'РСТ РСО-А'!$G$9</f>
        <v>2357.3489999999997</v>
      </c>
      <c r="I415" s="117">
        <f>VLOOKUP($A415+ROUND((COLUMN()-2)/24,5),АТС!$A$41:$F$784,6)+'Иные услуги '!$C$5+'РСТ РСО-А'!$L$7+'РСТ РСО-А'!$G$9</f>
        <v>1787.9690000000003</v>
      </c>
      <c r="J415" s="117">
        <f>VLOOKUP($A415+ROUND((COLUMN()-2)/24,5),АТС!$A$41:$F$784,6)+'Иные услуги '!$C$5+'РСТ РСО-А'!$L$7+'РСТ РСО-А'!$G$9</f>
        <v>1773.9090000000001</v>
      </c>
      <c r="K415" s="117">
        <f>VLOOKUP($A415+ROUND((COLUMN()-2)/24,5),АТС!$A$41:$F$784,6)+'Иные услуги '!$C$5+'РСТ РСО-А'!$L$7+'РСТ РСО-А'!$G$9</f>
        <v>1633.229</v>
      </c>
      <c r="L415" s="117">
        <f>VLOOKUP($A415+ROUND((COLUMN()-2)/24,5),АТС!$A$41:$F$784,6)+'Иные услуги '!$C$5+'РСТ РСО-А'!$L$7+'РСТ РСО-А'!$G$9</f>
        <v>1528.2990000000002</v>
      </c>
      <c r="M415" s="117">
        <f>VLOOKUP($A415+ROUND((COLUMN()-2)/24,5),АТС!$A$41:$F$784,6)+'Иные услуги '!$C$5+'РСТ РСО-А'!$L$7+'РСТ РСО-А'!$G$9</f>
        <v>1572.8190000000002</v>
      </c>
      <c r="N415" s="117">
        <f>VLOOKUP($A415+ROUND((COLUMN()-2)/24,5),АТС!$A$41:$F$784,6)+'Иные услуги '!$C$5+'РСТ РСО-А'!$L$7+'РСТ РСО-А'!$G$9</f>
        <v>1584.3190000000002</v>
      </c>
      <c r="O415" s="117">
        <f>VLOOKUP($A415+ROUND((COLUMN()-2)/24,5),АТС!$A$41:$F$784,6)+'Иные услуги '!$C$5+'РСТ РСО-А'!$L$7+'РСТ РСО-А'!$G$9</f>
        <v>1596.2990000000002</v>
      </c>
      <c r="P415" s="117">
        <f>VLOOKUP($A415+ROUND((COLUMN()-2)/24,5),АТС!$A$41:$F$784,6)+'Иные услуги '!$C$5+'РСТ РСО-А'!$L$7+'РСТ РСО-А'!$G$9</f>
        <v>1596.2790000000002</v>
      </c>
      <c r="Q415" s="117">
        <f>VLOOKUP($A415+ROUND((COLUMN()-2)/24,5),АТС!$A$41:$F$784,6)+'Иные услуги '!$C$5+'РСТ РСО-А'!$L$7+'РСТ РСО-А'!$G$9</f>
        <v>1633.3490000000002</v>
      </c>
      <c r="R415" s="117">
        <f>VLOOKUP($A415+ROUND((COLUMN()-2)/24,5),АТС!$A$41:$F$784,6)+'Иные услуги '!$C$5+'РСТ РСО-А'!$L$7+'РСТ РСО-А'!$G$9</f>
        <v>1659.3190000000002</v>
      </c>
      <c r="S415" s="117">
        <f>VLOOKUP($A415+ROUND((COLUMN()-2)/24,5),АТС!$A$41:$F$784,6)+'Иные услуги '!$C$5+'РСТ РСО-А'!$L$7+'РСТ РСО-А'!$G$9</f>
        <v>1714.5490000000002</v>
      </c>
      <c r="T415" s="117">
        <f>VLOOKUP($A415+ROUND((COLUMN()-2)/24,5),АТС!$A$41:$F$784,6)+'Иные услуги '!$C$5+'РСТ РСО-А'!$L$7+'РСТ РСО-А'!$G$9</f>
        <v>1685.8490000000002</v>
      </c>
      <c r="U415" s="117">
        <f>VLOOKUP($A415+ROUND((COLUMN()-2)/24,5),АТС!$A$41:$F$784,6)+'Иные услуги '!$C$5+'РСТ РСО-А'!$L$7+'РСТ РСО-А'!$G$9</f>
        <v>1951.8489999999999</v>
      </c>
      <c r="V415" s="117">
        <f>VLOOKUP($A415+ROUND((COLUMN()-2)/24,5),АТС!$A$41:$F$784,6)+'Иные услуги '!$C$5+'РСТ РСО-А'!$L$7+'РСТ РСО-А'!$G$9</f>
        <v>1773.6090000000002</v>
      </c>
      <c r="W415" s="117">
        <f>VLOOKUP($A415+ROUND((COLUMN()-2)/24,5),АТС!$A$41:$F$784,6)+'Иные услуги '!$C$5+'РСТ РСО-А'!$L$7+'РСТ РСО-А'!$G$9</f>
        <v>1951.579</v>
      </c>
      <c r="X415" s="117">
        <f>VLOOKUP($A415+ROUND((COLUMN()-2)/24,5),АТС!$A$41:$F$784,6)+'Иные услуги '!$C$5+'РСТ РСО-А'!$L$7+'РСТ РСО-А'!$G$9</f>
        <v>2512.239</v>
      </c>
      <c r="Y415" s="117">
        <f>VLOOKUP($A415+ROUND((COLUMN()-2)/24,5),АТС!$A$41:$F$784,6)+'Иные услуги '!$C$5+'РСТ РСО-А'!$L$7+'РСТ РСО-А'!$G$9</f>
        <v>1425.0790000000002</v>
      </c>
    </row>
    <row r="416" spans="1:25" x14ac:dyDescent="0.2">
      <c r="A416" s="66">
        <f t="shared" si="13"/>
        <v>43611</v>
      </c>
      <c r="B416" s="117">
        <f>VLOOKUP($A416+ROUND((COLUMN()-2)/24,5),АТС!$A$41:$F$784,6)+'Иные услуги '!$C$5+'РСТ РСО-А'!$L$7+'РСТ РСО-А'!$G$9</f>
        <v>1494.2590000000002</v>
      </c>
      <c r="C416" s="117">
        <f>VLOOKUP($A416+ROUND((COLUMN()-2)/24,5),АТС!$A$41:$F$784,6)+'Иные услуги '!$C$5+'РСТ РСО-А'!$L$7+'РСТ РСО-А'!$G$9</f>
        <v>1605.2590000000002</v>
      </c>
      <c r="D416" s="117">
        <f>VLOOKUP($A416+ROUND((COLUMN()-2)/24,5),АТС!$A$41:$F$784,6)+'Иные услуги '!$C$5+'РСТ РСО-А'!$L$7+'РСТ РСО-А'!$G$9</f>
        <v>1669.5790000000002</v>
      </c>
      <c r="E416" s="117">
        <f>VLOOKUP($A416+ROUND((COLUMN()-2)/24,5),АТС!$A$41:$F$784,6)+'Иные услуги '!$C$5+'РСТ РСО-А'!$L$7+'РСТ РСО-А'!$G$9</f>
        <v>1711.7590000000002</v>
      </c>
      <c r="F416" s="117">
        <f>VLOOKUP($A416+ROUND((COLUMN()-2)/24,5),АТС!$A$41:$F$784,6)+'Иные услуги '!$C$5+'РСТ РСО-А'!$L$7+'РСТ РСО-А'!$G$9</f>
        <v>1789.249</v>
      </c>
      <c r="G416" s="117">
        <f>VLOOKUP($A416+ROUND((COLUMN()-2)/24,5),АТС!$A$41:$F$784,6)+'Иные услуги '!$C$5+'РСТ РСО-А'!$L$7+'РСТ РСО-А'!$G$9</f>
        <v>1824.6390000000001</v>
      </c>
      <c r="H416" s="117">
        <f>VLOOKUP($A416+ROUND((COLUMN()-2)/24,5),АТС!$A$41:$F$784,6)+'Иные услуги '!$C$5+'РСТ РСО-А'!$L$7+'РСТ РСО-А'!$G$9</f>
        <v>2439.549</v>
      </c>
      <c r="I416" s="117">
        <f>VLOOKUP($A416+ROUND((COLUMN()-2)/24,5),АТС!$A$41:$F$784,6)+'Иные услуги '!$C$5+'РСТ РСО-А'!$L$7+'РСТ РСО-А'!$G$9</f>
        <v>2048.8789999999999</v>
      </c>
      <c r="J416" s="117">
        <f>VLOOKUP($A416+ROUND((COLUMN()-2)/24,5),АТС!$A$41:$F$784,6)+'Иные услуги '!$C$5+'РСТ РСО-А'!$L$7+'РСТ РСО-А'!$G$9</f>
        <v>1949.079</v>
      </c>
      <c r="K416" s="117">
        <f>VLOOKUP($A416+ROUND((COLUMN()-2)/24,5),АТС!$A$41:$F$784,6)+'Иные услуги '!$C$5+'РСТ РСО-А'!$L$7+'РСТ РСО-А'!$G$9</f>
        <v>1698.6790000000001</v>
      </c>
      <c r="L416" s="117">
        <f>VLOOKUP($A416+ROUND((COLUMN()-2)/24,5),АТС!$A$41:$F$784,6)+'Иные услуги '!$C$5+'РСТ РСО-А'!$L$7+'РСТ РСО-А'!$G$9</f>
        <v>1630.3690000000001</v>
      </c>
      <c r="M416" s="117">
        <f>VLOOKUP($A416+ROUND((COLUMN()-2)/24,5),АТС!$A$41:$F$784,6)+'Иные услуги '!$C$5+'РСТ РСО-А'!$L$7+'РСТ РСО-А'!$G$9</f>
        <v>1630.3290000000002</v>
      </c>
      <c r="N416" s="117">
        <f>VLOOKUP($A416+ROUND((COLUMN()-2)/24,5),АТС!$A$41:$F$784,6)+'Иные услуги '!$C$5+'РСТ РСО-А'!$L$7+'РСТ РСО-А'!$G$9</f>
        <v>1669.6990000000003</v>
      </c>
      <c r="O416" s="117">
        <f>VLOOKUP($A416+ROUND((COLUMN()-2)/24,5),АТС!$A$41:$F$784,6)+'Иные услуги '!$C$5+'РСТ РСО-А'!$L$7+'РСТ РСО-А'!$G$9</f>
        <v>1630.3690000000001</v>
      </c>
      <c r="P416" s="117">
        <f>VLOOKUP($A416+ROUND((COLUMN()-2)/24,5),АТС!$A$41:$F$784,6)+'Иные услуги '!$C$5+'РСТ РСО-А'!$L$7+'РСТ РСО-А'!$G$9</f>
        <v>1630.479</v>
      </c>
      <c r="Q416" s="117">
        <f>VLOOKUP($A416+ROUND((COLUMN()-2)/24,5),АТС!$A$41:$F$784,6)+'Иные услуги '!$C$5+'РСТ РСО-А'!$L$7+'РСТ РСО-А'!$G$9</f>
        <v>1630.269</v>
      </c>
      <c r="R416" s="117">
        <f>VLOOKUP($A416+ROUND((COLUMN()-2)/24,5),АТС!$A$41:$F$784,6)+'Иные услуги '!$C$5+'РСТ РСО-А'!$L$7+'РСТ РСО-А'!$G$9</f>
        <v>1630.2790000000002</v>
      </c>
      <c r="S416" s="117">
        <f>VLOOKUP($A416+ROUND((COLUMN()-2)/24,5),АТС!$A$41:$F$784,6)+'Иные услуги '!$C$5+'РСТ РСО-А'!$L$7+'РСТ РСО-А'!$G$9</f>
        <v>1696.769</v>
      </c>
      <c r="T416" s="117">
        <f>VLOOKUP($A416+ROUND((COLUMN()-2)/24,5),АТС!$A$41:$F$784,6)+'Иные услуги '!$C$5+'РСТ РСО-А'!$L$7+'РСТ РСО-А'!$G$9</f>
        <v>1696.2990000000002</v>
      </c>
      <c r="U416" s="117">
        <f>VLOOKUP($A416+ROUND((COLUMN()-2)/24,5),АТС!$A$41:$F$784,6)+'Иные услуги '!$C$5+'РСТ РСО-А'!$L$7+'РСТ РСО-А'!$G$9</f>
        <v>2086.1689999999999</v>
      </c>
      <c r="V416" s="117">
        <f>VLOOKUP($A416+ROUND((COLUMN()-2)/24,5),АТС!$A$41:$F$784,6)+'Иные услуги '!$C$5+'РСТ РСО-А'!$L$7+'РСТ РСО-А'!$G$9</f>
        <v>1732.729</v>
      </c>
      <c r="W416" s="117">
        <f>VLOOKUP($A416+ROUND((COLUMN()-2)/24,5),АТС!$A$41:$F$784,6)+'Иные услуги '!$C$5+'РСТ РСО-А'!$L$7+'РСТ РСО-А'!$G$9</f>
        <v>1899.249</v>
      </c>
      <c r="X416" s="117">
        <f>VLOOKUP($A416+ROUND((COLUMN()-2)/24,5),АТС!$A$41:$F$784,6)+'Иные услуги '!$C$5+'РСТ РСО-А'!$L$7+'РСТ РСО-А'!$G$9</f>
        <v>2334.5889999999999</v>
      </c>
      <c r="Y416" s="117">
        <f>VLOOKUP($A416+ROUND((COLUMN()-2)/24,5),АТС!$A$41:$F$784,6)+'Иные услуги '!$C$5+'РСТ РСО-А'!$L$7+'РСТ РСО-А'!$G$9</f>
        <v>1397.9190000000001</v>
      </c>
    </row>
    <row r="417" spans="1:25" x14ac:dyDescent="0.2">
      <c r="A417" s="66">
        <f t="shared" si="13"/>
        <v>43612</v>
      </c>
      <c r="B417" s="117">
        <f>VLOOKUP($A417+ROUND((COLUMN()-2)/24,5),АТС!$A$41:$F$784,6)+'Иные услуги '!$C$5+'РСТ РСО-А'!$L$7+'РСТ РСО-А'!$G$9</f>
        <v>1493.8990000000001</v>
      </c>
      <c r="C417" s="117">
        <f>VLOOKUP($A417+ROUND((COLUMN()-2)/24,5),АТС!$A$41:$F$784,6)+'Иные услуги '!$C$5+'РСТ РСО-А'!$L$7+'РСТ РСО-А'!$G$9</f>
        <v>1605.9090000000001</v>
      </c>
      <c r="D417" s="117">
        <f>VLOOKUP($A417+ROUND((COLUMN()-2)/24,5),АТС!$A$41:$F$784,6)+'Иные услуги '!$C$5+'РСТ РСО-А'!$L$7+'РСТ РСО-А'!$G$9</f>
        <v>1670.9490000000003</v>
      </c>
      <c r="E417" s="117">
        <f>VLOOKUP($A417+ROUND((COLUMN()-2)/24,5),АТС!$A$41:$F$784,6)+'Иные услуги '!$C$5+'РСТ РСО-А'!$L$7+'РСТ РСО-А'!$G$9</f>
        <v>1670.269</v>
      </c>
      <c r="F417" s="117">
        <f>VLOOKUP($A417+ROUND((COLUMN()-2)/24,5),АТС!$A$41:$F$784,6)+'Иные услуги '!$C$5+'РСТ РСО-А'!$L$7+'РСТ РСО-А'!$G$9</f>
        <v>1791.019</v>
      </c>
      <c r="G417" s="117">
        <f>VLOOKUP($A417+ROUND((COLUMN()-2)/24,5),АТС!$A$41:$F$784,6)+'Иные услуги '!$C$5+'РСТ РСО-А'!$L$7+'РСТ РСО-А'!$G$9</f>
        <v>1824.1490000000001</v>
      </c>
      <c r="H417" s="117">
        <f>VLOOKUP($A417+ROUND((COLUMN()-2)/24,5),АТС!$A$41:$F$784,6)+'Иные услуги '!$C$5+'РСТ РСО-А'!$L$7+'РСТ РСО-А'!$G$9</f>
        <v>2227.6189999999997</v>
      </c>
      <c r="I417" s="117">
        <f>VLOOKUP($A417+ROUND((COLUMN()-2)/24,5),АТС!$A$41:$F$784,6)+'Иные услуги '!$C$5+'РСТ РСО-А'!$L$7+'РСТ РСО-А'!$G$9</f>
        <v>1676.789</v>
      </c>
      <c r="J417" s="117">
        <f>VLOOKUP($A417+ROUND((COLUMN()-2)/24,5),АТС!$A$41:$F$784,6)+'Иные услуги '!$C$5+'РСТ РСО-А'!$L$7+'РСТ РСО-А'!$G$9</f>
        <v>1696.4090000000001</v>
      </c>
      <c r="K417" s="117">
        <f>VLOOKUP($A417+ROUND((COLUMN()-2)/24,5),АТС!$A$41:$F$784,6)+'Иные услуги '!$C$5+'РСТ РСО-А'!$L$7+'РСТ РСО-А'!$G$9</f>
        <v>1503.2790000000002</v>
      </c>
      <c r="L417" s="117">
        <f>VLOOKUP($A417+ROUND((COLUMN()-2)/24,5),АТС!$A$41:$F$784,6)+'Иные услуги '!$C$5+'РСТ РСО-А'!$L$7+'РСТ РСО-А'!$G$9</f>
        <v>1463.6690000000001</v>
      </c>
      <c r="M417" s="117">
        <f>VLOOKUP($A417+ROUND((COLUMN()-2)/24,5),АТС!$A$41:$F$784,6)+'Иные услуги '!$C$5+'РСТ РСО-А'!$L$7+'РСТ РСО-А'!$G$9</f>
        <v>1463.559</v>
      </c>
      <c r="N417" s="117">
        <f>VLOOKUP($A417+ROUND((COLUMN()-2)/24,5),АТС!$A$41:$F$784,6)+'Иные услуги '!$C$5+'РСТ РСО-А'!$L$7+'РСТ РСО-А'!$G$9</f>
        <v>1513.2990000000002</v>
      </c>
      <c r="O417" s="117">
        <f>VLOOKUP($A417+ROUND((COLUMN()-2)/24,5),АТС!$A$41:$F$784,6)+'Иные услуги '!$C$5+'РСТ РСО-А'!$L$7+'РСТ РСО-А'!$G$9</f>
        <v>1568.3490000000002</v>
      </c>
      <c r="P417" s="117">
        <f>VLOOKUP($A417+ROUND((COLUMN()-2)/24,5),АТС!$A$41:$F$784,6)+'Иные услуги '!$C$5+'РСТ РСО-А'!$L$7+'РСТ РСО-А'!$G$9</f>
        <v>1568.3990000000001</v>
      </c>
      <c r="Q417" s="117">
        <f>VLOOKUP($A417+ROUND((COLUMN()-2)/24,5),АТС!$A$41:$F$784,6)+'Иные услуги '!$C$5+'РСТ РСО-А'!$L$7+'РСТ РСО-А'!$G$9</f>
        <v>1568.289</v>
      </c>
      <c r="R417" s="117">
        <f>VLOOKUP($A417+ROUND((COLUMN()-2)/24,5),АТС!$A$41:$F$784,6)+'Иные услуги '!$C$5+'РСТ РСО-А'!$L$7+'РСТ РСО-А'!$G$9</f>
        <v>1568.289</v>
      </c>
      <c r="S417" s="117">
        <f>VLOOKUP($A417+ROUND((COLUMN()-2)/24,5),АТС!$A$41:$F$784,6)+'Иные услуги '!$C$5+'РСТ РСО-А'!$L$7+'РСТ РСО-А'!$G$9</f>
        <v>1568.4590000000001</v>
      </c>
      <c r="T417" s="117">
        <f>VLOOKUP($A417+ROUND((COLUMN()-2)/24,5),АТС!$A$41:$F$784,6)+'Иные услуги '!$C$5+'РСТ РСО-А'!$L$7+'РСТ РСО-А'!$G$9</f>
        <v>1568.229</v>
      </c>
      <c r="U417" s="117">
        <f>VLOOKUP($A417+ROUND((COLUMN()-2)/24,5),АТС!$A$41:$F$784,6)+'Иные услуги '!$C$5+'РСТ РСО-А'!$L$7+'РСТ РСО-А'!$G$9</f>
        <v>1828.6590000000001</v>
      </c>
      <c r="V417" s="117">
        <f>VLOOKUP($A417+ROUND((COLUMN()-2)/24,5),АТС!$A$41:$F$784,6)+'Иные услуги '!$C$5+'РСТ РСО-А'!$L$7+'РСТ РСО-А'!$G$9</f>
        <v>1641.3890000000001</v>
      </c>
      <c r="W417" s="117">
        <f>VLOOKUP($A417+ROUND((COLUMN()-2)/24,5),АТС!$A$41:$F$784,6)+'Иные услуги '!$C$5+'РСТ РСО-А'!$L$7+'РСТ РСО-А'!$G$9</f>
        <v>1728.1790000000001</v>
      </c>
      <c r="X417" s="117">
        <f>VLOOKUP($A417+ROUND((COLUMN()-2)/24,5),АТС!$A$41:$F$784,6)+'Иные услуги '!$C$5+'РСТ РСО-А'!$L$7+'РСТ РСО-А'!$G$9</f>
        <v>2252.6489999999999</v>
      </c>
      <c r="Y417" s="117">
        <f>VLOOKUP($A417+ROUND((COLUMN()-2)/24,5),АТС!$A$41:$F$784,6)+'Иные услуги '!$C$5+'РСТ РСО-А'!$L$7+'РСТ РСО-А'!$G$9</f>
        <v>1394.5890000000002</v>
      </c>
    </row>
    <row r="418" spans="1:25" x14ac:dyDescent="0.2">
      <c r="A418" s="66">
        <f t="shared" si="13"/>
        <v>43613</v>
      </c>
      <c r="B418" s="117">
        <f>VLOOKUP($A418+ROUND((COLUMN()-2)/24,5),АТС!$A$41:$F$784,6)+'Иные услуги '!$C$5+'РСТ РСО-А'!$L$7+'РСТ РСО-А'!$G$9</f>
        <v>1537.4290000000001</v>
      </c>
      <c r="C418" s="117">
        <f>VLOOKUP($A418+ROUND((COLUMN()-2)/24,5),АТС!$A$41:$F$784,6)+'Иные услуги '!$C$5+'РСТ РСО-А'!$L$7+'РСТ РСО-А'!$G$9</f>
        <v>1646.3190000000002</v>
      </c>
      <c r="D418" s="117">
        <f>VLOOKUP($A418+ROUND((COLUMN()-2)/24,5),АТС!$A$41:$F$784,6)+'Иные услуги '!$C$5+'РСТ РСО-А'!$L$7+'РСТ РСО-А'!$G$9</f>
        <v>1713.1790000000001</v>
      </c>
      <c r="E418" s="117">
        <f>VLOOKUP($A418+ROUND((COLUMN()-2)/24,5),АТС!$A$41:$F$784,6)+'Иные услуги '!$C$5+'РСТ РСО-А'!$L$7+'РСТ РСО-А'!$G$9</f>
        <v>1741.8490000000002</v>
      </c>
      <c r="F418" s="117">
        <f>VLOOKUP($A418+ROUND((COLUMN()-2)/24,5),АТС!$A$41:$F$784,6)+'Иные услуги '!$C$5+'РСТ РСО-А'!$L$7+'РСТ РСО-А'!$G$9</f>
        <v>1819.0790000000002</v>
      </c>
      <c r="G418" s="117">
        <f>VLOOKUP($A418+ROUND((COLUMN()-2)/24,5),АТС!$A$41:$F$784,6)+'Иные услуги '!$C$5+'РСТ РСО-А'!$L$7+'РСТ РСО-А'!$G$9</f>
        <v>1892.4490000000003</v>
      </c>
      <c r="H418" s="117">
        <f>VLOOKUP($A418+ROUND((COLUMN()-2)/24,5),АТС!$A$41:$F$784,6)+'Иные услуги '!$C$5+'РСТ РСО-А'!$L$7+'РСТ РСО-А'!$G$9</f>
        <v>2426.3689999999997</v>
      </c>
      <c r="I418" s="117">
        <f>VLOOKUP($A418+ROUND((COLUMN()-2)/24,5),АТС!$A$41:$F$784,6)+'Иные услуги '!$C$5+'РСТ РСО-А'!$L$7+'РСТ РСО-А'!$G$9</f>
        <v>1887.229</v>
      </c>
      <c r="J418" s="117">
        <f>VLOOKUP($A418+ROUND((COLUMN()-2)/24,5),АТС!$A$41:$F$784,6)+'Иные услуги '!$C$5+'РСТ РСО-А'!$L$7+'РСТ РСО-А'!$G$9</f>
        <v>1941.9090000000003</v>
      </c>
      <c r="K418" s="117">
        <f>VLOOKUP($A418+ROUND((COLUMN()-2)/24,5),АТС!$A$41:$F$784,6)+'Иные услуги '!$C$5+'РСТ РСО-А'!$L$7+'РСТ РСО-А'!$G$9</f>
        <v>1697.249</v>
      </c>
      <c r="L418" s="117">
        <f>VLOOKUP($A418+ROUND((COLUMN()-2)/24,5),АТС!$A$41:$F$784,6)+'Иные услуги '!$C$5+'РСТ РСО-А'!$L$7+'РСТ РСО-А'!$G$9</f>
        <v>1630.6290000000001</v>
      </c>
      <c r="M418" s="117">
        <f>VLOOKUP($A418+ROUND((COLUMN()-2)/24,5),АТС!$A$41:$F$784,6)+'Иные услуги '!$C$5+'РСТ РСО-А'!$L$7+'РСТ РСО-А'!$G$9</f>
        <v>1630.3290000000002</v>
      </c>
      <c r="N418" s="117">
        <f>VLOOKUP($A418+ROUND((COLUMN()-2)/24,5),АТС!$A$41:$F$784,6)+'Иные услуги '!$C$5+'РСТ РСО-А'!$L$7+'РСТ РСО-А'!$G$9</f>
        <v>1630.1690000000001</v>
      </c>
      <c r="O418" s="117">
        <f>VLOOKUP($A418+ROUND((COLUMN()-2)/24,5),АТС!$A$41:$F$784,6)+'Иные услуги '!$C$5+'РСТ РСО-А'!$L$7+'РСТ РСО-А'!$G$9</f>
        <v>1628.4390000000001</v>
      </c>
      <c r="P418" s="117">
        <f>VLOOKUP($A418+ROUND((COLUMN()-2)/24,5),АТС!$A$41:$F$784,6)+'Иные услуги '!$C$5+'РСТ РСО-А'!$L$7+'РСТ РСО-А'!$G$9</f>
        <v>1628.309</v>
      </c>
      <c r="Q418" s="117">
        <f>VLOOKUP($A418+ROUND((COLUMN()-2)/24,5),АТС!$A$41:$F$784,6)+'Иные услуги '!$C$5+'РСТ РСО-А'!$L$7+'РСТ РСО-А'!$G$9</f>
        <v>1628.1690000000001</v>
      </c>
      <c r="R418" s="117">
        <f>VLOOKUP($A418+ROUND((COLUMN()-2)/24,5),АТС!$A$41:$F$784,6)+'Иные услуги '!$C$5+'РСТ РСО-А'!$L$7+'РСТ РСО-А'!$G$9</f>
        <v>1626.1490000000001</v>
      </c>
      <c r="S418" s="117">
        <f>VLOOKUP($A418+ROUND((COLUMN()-2)/24,5),АТС!$A$41:$F$784,6)+'Иные услуги '!$C$5+'РСТ РСО-А'!$L$7+'РСТ РСО-А'!$G$9</f>
        <v>1566.1090000000002</v>
      </c>
      <c r="T418" s="117">
        <f>VLOOKUP($A418+ROUND((COLUMN()-2)/24,5),АТС!$A$41:$F$784,6)+'Иные услуги '!$C$5+'РСТ РСО-А'!$L$7+'РСТ РСО-А'!$G$9</f>
        <v>1565.999</v>
      </c>
      <c r="U418" s="117">
        <f>VLOOKUP($A418+ROUND((COLUMN()-2)/24,5),АТС!$A$41:$F$784,6)+'Иные услуги '!$C$5+'РСТ РСО-А'!$L$7+'РСТ РСО-А'!$G$9</f>
        <v>1939.0490000000002</v>
      </c>
      <c r="V418" s="117">
        <f>VLOOKUP($A418+ROUND((COLUMN()-2)/24,5),АТС!$A$41:$F$784,6)+'Иные услуги '!$C$5+'РСТ РСО-А'!$L$7+'РСТ РСО-А'!$G$9</f>
        <v>1634.3390000000002</v>
      </c>
      <c r="W418" s="117">
        <f>VLOOKUP($A418+ROUND((COLUMN()-2)/24,5),АТС!$A$41:$F$784,6)+'Иные услуги '!$C$5+'РСТ РСО-А'!$L$7+'РСТ РСО-А'!$G$9</f>
        <v>1720.979</v>
      </c>
      <c r="X418" s="117">
        <f>VLOOKUP($A418+ROUND((COLUMN()-2)/24,5),АТС!$A$41:$F$784,6)+'Иные услуги '!$C$5+'РСТ РСО-А'!$L$7+'РСТ РСО-А'!$G$9</f>
        <v>2247.7889999999998</v>
      </c>
      <c r="Y418" s="117">
        <f>VLOOKUP($A418+ROUND((COLUMN()-2)/24,5),АТС!$A$41:$F$784,6)+'Иные услуги '!$C$5+'РСТ РСО-А'!$L$7+'РСТ РСО-А'!$G$9</f>
        <v>1387.3290000000002</v>
      </c>
    </row>
    <row r="419" spans="1:25" x14ac:dyDescent="0.2">
      <c r="A419" s="66">
        <f t="shared" si="13"/>
        <v>43614</v>
      </c>
      <c r="B419" s="117">
        <f>VLOOKUP($A419+ROUND((COLUMN()-2)/24,5),АТС!$A$41:$F$784,6)+'Иные услуги '!$C$5+'РСТ РСО-А'!$L$7+'РСТ РСО-А'!$G$9</f>
        <v>1602.7590000000002</v>
      </c>
      <c r="C419" s="117">
        <f>VLOOKUP($A419+ROUND((COLUMN()-2)/24,5),АТС!$A$41:$F$784,6)+'Иные услуги '!$C$5+'РСТ РСО-А'!$L$7+'РСТ РСО-А'!$G$9</f>
        <v>1710.8590000000002</v>
      </c>
      <c r="D419" s="117">
        <f>VLOOKUP($A419+ROUND((COLUMN()-2)/24,5),АТС!$A$41:$F$784,6)+'Иные услуги '!$C$5+'РСТ РСО-А'!$L$7+'РСТ РСО-А'!$G$9</f>
        <v>1742.519</v>
      </c>
      <c r="E419" s="117">
        <f>VLOOKUP($A419+ROUND((COLUMN()-2)/24,5),АТС!$A$41:$F$784,6)+'Иные услуги '!$C$5+'РСТ РСО-А'!$L$7+'РСТ РСО-А'!$G$9</f>
        <v>1744.0490000000002</v>
      </c>
      <c r="F419" s="117">
        <f>VLOOKUP($A419+ROUND((COLUMN()-2)/24,5),АТС!$A$41:$F$784,6)+'Иные услуги '!$C$5+'РСТ РСО-А'!$L$7+'РСТ РСО-А'!$G$9</f>
        <v>1915.5090000000002</v>
      </c>
      <c r="G419" s="117">
        <f>VLOOKUP($A419+ROUND((COLUMN()-2)/24,5),АТС!$A$41:$F$784,6)+'Иные услуги '!$C$5+'РСТ РСО-А'!$L$7+'РСТ РСО-А'!$G$9</f>
        <v>1800.4690000000003</v>
      </c>
      <c r="H419" s="117">
        <f>VLOOKUP($A419+ROUND((COLUMN()-2)/24,5),АТС!$A$41:$F$784,6)+'Иные услуги '!$C$5+'РСТ РСО-А'!$L$7+'РСТ РСО-А'!$G$9</f>
        <v>2218.5189999999998</v>
      </c>
      <c r="I419" s="117">
        <f>VLOOKUP($A419+ROUND((COLUMN()-2)/24,5),АТС!$A$41:$F$784,6)+'Иные услуги '!$C$5+'РСТ РСО-А'!$L$7+'РСТ РСО-А'!$G$9</f>
        <v>1732.3590000000002</v>
      </c>
      <c r="J419" s="117">
        <f>VLOOKUP($A419+ROUND((COLUMN()-2)/24,5),АТС!$A$41:$F$784,6)+'Иные услуги '!$C$5+'РСТ РСО-А'!$L$7+'РСТ РСО-А'!$G$9</f>
        <v>1694.039</v>
      </c>
      <c r="K419" s="117">
        <f>VLOOKUP($A419+ROUND((COLUMN()-2)/24,5),АТС!$A$41:$F$784,6)+'Иные услуги '!$C$5+'РСТ РСО-А'!$L$7+'РСТ РСО-А'!$G$9</f>
        <v>1513.7590000000002</v>
      </c>
      <c r="L419" s="117">
        <f>VLOOKUP($A419+ROUND((COLUMN()-2)/24,5),АТС!$A$41:$F$784,6)+'Иные услуги '!$C$5+'РСТ РСО-А'!$L$7+'РСТ РСО-А'!$G$9</f>
        <v>1513.9490000000003</v>
      </c>
      <c r="M419" s="117">
        <f>VLOOKUP($A419+ROUND((COLUMN()-2)/24,5),АТС!$A$41:$F$784,6)+'Иные услуги '!$C$5+'РСТ РСО-А'!$L$7+'РСТ РСО-А'!$G$9</f>
        <v>1513.8290000000002</v>
      </c>
      <c r="N419" s="117">
        <f>VLOOKUP($A419+ROUND((COLUMN()-2)/24,5),АТС!$A$41:$F$784,6)+'Иные услуги '!$C$5+'РСТ РСО-А'!$L$7+'РСТ РСО-А'!$G$9</f>
        <v>1568.9090000000001</v>
      </c>
      <c r="O419" s="117">
        <f>VLOOKUP($A419+ROUND((COLUMN()-2)/24,5),АТС!$A$41:$F$784,6)+'Иные услуги '!$C$5+'РСТ РСО-А'!$L$7+'РСТ РСО-А'!$G$9</f>
        <v>1569.1790000000001</v>
      </c>
      <c r="P419" s="117">
        <f>VLOOKUP($A419+ROUND((COLUMN()-2)/24,5),АТС!$A$41:$F$784,6)+'Иные услуги '!$C$5+'РСТ РСО-А'!$L$7+'РСТ РСО-А'!$G$9</f>
        <v>1569.2390000000003</v>
      </c>
      <c r="Q419" s="117">
        <f>VLOOKUP($A419+ROUND((COLUMN()-2)/24,5),АТС!$A$41:$F$784,6)+'Иные услуги '!$C$5+'РСТ РСО-А'!$L$7+'РСТ РСО-А'!$G$9</f>
        <v>1569.1490000000001</v>
      </c>
      <c r="R419" s="117">
        <f>VLOOKUP($A419+ROUND((COLUMN()-2)/24,5),АТС!$A$41:$F$784,6)+'Иные услуги '!$C$5+'РСТ РСО-А'!$L$7+'РСТ РСО-А'!$G$9</f>
        <v>1568.8390000000002</v>
      </c>
      <c r="S419" s="117">
        <f>VLOOKUP($A419+ROUND((COLUMN()-2)/24,5),АТС!$A$41:$F$784,6)+'Иные услуги '!$C$5+'РСТ РСО-А'!$L$7+'РСТ РСО-А'!$G$9</f>
        <v>1568.8290000000002</v>
      </c>
      <c r="T419" s="117">
        <f>VLOOKUP($A419+ROUND((COLUMN()-2)/24,5),АТС!$A$41:$F$784,6)+'Иные услуги '!$C$5+'РСТ РСО-А'!$L$7+'РСТ РСО-А'!$G$9</f>
        <v>1568.749</v>
      </c>
      <c r="U419" s="117">
        <f>VLOOKUP($A419+ROUND((COLUMN()-2)/24,5),АТС!$A$41:$F$784,6)+'Иные услуги '!$C$5+'РСТ РСО-А'!$L$7+'РСТ РСО-А'!$G$9</f>
        <v>1946.3190000000002</v>
      </c>
      <c r="V419" s="117">
        <f>VLOOKUP($A419+ROUND((COLUMN()-2)/24,5),АТС!$A$41:$F$784,6)+'Иные услуги '!$C$5+'РСТ РСО-А'!$L$7+'РСТ РСО-А'!$G$9</f>
        <v>1728.8590000000002</v>
      </c>
      <c r="W419" s="117">
        <f>VLOOKUP($A419+ROUND((COLUMN()-2)/24,5),АТС!$A$41:$F$784,6)+'Иные услуги '!$C$5+'РСТ РСО-А'!$L$7+'РСТ РСО-А'!$G$9</f>
        <v>1829.4590000000001</v>
      </c>
      <c r="X419" s="117">
        <f>VLOOKUP($A419+ROUND((COLUMN()-2)/24,5),АТС!$A$41:$F$784,6)+'Иные услуги '!$C$5+'РСТ РСО-А'!$L$7+'РСТ РСО-А'!$G$9</f>
        <v>2256.8589999999999</v>
      </c>
      <c r="Y419" s="117">
        <f>VLOOKUP($A419+ROUND((COLUMN()-2)/24,5),АТС!$A$41:$F$784,6)+'Иные услуги '!$C$5+'РСТ РСО-А'!$L$7+'РСТ РСО-А'!$G$9</f>
        <v>1397.1090000000002</v>
      </c>
    </row>
    <row r="420" spans="1:25" x14ac:dyDescent="0.2">
      <c r="A420" s="66">
        <f t="shared" si="13"/>
        <v>43615</v>
      </c>
      <c r="B420" s="117">
        <f>VLOOKUP($A420+ROUND((COLUMN()-2)/24,5),АТС!$A$41:$F$784,6)+'Иные услуги '!$C$5+'РСТ РСО-А'!$L$7+'РСТ РСО-А'!$G$9</f>
        <v>1606.3590000000002</v>
      </c>
      <c r="C420" s="117">
        <f>VLOOKUP($A420+ROUND((COLUMN()-2)/24,5),АТС!$A$41:$F$784,6)+'Иные услуги '!$C$5+'РСТ РСО-А'!$L$7+'РСТ РСО-А'!$G$9</f>
        <v>1713.7090000000001</v>
      </c>
      <c r="D420" s="117">
        <f>VLOOKUP($A420+ROUND((COLUMN()-2)/24,5),АТС!$A$41:$F$784,6)+'Иные услуги '!$C$5+'РСТ РСО-А'!$L$7+'РСТ РСО-А'!$G$9</f>
        <v>1742.5490000000002</v>
      </c>
      <c r="E420" s="117">
        <f>VLOOKUP($A420+ROUND((COLUMN()-2)/24,5),АТС!$A$41:$F$784,6)+'Иные услуги '!$C$5+'РСТ РСО-А'!$L$7+'РСТ РСО-А'!$G$9</f>
        <v>1740.059</v>
      </c>
      <c r="F420" s="117">
        <f>VLOOKUP($A420+ROUND((COLUMN()-2)/24,5),АТС!$A$41:$F$784,6)+'Иные услуги '!$C$5+'РСТ РСО-А'!$L$7+'РСТ РСО-А'!$G$9</f>
        <v>1915.5290000000002</v>
      </c>
      <c r="G420" s="117">
        <f>VLOOKUP($A420+ROUND((COLUMN()-2)/24,5),АТС!$A$41:$F$784,6)+'Иные услуги '!$C$5+'РСТ РСО-А'!$L$7+'РСТ РСО-А'!$G$9</f>
        <v>1825.1890000000001</v>
      </c>
      <c r="H420" s="117">
        <f>VLOOKUP($A420+ROUND((COLUMN()-2)/24,5),АТС!$A$41:$F$784,6)+'Иные услуги '!$C$5+'РСТ РСО-А'!$L$7+'РСТ РСО-А'!$G$9</f>
        <v>2222.6089999999999</v>
      </c>
      <c r="I420" s="117">
        <f>VLOOKUP($A420+ROUND((COLUMN()-2)/24,5),АТС!$A$41:$F$784,6)+'Иные услуги '!$C$5+'РСТ РСО-А'!$L$7+'РСТ РСО-А'!$G$9</f>
        <v>1739.3990000000001</v>
      </c>
      <c r="J420" s="117">
        <f>VLOOKUP($A420+ROUND((COLUMN()-2)/24,5),АТС!$A$41:$F$784,6)+'Иные услуги '!$C$5+'РСТ РСО-А'!$L$7+'РСТ РСО-А'!$G$9</f>
        <v>1700.4490000000003</v>
      </c>
      <c r="K420" s="117">
        <f>VLOOKUP($A420+ROUND((COLUMN()-2)/24,5),АТС!$A$41:$F$784,6)+'Иные услуги '!$C$5+'РСТ РСО-А'!$L$7+'РСТ РСО-А'!$G$9</f>
        <v>1518.1590000000001</v>
      </c>
      <c r="L420" s="117">
        <f>VLOOKUP($A420+ROUND((COLUMN()-2)/24,5),АТС!$A$41:$F$784,6)+'Иные услуги '!$C$5+'РСТ РСО-А'!$L$7+'РСТ РСО-А'!$G$9</f>
        <v>1518.0290000000002</v>
      </c>
      <c r="M420" s="117">
        <f>VLOOKUP($A420+ROUND((COLUMN()-2)/24,5),АТС!$A$41:$F$784,6)+'Иные услуги '!$C$5+'РСТ РСО-А'!$L$7+'РСТ РСО-А'!$G$9</f>
        <v>1517.3790000000001</v>
      </c>
      <c r="N420" s="117">
        <f>VLOOKUP($A420+ROUND((COLUMN()-2)/24,5),АТС!$A$41:$F$784,6)+'Иные услуги '!$C$5+'РСТ РСО-А'!$L$7+'РСТ РСО-А'!$G$9</f>
        <v>1572.4590000000001</v>
      </c>
      <c r="O420" s="117">
        <f>VLOOKUP($A420+ROUND((COLUMN()-2)/24,5),АТС!$A$41:$F$784,6)+'Иные услуги '!$C$5+'РСТ РСО-А'!$L$7+'РСТ РСО-А'!$G$9</f>
        <v>1572.5990000000002</v>
      </c>
      <c r="P420" s="117">
        <f>VLOOKUP($A420+ROUND((COLUMN()-2)/24,5),АТС!$A$41:$F$784,6)+'Иные услуги '!$C$5+'РСТ РСО-А'!$L$7+'РСТ РСО-А'!$G$9</f>
        <v>1572.8890000000001</v>
      </c>
      <c r="Q420" s="117">
        <f>VLOOKUP($A420+ROUND((COLUMN()-2)/24,5),АТС!$A$41:$F$784,6)+'Иные услуги '!$C$5+'РСТ РСО-А'!$L$7+'РСТ РСО-А'!$G$9</f>
        <v>1572.8490000000002</v>
      </c>
      <c r="R420" s="117">
        <f>VLOOKUP($A420+ROUND((COLUMN()-2)/24,5),АТС!$A$41:$F$784,6)+'Иные услуги '!$C$5+'РСТ РСО-А'!$L$7+'РСТ РСО-А'!$G$9</f>
        <v>1572.6790000000001</v>
      </c>
      <c r="S420" s="117">
        <f>VLOOKUP($A420+ROUND((COLUMN()-2)/24,5),АТС!$A$41:$F$784,6)+'Иные услуги '!$C$5+'РСТ РСО-А'!$L$7+'РСТ РСО-А'!$G$9</f>
        <v>1572.6190000000001</v>
      </c>
      <c r="T420" s="117">
        <f>VLOOKUP($A420+ROUND((COLUMN()-2)/24,5),АТС!$A$41:$F$784,6)+'Иные услуги '!$C$5+'РСТ РСО-А'!$L$7+'РСТ РСО-А'!$G$9</f>
        <v>1572.6690000000001</v>
      </c>
      <c r="U420" s="117">
        <f>VLOOKUP($A420+ROUND((COLUMN()-2)/24,5),АТС!$A$41:$F$784,6)+'Иные услуги '!$C$5+'РСТ РСО-А'!$L$7+'РСТ РСО-А'!$G$9</f>
        <v>1952.6690000000001</v>
      </c>
      <c r="V420" s="117">
        <f>VLOOKUP($A420+ROUND((COLUMN()-2)/24,5),АТС!$A$41:$F$784,6)+'Иные услуги '!$C$5+'РСТ РСО-А'!$L$7+'РСТ РСО-А'!$G$9</f>
        <v>1732.789</v>
      </c>
      <c r="W420" s="117">
        <f>VLOOKUP($A420+ROUND((COLUMN()-2)/24,5),АТС!$A$41:$F$784,6)+'Иные услуги '!$C$5+'РСТ РСО-А'!$L$7+'РСТ РСО-А'!$G$9</f>
        <v>1832.6990000000003</v>
      </c>
      <c r="X420" s="117">
        <f>VLOOKUP($A420+ROUND((COLUMN()-2)/24,5),АТС!$A$41:$F$784,6)+'Иные услуги '!$C$5+'РСТ РСО-А'!$L$7+'РСТ РСО-А'!$G$9</f>
        <v>2253.0589999999997</v>
      </c>
      <c r="Y420" s="117">
        <f>VLOOKUP($A420+ROUND((COLUMN()-2)/24,5),АТС!$A$41:$F$784,6)+'Иные услуги '!$C$5+'РСТ РСО-А'!$L$7+'РСТ РСО-А'!$G$9</f>
        <v>1396.8490000000002</v>
      </c>
    </row>
    <row r="421" spans="1:25" x14ac:dyDescent="0.2">
      <c r="A421" s="66">
        <f t="shared" si="13"/>
        <v>43616</v>
      </c>
      <c r="B421" s="117">
        <f>VLOOKUP($A421+ROUND((COLUMN()-2)/24,5),АТС!$A$41:$F$784,6)+'Иные услуги '!$C$5+'РСТ РСО-А'!$L$7+'РСТ РСО-А'!$G$9</f>
        <v>1546.5990000000002</v>
      </c>
      <c r="C421" s="117">
        <f>VLOOKUP($A421+ROUND((COLUMN()-2)/24,5),АТС!$A$41:$F$784,6)+'Иные услуги '!$C$5+'РСТ РСО-А'!$L$7+'РСТ РСО-А'!$G$9</f>
        <v>1604.9090000000001</v>
      </c>
      <c r="D421" s="117">
        <f>VLOOKUP($A421+ROUND((COLUMN()-2)/24,5),АТС!$A$41:$F$784,6)+'Иные услуги '!$C$5+'РСТ РСО-А'!$L$7+'РСТ РСО-А'!$G$9</f>
        <v>1669.6590000000001</v>
      </c>
      <c r="E421" s="117">
        <f>VLOOKUP($A421+ROUND((COLUMN()-2)/24,5),АТС!$A$41:$F$784,6)+'Иные услуги '!$C$5+'РСТ РСО-А'!$L$7+'РСТ РСО-А'!$G$9</f>
        <v>1742.2590000000002</v>
      </c>
      <c r="F421" s="117">
        <f>VLOOKUP($A421+ROUND((COLUMN()-2)/24,5),АТС!$A$41:$F$784,6)+'Иные услуги '!$C$5+'РСТ РСО-А'!$L$7+'РСТ РСО-А'!$G$9</f>
        <v>1807.0690000000002</v>
      </c>
      <c r="G421" s="117">
        <f>VLOOKUP($A421+ROUND((COLUMN()-2)/24,5),АТС!$A$41:$F$784,6)+'Иные услуги '!$C$5+'РСТ РСО-А'!$L$7+'РСТ РСО-А'!$G$9</f>
        <v>1807.6390000000001</v>
      </c>
      <c r="H421" s="117">
        <f>VLOOKUP($A421+ROUND((COLUMN()-2)/24,5),АТС!$A$41:$F$784,6)+'Иные услуги '!$C$5+'РСТ РСО-А'!$L$7+'РСТ РСО-А'!$G$9</f>
        <v>2218.8589999999999</v>
      </c>
      <c r="I421" s="117">
        <f>VLOOKUP($A421+ROUND((COLUMN()-2)/24,5),АТС!$A$41:$F$784,6)+'Иные услуги '!$C$5+'РСТ РСО-А'!$L$7+'РСТ РСО-А'!$G$9</f>
        <v>1733.6090000000002</v>
      </c>
      <c r="J421" s="117">
        <f>VLOOKUP($A421+ROUND((COLUMN()-2)/24,5),АТС!$A$41:$F$784,6)+'Иные услуги '!$C$5+'РСТ РСО-А'!$L$7+'РСТ РСО-А'!$G$9</f>
        <v>1709.4590000000001</v>
      </c>
      <c r="K421" s="117">
        <f>VLOOKUP($A421+ROUND((COLUMN()-2)/24,5),АТС!$A$41:$F$784,6)+'Иные услуги '!$C$5+'РСТ РСО-А'!$L$7+'РСТ РСО-А'!$G$9</f>
        <v>1525.3590000000002</v>
      </c>
      <c r="L421" s="117">
        <f>VLOOKUP($A421+ROUND((COLUMN()-2)/24,5),АТС!$A$41:$F$784,6)+'Иные услуги '!$C$5+'РСТ РСО-А'!$L$7+'РСТ РСО-А'!$G$9</f>
        <v>1474.4190000000001</v>
      </c>
      <c r="M421" s="117">
        <f>VLOOKUP($A421+ROUND((COLUMN()-2)/24,5),АТС!$A$41:$F$784,6)+'Иные услуги '!$C$5+'РСТ РСО-А'!$L$7+'РСТ РСО-А'!$G$9</f>
        <v>1474.559</v>
      </c>
      <c r="N421" s="117">
        <f>VLOOKUP($A421+ROUND((COLUMN()-2)/24,5),АТС!$A$41:$F$784,6)+'Иные услуги '!$C$5+'РСТ РСО-А'!$L$7+'РСТ РСО-А'!$G$9</f>
        <v>1474.979</v>
      </c>
      <c r="O421" s="117">
        <f>VLOOKUP($A421+ROUND((COLUMN()-2)/24,5),АТС!$A$41:$F$784,6)+'Иные услуги '!$C$5+'РСТ РСО-А'!$L$7+'РСТ РСО-А'!$G$9</f>
        <v>1474.0090000000002</v>
      </c>
      <c r="P421" s="117">
        <f>VLOOKUP($A421+ROUND((COLUMN()-2)/24,5),АТС!$A$41:$F$784,6)+'Иные услуги '!$C$5+'РСТ РСО-А'!$L$7+'РСТ РСО-А'!$G$9</f>
        <v>1473.9490000000003</v>
      </c>
      <c r="Q421" s="117">
        <f>VLOOKUP($A421+ROUND((COLUMN()-2)/24,5),АТС!$A$41:$F$784,6)+'Иные услуги '!$C$5+'РСТ РСО-А'!$L$7+'РСТ РСО-А'!$G$9</f>
        <v>1474.0490000000002</v>
      </c>
      <c r="R421" s="117">
        <f>VLOOKUP($A421+ROUND((COLUMN()-2)/24,5),АТС!$A$41:$F$784,6)+'Иные услуги '!$C$5+'РСТ РСО-А'!$L$7+'РСТ РСО-А'!$G$9</f>
        <v>1524.9590000000001</v>
      </c>
      <c r="S421" s="117">
        <f>VLOOKUP($A421+ROUND((COLUMN()-2)/24,5),АТС!$A$41:$F$784,6)+'Иные услуги '!$C$5+'РСТ РСО-А'!$L$7+'РСТ РСО-А'!$G$9</f>
        <v>1580.1990000000003</v>
      </c>
      <c r="T421" s="117">
        <f>VLOOKUP($A421+ROUND((COLUMN()-2)/24,5),АТС!$A$41:$F$784,6)+'Иные услуги '!$C$5+'РСТ РСО-А'!$L$7+'РСТ РСО-А'!$G$9</f>
        <v>1580.289</v>
      </c>
      <c r="U421" s="117">
        <f>VLOOKUP($A421+ROUND((COLUMN()-2)/24,5),АТС!$A$41:$F$784,6)+'Иные услуги '!$C$5+'РСТ РСО-А'!$L$7+'РСТ РСО-А'!$G$9</f>
        <v>1966.3790000000001</v>
      </c>
      <c r="V421" s="117">
        <f>VLOOKUP($A421+ROUND((COLUMN()-2)/24,5),АТС!$A$41:$F$784,6)+'Иные услуги '!$C$5+'РСТ РСО-А'!$L$7+'РСТ РСО-А'!$G$9</f>
        <v>1744.1790000000001</v>
      </c>
      <c r="W421" s="117">
        <f>VLOOKUP($A421+ROUND((COLUMN()-2)/24,5),АТС!$A$41:$F$784,6)+'Иные услуги '!$C$5+'РСТ РСО-А'!$L$7+'РСТ РСО-А'!$G$9</f>
        <v>1845.6690000000001</v>
      </c>
      <c r="X421" s="117">
        <f>VLOOKUP($A421+ROUND((COLUMN()-2)/24,5),АТС!$A$41:$F$784,6)+'Иные услуги '!$C$5+'РСТ РСО-А'!$L$7+'РСТ РСО-А'!$G$9</f>
        <v>2279.3589999999999</v>
      </c>
      <c r="Y421" s="117">
        <f>VLOOKUP($A421+ROUND((COLUMN()-2)/24,5),АТС!$A$41:$F$784,6)+'Иные услуги '!$C$5+'РСТ РСО-А'!$L$7+'РСТ РСО-А'!$G$9</f>
        <v>1366.5090000000002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50" t="s">
        <v>35</v>
      </c>
      <c r="B424" s="144" t="s">
        <v>99</v>
      </c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6"/>
    </row>
    <row r="425" spans="1:25" ht="12.75" x14ac:dyDescent="0.2">
      <c r="A425" s="151"/>
      <c r="B425" s="147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9"/>
    </row>
    <row r="426" spans="1:25" ht="12.75" x14ac:dyDescent="0.2">
      <c r="A426" s="151"/>
      <c r="B426" s="155" t="s">
        <v>100</v>
      </c>
      <c r="C426" s="153" t="s">
        <v>101</v>
      </c>
      <c r="D426" s="153" t="s">
        <v>102</v>
      </c>
      <c r="E426" s="153" t="s">
        <v>103</v>
      </c>
      <c r="F426" s="153" t="s">
        <v>104</v>
      </c>
      <c r="G426" s="153" t="s">
        <v>105</v>
      </c>
      <c r="H426" s="153" t="s">
        <v>106</v>
      </c>
      <c r="I426" s="153" t="s">
        <v>107</v>
      </c>
      <c r="J426" s="153" t="s">
        <v>108</v>
      </c>
      <c r="K426" s="153" t="s">
        <v>109</v>
      </c>
      <c r="L426" s="153" t="s">
        <v>110</v>
      </c>
      <c r="M426" s="153" t="s">
        <v>111</v>
      </c>
      <c r="N426" s="157" t="s">
        <v>112</v>
      </c>
      <c r="O426" s="153" t="s">
        <v>113</v>
      </c>
      <c r="P426" s="153" t="s">
        <v>114</v>
      </c>
      <c r="Q426" s="153" t="s">
        <v>115</v>
      </c>
      <c r="R426" s="153" t="s">
        <v>116</v>
      </c>
      <c r="S426" s="153" t="s">
        <v>117</v>
      </c>
      <c r="T426" s="153" t="s">
        <v>118</v>
      </c>
      <c r="U426" s="153" t="s">
        <v>119</v>
      </c>
      <c r="V426" s="153" t="s">
        <v>120</v>
      </c>
      <c r="W426" s="153" t="s">
        <v>121</v>
      </c>
      <c r="X426" s="153" t="s">
        <v>122</v>
      </c>
      <c r="Y426" s="153" t="s">
        <v>123</v>
      </c>
    </row>
    <row r="427" spans="1:25" ht="12.75" x14ac:dyDescent="0.2">
      <c r="A427" s="152"/>
      <c r="B427" s="156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8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</row>
    <row r="428" spans="1:25" x14ac:dyDescent="0.2">
      <c r="A428" s="66">
        <f>A391</f>
        <v>43586</v>
      </c>
      <c r="B428" s="91">
        <f>VLOOKUP($A428+ROUND((COLUMN()-2)/24,5),АТС!$A$41:$F$784,6)+'Иные услуги '!$C$5+'РСТ РСО-А'!$L$7+'РСТ РСО-А'!$H$9</f>
        <v>1335.6490000000001</v>
      </c>
      <c r="C428" s="117">
        <f>VLOOKUP($A428+ROUND((COLUMN()-2)/24,5),АТС!$A$41:$F$784,6)+'Иные услуги '!$C$5+'РСТ РСО-А'!$L$7+'РСТ РСО-А'!$H$9</f>
        <v>1424.5490000000002</v>
      </c>
      <c r="D428" s="117">
        <f>VLOOKUP($A428+ROUND((COLUMN()-2)/24,5),АТС!$A$41:$F$784,6)+'Иные услуги '!$C$5+'РСТ РСО-А'!$L$7+'РСТ РСО-А'!$H$9</f>
        <v>1477.019</v>
      </c>
      <c r="E428" s="117">
        <f>VLOOKUP($A428+ROUND((COLUMN()-2)/24,5),АТС!$A$41:$F$784,6)+'Иные услуги '!$C$5+'РСТ РСО-А'!$L$7+'РСТ РСО-А'!$H$9</f>
        <v>1477.7790000000002</v>
      </c>
      <c r="F428" s="117">
        <f>VLOOKUP($A428+ROUND((COLUMN()-2)/24,5),АТС!$A$41:$F$784,6)+'Иные услуги '!$C$5+'РСТ РСО-А'!$L$7+'РСТ РСО-А'!$H$9</f>
        <v>1476.2990000000002</v>
      </c>
      <c r="G428" s="117">
        <f>VLOOKUP($A428+ROUND((COLUMN()-2)/24,5),АТС!$A$41:$F$784,6)+'Иные услуги '!$C$5+'РСТ РСО-А'!$L$7+'РСТ РСО-А'!$H$9</f>
        <v>1537.3790000000001</v>
      </c>
      <c r="H428" s="117">
        <f>VLOOKUP($A428+ROUND((COLUMN()-2)/24,5),АТС!$A$41:$F$784,6)+'Иные услуги '!$C$5+'РСТ РСО-А'!$L$7+'РСТ РСО-А'!$H$9</f>
        <v>1723.5690000000002</v>
      </c>
      <c r="I428" s="117">
        <f>VLOOKUP($A428+ROUND((COLUMN()-2)/24,5),АТС!$A$41:$F$784,6)+'Иные услуги '!$C$5+'РСТ РСО-А'!$L$7+'РСТ РСО-А'!$H$9</f>
        <v>1523.4290000000001</v>
      </c>
      <c r="J428" s="117">
        <f>VLOOKUP($A428+ROUND((COLUMN()-2)/24,5),АТС!$A$41:$F$784,6)+'Иные услуги '!$C$5+'РСТ РСО-А'!$L$7+'РСТ РСО-А'!$H$9</f>
        <v>1722.289</v>
      </c>
      <c r="K428" s="117">
        <f>VLOOKUP($A428+ROUND((COLUMN()-2)/24,5),АТС!$A$41:$F$784,6)+'Иные услуги '!$C$5+'РСТ РСО-А'!$L$7+'РСТ РСО-А'!$H$9</f>
        <v>1642.749</v>
      </c>
      <c r="L428" s="117">
        <f>VLOOKUP($A428+ROUND((COLUMN()-2)/24,5),АТС!$A$41:$F$784,6)+'Иные услуги '!$C$5+'РСТ РСО-А'!$L$7+'РСТ РСО-А'!$H$9</f>
        <v>1635.579</v>
      </c>
      <c r="M428" s="117">
        <f>VLOOKUP($A428+ROUND((COLUMN()-2)/24,5),АТС!$A$41:$F$784,6)+'Иные услуги '!$C$5+'РСТ РСО-А'!$L$7+'РСТ РСО-А'!$H$9</f>
        <v>1640.2990000000002</v>
      </c>
      <c r="N428" s="117">
        <f>VLOOKUP($A428+ROUND((COLUMN()-2)/24,5),АТС!$A$41:$F$784,6)+'Иные услуги '!$C$5+'РСТ РСО-А'!$L$7+'РСТ РСО-А'!$H$9</f>
        <v>1641.1690000000001</v>
      </c>
      <c r="O428" s="117">
        <f>VLOOKUP($A428+ROUND((COLUMN()-2)/24,5),АТС!$A$41:$F$784,6)+'Иные услуги '!$C$5+'РСТ РСО-А'!$L$7+'РСТ РСО-А'!$H$9</f>
        <v>1642.789</v>
      </c>
      <c r="P428" s="117">
        <f>VLOOKUP($A428+ROUND((COLUMN()-2)/24,5),АТС!$A$41:$F$784,6)+'Иные услуги '!$C$5+'РСТ РСО-А'!$L$7+'РСТ РСО-А'!$H$9</f>
        <v>1644.7090000000001</v>
      </c>
      <c r="Q428" s="117">
        <f>VLOOKUP($A428+ROUND((COLUMN()-2)/24,5),АТС!$A$41:$F$784,6)+'Иные услуги '!$C$5+'РСТ РСО-А'!$L$7+'РСТ РСО-А'!$H$9</f>
        <v>1641.2090000000001</v>
      </c>
      <c r="R428" s="117">
        <f>VLOOKUP($A428+ROUND((COLUMN()-2)/24,5),АТС!$A$41:$F$784,6)+'Иные услуги '!$C$5+'РСТ РСО-А'!$L$7+'РСТ РСО-А'!$H$9</f>
        <v>1633.4190000000001</v>
      </c>
      <c r="S428" s="117">
        <f>VLOOKUP($A428+ROUND((COLUMN()-2)/24,5),АТС!$A$41:$F$784,6)+'Иные услуги '!$C$5+'РСТ РСО-А'!$L$7+'РСТ РСО-А'!$H$9</f>
        <v>1634.7190000000001</v>
      </c>
      <c r="T428" s="117">
        <f>VLOOKUP($A428+ROUND((COLUMN()-2)/24,5),АТС!$A$41:$F$784,6)+'Иные услуги '!$C$5+'РСТ РСО-А'!$L$7+'РСТ РСО-А'!$H$9</f>
        <v>1555.9390000000001</v>
      </c>
      <c r="U428" s="117">
        <f>VLOOKUP($A428+ROUND((COLUMN()-2)/24,5),АТС!$A$41:$F$784,6)+'Иные услуги '!$C$5+'РСТ РСО-А'!$L$7+'РСТ РСО-А'!$H$9</f>
        <v>1570.789</v>
      </c>
      <c r="V428" s="117">
        <f>VLOOKUP($A428+ROUND((COLUMN()-2)/24,5),АТС!$A$41:$F$784,6)+'Иные услуги '!$C$5+'РСТ РСО-А'!$L$7+'РСТ РСО-А'!$H$9</f>
        <v>1496.989</v>
      </c>
      <c r="W428" s="117">
        <f>VLOOKUP($A428+ROUND((COLUMN()-2)/24,5),АТС!$A$41:$F$784,6)+'Иные услуги '!$C$5+'РСТ РСО-А'!$L$7+'РСТ РСО-А'!$H$9</f>
        <v>1618.4290000000001</v>
      </c>
      <c r="X428" s="117">
        <f>VLOOKUP($A428+ROUND((COLUMN()-2)/24,5),АТС!$A$41:$F$784,6)+'Иные услуги '!$C$5+'РСТ РСО-А'!$L$7+'РСТ РСО-А'!$H$9</f>
        <v>2025.2390000000003</v>
      </c>
      <c r="Y428" s="117">
        <f>VLOOKUP($A428+ROUND((COLUMN()-2)/24,5),АТС!$A$41:$F$784,6)+'Иные услуги '!$C$5+'РСТ РСО-А'!$L$7+'РСТ РСО-А'!$H$9</f>
        <v>1240.239</v>
      </c>
    </row>
    <row r="429" spans="1:25" x14ac:dyDescent="0.2">
      <c r="A429" s="66">
        <f>A428+1</f>
        <v>43587</v>
      </c>
      <c r="B429" s="117">
        <f>VLOOKUP($A429+ROUND((COLUMN()-2)/24,5),АТС!$A$41:$F$784,6)+'Иные услуги '!$C$5+'РСТ РСО-А'!$L$7+'РСТ РСО-А'!$H$9</f>
        <v>1352.9590000000001</v>
      </c>
      <c r="C429" s="117">
        <f>VLOOKUP($A429+ROUND((COLUMN()-2)/24,5),АТС!$A$41:$F$784,6)+'Иные услуги '!$C$5+'РСТ РСО-А'!$L$7+'РСТ РСО-А'!$H$9</f>
        <v>1410.1189999999999</v>
      </c>
      <c r="D429" s="117">
        <f>VLOOKUP($A429+ROUND((COLUMN()-2)/24,5),АТС!$A$41:$F$784,6)+'Иные услуги '!$C$5+'РСТ РСО-А'!$L$7+'РСТ РСО-А'!$H$9</f>
        <v>1464.1389999999999</v>
      </c>
      <c r="E429" s="117">
        <f>VLOOKUP($A429+ROUND((COLUMN()-2)/24,5),АТС!$A$41:$F$784,6)+'Иные услуги '!$C$5+'РСТ РСО-А'!$L$7+'РСТ РСО-А'!$H$9</f>
        <v>1463.999</v>
      </c>
      <c r="F429" s="117">
        <f>VLOOKUP($A429+ROUND((COLUMN()-2)/24,5),АТС!$A$41:$F$784,6)+'Иные услуги '!$C$5+'РСТ РСО-А'!$L$7+'РСТ РСО-А'!$H$9</f>
        <v>1464.019</v>
      </c>
      <c r="G429" s="117">
        <f>VLOOKUP($A429+ROUND((COLUMN()-2)/24,5),АТС!$A$41:$F$784,6)+'Иные услуги '!$C$5+'РСТ РСО-А'!$L$7+'РСТ РСО-А'!$H$9</f>
        <v>1524.5890000000002</v>
      </c>
      <c r="H429" s="117">
        <f>VLOOKUP($A429+ROUND((COLUMN()-2)/24,5),АТС!$A$41:$F$784,6)+'Иные услуги '!$C$5+'РСТ РСО-А'!$L$7+'РСТ РСО-А'!$H$9</f>
        <v>1827.6189999999999</v>
      </c>
      <c r="I429" s="117">
        <f>VLOOKUP($A429+ROUND((COLUMN()-2)/24,5),АТС!$A$41:$F$784,6)+'Иные услуги '!$C$5+'РСТ РСО-А'!$L$7+'РСТ РСО-А'!$H$9</f>
        <v>1598.6890000000001</v>
      </c>
      <c r="J429" s="117">
        <f>VLOOKUP($A429+ROUND((COLUMN()-2)/24,5),АТС!$A$41:$F$784,6)+'Иные услуги '!$C$5+'РСТ РСО-А'!$L$7+'РСТ РСО-А'!$H$9</f>
        <v>1781.9690000000003</v>
      </c>
      <c r="K429" s="117">
        <f>VLOOKUP($A429+ROUND((COLUMN()-2)/24,5),АТС!$A$41:$F$784,6)+'Иные услуги '!$C$5+'РСТ РСО-А'!$L$7+'РСТ РСО-А'!$H$9</f>
        <v>1701.2190000000001</v>
      </c>
      <c r="L429" s="117">
        <f>VLOOKUP($A429+ROUND((COLUMN()-2)/24,5),АТС!$A$41:$F$784,6)+'Иные услуги '!$C$5+'РСТ РСО-А'!$L$7+'РСТ РСО-А'!$H$9</f>
        <v>1701.2090000000001</v>
      </c>
      <c r="M429" s="117">
        <f>VLOOKUP($A429+ROUND((COLUMN()-2)/24,5),АТС!$A$41:$F$784,6)+'Иные услуги '!$C$5+'РСТ РСО-А'!$L$7+'РСТ РСО-А'!$H$9</f>
        <v>1701.039</v>
      </c>
      <c r="N429" s="117">
        <f>VLOOKUP($A429+ROUND((COLUMN()-2)/24,5),АТС!$A$41:$F$784,6)+'Иные услуги '!$C$5+'РСТ РСО-А'!$L$7+'РСТ РСО-А'!$H$9</f>
        <v>1700.809</v>
      </c>
      <c r="O429" s="117">
        <f>VLOOKUP($A429+ROUND((COLUMN()-2)/24,5),АТС!$A$41:$F$784,6)+'Иные услуги '!$C$5+'РСТ РСО-А'!$L$7+'РСТ РСО-А'!$H$9</f>
        <v>1700.6389999999999</v>
      </c>
      <c r="P429" s="117">
        <f>VLOOKUP($A429+ROUND((COLUMN()-2)/24,5),АТС!$A$41:$F$784,6)+'Иные услуги '!$C$5+'РСТ РСО-А'!$L$7+'РСТ РСО-А'!$H$9</f>
        <v>1698.5490000000002</v>
      </c>
      <c r="Q429" s="117">
        <f>VLOOKUP($A429+ROUND((COLUMN()-2)/24,5),АТС!$A$41:$F$784,6)+'Иные услуги '!$C$5+'РСТ РСО-А'!$L$7+'РСТ РСО-А'!$H$9</f>
        <v>1781.9890000000003</v>
      </c>
      <c r="R429" s="117">
        <f>VLOOKUP($A429+ROUND((COLUMN()-2)/24,5),АТС!$A$41:$F$784,6)+'Иные услуги '!$C$5+'РСТ РСО-А'!$L$7+'РСТ РСО-А'!$H$9</f>
        <v>1781.499</v>
      </c>
      <c r="S429" s="117">
        <f>VLOOKUP($A429+ROUND((COLUMN()-2)/24,5),АТС!$A$41:$F$784,6)+'Иные услуги '!$C$5+'РСТ РСО-А'!$L$7+'РСТ РСО-А'!$H$9</f>
        <v>1781.559</v>
      </c>
      <c r="T429" s="117">
        <f>VLOOKUP($A429+ROUND((COLUMN()-2)/24,5),АТС!$A$41:$F$784,6)+'Иные услуги '!$C$5+'РСТ РСО-А'!$L$7+'РСТ РСО-А'!$H$9</f>
        <v>1556.6590000000001</v>
      </c>
      <c r="U429" s="117">
        <f>VLOOKUP($A429+ROUND((COLUMN()-2)/24,5),АТС!$A$41:$F$784,6)+'Иные услуги '!$C$5+'РСТ РСО-А'!$L$7+'РСТ РСО-А'!$H$9</f>
        <v>1657.229</v>
      </c>
      <c r="V429" s="117">
        <f>VLOOKUP($A429+ROUND((COLUMN()-2)/24,5),АТС!$A$41:$F$784,6)+'Иные услуги '!$C$5+'РСТ РСО-А'!$L$7+'РСТ РСО-А'!$H$9</f>
        <v>1546.0890000000002</v>
      </c>
      <c r="W429" s="117">
        <f>VLOOKUP($A429+ROUND((COLUMN()-2)/24,5),АТС!$A$41:$F$784,6)+'Иные услуги '!$C$5+'РСТ РСО-А'!$L$7+'РСТ РСО-А'!$H$9</f>
        <v>1655.8489999999999</v>
      </c>
      <c r="X429" s="117">
        <f>VLOOKUP($A429+ROUND((COLUMN()-2)/24,5),АТС!$A$41:$F$784,6)+'Иные услуги '!$C$5+'РСТ РСО-А'!$L$7+'РСТ РСО-А'!$H$9</f>
        <v>2088.1690000000003</v>
      </c>
      <c r="Y429" s="117">
        <f>VLOOKUP($A429+ROUND((COLUMN()-2)/24,5),АТС!$A$41:$F$784,6)+'Иные услуги '!$C$5+'РСТ РСО-А'!$L$7+'РСТ РСО-А'!$H$9</f>
        <v>1239.789</v>
      </c>
    </row>
    <row r="430" spans="1:25" x14ac:dyDescent="0.2">
      <c r="A430" s="66">
        <f t="shared" ref="A430:A458" si="14">A429+1</f>
        <v>43588</v>
      </c>
      <c r="B430" s="117">
        <f>VLOOKUP($A430+ROUND((COLUMN()-2)/24,5),АТС!$A$41:$F$784,6)+'Иные услуги '!$C$5+'РСТ РСО-А'!$L$7+'РСТ РСО-А'!$H$9</f>
        <v>1356.829</v>
      </c>
      <c r="C430" s="117">
        <f>VLOOKUP($A430+ROUND((COLUMN()-2)/24,5),АТС!$A$41:$F$784,6)+'Иные услуги '!$C$5+'РСТ РСО-А'!$L$7+'РСТ РСО-А'!$H$9</f>
        <v>1414.079</v>
      </c>
      <c r="D430" s="117">
        <f>VLOOKUP($A430+ROUND((COLUMN()-2)/24,5),АТС!$A$41:$F$784,6)+'Иные услуги '!$C$5+'РСТ РСО-А'!$L$7+'РСТ РСО-А'!$H$9</f>
        <v>1467.9090000000001</v>
      </c>
      <c r="E430" s="117">
        <f>VLOOKUP($A430+ROUND((COLUMN()-2)/24,5),АТС!$A$41:$F$784,6)+'Иные услуги '!$C$5+'РСТ РСО-А'!$L$7+'РСТ РСО-А'!$H$9</f>
        <v>1467.239</v>
      </c>
      <c r="F430" s="117">
        <f>VLOOKUP($A430+ROUND((COLUMN()-2)/24,5),АТС!$A$41:$F$784,6)+'Иные услуги '!$C$5+'РСТ РСО-А'!$L$7+'РСТ РСО-А'!$H$9</f>
        <v>1467.4090000000001</v>
      </c>
      <c r="G430" s="117">
        <f>VLOOKUP($A430+ROUND((COLUMN()-2)/24,5),АТС!$A$41:$F$784,6)+'Иные услуги '!$C$5+'РСТ РСО-А'!$L$7+'РСТ РСО-А'!$H$9</f>
        <v>1528.1389999999999</v>
      </c>
      <c r="H430" s="117">
        <f>VLOOKUP($A430+ROUND((COLUMN()-2)/24,5),АТС!$A$41:$F$784,6)+'Иные услуги '!$C$5+'РСТ РСО-А'!$L$7+'РСТ РСО-А'!$H$9</f>
        <v>1836.499</v>
      </c>
      <c r="I430" s="117">
        <f>VLOOKUP($A430+ROUND((COLUMN()-2)/24,5),АТС!$A$41:$F$784,6)+'Иные услуги '!$C$5+'РСТ РСО-А'!$L$7+'РСТ РСО-А'!$H$9</f>
        <v>1606.3390000000002</v>
      </c>
      <c r="J430" s="117">
        <f>VLOOKUP($A430+ROUND((COLUMN()-2)/24,5),АТС!$A$41:$F$784,6)+'Иные услуги '!$C$5+'РСТ РСО-А'!$L$7+'РСТ РСО-А'!$H$9</f>
        <v>1789.3190000000002</v>
      </c>
      <c r="K430" s="117">
        <f>VLOOKUP($A430+ROUND((COLUMN()-2)/24,5),АТС!$A$41:$F$784,6)+'Иные услуги '!$C$5+'РСТ РСО-А'!$L$7+'РСТ РСО-А'!$H$9</f>
        <v>1706.4690000000001</v>
      </c>
      <c r="L430" s="117">
        <f>VLOOKUP($A430+ROUND((COLUMN()-2)/24,5),АТС!$A$41:$F$784,6)+'Иные услуги '!$C$5+'РСТ РСО-А'!$L$7+'РСТ РСО-А'!$H$9</f>
        <v>1706.509</v>
      </c>
      <c r="M430" s="117">
        <f>VLOOKUP($A430+ROUND((COLUMN()-2)/24,5),АТС!$A$41:$F$784,6)+'Иные услуги '!$C$5+'РСТ РСО-А'!$L$7+'РСТ РСО-А'!$H$9</f>
        <v>1706.479</v>
      </c>
      <c r="N430" s="117">
        <f>VLOOKUP($A430+ROUND((COLUMN()-2)/24,5),АТС!$A$41:$F$784,6)+'Иные услуги '!$C$5+'РСТ РСО-А'!$L$7+'РСТ РСО-А'!$H$9</f>
        <v>1706.6290000000001</v>
      </c>
      <c r="O430" s="117">
        <f>VLOOKUP($A430+ROUND((COLUMN()-2)/24,5),АТС!$A$41:$F$784,6)+'Иные услуги '!$C$5+'РСТ РСО-А'!$L$7+'РСТ РСО-А'!$H$9</f>
        <v>1707.1990000000001</v>
      </c>
      <c r="P430" s="117">
        <f>VLOOKUP($A430+ROUND((COLUMN()-2)/24,5),АТС!$A$41:$F$784,6)+'Иные услуги '!$C$5+'РСТ РСО-А'!$L$7+'РСТ РСО-А'!$H$9</f>
        <v>1704.9190000000001</v>
      </c>
      <c r="Q430" s="117">
        <f>VLOOKUP($A430+ROUND((COLUMN()-2)/24,5),АТС!$A$41:$F$784,6)+'Иные услуги '!$C$5+'РСТ РСО-А'!$L$7+'РСТ РСО-А'!$H$9</f>
        <v>1788.6589999999999</v>
      </c>
      <c r="R430" s="117">
        <f>VLOOKUP($A430+ROUND((COLUMN()-2)/24,5),АТС!$A$41:$F$784,6)+'Иные услуги '!$C$5+'РСТ РСО-А'!$L$7+'РСТ РСО-А'!$H$9</f>
        <v>1786.9289999999999</v>
      </c>
      <c r="S430" s="117">
        <f>VLOOKUP($A430+ROUND((COLUMN()-2)/24,5),АТС!$A$41:$F$784,6)+'Иные услуги '!$C$5+'РСТ РСО-А'!$L$7+'РСТ РСО-А'!$H$9</f>
        <v>1786.9289999999999</v>
      </c>
      <c r="T430" s="117">
        <f>VLOOKUP($A430+ROUND((COLUMN()-2)/24,5),АТС!$A$41:$F$784,6)+'Иные услуги '!$C$5+'РСТ РСО-А'!$L$7+'РСТ РСО-А'!$H$9</f>
        <v>1560.6890000000001</v>
      </c>
      <c r="U430" s="117">
        <f>VLOOKUP($A430+ROUND((COLUMN()-2)/24,5),АТС!$A$41:$F$784,6)+'Иные услуги '!$C$5+'РСТ РСО-А'!$L$7+'РСТ РСО-А'!$H$9</f>
        <v>1664.6890000000001</v>
      </c>
      <c r="V430" s="117">
        <f>VLOOKUP($A430+ROUND((COLUMN()-2)/24,5),АТС!$A$41:$F$784,6)+'Иные услуги '!$C$5+'РСТ РСО-А'!$L$7+'РСТ РСО-А'!$H$9</f>
        <v>1553.239</v>
      </c>
      <c r="W430" s="117">
        <f>VLOOKUP($A430+ROUND((COLUMN()-2)/24,5),АТС!$A$41:$F$784,6)+'Иные услуги '!$C$5+'РСТ РСО-А'!$L$7+'РСТ РСО-А'!$H$9</f>
        <v>1663.7790000000002</v>
      </c>
      <c r="X430" s="117">
        <f>VLOOKUP($A430+ROUND((COLUMN()-2)/24,5),АТС!$A$41:$F$784,6)+'Иные услуги '!$C$5+'РСТ РСО-А'!$L$7+'РСТ РСО-А'!$H$9</f>
        <v>2098.9590000000003</v>
      </c>
      <c r="Y430" s="117">
        <f>VLOOKUP($A430+ROUND((COLUMN()-2)/24,5),АТС!$A$41:$F$784,6)+'Иные услуги '!$C$5+'РСТ РСО-А'!$L$7+'РСТ РСО-А'!$H$9</f>
        <v>1242.6189999999999</v>
      </c>
    </row>
    <row r="431" spans="1:25" x14ac:dyDescent="0.2">
      <c r="A431" s="66">
        <f t="shared" si="14"/>
        <v>43589</v>
      </c>
      <c r="B431" s="117">
        <f>VLOOKUP($A431+ROUND((COLUMN()-2)/24,5),АТС!$A$41:$F$784,6)+'Иные услуги '!$C$5+'РСТ РСО-А'!$L$7+'РСТ РСО-А'!$H$9</f>
        <v>1355.6990000000001</v>
      </c>
      <c r="C431" s="117">
        <f>VLOOKUP($A431+ROUND((COLUMN()-2)/24,5),АТС!$A$41:$F$784,6)+'Иные услуги '!$C$5+'РСТ РСО-А'!$L$7+'РСТ РСО-А'!$H$9</f>
        <v>1413.039</v>
      </c>
      <c r="D431" s="117">
        <f>VLOOKUP($A431+ROUND((COLUMN()-2)/24,5),АТС!$A$41:$F$784,6)+'Иные услуги '!$C$5+'РСТ РСО-А'!$L$7+'РСТ РСО-А'!$H$9</f>
        <v>1466.789</v>
      </c>
      <c r="E431" s="117">
        <f>VLOOKUP($A431+ROUND((COLUMN()-2)/24,5),АТС!$A$41:$F$784,6)+'Иные услуги '!$C$5+'РСТ РСО-А'!$L$7+'РСТ РСО-А'!$H$9</f>
        <v>1465.559</v>
      </c>
      <c r="F431" s="117">
        <f>VLOOKUP($A431+ROUND((COLUMN()-2)/24,5),АТС!$A$41:$F$784,6)+'Иные услуги '!$C$5+'РСТ РСО-А'!$L$7+'РСТ РСО-А'!$H$9</f>
        <v>1465.8590000000002</v>
      </c>
      <c r="G431" s="117">
        <f>VLOOKUP($A431+ROUND((COLUMN()-2)/24,5),АТС!$A$41:$F$784,6)+'Иные услуги '!$C$5+'РСТ РСО-А'!$L$7+'РСТ РСО-А'!$H$9</f>
        <v>1526.509</v>
      </c>
      <c r="H431" s="117">
        <f>VLOOKUP($A431+ROUND((COLUMN()-2)/24,5),АТС!$A$41:$F$784,6)+'Иные услуги '!$C$5+'РСТ РСО-А'!$L$7+'РСТ РСО-А'!$H$9</f>
        <v>1833.4190000000001</v>
      </c>
      <c r="I431" s="117">
        <f>VLOOKUP($A431+ROUND((COLUMN()-2)/24,5),АТС!$A$41:$F$784,6)+'Иные услуги '!$C$5+'РСТ РСО-А'!$L$7+'РСТ РСО-А'!$H$9</f>
        <v>1604.4590000000001</v>
      </c>
      <c r="J431" s="117">
        <f>VLOOKUP($A431+ROUND((COLUMN()-2)/24,5),АТС!$A$41:$F$784,6)+'Иные услуги '!$C$5+'РСТ РСО-А'!$L$7+'РСТ РСО-А'!$H$9</f>
        <v>1785.6090000000002</v>
      </c>
      <c r="K431" s="117">
        <f>VLOOKUP($A431+ROUND((COLUMN()-2)/24,5),АТС!$A$41:$F$784,6)+'Иные услуги '!$C$5+'РСТ РСО-А'!$L$7+'РСТ РСО-А'!$H$9</f>
        <v>1704.4690000000001</v>
      </c>
      <c r="L431" s="117">
        <f>VLOOKUP($A431+ROUND((COLUMN()-2)/24,5),АТС!$A$41:$F$784,6)+'Иные услуги '!$C$5+'РСТ РСО-А'!$L$7+'РСТ РСО-А'!$H$9</f>
        <v>1704.309</v>
      </c>
      <c r="M431" s="117">
        <f>VLOOKUP($A431+ROUND((COLUMN()-2)/24,5),АТС!$A$41:$F$784,6)+'Иные услуги '!$C$5+'РСТ РСО-А'!$L$7+'РСТ РСО-А'!$H$9</f>
        <v>1704.5490000000002</v>
      </c>
      <c r="N431" s="117">
        <f>VLOOKUP($A431+ROUND((COLUMN()-2)/24,5),АТС!$A$41:$F$784,6)+'Иные услуги '!$C$5+'РСТ РСО-А'!$L$7+'РСТ РСО-А'!$H$9</f>
        <v>1703.4190000000001</v>
      </c>
      <c r="O431" s="117">
        <f>VLOOKUP($A431+ROUND((COLUMN()-2)/24,5),АТС!$A$41:$F$784,6)+'Иные услуги '!$C$5+'РСТ РСО-А'!$L$7+'РСТ РСО-А'!$H$9</f>
        <v>1702.509</v>
      </c>
      <c r="P431" s="117">
        <f>VLOOKUP($A431+ROUND((COLUMN()-2)/24,5),АТС!$A$41:$F$784,6)+'Иные услуги '!$C$5+'РСТ РСО-А'!$L$7+'РСТ РСО-А'!$H$9</f>
        <v>1700.4090000000001</v>
      </c>
      <c r="Q431" s="117">
        <f>VLOOKUP($A431+ROUND((COLUMN()-2)/24,5),АТС!$A$41:$F$784,6)+'Иные услуги '!$C$5+'РСТ РСО-А'!$L$7+'РСТ РСО-А'!$H$9</f>
        <v>1700.6590000000001</v>
      </c>
      <c r="R431" s="117">
        <f>VLOOKUP($A431+ROUND((COLUMN()-2)/24,5),АТС!$A$41:$F$784,6)+'Иные услуги '!$C$5+'РСТ РСО-А'!$L$7+'РСТ РСО-А'!$H$9</f>
        <v>1700.039</v>
      </c>
      <c r="S431" s="117">
        <f>VLOOKUP($A431+ROUND((COLUMN()-2)/24,5),АТС!$A$41:$F$784,6)+'Иные услуги '!$C$5+'РСТ РСО-А'!$L$7+'РСТ РСО-А'!$H$9</f>
        <v>1700.269</v>
      </c>
      <c r="T431" s="117">
        <f>VLOOKUP($A431+ROUND((COLUMN()-2)/24,5),АТС!$A$41:$F$784,6)+'Иные услуги '!$C$5+'РСТ РСО-А'!$L$7+'РСТ РСО-А'!$H$9</f>
        <v>1558.3489999999999</v>
      </c>
      <c r="U431" s="117">
        <f>VLOOKUP($A431+ROUND((COLUMN()-2)/24,5),АТС!$A$41:$F$784,6)+'Иные услуги '!$C$5+'РСТ РСО-А'!$L$7+'РСТ РСО-А'!$H$9</f>
        <v>1659.3590000000002</v>
      </c>
      <c r="V431" s="117">
        <f>VLOOKUP($A431+ROUND((COLUMN()-2)/24,5),АТС!$A$41:$F$784,6)+'Иные услуги '!$C$5+'РСТ РСО-А'!$L$7+'РСТ РСО-А'!$H$9</f>
        <v>1547.039</v>
      </c>
      <c r="W431" s="117">
        <f>VLOOKUP($A431+ROUND((COLUMN()-2)/24,5),АТС!$A$41:$F$784,6)+'Иные услуги '!$C$5+'РСТ РСО-А'!$L$7+'РСТ РСО-А'!$H$9</f>
        <v>1660.729</v>
      </c>
      <c r="X431" s="117">
        <f>VLOOKUP($A431+ROUND((COLUMN()-2)/24,5),АТС!$A$41:$F$784,6)+'Иные услуги '!$C$5+'РСТ РСО-А'!$L$7+'РСТ РСО-А'!$H$9</f>
        <v>2095.8590000000004</v>
      </c>
      <c r="Y431" s="117">
        <f>VLOOKUP($A431+ROUND((COLUMN()-2)/24,5),АТС!$A$41:$F$784,6)+'Иные услуги '!$C$5+'РСТ РСО-А'!$L$7+'РСТ РСО-А'!$H$9</f>
        <v>1241.299</v>
      </c>
    </row>
    <row r="432" spans="1:25" x14ac:dyDescent="0.2">
      <c r="A432" s="66">
        <f t="shared" si="14"/>
        <v>43590</v>
      </c>
      <c r="B432" s="117">
        <f>VLOOKUP($A432+ROUND((COLUMN()-2)/24,5),АТС!$A$41:$F$784,6)+'Иные услуги '!$C$5+'РСТ РСО-А'!$L$7+'РСТ РСО-А'!$H$9</f>
        <v>1355.9390000000001</v>
      </c>
      <c r="C432" s="117">
        <f>VLOOKUP($A432+ROUND((COLUMN()-2)/24,5),АТС!$A$41:$F$784,6)+'Иные услуги '!$C$5+'РСТ РСО-А'!$L$7+'РСТ РСО-А'!$H$9</f>
        <v>1413.6290000000001</v>
      </c>
      <c r="D432" s="117">
        <f>VLOOKUP($A432+ROUND((COLUMN()-2)/24,5),АТС!$A$41:$F$784,6)+'Иные услуги '!$C$5+'РСТ РСО-А'!$L$7+'РСТ РСО-А'!$H$9</f>
        <v>1467.239</v>
      </c>
      <c r="E432" s="117">
        <f>VLOOKUP($A432+ROUND((COLUMN()-2)/24,5),АТС!$A$41:$F$784,6)+'Иные услуги '!$C$5+'РСТ РСО-А'!$L$7+'РСТ РСО-А'!$H$9</f>
        <v>1466.9090000000001</v>
      </c>
      <c r="F432" s="117">
        <f>VLOOKUP($A432+ROUND((COLUMN()-2)/24,5),АТС!$A$41:$F$784,6)+'Иные услуги '!$C$5+'РСТ РСО-А'!$L$7+'РСТ РСО-А'!$H$9</f>
        <v>1466.229</v>
      </c>
      <c r="G432" s="117">
        <f>VLOOKUP($A432+ROUND((COLUMN()-2)/24,5),АТС!$A$41:$F$784,6)+'Иные услуги '!$C$5+'РСТ РСО-А'!$L$7+'РСТ РСО-А'!$H$9</f>
        <v>1527.499</v>
      </c>
      <c r="H432" s="117">
        <f>VLOOKUP($A432+ROUND((COLUMN()-2)/24,5),АТС!$A$41:$F$784,6)+'Иные услуги '!$C$5+'РСТ РСО-А'!$L$7+'РСТ РСО-А'!$H$9</f>
        <v>1834.2390000000003</v>
      </c>
      <c r="I432" s="117">
        <f>VLOOKUP($A432+ROUND((COLUMN()-2)/24,5),АТС!$A$41:$F$784,6)+'Иные услуги '!$C$5+'РСТ РСО-А'!$L$7+'РСТ РСО-А'!$H$9</f>
        <v>1604.1590000000001</v>
      </c>
      <c r="J432" s="117">
        <f>VLOOKUP($A432+ROUND((COLUMN()-2)/24,5),АТС!$A$41:$F$784,6)+'Иные услуги '!$C$5+'РСТ РСО-А'!$L$7+'РСТ РСО-А'!$H$9</f>
        <v>1785.6389999999999</v>
      </c>
      <c r="K432" s="117">
        <f>VLOOKUP($A432+ROUND((COLUMN()-2)/24,5),АТС!$A$41:$F$784,6)+'Иные услуги '!$C$5+'РСТ РСО-А'!$L$7+'РСТ РСО-А'!$H$9</f>
        <v>1705.1490000000001</v>
      </c>
      <c r="L432" s="117">
        <f>VLOOKUP($A432+ROUND((COLUMN()-2)/24,5),АТС!$A$41:$F$784,6)+'Иные услуги '!$C$5+'РСТ РСО-А'!$L$7+'РСТ РСО-А'!$H$9</f>
        <v>1705.2090000000001</v>
      </c>
      <c r="M432" s="117">
        <f>VLOOKUP($A432+ROUND((COLUMN()-2)/24,5),АТС!$A$41:$F$784,6)+'Иные услуги '!$C$5+'РСТ РСО-А'!$L$7+'РСТ РСО-А'!$H$9</f>
        <v>1704.2090000000001</v>
      </c>
      <c r="N432" s="117">
        <f>VLOOKUP($A432+ROUND((COLUMN()-2)/24,5),АТС!$A$41:$F$784,6)+'Иные услуги '!$C$5+'РСТ РСО-А'!$L$7+'РСТ РСО-А'!$H$9</f>
        <v>1788.6789999999999</v>
      </c>
      <c r="O432" s="117">
        <f>VLOOKUP($A432+ROUND((COLUMN()-2)/24,5),АТС!$A$41:$F$784,6)+'Иные услуги '!$C$5+'РСТ РСО-А'!$L$7+'РСТ РСО-А'!$H$9</f>
        <v>1789.4690000000003</v>
      </c>
      <c r="P432" s="117">
        <f>VLOOKUP($A432+ROUND((COLUMN()-2)/24,5),АТС!$A$41:$F$784,6)+'Иные услуги '!$C$5+'РСТ РСО-А'!$L$7+'РСТ РСО-А'!$H$9</f>
        <v>1785.6890000000001</v>
      </c>
      <c r="Q432" s="117">
        <f>VLOOKUP($A432+ROUND((COLUMN()-2)/24,5),АТС!$A$41:$F$784,6)+'Иные услуги '!$C$5+'РСТ РСО-А'!$L$7+'РСТ РСО-А'!$H$9</f>
        <v>1784.8889999999999</v>
      </c>
      <c r="R432" s="117">
        <f>VLOOKUP($A432+ROUND((COLUMN()-2)/24,5),АТС!$A$41:$F$784,6)+'Иные услуги '!$C$5+'РСТ РСО-А'!$L$7+'РСТ РСО-А'!$H$9</f>
        <v>1784.269</v>
      </c>
      <c r="S432" s="117">
        <f>VLOOKUP($A432+ROUND((COLUMN()-2)/24,5),АТС!$A$41:$F$784,6)+'Иные услуги '!$C$5+'РСТ РСО-А'!$L$7+'РСТ РСО-А'!$H$9</f>
        <v>1784.4089999999999</v>
      </c>
      <c r="T432" s="117">
        <f>VLOOKUP($A432+ROUND((COLUMN()-2)/24,5),АТС!$A$41:$F$784,6)+'Иные услуги '!$C$5+'РСТ РСО-А'!$L$7+'РСТ РСО-А'!$H$9</f>
        <v>1559.6090000000002</v>
      </c>
      <c r="U432" s="117">
        <f>VLOOKUP($A432+ROUND((COLUMN()-2)/24,5),АТС!$A$41:$F$784,6)+'Иные услуги '!$C$5+'РСТ РСО-А'!$L$7+'РСТ РСО-А'!$H$9</f>
        <v>1661.8190000000002</v>
      </c>
      <c r="V432" s="117">
        <f>VLOOKUP($A432+ROUND((COLUMN()-2)/24,5),АТС!$A$41:$F$784,6)+'Иные услуги '!$C$5+'РСТ РСО-А'!$L$7+'РСТ РСО-А'!$H$9</f>
        <v>1550.829</v>
      </c>
      <c r="W432" s="117">
        <f>VLOOKUP($A432+ROUND((COLUMN()-2)/24,5),АТС!$A$41:$F$784,6)+'Иные услуги '!$C$5+'РСТ РСО-А'!$L$7+'РСТ РСО-А'!$H$9</f>
        <v>1659.3390000000002</v>
      </c>
      <c r="X432" s="117">
        <f>VLOOKUP($A432+ROUND((COLUMN()-2)/24,5),АТС!$A$41:$F$784,6)+'Иные услуги '!$C$5+'РСТ РСО-А'!$L$7+'РСТ РСО-А'!$H$9</f>
        <v>2095.4390000000003</v>
      </c>
      <c r="Y432" s="117">
        <f>VLOOKUP($A432+ROUND((COLUMN()-2)/24,5),АТС!$A$41:$F$784,6)+'Иные услуги '!$C$5+'РСТ РСО-А'!$L$7+'РСТ РСО-А'!$H$9</f>
        <v>1243.509</v>
      </c>
    </row>
    <row r="433" spans="1:25" x14ac:dyDescent="0.2">
      <c r="A433" s="66">
        <f t="shared" si="14"/>
        <v>43591</v>
      </c>
      <c r="B433" s="117">
        <f>VLOOKUP($A433+ROUND((COLUMN()-2)/24,5),АТС!$A$41:$F$784,6)+'Иные услуги '!$C$5+'РСТ РСО-А'!$L$7+'РСТ РСО-А'!$H$9</f>
        <v>1318.4390000000001</v>
      </c>
      <c r="C433" s="117">
        <f>VLOOKUP($A433+ROUND((COLUMN()-2)/24,5),АТС!$A$41:$F$784,6)+'Иные услуги '!$C$5+'РСТ РСО-А'!$L$7+'РСТ РСО-А'!$H$9</f>
        <v>1411.8390000000002</v>
      </c>
      <c r="D433" s="117">
        <f>VLOOKUP($A433+ROUND((COLUMN()-2)/24,5),АТС!$A$41:$F$784,6)+'Иные услуги '!$C$5+'РСТ РСО-А'!$L$7+'РСТ РСО-А'!$H$9</f>
        <v>1464.3889999999999</v>
      </c>
      <c r="E433" s="117">
        <f>VLOOKUP($A433+ROUND((COLUMN()-2)/24,5),АТС!$A$41:$F$784,6)+'Иные услуги '!$C$5+'РСТ РСО-А'!$L$7+'РСТ РСО-А'!$H$9</f>
        <v>1464.9490000000001</v>
      </c>
      <c r="F433" s="117">
        <f>VLOOKUP($A433+ROUND((COLUMN()-2)/24,5),АТС!$A$41:$F$784,6)+'Иные услуги '!$C$5+'РСТ РСО-А'!$L$7+'РСТ РСО-А'!$H$9</f>
        <v>1465.019</v>
      </c>
      <c r="G433" s="117">
        <f>VLOOKUP($A433+ROUND((COLUMN()-2)/24,5),АТС!$A$41:$F$784,6)+'Иные услуги '!$C$5+'РСТ РСО-А'!$L$7+'РСТ РСО-А'!$H$9</f>
        <v>1524.7190000000001</v>
      </c>
      <c r="H433" s="117">
        <f>VLOOKUP($A433+ROUND((COLUMN()-2)/24,5),АТС!$A$41:$F$784,6)+'Иные услуги '!$C$5+'РСТ РСО-А'!$L$7+'РСТ РСО-А'!$H$9</f>
        <v>1706.749</v>
      </c>
      <c r="I433" s="117">
        <f>VLOOKUP($A433+ROUND((COLUMN()-2)/24,5),АТС!$A$41:$F$784,6)+'Иные услуги '!$C$5+'РСТ РСО-А'!$L$7+'РСТ РСО-А'!$H$9</f>
        <v>1513.6790000000001</v>
      </c>
      <c r="J433" s="117">
        <f>VLOOKUP($A433+ROUND((COLUMN()-2)/24,5),АТС!$A$41:$F$784,6)+'Иные услуги '!$C$5+'РСТ РСО-А'!$L$7+'РСТ РСО-А'!$H$9</f>
        <v>1626.229</v>
      </c>
      <c r="K433" s="117">
        <f>VLOOKUP($A433+ROUND((COLUMN()-2)/24,5),АТС!$A$41:$F$784,6)+'Иные услуги '!$C$5+'РСТ РСО-А'!$L$7+'РСТ РСО-А'!$H$9</f>
        <v>1444.3489999999999</v>
      </c>
      <c r="L433" s="117">
        <f>VLOOKUP($A433+ROUND((COLUMN()-2)/24,5),АТС!$A$41:$F$784,6)+'Иные услуги '!$C$5+'РСТ РСО-А'!$L$7+'РСТ РСО-А'!$H$9</f>
        <v>1444.1389999999999</v>
      </c>
      <c r="M433" s="117">
        <f>VLOOKUP($A433+ROUND((COLUMN()-2)/24,5),АТС!$A$41:$F$784,6)+'Иные услуги '!$C$5+'РСТ РСО-А'!$L$7+'РСТ РСО-А'!$H$9</f>
        <v>1443.4090000000001</v>
      </c>
      <c r="N433" s="117">
        <f>VLOOKUP($A433+ROUND((COLUMN()-2)/24,5),АТС!$A$41:$F$784,6)+'Иные услуги '!$C$5+'РСТ РСО-А'!$L$7+'РСТ РСО-А'!$H$9</f>
        <v>1443.1389999999999</v>
      </c>
      <c r="O433" s="117">
        <f>VLOOKUP($A433+ROUND((COLUMN()-2)/24,5),АТС!$A$41:$F$784,6)+'Иные услуги '!$C$5+'РСТ РСО-А'!$L$7+'РСТ РСО-А'!$H$9</f>
        <v>1498.6890000000001</v>
      </c>
      <c r="P433" s="117">
        <f>VLOOKUP($A433+ROUND((COLUMN()-2)/24,5),АТС!$A$41:$F$784,6)+'Иные услуги '!$C$5+'РСТ РСО-А'!$L$7+'РСТ РСО-А'!$H$9</f>
        <v>1494.7790000000002</v>
      </c>
      <c r="Q433" s="117">
        <f>VLOOKUP($A433+ROUND((COLUMN()-2)/24,5),АТС!$A$41:$F$784,6)+'Иные услуги '!$C$5+'РСТ РСО-А'!$L$7+'РСТ РСО-А'!$H$9</f>
        <v>1495.3489999999999</v>
      </c>
      <c r="R433" s="117">
        <f>VLOOKUP($A433+ROUND((COLUMN()-2)/24,5),АТС!$A$41:$F$784,6)+'Иные услуги '!$C$5+'РСТ РСО-А'!$L$7+'РСТ РСО-А'!$H$9</f>
        <v>1495.0890000000002</v>
      </c>
      <c r="S433" s="117">
        <f>VLOOKUP($A433+ROUND((COLUMN()-2)/24,5),АТС!$A$41:$F$784,6)+'Иные услуги '!$C$5+'РСТ РСО-А'!$L$7+'РСТ РСО-А'!$H$9</f>
        <v>1439.6490000000001</v>
      </c>
      <c r="T433" s="117">
        <f>VLOOKUP($A433+ROUND((COLUMN()-2)/24,5),АТС!$A$41:$F$784,6)+'Иные услуги '!$C$5+'РСТ РСО-А'!$L$7+'РСТ РСО-А'!$H$9</f>
        <v>1391.1389999999999</v>
      </c>
      <c r="U433" s="117">
        <f>VLOOKUP($A433+ROUND((COLUMN()-2)/24,5),АТС!$A$41:$F$784,6)+'Иные услуги '!$C$5+'РСТ РСО-А'!$L$7+'РСТ РСО-А'!$H$9</f>
        <v>1570.479</v>
      </c>
      <c r="V433" s="117">
        <f>VLOOKUP($A433+ROUND((COLUMN()-2)/24,5),АТС!$A$41:$F$784,6)+'Иные услуги '!$C$5+'РСТ РСО-А'!$L$7+'РСТ РСО-А'!$H$9</f>
        <v>1496.6690000000001</v>
      </c>
      <c r="W433" s="117">
        <f>VLOOKUP($A433+ROUND((COLUMN()-2)/24,5),АТС!$A$41:$F$784,6)+'Иные услуги '!$C$5+'РСТ РСО-А'!$L$7+'РСТ РСО-А'!$H$9</f>
        <v>1621.249</v>
      </c>
      <c r="X433" s="117">
        <f>VLOOKUP($A433+ROUND((COLUMN()-2)/24,5),АТС!$A$41:$F$784,6)+'Иные услуги '!$C$5+'РСТ РСО-А'!$L$7+'РСТ РСО-А'!$H$9</f>
        <v>2027.309</v>
      </c>
      <c r="Y433" s="117">
        <f>VLOOKUP($A433+ROUND((COLUMN()-2)/24,5),АТС!$A$41:$F$784,6)+'Иные услуги '!$C$5+'РСТ РСО-А'!$L$7+'РСТ РСО-А'!$H$9</f>
        <v>1241.229</v>
      </c>
    </row>
    <row r="434" spans="1:25" x14ac:dyDescent="0.2">
      <c r="A434" s="66">
        <f t="shared" si="14"/>
        <v>43592</v>
      </c>
      <c r="B434" s="117">
        <f>VLOOKUP($A434+ROUND((COLUMN()-2)/24,5),АТС!$A$41:$F$784,6)+'Иные услуги '!$C$5+'РСТ РСО-А'!$L$7+'РСТ РСО-А'!$H$9</f>
        <v>1317.479</v>
      </c>
      <c r="C434" s="117">
        <f>VLOOKUP($A434+ROUND((COLUMN()-2)/24,5),АТС!$A$41:$F$784,6)+'Иные услуги '!$C$5+'РСТ РСО-А'!$L$7+'РСТ РСО-А'!$H$9</f>
        <v>1360.3390000000002</v>
      </c>
      <c r="D434" s="117">
        <f>VLOOKUP($A434+ROUND((COLUMN()-2)/24,5),АТС!$A$41:$F$784,6)+'Иные услуги '!$C$5+'РСТ РСО-А'!$L$7+'РСТ РСО-А'!$H$9</f>
        <v>1409.6090000000002</v>
      </c>
      <c r="E434" s="117">
        <f>VLOOKUP($A434+ROUND((COLUMN()-2)/24,5),АТС!$A$41:$F$784,6)+'Иные услуги '!$C$5+'РСТ РСО-А'!$L$7+'РСТ РСО-А'!$H$9</f>
        <v>1464.5989999999999</v>
      </c>
      <c r="F434" s="117">
        <f>VLOOKUP($A434+ROUND((COLUMN()-2)/24,5),АТС!$A$41:$F$784,6)+'Иные услуги '!$C$5+'РСТ РСО-А'!$L$7+'РСТ РСО-А'!$H$9</f>
        <v>1464.2990000000002</v>
      </c>
      <c r="G434" s="117">
        <f>VLOOKUP($A434+ROUND((COLUMN()-2)/24,5),АТС!$A$41:$F$784,6)+'Иные услуги '!$C$5+'РСТ РСО-А'!$L$7+'РСТ РСО-А'!$H$9</f>
        <v>1523.5490000000002</v>
      </c>
      <c r="H434" s="117">
        <f>VLOOKUP($A434+ROUND((COLUMN()-2)/24,5),АТС!$A$41:$F$784,6)+'Иные услуги '!$C$5+'РСТ РСО-А'!$L$7+'РСТ РСО-А'!$H$9</f>
        <v>1830.3489999999999</v>
      </c>
      <c r="I434" s="117">
        <f>VLOOKUP($A434+ROUND((COLUMN()-2)/24,5),АТС!$A$41:$F$784,6)+'Иные услуги '!$C$5+'РСТ РСО-А'!$L$7+'РСТ РСО-А'!$H$9</f>
        <v>1606.7190000000001</v>
      </c>
      <c r="J434" s="117">
        <f>VLOOKUP($A434+ROUND((COLUMN()-2)/24,5),АТС!$A$41:$F$784,6)+'Иные услуги '!$C$5+'РСТ РСО-А'!$L$7+'РСТ РСО-А'!$H$9</f>
        <v>1628.259</v>
      </c>
      <c r="K434" s="117">
        <f>VLOOKUP($A434+ROUND((COLUMN()-2)/24,5),АТС!$A$41:$F$784,6)+'Иные услуги '!$C$5+'РСТ РСО-А'!$L$7+'РСТ РСО-А'!$H$9</f>
        <v>1445.729</v>
      </c>
      <c r="L434" s="117">
        <f>VLOOKUP($A434+ROUND((COLUMN()-2)/24,5),АТС!$A$41:$F$784,6)+'Иные услуги '!$C$5+'РСТ РСО-А'!$L$7+'РСТ РСО-А'!$H$9</f>
        <v>1396.739</v>
      </c>
      <c r="M434" s="117">
        <f>VLOOKUP($A434+ROUND((COLUMN()-2)/24,5),АТС!$A$41:$F$784,6)+'Иные услуги '!$C$5+'РСТ РСО-А'!$L$7+'РСТ РСО-А'!$H$9</f>
        <v>1400.1790000000001</v>
      </c>
      <c r="N434" s="117">
        <f>VLOOKUP($A434+ROUND((COLUMN()-2)/24,5),АТС!$A$41:$F$784,6)+'Иные услуги '!$C$5+'РСТ РСО-А'!$L$7+'РСТ РСО-А'!$H$9</f>
        <v>1400.9090000000001</v>
      </c>
      <c r="O434" s="117">
        <f>VLOOKUP($A434+ROUND((COLUMN()-2)/24,5),АТС!$A$41:$F$784,6)+'Иные услуги '!$C$5+'РСТ РСО-А'!$L$7+'РСТ РСО-А'!$H$9</f>
        <v>1401.1690000000001</v>
      </c>
      <c r="P434" s="117">
        <f>VLOOKUP($A434+ROUND((COLUMN()-2)/24,5),АТС!$A$41:$F$784,6)+'Иные услуги '!$C$5+'РСТ РСО-А'!$L$7+'РСТ РСО-А'!$H$9</f>
        <v>1395.809</v>
      </c>
      <c r="Q434" s="117">
        <f>VLOOKUP($A434+ROUND((COLUMN()-2)/24,5),АТС!$A$41:$F$784,6)+'Иные услуги '!$C$5+'РСТ РСО-А'!$L$7+'РСТ РСО-А'!$H$9</f>
        <v>1445.039</v>
      </c>
      <c r="R434" s="117">
        <f>VLOOKUP($A434+ROUND((COLUMN()-2)/24,5),АТС!$A$41:$F$784,6)+'Иные услуги '!$C$5+'РСТ РСО-А'!$L$7+'РСТ РСО-А'!$H$9</f>
        <v>1444.7090000000001</v>
      </c>
      <c r="S434" s="117">
        <f>VLOOKUP($A434+ROUND((COLUMN()-2)/24,5),АТС!$A$41:$F$784,6)+'Иные услуги '!$C$5+'РСТ РСО-А'!$L$7+'РСТ РСО-А'!$H$9</f>
        <v>1394.0690000000002</v>
      </c>
      <c r="T434" s="117">
        <f>VLOOKUP($A434+ROUND((COLUMN()-2)/24,5),АТС!$A$41:$F$784,6)+'Иные услуги '!$C$5+'РСТ РСО-А'!$L$7+'РСТ РСО-А'!$H$9</f>
        <v>1395.009</v>
      </c>
      <c r="U434" s="117">
        <f>VLOOKUP($A434+ROUND((COLUMN()-2)/24,5),АТС!$A$41:$F$784,6)+'Иные услуги '!$C$5+'РСТ РСО-А'!$L$7+'РСТ РСО-А'!$H$9</f>
        <v>1532.6189999999999</v>
      </c>
      <c r="V434" s="117">
        <f>VLOOKUP($A434+ROUND((COLUMN()-2)/24,5),АТС!$A$41:$F$784,6)+'Иные услуги '!$C$5+'РСТ РСО-А'!$L$7+'РСТ РСО-А'!$H$9</f>
        <v>1391.559</v>
      </c>
      <c r="W434" s="117">
        <f>VLOOKUP($A434+ROUND((COLUMN()-2)/24,5),АТС!$A$41:$F$784,6)+'Иные услуги '!$C$5+'РСТ РСО-А'!$L$7+'РСТ РСО-А'!$H$9</f>
        <v>1460.769</v>
      </c>
      <c r="X434" s="117">
        <f>VLOOKUP($A434+ROUND((COLUMN()-2)/24,5),АТС!$A$41:$F$784,6)+'Иные услуги '!$C$5+'РСТ РСО-А'!$L$7+'РСТ РСО-А'!$H$9</f>
        <v>1718.759</v>
      </c>
      <c r="Y434" s="117">
        <f>VLOOKUP($A434+ROUND((COLUMN()-2)/24,5),АТС!$A$41:$F$784,6)+'Иные услуги '!$C$5+'РСТ РСО-А'!$L$7+'РСТ РСО-А'!$H$9</f>
        <v>1177.069</v>
      </c>
    </row>
    <row r="435" spans="1:25" x14ac:dyDescent="0.2">
      <c r="A435" s="66">
        <f t="shared" si="14"/>
        <v>43593</v>
      </c>
      <c r="B435" s="117">
        <f>VLOOKUP($A435+ROUND((COLUMN()-2)/24,5),АТС!$A$41:$F$784,6)+'Иные услуги '!$C$5+'РСТ РСО-А'!$L$7+'РСТ РСО-А'!$H$9</f>
        <v>1277.6590000000001</v>
      </c>
      <c r="C435" s="117">
        <f>VLOOKUP($A435+ROUND((COLUMN()-2)/24,5),АТС!$A$41:$F$784,6)+'Иные услуги '!$C$5+'РСТ РСО-А'!$L$7+'РСТ РСО-А'!$H$9</f>
        <v>1361.1290000000001</v>
      </c>
      <c r="D435" s="117">
        <f>VLOOKUP($A435+ROUND((COLUMN()-2)/24,5),АТС!$A$41:$F$784,6)+'Иные услуги '!$C$5+'РСТ РСО-А'!$L$7+'РСТ РСО-А'!$H$9</f>
        <v>1411.1090000000002</v>
      </c>
      <c r="E435" s="117">
        <f>VLOOKUP($A435+ROUND((COLUMN()-2)/24,5),АТС!$A$41:$F$784,6)+'Иные услуги '!$C$5+'РСТ РСО-А'!$L$7+'РСТ РСО-А'!$H$9</f>
        <v>1408.5890000000002</v>
      </c>
      <c r="F435" s="117">
        <f>VLOOKUP($A435+ROUND((COLUMN()-2)/24,5),АТС!$A$41:$F$784,6)+'Иные услуги '!$C$5+'РСТ РСО-А'!$L$7+'РСТ РСО-А'!$H$9</f>
        <v>1459.9090000000001</v>
      </c>
      <c r="G435" s="117">
        <f>VLOOKUP($A435+ROUND((COLUMN()-2)/24,5),АТС!$A$41:$F$784,6)+'Иные услуги '!$C$5+'РСТ РСО-А'!$L$7+'РСТ РСО-А'!$H$9</f>
        <v>1460.9290000000001</v>
      </c>
      <c r="H435" s="117">
        <f>VLOOKUP($A435+ROUND((COLUMN()-2)/24,5),АТС!$A$41:$F$784,6)+'Иные услуги '!$C$5+'РСТ РСО-А'!$L$7+'РСТ РСО-А'!$H$9</f>
        <v>1594.9190000000001</v>
      </c>
      <c r="I435" s="117">
        <f>VLOOKUP($A435+ROUND((COLUMN()-2)/24,5),АТС!$A$41:$F$784,6)+'Иные услуги '!$C$5+'РСТ РСО-А'!$L$7+'РСТ РСО-А'!$H$9</f>
        <v>1359.739</v>
      </c>
      <c r="J435" s="117">
        <f>VLOOKUP($A435+ROUND((COLUMN()-2)/24,5),АТС!$A$41:$F$784,6)+'Иные услуги '!$C$5+'РСТ РСО-А'!$L$7+'РСТ РСО-А'!$H$9</f>
        <v>1473.0490000000002</v>
      </c>
      <c r="K435" s="117">
        <f>VLOOKUP($A435+ROUND((COLUMN()-2)/24,5),АТС!$A$41:$F$784,6)+'Иные услуги '!$C$5+'РСТ РСО-А'!$L$7+'РСТ РСО-А'!$H$9</f>
        <v>1345.239</v>
      </c>
      <c r="L435" s="117">
        <f>VLOOKUP($A435+ROUND((COLUMN()-2)/24,5),АТС!$A$41:$F$784,6)+'Иные услуги '!$C$5+'РСТ РСО-А'!$L$7+'РСТ РСО-А'!$H$9</f>
        <v>1341.0890000000002</v>
      </c>
      <c r="M435" s="117">
        <f>VLOOKUP($A435+ROUND((COLUMN()-2)/24,5),АТС!$A$41:$F$784,6)+'Иные услуги '!$C$5+'РСТ РСО-А'!$L$7+'РСТ РСО-А'!$H$9</f>
        <v>1342.6690000000001</v>
      </c>
      <c r="N435" s="117">
        <f>VLOOKUP($A435+ROUND((COLUMN()-2)/24,5),АТС!$A$41:$F$784,6)+'Иные услуги '!$C$5+'РСТ РСО-А'!$L$7+'РСТ РСО-А'!$H$9</f>
        <v>1371.5290000000002</v>
      </c>
      <c r="O435" s="117">
        <f>VLOOKUP($A435+ROUND((COLUMN()-2)/24,5),АТС!$A$41:$F$784,6)+'Иные услуги '!$C$5+'РСТ РСО-А'!$L$7+'РСТ РСО-А'!$H$9</f>
        <v>1371.4690000000001</v>
      </c>
      <c r="P435" s="117">
        <f>VLOOKUP($A435+ROUND((COLUMN()-2)/24,5),АТС!$A$41:$F$784,6)+'Иные услуги '!$C$5+'РСТ РСО-А'!$L$7+'РСТ РСО-А'!$H$9</f>
        <v>1372.9090000000001</v>
      </c>
      <c r="Q435" s="117">
        <f>VLOOKUP($A435+ROUND((COLUMN()-2)/24,5),АТС!$A$41:$F$784,6)+'Иные услуги '!$C$5+'РСТ РСО-А'!$L$7+'РСТ РСО-А'!$H$9</f>
        <v>1391.1590000000001</v>
      </c>
      <c r="R435" s="117">
        <f>VLOOKUP($A435+ROUND((COLUMN()-2)/24,5),АТС!$A$41:$F$784,6)+'Иные услуги '!$C$5+'РСТ РСО-А'!$L$7+'РСТ РСО-А'!$H$9</f>
        <v>1441.3790000000001</v>
      </c>
      <c r="S435" s="117">
        <f>VLOOKUP($A435+ROUND((COLUMN()-2)/24,5),АТС!$A$41:$F$784,6)+'Иные услуги '!$C$5+'РСТ РСО-А'!$L$7+'РСТ РСО-А'!$H$9</f>
        <v>1441.7990000000002</v>
      </c>
      <c r="T435" s="117">
        <f>VLOOKUP($A435+ROUND((COLUMN()-2)/24,5),АТС!$A$41:$F$784,6)+'Иные услуги '!$C$5+'РСТ РСО-А'!$L$7+'РСТ РСО-А'!$H$9</f>
        <v>1441.789</v>
      </c>
      <c r="U435" s="117">
        <f>VLOOKUP($A435+ROUND((COLUMN()-2)/24,5),АТС!$A$41:$F$784,6)+'Иные услуги '!$C$5+'РСТ РСО-А'!$L$7+'РСТ РСО-А'!$H$9</f>
        <v>1533.829</v>
      </c>
      <c r="V435" s="117">
        <f>VLOOKUP($A435+ROUND((COLUMN()-2)/24,5),АТС!$A$41:$F$784,6)+'Иные услуги '!$C$5+'РСТ РСО-А'!$L$7+'РСТ РСО-А'!$H$9</f>
        <v>1386.499</v>
      </c>
      <c r="W435" s="117">
        <f>VLOOKUP($A435+ROUND((COLUMN()-2)/24,5),АТС!$A$41:$F$784,6)+'Иные услуги '!$C$5+'РСТ РСО-А'!$L$7+'РСТ РСО-А'!$H$9</f>
        <v>1453.8590000000002</v>
      </c>
      <c r="X435" s="117">
        <f>VLOOKUP($A435+ROUND((COLUMN()-2)/24,5),АТС!$A$41:$F$784,6)+'Иные услуги '!$C$5+'РСТ РСО-А'!$L$7+'РСТ РСО-А'!$H$9</f>
        <v>1709.8489999999999</v>
      </c>
      <c r="Y435" s="117">
        <f>VLOOKUP($A435+ROUND((COLUMN()-2)/24,5),АТС!$A$41:$F$784,6)+'Иные услуги '!$C$5+'РСТ РСО-А'!$L$7+'РСТ РСО-А'!$H$9</f>
        <v>1204.6789999999999</v>
      </c>
    </row>
    <row r="436" spans="1:25" x14ac:dyDescent="0.2">
      <c r="A436" s="66">
        <f t="shared" si="14"/>
        <v>43594</v>
      </c>
      <c r="B436" s="117">
        <f>VLOOKUP($A436+ROUND((COLUMN()-2)/24,5),АТС!$A$41:$F$784,6)+'Иные услуги '!$C$5+'РСТ РСО-А'!$L$7+'РСТ РСО-А'!$H$9</f>
        <v>1318.5690000000002</v>
      </c>
      <c r="C436" s="117">
        <f>VLOOKUP($A436+ROUND((COLUMN()-2)/24,5),АТС!$A$41:$F$784,6)+'Иные услуги '!$C$5+'РСТ РСО-А'!$L$7+'РСТ РСО-А'!$H$9</f>
        <v>1409.9390000000001</v>
      </c>
      <c r="D436" s="117">
        <f>VLOOKUP($A436+ROUND((COLUMN()-2)/24,5),АТС!$A$41:$F$784,6)+'Иные услуги '!$C$5+'РСТ РСО-А'!$L$7+'РСТ РСО-А'!$H$9</f>
        <v>1464.3190000000002</v>
      </c>
      <c r="E436" s="117">
        <f>VLOOKUP($A436+ROUND((COLUMN()-2)/24,5),АТС!$A$41:$F$784,6)+'Иные услуги '!$C$5+'РСТ РСО-А'!$L$7+'РСТ РСО-А'!$H$9</f>
        <v>1461.8390000000002</v>
      </c>
      <c r="F436" s="117">
        <f>VLOOKUP($A436+ROUND((COLUMN()-2)/24,5),АТС!$A$41:$F$784,6)+'Иные услуги '!$C$5+'РСТ РСО-А'!$L$7+'РСТ РСО-А'!$H$9</f>
        <v>1496.229</v>
      </c>
      <c r="G436" s="117">
        <f>VLOOKUP($A436+ROUND((COLUMN()-2)/24,5),АТС!$A$41:$F$784,6)+'Иные услуги '!$C$5+'РСТ РСО-А'!$L$7+'РСТ РСО-А'!$H$9</f>
        <v>1519.6690000000001</v>
      </c>
      <c r="H436" s="117">
        <f>VLOOKUP($A436+ROUND((COLUMN()-2)/24,5),АТС!$A$41:$F$784,6)+'Иные услуги '!$C$5+'РСТ РСО-А'!$L$7+'РСТ РСО-А'!$H$9</f>
        <v>1695.059</v>
      </c>
      <c r="I436" s="117">
        <f>VLOOKUP($A436+ROUND((COLUMN()-2)/24,5),АТС!$A$41:$F$784,6)+'Иные услуги '!$C$5+'РСТ РСО-А'!$L$7+'РСТ РСО-А'!$H$9</f>
        <v>1420.2790000000002</v>
      </c>
      <c r="J436" s="117">
        <f>VLOOKUP($A436+ROUND((COLUMN()-2)/24,5),АТС!$A$41:$F$784,6)+'Иные услуги '!$C$5+'РСТ РСО-А'!$L$7+'РСТ РСО-А'!$H$9</f>
        <v>1549.3190000000002</v>
      </c>
      <c r="K436" s="117">
        <f>VLOOKUP($A436+ROUND((COLUMN()-2)/24,5),АТС!$A$41:$F$784,6)+'Иные услуги '!$C$5+'РСТ РСО-А'!$L$7+'РСТ РСО-А'!$H$9</f>
        <v>1438.6389999999999</v>
      </c>
      <c r="L436" s="117">
        <f>VLOOKUP($A436+ROUND((COLUMN()-2)/24,5),АТС!$A$41:$F$784,6)+'Иные услуги '!$C$5+'РСТ РСО-А'!$L$7+'РСТ РСО-А'!$H$9</f>
        <v>1432.8790000000001</v>
      </c>
      <c r="M436" s="117">
        <f>VLOOKUP($A436+ROUND((COLUMN()-2)/24,5),АТС!$A$41:$F$784,6)+'Иные услуги '!$C$5+'РСТ РСО-А'!$L$7+'РСТ РСО-А'!$H$9</f>
        <v>1434.019</v>
      </c>
      <c r="N436" s="117">
        <f>VLOOKUP($A436+ROUND((COLUMN()-2)/24,5),АТС!$A$41:$F$784,6)+'Иные услуги '!$C$5+'РСТ РСО-А'!$L$7+'РСТ РСО-А'!$H$9</f>
        <v>1468.539</v>
      </c>
      <c r="O436" s="117">
        <f>VLOOKUP($A436+ROUND((COLUMN()-2)/24,5),АТС!$A$41:$F$784,6)+'Иные услуги '!$C$5+'РСТ РСО-А'!$L$7+'РСТ РСО-А'!$H$9</f>
        <v>1491.4490000000001</v>
      </c>
      <c r="P436" s="117">
        <f>VLOOKUP($A436+ROUND((COLUMN()-2)/24,5),АТС!$A$41:$F$784,6)+'Иные услуги '!$C$5+'РСТ РСО-А'!$L$7+'РСТ РСО-А'!$H$9</f>
        <v>1436.3990000000001</v>
      </c>
      <c r="Q436" s="117">
        <f>VLOOKUP($A436+ROUND((COLUMN()-2)/24,5),АТС!$A$41:$F$784,6)+'Иные услуги '!$C$5+'РСТ РСО-А'!$L$7+'РСТ РСО-А'!$H$9</f>
        <v>1490.8190000000002</v>
      </c>
      <c r="R436" s="117">
        <f>VLOOKUP($A436+ROUND((COLUMN()-2)/24,5),АТС!$A$41:$F$784,6)+'Иные услуги '!$C$5+'РСТ РСО-А'!$L$7+'РСТ РСО-А'!$H$9</f>
        <v>1490.759</v>
      </c>
      <c r="S436" s="117">
        <f>VLOOKUP($A436+ROUND((COLUMN()-2)/24,5),АТС!$A$41:$F$784,6)+'Иные услуги '!$C$5+'РСТ РСО-А'!$L$7+'РСТ РСО-А'!$H$9</f>
        <v>1488.259</v>
      </c>
      <c r="T436" s="117">
        <f>VLOOKUP($A436+ROUND((COLUMN()-2)/24,5),АТС!$A$41:$F$784,6)+'Иные услуги '!$C$5+'РСТ РСО-А'!$L$7+'РСТ РСО-А'!$H$9</f>
        <v>1489.1890000000001</v>
      </c>
      <c r="U436" s="117">
        <f>VLOOKUP($A436+ROUND((COLUMN()-2)/24,5),АТС!$A$41:$F$784,6)+'Иные услуги '!$C$5+'РСТ РСО-А'!$L$7+'РСТ РСО-А'!$H$9</f>
        <v>1647.749</v>
      </c>
      <c r="V436" s="117">
        <f>VLOOKUP($A436+ROUND((COLUMN()-2)/24,5),АТС!$A$41:$F$784,6)+'Иные услуги '!$C$5+'РСТ РСО-А'!$L$7+'РСТ РСО-А'!$H$9</f>
        <v>1415.769</v>
      </c>
      <c r="W436" s="117">
        <f>VLOOKUP($A436+ROUND((COLUMN()-2)/24,5),АТС!$A$41:$F$784,6)+'Иные услуги '!$C$5+'РСТ РСО-А'!$L$7+'РСТ РСО-А'!$H$9</f>
        <v>1479.7790000000002</v>
      </c>
      <c r="X436" s="117">
        <f>VLOOKUP($A436+ROUND((COLUMN()-2)/24,5),АТС!$A$41:$F$784,6)+'Иные услуги '!$C$5+'РСТ РСО-А'!$L$7+'РСТ РСО-А'!$H$9</f>
        <v>1866.229</v>
      </c>
      <c r="Y436" s="117">
        <f>VLOOKUP($A436+ROUND((COLUMN()-2)/24,5),АТС!$A$41:$F$784,6)+'Иные услуги '!$C$5+'РСТ РСО-А'!$L$7+'РСТ РСО-А'!$H$9</f>
        <v>1221.1490000000001</v>
      </c>
    </row>
    <row r="437" spans="1:25" x14ac:dyDescent="0.2">
      <c r="A437" s="66">
        <f t="shared" si="14"/>
        <v>43595</v>
      </c>
      <c r="B437" s="117">
        <f>VLOOKUP($A437+ROUND((COLUMN()-2)/24,5),АТС!$A$41:$F$784,6)+'Иные услуги '!$C$5+'РСТ РСО-А'!$L$7+'РСТ РСО-А'!$H$9</f>
        <v>1317.1389999999999</v>
      </c>
      <c r="C437" s="117">
        <f>VLOOKUP($A437+ROUND((COLUMN()-2)/24,5),АТС!$A$41:$F$784,6)+'Иные услуги '!$C$5+'РСТ РСО-А'!$L$7+'РСТ РСО-А'!$H$9</f>
        <v>1410.5290000000002</v>
      </c>
      <c r="D437" s="117">
        <f>VLOOKUP($A437+ROUND((COLUMN()-2)/24,5),АТС!$A$41:$F$784,6)+'Иные услуги '!$C$5+'РСТ РСО-А'!$L$7+'РСТ РСО-А'!$H$9</f>
        <v>1463.0290000000002</v>
      </c>
      <c r="E437" s="117">
        <f>VLOOKUP($A437+ROUND((COLUMN()-2)/24,5),АТС!$A$41:$F$784,6)+'Иные услуги '!$C$5+'РСТ РСО-А'!$L$7+'РСТ РСО-А'!$H$9</f>
        <v>1463.1090000000002</v>
      </c>
      <c r="F437" s="117">
        <f>VLOOKUP($A437+ROUND((COLUMN()-2)/24,5),АТС!$A$41:$F$784,6)+'Иные услуги '!$C$5+'РСТ РСО-А'!$L$7+'РСТ РСО-А'!$H$9</f>
        <v>1498.3190000000002</v>
      </c>
      <c r="G437" s="117">
        <f>VLOOKUP($A437+ROUND((COLUMN()-2)/24,5),АТС!$A$41:$F$784,6)+'Иные услуги '!$C$5+'РСТ РСО-А'!$L$7+'РСТ РСО-А'!$H$9</f>
        <v>1520.509</v>
      </c>
      <c r="H437" s="117">
        <f>VLOOKUP($A437+ROUND((COLUMN()-2)/24,5),АТС!$A$41:$F$784,6)+'Иные услуги '!$C$5+'РСТ РСО-А'!$L$7+'РСТ РСО-А'!$H$9</f>
        <v>1696.5890000000002</v>
      </c>
      <c r="I437" s="117">
        <f>VLOOKUP($A437+ROUND((COLUMN()-2)/24,5),АТС!$A$41:$F$784,6)+'Иные услуги '!$C$5+'РСТ РСО-А'!$L$7+'РСТ РСО-А'!$H$9</f>
        <v>1424.249</v>
      </c>
      <c r="J437" s="117">
        <f>VLOOKUP($A437+ROUND((COLUMN()-2)/24,5),АТС!$A$41:$F$784,6)+'Иные услуги '!$C$5+'РСТ РСО-А'!$L$7+'РСТ РСО-А'!$H$9</f>
        <v>1491.8689999999999</v>
      </c>
      <c r="K437" s="117">
        <f>VLOOKUP($A437+ROUND((COLUMN()-2)/24,5),АТС!$A$41:$F$784,6)+'Иные услуги '!$C$5+'РСТ РСО-А'!$L$7+'РСТ РСО-А'!$H$9</f>
        <v>1389.0290000000002</v>
      </c>
      <c r="L437" s="117">
        <f>VLOOKUP($A437+ROUND((COLUMN()-2)/24,5),АТС!$A$41:$F$784,6)+'Иные услуги '!$C$5+'РСТ РСО-А'!$L$7+'РСТ РСО-А'!$H$9</f>
        <v>1340.1189999999999</v>
      </c>
      <c r="M437" s="117">
        <f>VLOOKUP($A437+ROUND((COLUMN()-2)/24,5),АТС!$A$41:$F$784,6)+'Иные услуги '!$C$5+'РСТ РСО-А'!$L$7+'РСТ РСО-А'!$H$9</f>
        <v>1340.1990000000001</v>
      </c>
      <c r="N437" s="117">
        <f>VLOOKUP($A437+ROUND((COLUMN()-2)/24,5),АТС!$A$41:$F$784,6)+'Иные услуги '!$C$5+'РСТ РСО-А'!$L$7+'РСТ РСО-А'!$H$9</f>
        <v>1298.7190000000001</v>
      </c>
      <c r="O437" s="117">
        <f>VLOOKUP($A437+ROUND((COLUMN()-2)/24,5),АТС!$A$41:$F$784,6)+'Иные услуги '!$C$5+'РСТ РСО-А'!$L$7+'РСТ РСО-А'!$H$9</f>
        <v>1341.0989999999999</v>
      </c>
      <c r="P437" s="117">
        <f>VLOOKUP($A437+ROUND((COLUMN()-2)/24,5),АТС!$A$41:$F$784,6)+'Иные услуги '!$C$5+'РСТ РСО-А'!$L$7+'РСТ РСО-А'!$H$9</f>
        <v>1341.0890000000002</v>
      </c>
      <c r="Q437" s="117">
        <f>VLOOKUP($A437+ROUND((COLUMN()-2)/24,5),АТС!$A$41:$F$784,6)+'Иные услуги '!$C$5+'РСТ РСО-А'!$L$7+'РСТ РСО-А'!$H$9</f>
        <v>1368.239</v>
      </c>
      <c r="R437" s="117">
        <f>VLOOKUP($A437+ROUND((COLUMN()-2)/24,5),АТС!$A$41:$F$784,6)+'Иные услуги '!$C$5+'РСТ РСО-А'!$L$7+'РСТ РСО-А'!$H$9</f>
        <v>1368.6189999999999</v>
      </c>
      <c r="S437" s="117">
        <f>VLOOKUP($A437+ROUND((COLUMN()-2)/24,5),АТС!$A$41:$F$784,6)+'Иные услуги '!$C$5+'РСТ РСО-А'!$L$7+'РСТ РСО-А'!$H$9</f>
        <v>1340.7090000000001</v>
      </c>
      <c r="T437" s="117">
        <f>VLOOKUP($A437+ROUND((COLUMN()-2)/24,5),АТС!$A$41:$F$784,6)+'Иные услуги '!$C$5+'РСТ РСО-А'!$L$7+'РСТ РСО-А'!$H$9</f>
        <v>1314.8790000000001</v>
      </c>
      <c r="U437" s="117">
        <f>VLOOKUP($A437+ROUND((COLUMN()-2)/24,5),АТС!$A$41:$F$784,6)+'Иные услуги '!$C$5+'РСТ РСО-А'!$L$7+'РСТ РСО-А'!$H$9</f>
        <v>1416.1890000000001</v>
      </c>
      <c r="V437" s="117">
        <f>VLOOKUP($A437+ROUND((COLUMN()-2)/24,5),АТС!$A$41:$F$784,6)+'Иные услуги '!$C$5+'РСТ РСО-А'!$L$7+'РСТ РСО-А'!$H$9</f>
        <v>1421.8990000000001</v>
      </c>
      <c r="W437" s="117">
        <f>VLOOKUP($A437+ROUND((COLUMN()-2)/24,5),АТС!$A$41:$F$784,6)+'Иные услуги '!$C$5+'РСТ РСО-А'!$L$7+'РСТ РСО-А'!$H$9</f>
        <v>1484.039</v>
      </c>
      <c r="X437" s="117">
        <f>VLOOKUP($A437+ROUND((COLUMN()-2)/24,5),АТС!$A$41:$F$784,6)+'Иные услуги '!$C$5+'РСТ РСО-А'!$L$7+'РСТ РСО-А'!$H$9</f>
        <v>1866.479</v>
      </c>
      <c r="Y437" s="117">
        <f>VLOOKUP($A437+ROUND((COLUMN()-2)/24,5),АТС!$A$41:$F$784,6)+'Иные услуги '!$C$5+'РСТ РСО-А'!$L$7+'РСТ РСО-А'!$H$9</f>
        <v>1222.2090000000001</v>
      </c>
    </row>
    <row r="438" spans="1:25" x14ac:dyDescent="0.2">
      <c r="A438" s="66">
        <f t="shared" si="14"/>
        <v>43596</v>
      </c>
      <c r="B438" s="117">
        <f>VLOOKUP($A438+ROUND((COLUMN()-2)/24,5),АТС!$A$41:$F$784,6)+'Иные услуги '!$C$5+'РСТ РСО-А'!$L$7+'РСТ РСО-А'!$H$9</f>
        <v>1318.7790000000002</v>
      </c>
      <c r="C438" s="117">
        <f>VLOOKUP($A438+ROUND((COLUMN()-2)/24,5),АТС!$A$41:$F$784,6)+'Иные услуги '!$C$5+'РСТ РСО-А'!$L$7+'РСТ РСО-А'!$H$9</f>
        <v>1410.4090000000001</v>
      </c>
      <c r="D438" s="117">
        <f>VLOOKUP($A438+ROUND((COLUMN()-2)/24,5),АТС!$A$41:$F$784,6)+'Иные услуги '!$C$5+'РСТ РСО-А'!$L$7+'РСТ РСО-А'!$H$9</f>
        <v>1464.039</v>
      </c>
      <c r="E438" s="117">
        <f>VLOOKUP($A438+ROUND((COLUMN()-2)/24,5),АТС!$A$41:$F$784,6)+'Иные услуги '!$C$5+'РСТ РСО-А'!$L$7+'РСТ РСО-А'!$H$9</f>
        <v>1463.1290000000001</v>
      </c>
      <c r="F438" s="117">
        <f>VLOOKUP($A438+ROUND((COLUMN()-2)/24,5),АТС!$A$41:$F$784,6)+'Иные услуги '!$C$5+'РСТ РСО-А'!$L$7+'РСТ РСО-А'!$H$9</f>
        <v>1498.0290000000002</v>
      </c>
      <c r="G438" s="117">
        <f>VLOOKUP($A438+ROUND((COLUMN()-2)/24,5),АТС!$A$41:$F$784,6)+'Иные услуги '!$C$5+'РСТ РСО-А'!$L$7+'РСТ РСО-А'!$H$9</f>
        <v>1522.4690000000001</v>
      </c>
      <c r="H438" s="117">
        <f>VLOOKUP($A438+ROUND((COLUMN()-2)/24,5),АТС!$A$41:$F$784,6)+'Иные услуги '!$C$5+'РСТ РСО-А'!$L$7+'РСТ РСО-А'!$H$9</f>
        <v>1701.9390000000001</v>
      </c>
      <c r="I438" s="117">
        <f>VLOOKUP($A438+ROUND((COLUMN()-2)/24,5),АТС!$A$41:$F$784,6)+'Иные услуги '!$C$5+'РСТ РСО-А'!$L$7+'РСТ РСО-А'!$H$9</f>
        <v>1596.3489999999999</v>
      </c>
      <c r="J438" s="117">
        <f>VLOOKUP($A438+ROUND((COLUMN()-2)/24,5),АТС!$A$41:$F$784,6)+'Иные услуги '!$C$5+'РСТ РСО-А'!$L$7+'РСТ РСО-А'!$H$9</f>
        <v>1554.5989999999999</v>
      </c>
      <c r="K438" s="117">
        <f>VLOOKUP($A438+ROUND((COLUMN()-2)/24,5),АТС!$A$41:$F$784,6)+'Иные услуги '!$C$5+'РСТ РСО-А'!$L$7+'РСТ РСО-А'!$H$9</f>
        <v>1441.9490000000001</v>
      </c>
      <c r="L438" s="117">
        <f>VLOOKUP($A438+ROUND((COLUMN()-2)/24,5),АТС!$A$41:$F$784,6)+'Иные услуги '!$C$5+'РСТ РСО-А'!$L$7+'РСТ РСО-А'!$H$9</f>
        <v>1389.6290000000001</v>
      </c>
      <c r="M438" s="117">
        <f>VLOOKUP($A438+ROUND((COLUMN()-2)/24,5),АТС!$A$41:$F$784,6)+'Иные услуги '!$C$5+'РСТ РСО-А'!$L$7+'РСТ РСО-А'!$H$9</f>
        <v>1343.329</v>
      </c>
      <c r="N438" s="117">
        <f>VLOOKUP($A438+ROUND((COLUMN()-2)/24,5),АТС!$A$41:$F$784,6)+'Иные услуги '!$C$5+'РСТ РСО-А'!$L$7+'РСТ РСО-А'!$H$9</f>
        <v>1343.4290000000001</v>
      </c>
      <c r="O438" s="117">
        <f>VLOOKUP($A438+ROUND((COLUMN()-2)/24,5),АТС!$A$41:$F$784,6)+'Иные услуги '!$C$5+'РСТ РСО-А'!$L$7+'РСТ РСО-А'!$H$9</f>
        <v>1343.479</v>
      </c>
      <c r="P438" s="117">
        <f>VLOOKUP($A438+ROUND((COLUMN()-2)/24,5),АТС!$A$41:$F$784,6)+'Иные услуги '!$C$5+'РСТ РСО-А'!$L$7+'РСТ РСО-А'!$H$9</f>
        <v>1343.509</v>
      </c>
      <c r="Q438" s="117">
        <f>VLOOKUP($A438+ROUND((COLUMN()-2)/24,5),АТС!$A$41:$F$784,6)+'Иные услуги '!$C$5+'РСТ РСО-А'!$L$7+'РСТ РСО-А'!$H$9</f>
        <v>1389.8489999999999</v>
      </c>
      <c r="R438" s="117">
        <f>VLOOKUP($A438+ROUND((COLUMN()-2)/24,5),АТС!$A$41:$F$784,6)+'Иные услуги '!$C$5+'РСТ РСО-А'!$L$7+'РСТ РСО-А'!$H$9</f>
        <v>1390.229</v>
      </c>
      <c r="S438" s="117">
        <f>VLOOKUP($A438+ROUND((COLUMN()-2)/24,5),АТС!$A$41:$F$784,6)+'Иные услуги '!$C$5+'РСТ РСО-А'!$L$7+'РСТ РСО-А'!$H$9</f>
        <v>1369.6490000000001</v>
      </c>
      <c r="T438" s="117">
        <f>VLOOKUP($A438+ROUND((COLUMN()-2)/24,5),АТС!$A$41:$F$784,6)+'Иные услуги '!$C$5+'РСТ РСО-А'!$L$7+'РСТ РСО-А'!$H$9</f>
        <v>1342.3990000000001</v>
      </c>
      <c r="U438" s="117">
        <f>VLOOKUP($A438+ROUND((COLUMN()-2)/24,5),АТС!$A$41:$F$784,6)+'Иные услуги '!$C$5+'РСТ РСО-А'!$L$7+'РСТ РСО-А'!$H$9</f>
        <v>1488.1490000000001</v>
      </c>
      <c r="V438" s="117">
        <f>VLOOKUP($A438+ROUND((COLUMN()-2)/24,5),АТС!$A$41:$F$784,6)+'Иные услуги '!$C$5+'РСТ РСО-А'!$L$7+'РСТ РСО-А'!$H$9</f>
        <v>1422.239</v>
      </c>
      <c r="W438" s="117">
        <f>VLOOKUP($A438+ROUND((COLUMN()-2)/24,5),АТС!$A$41:$F$784,6)+'Иные услуги '!$C$5+'РСТ РСО-А'!$L$7+'РСТ РСО-А'!$H$9</f>
        <v>1484.759</v>
      </c>
      <c r="X438" s="117">
        <f>VLOOKUP($A438+ROUND((COLUMN()-2)/24,5),АТС!$A$41:$F$784,6)+'Иные услуги '!$C$5+'РСТ РСО-А'!$L$7+'РСТ РСО-А'!$H$9</f>
        <v>1871.329</v>
      </c>
      <c r="Y438" s="117">
        <f>VLOOKUP($A438+ROUND((COLUMN()-2)/24,5),АТС!$A$41:$F$784,6)+'Иные услуги '!$C$5+'РСТ РСО-А'!$L$7+'РСТ РСО-А'!$H$9</f>
        <v>1222.279</v>
      </c>
    </row>
    <row r="439" spans="1:25" x14ac:dyDescent="0.2">
      <c r="A439" s="66">
        <f t="shared" si="14"/>
        <v>43597</v>
      </c>
      <c r="B439" s="117">
        <f>VLOOKUP($A439+ROUND((COLUMN()-2)/24,5),АТС!$A$41:$F$784,6)+'Иные услуги '!$C$5+'РСТ РСО-А'!$L$7+'РСТ РСО-А'!$H$9</f>
        <v>1296.8390000000002</v>
      </c>
      <c r="C439" s="117">
        <f>VLOOKUP($A439+ROUND((COLUMN()-2)/24,5),АТС!$A$41:$F$784,6)+'Иные услуги '!$C$5+'РСТ РСО-А'!$L$7+'РСТ РСО-А'!$H$9</f>
        <v>1358.1790000000001</v>
      </c>
      <c r="D439" s="117">
        <f>VLOOKUP($A439+ROUND((COLUMN()-2)/24,5),АТС!$A$41:$F$784,6)+'Иные услуги '!$C$5+'РСТ РСО-А'!$L$7+'РСТ РСО-А'!$H$9</f>
        <v>1407.3990000000001</v>
      </c>
      <c r="E439" s="117">
        <f>VLOOKUP($A439+ROUND((COLUMN()-2)/24,5),АТС!$A$41:$F$784,6)+'Иные услуги '!$C$5+'РСТ РСО-А'!$L$7+'РСТ РСО-А'!$H$9</f>
        <v>1406.739</v>
      </c>
      <c r="F439" s="117">
        <f>VLOOKUP($A439+ROUND((COLUMN()-2)/24,5),АТС!$A$41:$F$784,6)+'Иные услуги '!$C$5+'РСТ РСО-А'!$L$7+'РСТ РСО-А'!$H$9</f>
        <v>1405.6690000000001</v>
      </c>
      <c r="G439" s="117">
        <f>VLOOKUP($A439+ROUND((COLUMN()-2)/24,5),АТС!$A$41:$F$784,6)+'Иные услуги '!$C$5+'РСТ РСО-А'!$L$7+'РСТ РСО-А'!$H$9</f>
        <v>1457.489</v>
      </c>
      <c r="H439" s="117">
        <f>VLOOKUP($A439+ROUND((COLUMN()-2)/24,5),АТС!$A$41:$F$784,6)+'Иные услуги '!$C$5+'РСТ РСО-А'!$L$7+'РСТ РСО-А'!$H$9</f>
        <v>1692.9390000000001</v>
      </c>
      <c r="I439" s="117">
        <f>VLOOKUP($A439+ROUND((COLUMN()-2)/24,5),АТС!$A$41:$F$784,6)+'Иные услуги '!$C$5+'РСТ РСО-А'!$L$7+'РСТ РСО-А'!$H$9</f>
        <v>1418.059</v>
      </c>
      <c r="J439" s="117">
        <f>VLOOKUP($A439+ROUND((COLUMN()-2)/24,5),АТС!$A$41:$F$784,6)+'Иные услуги '!$C$5+'РСТ РСО-А'!$L$7+'РСТ РСО-А'!$H$9</f>
        <v>1487.5290000000002</v>
      </c>
      <c r="K439" s="117">
        <f>VLOOKUP($A439+ROUND((COLUMN()-2)/24,5),АТС!$A$41:$F$784,6)+'Иные услуги '!$C$5+'РСТ РСО-А'!$L$7+'РСТ РСО-А'!$H$9</f>
        <v>1385.1690000000001</v>
      </c>
      <c r="L439" s="117">
        <f>VLOOKUP($A439+ROUND((COLUMN()-2)/24,5),АТС!$A$41:$F$784,6)+'Иные услуги '!$C$5+'РСТ РСО-А'!$L$7+'РСТ РСО-А'!$H$9</f>
        <v>1336.5690000000002</v>
      </c>
      <c r="M439" s="117">
        <f>VLOOKUP($A439+ROUND((COLUMN()-2)/24,5),АТС!$A$41:$F$784,6)+'Иные услуги '!$C$5+'РСТ РСО-А'!$L$7+'РСТ РСО-А'!$H$9</f>
        <v>1363.489</v>
      </c>
      <c r="N439" s="117">
        <f>VLOOKUP($A439+ROUND((COLUMN()-2)/24,5),АТС!$A$41:$F$784,6)+'Иные услуги '!$C$5+'РСТ РСО-А'!$L$7+'РСТ РСО-А'!$H$9</f>
        <v>1432.6990000000001</v>
      </c>
      <c r="O439" s="117">
        <f>VLOOKUP($A439+ROUND((COLUMN()-2)/24,5),АТС!$A$41:$F$784,6)+'Иные услуги '!$C$5+'РСТ РСО-А'!$L$7+'РСТ РСО-А'!$H$9</f>
        <v>1432.1590000000001</v>
      </c>
      <c r="P439" s="117">
        <f>VLOOKUP($A439+ROUND((COLUMN()-2)/24,5),АТС!$A$41:$F$784,6)+'Иные услуги '!$C$5+'РСТ РСО-А'!$L$7+'РСТ РСО-А'!$H$9</f>
        <v>1432.3990000000001</v>
      </c>
      <c r="Q439" s="117">
        <f>VLOOKUP($A439+ROUND((COLUMN()-2)/24,5),АТС!$A$41:$F$784,6)+'Иные услуги '!$C$5+'РСТ РСО-А'!$L$7+'РСТ РСО-А'!$H$9</f>
        <v>1432.2090000000001</v>
      </c>
      <c r="R439" s="117">
        <f>VLOOKUP($A439+ROUND((COLUMN()-2)/24,5),АТС!$A$41:$F$784,6)+'Иные услуги '!$C$5+'РСТ РСО-А'!$L$7+'РСТ РСО-А'!$H$9</f>
        <v>1487.4490000000001</v>
      </c>
      <c r="S439" s="117">
        <f>VLOOKUP($A439+ROUND((COLUMN()-2)/24,5),АТС!$A$41:$F$784,6)+'Иные услуги '!$C$5+'РСТ РСО-А'!$L$7+'РСТ РСО-А'!$H$9</f>
        <v>1486.4590000000001</v>
      </c>
      <c r="T439" s="117">
        <f>VLOOKUP($A439+ROUND((COLUMN()-2)/24,5),АТС!$A$41:$F$784,6)+'Иные услуги '!$C$5+'РСТ РСО-А'!$L$7+'РСТ РСО-А'!$H$9</f>
        <v>1486.559</v>
      </c>
      <c r="U439" s="117">
        <f>VLOOKUP($A439+ROUND((COLUMN()-2)/24,5),АТС!$A$41:$F$784,6)+'Иные услуги '!$C$5+'РСТ РСО-А'!$L$7+'РСТ РСО-А'!$H$9</f>
        <v>1641.8990000000001</v>
      </c>
      <c r="V439" s="117">
        <f>VLOOKUP($A439+ROUND((COLUMN()-2)/24,5),АТС!$A$41:$F$784,6)+'Иные услуги '!$C$5+'РСТ РСО-А'!$L$7+'РСТ РСО-А'!$H$9</f>
        <v>1409.3889999999999</v>
      </c>
      <c r="W439" s="117">
        <f>VLOOKUP($A439+ROUND((COLUMN()-2)/24,5),АТС!$A$41:$F$784,6)+'Иные услуги '!$C$5+'РСТ РСО-А'!$L$7+'РСТ РСО-А'!$H$9</f>
        <v>1474.1990000000001</v>
      </c>
      <c r="X439" s="117">
        <f>VLOOKUP($A439+ROUND((COLUMN()-2)/24,5),АТС!$A$41:$F$784,6)+'Иные услуги '!$C$5+'РСТ РСО-А'!$L$7+'РСТ РСО-А'!$H$9</f>
        <v>1857.2990000000002</v>
      </c>
      <c r="Y439" s="117">
        <f>VLOOKUP($A439+ROUND((COLUMN()-2)/24,5),АТС!$A$41:$F$784,6)+'Иные услуги '!$C$5+'РСТ РСО-А'!$L$7+'РСТ РСО-А'!$H$9</f>
        <v>1220.079</v>
      </c>
    </row>
    <row r="440" spans="1:25" x14ac:dyDescent="0.2">
      <c r="A440" s="66">
        <f t="shared" si="14"/>
        <v>43598</v>
      </c>
      <c r="B440" s="117">
        <f>VLOOKUP($A440+ROUND((COLUMN()-2)/24,5),АТС!$A$41:$F$784,6)+'Иные услуги '!$C$5+'РСТ РСО-А'!$L$7+'РСТ РСО-А'!$H$9</f>
        <v>1312.8790000000001</v>
      </c>
      <c r="C440" s="117">
        <f>VLOOKUP($A440+ROUND((COLUMN()-2)/24,5),АТС!$A$41:$F$784,6)+'Иные услуги '!$C$5+'РСТ РСО-А'!$L$7+'РСТ РСО-А'!$H$9</f>
        <v>1403.4690000000001</v>
      </c>
      <c r="D440" s="117">
        <f>VLOOKUP($A440+ROUND((COLUMN()-2)/24,5),АТС!$A$41:$F$784,6)+'Иные услуги '!$C$5+'РСТ РСО-А'!$L$7+'РСТ РСО-А'!$H$9</f>
        <v>1453.1490000000001</v>
      </c>
      <c r="E440" s="117">
        <f>VLOOKUP($A440+ROUND((COLUMN()-2)/24,5),АТС!$A$41:$F$784,6)+'Иные услуги '!$C$5+'РСТ РСО-А'!$L$7+'РСТ РСО-А'!$H$9</f>
        <v>1457.4690000000001</v>
      </c>
      <c r="F440" s="117">
        <f>VLOOKUP($A440+ROUND((COLUMN()-2)/24,5),АТС!$A$41:$F$784,6)+'Иные услуги '!$C$5+'РСТ РСО-А'!$L$7+'РСТ РСО-А'!$H$9</f>
        <v>1489.2790000000002</v>
      </c>
      <c r="G440" s="117">
        <f>VLOOKUP($A440+ROUND((COLUMN()-2)/24,5),АТС!$A$41:$F$784,6)+'Иные услуги '!$C$5+'РСТ РСО-А'!$L$7+'РСТ РСО-А'!$H$9</f>
        <v>1515.499</v>
      </c>
      <c r="H440" s="117">
        <f>VLOOKUP($A440+ROUND((COLUMN()-2)/24,5),АТС!$A$41:$F$784,6)+'Иные услуги '!$C$5+'РСТ РСО-А'!$L$7+'РСТ РСО-А'!$H$9</f>
        <v>1692.1690000000001</v>
      </c>
      <c r="I440" s="117">
        <f>VLOOKUP($A440+ROUND((COLUMN()-2)/24,5),АТС!$A$41:$F$784,6)+'Иные услуги '!$C$5+'РСТ РСО-А'!$L$7+'РСТ РСО-А'!$H$9</f>
        <v>1430.3590000000002</v>
      </c>
      <c r="J440" s="117">
        <f>VLOOKUP($A440+ROUND((COLUMN()-2)/24,5),АТС!$A$41:$F$784,6)+'Иные услуги '!$C$5+'РСТ РСО-А'!$L$7+'РСТ РСО-А'!$H$9</f>
        <v>1442.519</v>
      </c>
      <c r="K440" s="117">
        <f>VLOOKUP($A440+ROUND((COLUMN()-2)/24,5),АТС!$A$41:$F$784,6)+'Иные услуги '!$C$5+'РСТ РСО-А'!$L$7+'РСТ РСО-А'!$H$9</f>
        <v>1348.1590000000001</v>
      </c>
      <c r="L440" s="117">
        <f>VLOOKUP($A440+ROUND((COLUMN()-2)/24,5),АТС!$A$41:$F$784,6)+'Иные услуги '!$C$5+'РСТ РСО-А'!$L$7+'РСТ РСО-А'!$H$9</f>
        <v>1342.489</v>
      </c>
      <c r="M440" s="117">
        <f>VLOOKUP($A440+ROUND((COLUMN()-2)/24,5),АТС!$A$41:$F$784,6)+'Иные услуги '!$C$5+'РСТ РСО-А'!$L$7+'РСТ РСО-А'!$H$9</f>
        <v>1340.8790000000001</v>
      </c>
      <c r="N440" s="117">
        <f>VLOOKUP($A440+ROUND((COLUMN()-2)/24,5),АТС!$A$41:$F$784,6)+'Иные услуги '!$C$5+'РСТ РСО-А'!$L$7+'РСТ РСО-А'!$H$9</f>
        <v>1386.6990000000001</v>
      </c>
      <c r="O440" s="117">
        <f>VLOOKUP($A440+ROUND((COLUMN()-2)/24,5),АТС!$A$41:$F$784,6)+'Иные услуги '!$C$5+'РСТ РСО-А'!$L$7+'РСТ РСО-А'!$H$9</f>
        <v>1385.9590000000001</v>
      </c>
      <c r="P440" s="117">
        <f>VLOOKUP($A440+ROUND((COLUMN()-2)/24,5),АТС!$A$41:$F$784,6)+'Иные услуги '!$C$5+'РСТ РСО-А'!$L$7+'РСТ РСО-А'!$H$9</f>
        <v>1385.7190000000001</v>
      </c>
      <c r="Q440" s="117">
        <f>VLOOKUP($A440+ROUND((COLUMN()-2)/24,5),АТС!$A$41:$F$784,6)+'Иные услуги '!$C$5+'РСТ РСО-А'!$L$7+'РСТ РСО-А'!$H$9</f>
        <v>1435.9590000000001</v>
      </c>
      <c r="R440" s="117">
        <f>VLOOKUP($A440+ROUND((COLUMN()-2)/24,5),АТС!$A$41:$F$784,6)+'Иные услуги '!$C$5+'РСТ РСО-А'!$L$7+'РСТ РСО-А'!$H$9</f>
        <v>1435.6690000000001</v>
      </c>
      <c r="S440" s="117">
        <f>VLOOKUP($A440+ROUND((COLUMN()-2)/24,5),АТС!$A$41:$F$784,6)+'Иные услуги '!$C$5+'РСТ РСО-А'!$L$7+'РСТ РСО-А'!$H$9</f>
        <v>1488.6090000000002</v>
      </c>
      <c r="T440" s="117">
        <f>VLOOKUP($A440+ROUND((COLUMN()-2)/24,5),АТС!$A$41:$F$784,6)+'Иные услуги '!$C$5+'РСТ РСО-А'!$L$7+'РСТ РСО-А'!$H$9</f>
        <v>1488.979</v>
      </c>
      <c r="U440" s="117">
        <f>VLOOKUP($A440+ROUND((COLUMN()-2)/24,5),АТС!$A$41:$F$784,6)+'Иные услуги '!$C$5+'РСТ РСО-А'!$L$7+'РСТ РСО-А'!$H$9</f>
        <v>1646.2190000000001</v>
      </c>
      <c r="V440" s="117">
        <f>VLOOKUP($A440+ROUND((COLUMN()-2)/24,5),АТС!$A$41:$F$784,6)+'Иные услуги '!$C$5+'РСТ РСО-А'!$L$7+'РСТ РСО-А'!$H$9</f>
        <v>1412.269</v>
      </c>
      <c r="W440" s="117">
        <f>VLOOKUP($A440+ROUND((COLUMN()-2)/24,5),АТС!$A$41:$F$784,6)+'Иные услуги '!$C$5+'РСТ РСО-А'!$L$7+'РСТ РСО-А'!$H$9</f>
        <v>1480.9290000000001</v>
      </c>
      <c r="X440" s="117">
        <f>VLOOKUP($A440+ROUND((COLUMN()-2)/24,5),АТС!$A$41:$F$784,6)+'Иные услуги '!$C$5+'РСТ РСО-А'!$L$7+'РСТ РСО-А'!$H$9</f>
        <v>1865.8489999999999</v>
      </c>
      <c r="Y440" s="117">
        <f>VLOOKUP($A440+ROUND((COLUMN()-2)/24,5),АТС!$A$41:$F$784,6)+'Иные услуги '!$C$5+'РСТ РСО-А'!$L$7+'РСТ РСО-А'!$H$9</f>
        <v>1217.989</v>
      </c>
    </row>
    <row r="441" spans="1:25" x14ac:dyDescent="0.2">
      <c r="A441" s="66">
        <f t="shared" si="14"/>
        <v>43599</v>
      </c>
      <c r="B441" s="117">
        <f>VLOOKUP($A441+ROUND((COLUMN()-2)/24,5),АТС!$A$41:$F$784,6)+'Иные услуги '!$C$5+'РСТ РСО-А'!$L$7+'РСТ РСО-А'!$H$9</f>
        <v>1317.6590000000001</v>
      </c>
      <c r="C441" s="117">
        <f>VLOOKUP($A441+ROUND((COLUMN()-2)/24,5),АТС!$A$41:$F$784,6)+'Иные услуги '!$C$5+'РСТ РСО-А'!$L$7+'РСТ РСО-А'!$H$9</f>
        <v>1410.559</v>
      </c>
      <c r="D441" s="117">
        <f>VLOOKUP($A441+ROUND((COLUMN()-2)/24,5),АТС!$A$41:$F$784,6)+'Иные услуги '!$C$5+'РСТ РСО-А'!$L$7+'РСТ РСО-А'!$H$9</f>
        <v>1465.309</v>
      </c>
      <c r="E441" s="117">
        <f>VLOOKUP($A441+ROUND((COLUMN()-2)/24,5),АТС!$A$41:$F$784,6)+'Иные услуги '!$C$5+'РСТ РСО-А'!$L$7+'РСТ РСО-А'!$H$9</f>
        <v>1464.519</v>
      </c>
      <c r="F441" s="117">
        <f>VLOOKUP($A441+ROUND((COLUMN()-2)/24,5),АТС!$A$41:$F$784,6)+'Иные услуги '!$C$5+'РСТ РСО-А'!$L$7+'РСТ РСО-А'!$H$9</f>
        <v>1523.7190000000001</v>
      </c>
      <c r="G441" s="117">
        <f>VLOOKUP($A441+ROUND((COLUMN()-2)/24,5),АТС!$A$41:$F$784,6)+'Иные услуги '!$C$5+'РСТ РСО-А'!$L$7+'РСТ РСО-А'!$H$9</f>
        <v>1588.1690000000001</v>
      </c>
      <c r="H441" s="117">
        <f>VLOOKUP($A441+ROUND((COLUMN()-2)/24,5),АТС!$A$41:$F$784,6)+'Иные услуги '!$C$5+'РСТ РСО-А'!$L$7+'РСТ РСО-А'!$H$9</f>
        <v>1974.2790000000002</v>
      </c>
      <c r="I441" s="117">
        <f>VLOOKUP($A441+ROUND((COLUMN()-2)/24,5),АТС!$A$41:$F$784,6)+'Иные услуги '!$C$5+'РСТ РСО-А'!$L$7+'РСТ РСО-А'!$H$9</f>
        <v>1703.3889999999999</v>
      </c>
      <c r="J441" s="117">
        <f>VLOOKUP($A441+ROUND((COLUMN()-2)/24,5),АТС!$A$41:$F$784,6)+'Иные услуги '!$C$5+'РСТ РСО-А'!$L$7+'РСТ РСО-А'!$H$9</f>
        <v>1619.3889999999999</v>
      </c>
      <c r="K441" s="117">
        <f>VLOOKUP($A441+ROUND((COLUMN()-2)/24,5),АТС!$A$41:$F$784,6)+'Иные услуги '!$C$5+'РСТ РСО-А'!$L$7+'РСТ РСО-А'!$H$9</f>
        <v>1487.7090000000001</v>
      </c>
      <c r="L441" s="117">
        <f>VLOOKUP($A441+ROUND((COLUMN()-2)/24,5),АТС!$A$41:$F$784,6)+'Иные услуги '!$C$5+'РСТ РСО-А'!$L$7+'РСТ РСО-А'!$H$9</f>
        <v>1432.8190000000002</v>
      </c>
      <c r="M441" s="117">
        <f>VLOOKUP($A441+ROUND((COLUMN()-2)/24,5),АТС!$A$41:$F$784,6)+'Иные услуги '!$C$5+'РСТ РСО-А'!$L$7+'РСТ РСО-А'!$H$9</f>
        <v>1438.3889999999999</v>
      </c>
      <c r="N441" s="117">
        <f>VLOOKUP($A441+ROUND((COLUMN()-2)/24,5),АТС!$A$41:$F$784,6)+'Иные услуги '!$C$5+'РСТ РСО-А'!$L$7+'РСТ РСО-А'!$H$9</f>
        <v>1494.979</v>
      </c>
      <c r="O441" s="117">
        <f>VLOOKUP($A441+ROUND((COLUMN()-2)/24,5),АТС!$A$41:$F$784,6)+'Иные услуги '!$C$5+'РСТ РСО-А'!$L$7+'РСТ РСО-А'!$H$9</f>
        <v>1494.769</v>
      </c>
      <c r="P441" s="117">
        <f>VLOOKUP($A441+ROUND((COLUMN()-2)/24,5),АТС!$A$41:$F$784,6)+'Иные услуги '!$C$5+'РСТ РСО-А'!$L$7+'РСТ РСО-А'!$H$9</f>
        <v>1494.6389999999999</v>
      </c>
      <c r="Q441" s="117">
        <f>VLOOKUP($A441+ROUND((COLUMN()-2)/24,5),АТС!$A$41:$F$784,6)+'Иные услуги '!$C$5+'РСТ РСО-А'!$L$7+'РСТ РСО-А'!$H$9</f>
        <v>1495.499</v>
      </c>
      <c r="R441" s="117">
        <f>VLOOKUP($A441+ROUND((COLUMN()-2)/24,5),АТС!$A$41:$F$784,6)+'Иные услуги '!$C$5+'РСТ РСО-А'!$L$7+'РСТ РСО-А'!$H$9</f>
        <v>1487.4490000000001</v>
      </c>
      <c r="S441" s="117">
        <f>VLOOKUP($A441+ROUND((COLUMN()-2)/24,5),АТС!$A$41:$F$784,6)+'Иные услуги '!$C$5+'РСТ РСО-А'!$L$7+'РСТ РСО-А'!$H$9</f>
        <v>1494.239</v>
      </c>
      <c r="T441" s="117">
        <f>VLOOKUP($A441+ROUND((COLUMN()-2)/24,5),АТС!$A$41:$F$784,6)+'Иные услуги '!$C$5+'РСТ РСО-А'!$L$7+'РСТ РСО-А'!$H$9</f>
        <v>1494.1090000000002</v>
      </c>
      <c r="U441" s="117">
        <f>VLOOKUP($A441+ROUND((COLUMN()-2)/24,5),АТС!$A$41:$F$784,6)+'Иные услуги '!$C$5+'РСТ РСО-А'!$L$7+'РСТ РСО-А'!$H$9</f>
        <v>1649.8889999999999</v>
      </c>
      <c r="V441" s="117">
        <f>VLOOKUP($A441+ROUND((COLUMN()-2)/24,5),АТС!$A$41:$F$784,6)+'Иные услуги '!$C$5+'РСТ РСО-А'!$L$7+'РСТ РСО-А'!$H$9</f>
        <v>1410.3790000000001</v>
      </c>
      <c r="W441" s="117">
        <f>VLOOKUP($A441+ROUND((COLUMN()-2)/24,5),АТС!$A$41:$F$784,6)+'Иные услуги '!$C$5+'РСТ РСО-А'!$L$7+'РСТ РСО-А'!$H$9</f>
        <v>1565.729</v>
      </c>
      <c r="X441" s="117">
        <f>VLOOKUP($A441+ROUND((COLUMN()-2)/24,5),АТС!$A$41:$F$784,6)+'Иные услуги '!$C$5+'РСТ РСО-А'!$L$7+'РСТ РСО-А'!$H$9</f>
        <v>1868.8489999999999</v>
      </c>
      <c r="Y441" s="117">
        <f>VLOOKUP($A441+ROUND((COLUMN()-2)/24,5),АТС!$A$41:$F$784,6)+'Иные услуги '!$C$5+'РСТ РСО-А'!$L$7+'РСТ РСО-А'!$H$9</f>
        <v>1214.569</v>
      </c>
    </row>
    <row r="442" spans="1:25" x14ac:dyDescent="0.2">
      <c r="A442" s="66">
        <f t="shared" si="14"/>
        <v>43600</v>
      </c>
      <c r="B442" s="117">
        <f>VLOOKUP($A442+ROUND((COLUMN()-2)/24,5),АТС!$A$41:$F$784,6)+'Иные услуги '!$C$5+'РСТ РСО-А'!$L$7+'РСТ РСО-А'!$H$9</f>
        <v>1363.6389999999999</v>
      </c>
      <c r="C442" s="117">
        <f>VLOOKUP($A442+ROUND((COLUMN()-2)/24,5),АТС!$A$41:$F$784,6)+'Иные услуги '!$C$5+'РСТ РСО-А'!$L$7+'РСТ РСО-А'!$H$9</f>
        <v>1464.7190000000001</v>
      </c>
      <c r="D442" s="117">
        <f>VLOOKUP($A442+ROUND((COLUMN()-2)/24,5),АТС!$A$41:$F$784,6)+'Иные услуги '!$C$5+'РСТ РСО-А'!$L$7+'РСТ РСО-А'!$H$9</f>
        <v>1462.9090000000001</v>
      </c>
      <c r="E442" s="117">
        <f>VLOOKUP($A442+ROUND((COLUMN()-2)/24,5),АТС!$A$41:$F$784,6)+'Иные услуги '!$C$5+'РСТ РСО-А'!$L$7+'РСТ РСО-А'!$H$9</f>
        <v>1498.5690000000002</v>
      </c>
      <c r="F442" s="117">
        <f>VLOOKUP($A442+ROUND((COLUMN()-2)/24,5),АТС!$A$41:$F$784,6)+'Иные услуги '!$C$5+'РСТ РСО-А'!$L$7+'РСТ РСО-А'!$H$9</f>
        <v>1523.1890000000001</v>
      </c>
      <c r="G442" s="117">
        <f>VLOOKUP($A442+ROUND((COLUMN()-2)/24,5),АТС!$A$41:$F$784,6)+'Иные услуги '!$C$5+'РСТ РСО-А'!$L$7+'РСТ РСО-А'!$H$9</f>
        <v>1589.019</v>
      </c>
      <c r="H442" s="117">
        <f>VLOOKUP($A442+ROUND((COLUMN()-2)/24,5),АТС!$A$41:$F$784,6)+'Иные услуги '!$C$5+'РСТ РСО-А'!$L$7+'РСТ РСО-А'!$H$9</f>
        <v>1790.6789999999999</v>
      </c>
      <c r="I442" s="117">
        <f>VLOOKUP($A442+ROUND((COLUMN()-2)/24,5),АТС!$A$41:$F$784,6)+'Иные услуги '!$C$5+'РСТ РСО-А'!$L$7+'РСТ РСО-А'!$H$9</f>
        <v>1429.8990000000001</v>
      </c>
      <c r="J442" s="117">
        <f>VLOOKUP($A442+ROUND((COLUMN()-2)/24,5),АТС!$A$41:$F$784,6)+'Иные услуги '!$C$5+'РСТ РСО-А'!$L$7+'РСТ РСО-А'!$H$9</f>
        <v>1437.6990000000001</v>
      </c>
      <c r="K442" s="117">
        <f>VLOOKUP($A442+ROUND((COLUMN()-2)/24,5),АТС!$A$41:$F$784,6)+'Иные услуги '!$C$5+'РСТ РСО-А'!$L$7+'РСТ РСО-А'!$H$9</f>
        <v>1261.1090000000002</v>
      </c>
      <c r="L442" s="117">
        <f>VLOOKUP($A442+ROUND((COLUMN()-2)/24,5),АТС!$A$41:$F$784,6)+'Иные услуги '!$C$5+'РСТ РСО-А'!$L$7+'РСТ РСО-А'!$H$9</f>
        <v>1261.5490000000002</v>
      </c>
      <c r="M442" s="117">
        <f>VLOOKUP($A442+ROUND((COLUMN()-2)/24,5),АТС!$A$41:$F$784,6)+'Иные услуги '!$C$5+'РСТ РСО-А'!$L$7+'РСТ РСО-А'!$H$9</f>
        <v>1300.6189999999999</v>
      </c>
      <c r="N442" s="117">
        <f>VLOOKUP($A442+ROUND((COLUMN()-2)/24,5),АТС!$A$41:$F$784,6)+'Иные услуги '!$C$5+'РСТ РСО-А'!$L$7+'РСТ РСО-А'!$H$9</f>
        <v>1389.0890000000002</v>
      </c>
      <c r="O442" s="117">
        <f>VLOOKUP($A442+ROUND((COLUMN()-2)/24,5),АТС!$A$41:$F$784,6)+'Иные услуги '!$C$5+'РСТ РСО-А'!$L$7+'РСТ РСО-А'!$H$9</f>
        <v>1439.809</v>
      </c>
      <c r="P442" s="117">
        <f>VLOOKUP($A442+ROUND((COLUMN()-2)/24,5),АТС!$A$41:$F$784,6)+'Иные услуги '!$C$5+'РСТ РСО-А'!$L$7+'РСТ РСО-А'!$H$9</f>
        <v>1472.1090000000002</v>
      </c>
      <c r="Q442" s="117">
        <f>VLOOKUP($A442+ROUND((COLUMN()-2)/24,5),АТС!$A$41:$F$784,6)+'Иные услуги '!$C$5+'РСТ РСО-А'!$L$7+'РСТ РСО-А'!$H$9</f>
        <v>1495.9390000000001</v>
      </c>
      <c r="R442" s="117">
        <f>VLOOKUP($A442+ROUND((COLUMN()-2)/24,5),АТС!$A$41:$F$784,6)+'Иные услуги '!$C$5+'РСТ РСО-А'!$L$7+'РСТ РСО-А'!$H$9</f>
        <v>1495.749</v>
      </c>
      <c r="S442" s="117">
        <f>VLOOKUP($A442+ROUND((COLUMN()-2)/24,5),АТС!$A$41:$F$784,6)+'Иные услуги '!$C$5+'РСТ РСО-А'!$L$7+'РСТ РСО-А'!$H$9</f>
        <v>1494.9290000000001</v>
      </c>
      <c r="T442" s="117">
        <f>VLOOKUP($A442+ROUND((COLUMN()-2)/24,5),АТС!$A$41:$F$784,6)+'Иные услуги '!$C$5+'РСТ РСО-А'!$L$7+'РСТ РСО-А'!$H$9</f>
        <v>1555.259</v>
      </c>
      <c r="U442" s="117">
        <f>VLOOKUP($A442+ROUND((COLUMN()-2)/24,5),АТС!$A$41:$F$784,6)+'Иные услуги '!$C$5+'РСТ РСО-А'!$L$7+'РСТ РСО-А'!$H$9</f>
        <v>1650.3689999999999</v>
      </c>
      <c r="V442" s="117">
        <f>VLOOKUP($A442+ROUND((COLUMN()-2)/24,5),АТС!$A$41:$F$784,6)+'Иные услуги '!$C$5+'РСТ РСО-А'!$L$7+'РСТ РСО-А'!$H$9</f>
        <v>1408.809</v>
      </c>
      <c r="W442" s="117">
        <f>VLOOKUP($A442+ROUND((COLUMN()-2)/24,5),АТС!$A$41:$F$784,6)+'Иные услуги '!$C$5+'РСТ РСО-А'!$L$7+'РСТ РСО-А'!$H$9</f>
        <v>1568.059</v>
      </c>
      <c r="X442" s="117">
        <f>VLOOKUP($A442+ROUND((COLUMN()-2)/24,5),АТС!$A$41:$F$784,6)+'Иные услуги '!$C$5+'РСТ РСО-А'!$L$7+'РСТ РСО-А'!$H$9</f>
        <v>1870.6490000000001</v>
      </c>
      <c r="Y442" s="117">
        <f>VLOOKUP($A442+ROUND((COLUMN()-2)/24,5),АТС!$A$41:$F$784,6)+'Иные услуги '!$C$5+'РСТ РСО-А'!$L$7+'РСТ РСО-А'!$H$9</f>
        <v>1220.9690000000001</v>
      </c>
    </row>
    <row r="443" spans="1:25" x14ac:dyDescent="0.2">
      <c r="A443" s="66">
        <f t="shared" si="14"/>
        <v>43601</v>
      </c>
      <c r="B443" s="117">
        <f>VLOOKUP($A443+ROUND((COLUMN()-2)/24,5),АТС!$A$41:$F$784,6)+'Иные услуги '!$C$5+'РСТ РСО-А'!$L$7+'РСТ РСО-А'!$H$9</f>
        <v>1346.4690000000001</v>
      </c>
      <c r="C443" s="117">
        <f>VLOOKUP($A443+ROUND((COLUMN()-2)/24,5),АТС!$A$41:$F$784,6)+'Иные услуги '!$C$5+'РСТ РСО-А'!$L$7+'РСТ РСО-А'!$H$9</f>
        <v>1467.1189999999999</v>
      </c>
      <c r="D443" s="117">
        <f>VLOOKUP($A443+ROUND((COLUMN()-2)/24,5),АТС!$A$41:$F$784,6)+'Иные услуги '!$C$5+'РСТ РСО-А'!$L$7+'РСТ РСО-А'!$H$9</f>
        <v>1465.509</v>
      </c>
      <c r="E443" s="117">
        <f>VLOOKUP($A443+ROUND((COLUMN()-2)/24,5),АТС!$A$41:$F$784,6)+'Иные услуги '!$C$5+'РСТ РСО-А'!$L$7+'РСТ РСО-А'!$H$9</f>
        <v>1499.5690000000002</v>
      </c>
      <c r="F443" s="117">
        <f>VLOOKUP($A443+ROUND((COLUMN()-2)/24,5),АТС!$A$41:$F$784,6)+'Иные услуги '!$C$5+'РСТ РСО-А'!$L$7+'РСТ РСО-А'!$H$9</f>
        <v>1548.259</v>
      </c>
      <c r="G443" s="117">
        <f>VLOOKUP($A443+ROUND((COLUMN()-2)/24,5),АТС!$A$41:$F$784,6)+'Иные услуги '!$C$5+'РСТ РСО-А'!$L$7+'РСТ РСО-А'!$H$9</f>
        <v>1587.7190000000001</v>
      </c>
      <c r="H443" s="117">
        <f>VLOOKUP($A443+ROUND((COLUMN()-2)/24,5),АТС!$A$41:$F$784,6)+'Иные услуги '!$C$5+'РСТ РСО-А'!$L$7+'РСТ РСО-А'!$H$9</f>
        <v>1819.3990000000001</v>
      </c>
      <c r="I443" s="117">
        <f>VLOOKUP($A443+ROUND((COLUMN()-2)/24,5),АТС!$A$41:$F$784,6)+'Иные услуги '!$C$5+'РСТ РСО-А'!$L$7+'РСТ РСО-А'!$H$9</f>
        <v>1424.749</v>
      </c>
      <c r="J443" s="117">
        <f>VLOOKUP($A443+ROUND((COLUMN()-2)/24,5),АТС!$A$41:$F$784,6)+'Иные услуги '!$C$5+'РСТ РСО-А'!$L$7+'РСТ РСО-А'!$H$9</f>
        <v>1491.989</v>
      </c>
      <c r="K443" s="117">
        <f>VLOOKUP($A443+ROUND((COLUMN()-2)/24,5),АТС!$A$41:$F$784,6)+'Иные услуги '!$C$5+'РСТ РСО-А'!$L$7+'РСТ РСО-А'!$H$9</f>
        <v>1387.309</v>
      </c>
      <c r="L443" s="117">
        <f>VLOOKUP($A443+ROUND((COLUMN()-2)/24,5),АТС!$A$41:$F$784,6)+'Иные услуги '!$C$5+'РСТ РСО-А'!$L$7+'РСТ РСО-А'!$H$9</f>
        <v>1260.039</v>
      </c>
      <c r="M443" s="117">
        <f>VLOOKUP($A443+ROUND((COLUMN()-2)/24,5),АТС!$A$41:$F$784,6)+'Иные услуги '!$C$5+'РСТ РСО-А'!$L$7+'РСТ РСО-А'!$H$9</f>
        <v>1299.059</v>
      </c>
      <c r="N443" s="117">
        <f>VLOOKUP($A443+ROUND((COLUMN()-2)/24,5),АТС!$A$41:$F$784,6)+'Иные услуги '!$C$5+'РСТ РСО-А'!$L$7+'РСТ РСО-А'!$H$9</f>
        <v>1395.5490000000002</v>
      </c>
      <c r="O443" s="117">
        <f>VLOOKUP($A443+ROUND((COLUMN()-2)/24,5),АТС!$A$41:$F$784,6)+'Иные услуги '!$C$5+'РСТ РСО-А'!$L$7+'РСТ РСО-А'!$H$9</f>
        <v>1312.3390000000002</v>
      </c>
      <c r="P443" s="117">
        <f>VLOOKUP($A443+ROUND((COLUMN()-2)/24,5),АТС!$A$41:$F$784,6)+'Иные услуги '!$C$5+'РСТ РСО-А'!$L$7+'РСТ РСО-А'!$H$9</f>
        <v>1349.1590000000001</v>
      </c>
      <c r="Q443" s="117">
        <f>VLOOKUP($A443+ROUND((COLUMN()-2)/24,5),АТС!$A$41:$F$784,6)+'Иные услуги '!$C$5+'РСТ РСО-А'!$L$7+'РСТ РСО-А'!$H$9</f>
        <v>1447.0290000000002</v>
      </c>
      <c r="R443" s="117">
        <f>VLOOKUP($A443+ROUND((COLUMN()-2)/24,5),АТС!$A$41:$F$784,6)+'Иные услуги '!$C$5+'РСТ РСО-А'!$L$7+'РСТ РСО-А'!$H$9</f>
        <v>1448.3489999999999</v>
      </c>
      <c r="S443" s="117">
        <f>VLOOKUP($A443+ROUND((COLUMN()-2)/24,5),АТС!$A$41:$F$784,6)+'Иные услуги '!$C$5+'РСТ РСО-А'!$L$7+'РСТ РСО-А'!$H$9</f>
        <v>1555.8590000000002</v>
      </c>
      <c r="T443" s="117">
        <f>VLOOKUP($A443+ROUND((COLUMN()-2)/24,5),АТС!$A$41:$F$784,6)+'Иные услуги '!$C$5+'РСТ РСО-А'!$L$7+'РСТ РСО-А'!$H$9</f>
        <v>1554.579</v>
      </c>
      <c r="U443" s="117">
        <f>VLOOKUP($A443+ROUND((COLUMN()-2)/24,5),АТС!$A$41:$F$784,6)+'Иные услуги '!$C$5+'РСТ РСО-А'!$L$7+'РСТ РСО-А'!$H$9</f>
        <v>1647.289</v>
      </c>
      <c r="V443" s="117">
        <f>VLOOKUP($A443+ROUND((COLUMN()-2)/24,5),АТС!$A$41:$F$784,6)+'Иные услуги '!$C$5+'РСТ РСО-А'!$L$7+'РСТ РСО-А'!$H$9</f>
        <v>1483.4390000000001</v>
      </c>
      <c r="W443" s="117">
        <f>VLOOKUP($A443+ROUND((COLUMN()-2)/24,5),АТС!$A$41:$F$784,6)+'Иные услуги '!$C$5+'РСТ РСО-А'!$L$7+'РСТ РСО-А'!$H$9</f>
        <v>1559.239</v>
      </c>
      <c r="X443" s="117">
        <f>VLOOKUP($A443+ROUND((COLUMN()-2)/24,5),АТС!$A$41:$F$784,6)+'Иные услуги '!$C$5+'РСТ РСО-А'!$L$7+'РСТ РСО-А'!$H$9</f>
        <v>2172.9990000000003</v>
      </c>
      <c r="Y443" s="117">
        <f>VLOOKUP($A443+ROUND((COLUMN()-2)/24,5),АТС!$A$41:$F$784,6)+'Иные услуги '!$C$5+'РСТ РСО-А'!$L$7+'РСТ РСО-А'!$H$9</f>
        <v>1316.8990000000001</v>
      </c>
    </row>
    <row r="444" spans="1:25" x14ac:dyDescent="0.2">
      <c r="A444" s="66">
        <f t="shared" si="14"/>
        <v>43602</v>
      </c>
      <c r="B444" s="117">
        <f>VLOOKUP($A444+ROUND((COLUMN()-2)/24,5),АТС!$A$41:$F$784,6)+'Иные услуги '!$C$5+'РСТ РСО-А'!$L$7+'РСТ РСО-А'!$H$9</f>
        <v>1367.789</v>
      </c>
      <c r="C444" s="117">
        <f>VLOOKUP($A444+ROUND((COLUMN()-2)/24,5),АТС!$A$41:$F$784,6)+'Иные услуги '!$C$5+'РСТ РСО-А'!$L$7+'РСТ РСО-А'!$H$9</f>
        <v>1468.729</v>
      </c>
      <c r="D444" s="117">
        <f>VLOOKUP($A444+ROUND((COLUMN()-2)/24,5),АТС!$A$41:$F$784,6)+'Иные услуги '!$C$5+'РСТ РСО-А'!$L$7+'РСТ РСО-А'!$H$9</f>
        <v>1528.519</v>
      </c>
      <c r="E444" s="117">
        <f>VLOOKUP($A444+ROUND((COLUMN()-2)/24,5),АТС!$A$41:$F$784,6)+'Иные услуги '!$C$5+'РСТ РСО-А'!$L$7+'РСТ РСО-А'!$H$9</f>
        <v>1552.4690000000001</v>
      </c>
      <c r="F444" s="117">
        <f>VLOOKUP($A444+ROUND((COLUMN()-2)/24,5),АТС!$A$41:$F$784,6)+'Иные услуги '!$C$5+'РСТ РСО-А'!$L$7+'РСТ РСО-А'!$H$9</f>
        <v>1607.9290000000001</v>
      </c>
      <c r="G444" s="117">
        <f>VLOOKUP($A444+ROUND((COLUMN()-2)/24,5),АТС!$A$41:$F$784,6)+'Иные услуги '!$C$5+'РСТ РСО-А'!$L$7+'РСТ РСО-А'!$H$9</f>
        <v>1593.0890000000002</v>
      </c>
      <c r="H444" s="117">
        <f>VLOOKUP($A444+ROUND((COLUMN()-2)/24,5),АТС!$A$41:$F$784,6)+'Иные услуги '!$C$5+'РСТ РСО-А'!$L$7+'РСТ РСО-А'!$H$9</f>
        <v>1827.1989999999998</v>
      </c>
      <c r="I444" s="117">
        <f>VLOOKUP($A444+ROUND((COLUMN()-2)/24,5),АТС!$A$41:$F$784,6)+'Иные услуги '!$C$5+'РСТ РСО-А'!$L$7+'РСТ РСО-А'!$H$9</f>
        <v>1508.5490000000002</v>
      </c>
      <c r="J444" s="117">
        <f>VLOOKUP($A444+ROUND((COLUMN()-2)/24,5),АТС!$A$41:$F$784,6)+'Иные услуги '!$C$5+'РСТ РСО-А'!$L$7+'РСТ РСО-А'!$H$9</f>
        <v>1554.1490000000001</v>
      </c>
      <c r="K444" s="117">
        <f>VLOOKUP($A444+ROUND((COLUMN()-2)/24,5),АТС!$A$41:$F$784,6)+'Иные услуги '!$C$5+'РСТ РСО-А'!$L$7+'РСТ РСО-А'!$H$9</f>
        <v>1387.3990000000001</v>
      </c>
      <c r="L444" s="117">
        <f>VLOOKUP($A444+ROUND((COLUMN()-2)/24,5),АТС!$A$41:$F$784,6)+'Иные услуги '!$C$5+'РСТ РСО-А'!$L$7+'РСТ РСО-А'!$H$9</f>
        <v>1384.519</v>
      </c>
      <c r="M444" s="117">
        <f>VLOOKUP($A444+ROUND((COLUMN()-2)/24,5),АТС!$A$41:$F$784,6)+'Иные услуги '!$C$5+'РСТ РСО-А'!$L$7+'РСТ РСО-А'!$H$9</f>
        <v>1383.829</v>
      </c>
      <c r="N444" s="117">
        <f>VLOOKUP($A444+ROUND((COLUMN()-2)/24,5),АТС!$A$41:$F$784,6)+'Иные услуги '!$C$5+'РСТ РСО-А'!$L$7+'РСТ РСО-А'!$H$9</f>
        <v>1442.9190000000001</v>
      </c>
      <c r="O444" s="117">
        <f>VLOOKUP($A444+ROUND((COLUMN()-2)/24,5),АТС!$A$41:$F$784,6)+'Иные услуги '!$C$5+'РСТ РСО-А'!$L$7+'РСТ РСО-А'!$H$9</f>
        <v>1444.789</v>
      </c>
      <c r="P444" s="117">
        <f>VLOOKUP($A444+ROUND((COLUMN()-2)/24,5),АТС!$A$41:$F$784,6)+'Иные услуги '!$C$5+'РСТ РСО-А'!$L$7+'РСТ РСО-А'!$H$9</f>
        <v>1444.5490000000002</v>
      </c>
      <c r="Q444" s="117">
        <f>VLOOKUP($A444+ROUND((COLUMN()-2)/24,5),АТС!$A$41:$F$784,6)+'Иные услуги '!$C$5+'РСТ РСО-А'!$L$7+'РСТ РСО-А'!$H$9</f>
        <v>1500.7190000000001</v>
      </c>
      <c r="R444" s="117">
        <f>VLOOKUP($A444+ROUND((COLUMN()-2)/24,5),АТС!$A$41:$F$784,6)+'Иные услуги '!$C$5+'РСТ РСО-А'!$L$7+'РСТ РСО-А'!$H$9</f>
        <v>1499.3390000000002</v>
      </c>
      <c r="S444" s="117">
        <f>VLOOKUP($A444+ROUND((COLUMN()-2)/24,5),АТС!$A$41:$F$784,6)+'Иные услуги '!$C$5+'РСТ РСО-А'!$L$7+'РСТ РСО-А'!$H$9</f>
        <v>1550.749</v>
      </c>
      <c r="T444" s="117">
        <f>VLOOKUP($A444+ROUND((COLUMN()-2)/24,5),АТС!$A$41:$F$784,6)+'Иные услуги '!$C$5+'РСТ РСО-А'!$L$7+'РСТ РСО-А'!$H$9</f>
        <v>1550.0989999999999</v>
      </c>
      <c r="U444" s="117">
        <f>VLOOKUP($A444+ROUND((COLUMN()-2)/24,5),АТС!$A$41:$F$784,6)+'Иные услуги '!$C$5+'РСТ РСО-А'!$L$7+'РСТ РСО-А'!$H$9</f>
        <v>1741.5890000000002</v>
      </c>
      <c r="V444" s="117">
        <f>VLOOKUP($A444+ROUND((COLUMN()-2)/24,5),АТС!$A$41:$F$784,6)+'Иные услуги '!$C$5+'РСТ РСО-А'!$L$7+'РСТ РСО-А'!$H$9</f>
        <v>1477.249</v>
      </c>
      <c r="W444" s="117">
        <f>VLOOKUP($A444+ROUND((COLUMN()-2)/24,5),АТС!$A$41:$F$784,6)+'Иные услуги '!$C$5+'РСТ РСО-А'!$L$7+'РСТ РСО-А'!$H$9</f>
        <v>1555.519</v>
      </c>
      <c r="X444" s="117">
        <f>VLOOKUP($A444+ROUND((COLUMN()-2)/24,5),АТС!$A$41:$F$784,6)+'Иные услуги '!$C$5+'РСТ РСО-А'!$L$7+'РСТ РСО-А'!$H$9</f>
        <v>2007.269</v>
      </c>
      <c r="Y444" s="117">
        <f>VLOOKUP($A444+ROUND((COLUMN()-2)/24,5),АТС!$A$41:$F$784,6)+'Иные услуги '!$C$5+'РСТ РСО-А'!$L$7+'РСТ РСО-А'!$H$9</f>
        <v>1274.0490000000002</v>
      </c>
    </row>
    <row r="445" spans="1:25" x14ac:dyDescent="0.2">
      <c r="A445" s="66">
        <f t="shared" si="14"/>
        <v>43603</v>
      </c>
      <c r="B445" s="117">
        <f>VLOOKUP($A445+ROUND((COLUMN()-2)/24,5),АТС!$A$41:$F$784,6)+'Иные услуги '!$C$5+'РСТ РСО-А'!$L$7+'РСТ РСО-А'!$H$9</f>
        <v>1436.1490000000001</v>
      </c>
      <c r="C445" s="117">
        <f>VLOOKUP($A445+ROUND((COLUMN()-2)/24,5),АТС!$A$41:$F$784,6)+'Иные услуги '!$C$5+'РСТ РСО-А'!$L$7+'РСТ РСО-А'!$H$9</f>
        <v>1526.1389999999999</v>
      </c>
      <c r="D445" s="117">
        <f>VLOOKUP($A445+ROUND((COLUMN()-2)/24,5),АТС!$A$41:$F$784,6)+'Иные услуги '!$C$5+'РСТ РСО-А'!$L$7+'РСТ РСО-А'!$H$9</f>
        <v>1549.0890000000002</v>
      </c>
      <c r="E445" s="117">
        <f>VLOOKUP($A445+ROUND((COLUMN()-2)/24,5),АТС!$A$41:$F$784,6)+'Иные услуги '!$C$5+'РСТ РСО-А'!$L$7+'РСТ РСО-А'!$H$9</f>
        <v>1586.3790000000001</v>
      </c>
      <c r="F445" s="117">
        <f>VLOOKUP($A445+ROUND((COLUMN()-2)/24,5),АТС!$A$41:$F$784,6)+'Иные услуги '!$C$5+'РСТ РСО-А'!$L$7+'РСТ РСО-А'!$H$9</f>
        <v>1657.6490000000001</v>
      </c>
      <c r="G445" s="117">
        <f>VLOOKUP($A445+ROUND((COLUMN()-2)/24,5),АТС!$A$41:$F$784,6)+'Иные услуги '!$C$5+'РСТ РСО-А'!$L$7+'РСТ РСО-А'!$H$9</f>
        <v>1689.4290000000001</v>
      </c>
      <c r="H445" s="117">
        <f>VLOOKUP($A445+ROUND((COLUMN()-2)/24,5),АТС!$A$41:$F$784,6)+'Иные услуги '!$C$5+'РСТ РСО-А'!$L$7+'РСТ РСО-А'!$H$9</f>
        <v>1954.0290000000002</v>
      </c>
      <c r="I445" s="117">
        <f>VLOOKUP($A445+ROUND((COLUMN()-2)/24,5),АТС!$A$41:$F$784,6)+'Иные услуги '!$C$5+'РСТ РСО-А'!$L$7+'РСТ РСО-А'!$H$9</f>
        <v>1691.4490000000001</v>
      </c>
      <c r="J445" s="117">
        <f>VLOOKUP($A445+ROUND((COLUMN()-2)/24,5),АТС!$A$41:$F$784,6)+'Иные услуги '!$C$5+'РСТ РСО-А'!$L$7+'РСТ РСО-А'!$H$9</f>
        <v>1687.1690000000001</v>
      </c>
      <c r="K445" s="117">
        <f>VLOOKUP($A445+ROUND((COLUMN()-2)/24,5),АТС!$A$41:$F$784,6)+'Иные услуги '!$C$5+'РСТ РСО-А'!$L$7+'РСТ РСО-А'!$H$9</f>
        <v>1498.979</v>
      </c>
      <c r="L445" s="117">
        <f>VLOOKUP($A445+ROUND((COLUMN()-2)/24,5),АТС!$A$41:$F$784,6)+'Иные услуги '!$C$5+'РСТ РСО-А'!$L$7+'РСТ РСО-А'!$H$9</f>
        <v>1487.3790000000001</v>
      </c>
      <c r="M445" s="117">
        <f>VLOOKUP($A445+ROUND((COLUMN()-2)/24,5),АТС!$A$41:$F$784,6)+'Иные услуги '!$C$5+'РСТ РСО-А'!$L$7+'РСТ РСО-А'!$H$9</f>
        <v>1487.309</v>
      </c>
      <c r="N445" s="117">
        <f>VLOOKUP($A445+ROUND((COLUMN()-2)/24,5),АТС!$A$41:$F$784,6)+'Иные услуги '!$C$5+'РСТ РСО-А'!$L$7+'РСТ РСО-А'!$H$9</f>
        <v>1547.1389999999999</v>
      </c>
      <c r="O445" s="117">
        <f>VLOOKUP($A445+ROUND((COLUMN()-2)/24,5),АТС!$A$41:$F$784,6)+'Иные услуги '!$C$5+'РСТ РСО-А'!$L$7+'РСТ РСО-А'!$H$9</f>
        <v>1547.239</v>
      </c>
      <c r="P445" s="117">
        <f>VLOOKUP($A445+ROUND((COLUMN()-2)/24,5),АТС!$A$41:$F$784,6)+'Иные услуги '!$C$5+'РСТ РСО-А'!$L$7+'РСТ РСО-А'!$H$9</f>
        <v>1547.309</v>
      </c>
      <c r="Q445" s="117">
        <f>VLOOKUP($A445+ROUND((COLUMN()-2)/24,5),АТС!$A$41:$F$784,6)+'Иные услуги '!$C$5+'РСТ РСО-А'!$L$7+'РСТ РСО-А'!$H$9</f>
        <v>1547.3190000000002</v>
      </c>
      <c r="R445" s="117">
        <f>VLOOKUP($A445+ROUND((COLUMN()-2)/24,5),АТС!$A$41:$F$784,6)+'Иные услуги '!$C$5+'РСТ РСО-А'!$L$7+'РСТ РСО-А'!$H$9</f>
        <v>1547.4190000000001</v>
      </c>
      <c r="S445" s="117">
        <f>VLOOKUP($A445+ROUND((COLUMN()-2)/24,5),АТС!$A$41:$F$784,6)+'Иные услуги '!$C$5+'РСТ РСО-А'!$L$7+'РСТ РСО-А'!$H$9</f>
        <v>1687.6090000000002</v>
      </c>
      <c r="T445" s="117">
        <f>VLOOKUP($A445+ROUND((COLUMN()-2)/24,5),АТС!$A$41:$F$784,6)+'Иные услуги '!$C$5+'РСТ РСО-А'!$L$7+'РСТ РСО-А'!$H$9</f>
        <v>1687.539</v>
      </c>
      <c r="U445" s="117">
        <f>VLOOKUP($A445+ROUND((COLUMN()-2)/24,5),АТС!$A$41:$F$784,6)+'Иные услуги '!$C$5+'РСТ РСО-А'!$L$7+'РСТ РСО-А'!$H$9</f>
        <v>1996.6189999999999</v>
      </c>
      <c r="V445" s="117">
        <f>VLOOKUP($A445+ROUND((COLUMN()-2)/24,5),АТС!$A$41:$F$784,6)+'Иные услуги '!$C$5+'РСТ РСО-А'!$L$7+'РСТ РСО-А'!$H$9</f>
        <v>1649.1690000000001</v>
      </c>
      <c r="W445" s="117">
        <f>VLOOKUP($A445+ROUND((COLUMN()-2)/24,5),АТС!$A$41:$F$784,6)+'Иные услуги '!$C$5+'РСТ РСО-А'!$L$7+'РСТ РСО-А'!$H$9</f>
        <v>1745.8489999999999</v>
      </c>
      <c r="X445" s="117">
        <f>VLOOKUP($A445+ROUND((COLUMN()-2)/24,5),АТС!$A$41:$F$784,6)+'Иные услуги '!$C$5+'РСТ РСО-А'!$L$7+'РСТ РСО-А'!$H$9</f>
        <v>2127.2490000000003</v>
      </c>
      <c r="Y445" s="117">
        <f>VLOOKUP($A445+ROUND((COLUMN()-2)/24,5),АТС!$A$41:$F$784,6)+'Иные услуги '!$C$5+'РСТ РСО-А'!$L$7+'РСТ РСО-А'!$H$9</f>
        <v>1317.329</v>
      </c>
    </row>
    <row r="446" spans="1:25" x14ac:dyDescent="0.2">
      <c r="A446" s="66">
        <f t="shared" si="14"/>
        <v>43604</v>
      </c>
      <c r="B446" s="117">
        <f>VLOOKUP($A446+ROUND((COLUMN()-2)/24,5),АТС!$A$41:$F$784,6)+'Иные услуги '!$C$5+'РСТ РСО-А'!$L$7+'РСТ РСО-А'!$H$9</f>
        <v>1434.5290000000002</v>
      </c>
      <c r="C446" s="117">
        <f>VLOOKUP($A446+ROUND((COLUMN()-2)/24,5),АТС!$A$41:$F$784,6)+'Иные услуги '!$C$5+'РСТ РСО-А'!$L$7+'РСТ РСО-А'!$H$9</f>
        <v>1526.9290000000001</v>
      </c>
      <c r="D446" s="117">
        <f>VLOOKUP($A446+ROUND((COLUMN()-2)/24,5),АТС!$A$41:$F$784,6)+'Иные услуги '!$C$5+'РСТ РСО-А'!$L$7+'РСТ РСО-А'!$H$9</f>
        <v>1591.309</v>
      </c>
      <c r="E446" s="117">
        <f>VLOOKUP($A446+ROUND((COLUMN()-2)/24,5),АТС!$A$41:$F$784,6)+'Иные услуги '!$C$5+'РСТ РСО-А'!$L$7+'РСТ РСО-А'!$H$9</f>
        <v>1589.6590000000001</v>
      </c>
      <c r="F446" s="117">
        <f>VLOOKUP($A446+ROUND((COLUMN()-2)/24,5),АТС!$A$41:$F$784,6)+'Иные услуги '!$C$5+'РСТ РСО-А'!$L$7+'РСТ РСО-А'!$H$9</f>
        <v>1663.6290000000001</v>
      </c>
      <c r="G446" s="117">
        <f>VLOOKUP($A446+ROUND((COLUMN()-2)/24,5),АТС!$A$41:$F$784,6)+'Иные услуги '!$C$5+'РСТ РСО-А'!$L$7+'РСТ РСО-А'!$H$9</f>
        <v>1693.6090000000002</v>
      </c>
      <c r="H446" s="117">
        <f>VLOOKUP($A446+ROUND((COLUMN()-2)/24,5),АТС!$A$41:$F$784,6)+'Иные услуги '!$C$5+'РСТ РСО-А'!$L$7+'РСТ РСО-А'!$H$9</f>
        <v>2135.2790000000005</v>
      </c>
      <c r="I446" s="117">
        <f>VLOOKUP($A446+ROUND((COLUMN()-2)/24,5),АТС!$A$41:$F$784,6)+'Иные услуги '!$C$5+'РСТ РСО-А'!$L$7+'РСТ РСО-А'!$H$9</f>
        <v>1695.499</v>
      </c>
      <c r="J446" s="117">
        <f>VLOOKUP($A446+ROUND((COLUMN()-2)/24,5),АТС!$A$41:$F$784,6)+'Иные услуги '!$C$5+'РСТ РСО-А'!$L$7+'РСТ РСО-А'!$H$9</f>
        <v>1770.539</v>
      </c>
      <c r="K446" s="117">
        <f>VLOOKUP($A446+ROUND((COLUMN()-2)/24,5),АТС!$A$41:$F$784,6)+'Иные услуги '!$C$5+'РСТ РСО-А'!$L$7+'РСТ РСО-А'!$H$9</f>
        <v>1614.1389999999999</v>
      </c>
      <c r="L446" s="117">
        <f>VLOOKUP($A446+ROUND((COLUMN()-2)/24,5),АТС!$A$41:$F$784,6)+'Иные услуги '!$C$5+'РСТ РСО-А'!$L$7+'РСТ РСО-А'!$H$9</f>
        <v>1613.9390000000001</v>
      </c>
      <c r="M446" s="117">
        <f>VLOOKUP($A446+ROUND((COLUMN()-2)/24,5),АТС!$A$41:$F$784,6)+'Иные услуги '!$C$5+'РСТ РСО-А'!$L$7+'РСТ РСО-А'!$H$9</f>
        <v>1613.979</v>
      </c>
      <c r="N446" s="117">
        <f>VLOOKUP($A446+ROUND((COLUMN()-2)/24,5),АТС!$A$41:$F$784,6)+'Иные услуги '!$C$5+'РСТ РСО-А'!$L$7+'РСТ РСО-А'!$H$9</f>
        <v>1613.8990000000001</v>
      </c>
      <c r="O446" s="117">
        <f>VLOOKUP($A446+ROUND((COLUMN()-2)/24,5),АТС!$A$41:$F$784,6)+'Иные услуги '!$C$5+'РСТ РСО-А'!$L$7+'РСТ РСО-А'!$H$9</f>
        <v>1614.1389999999999</v>
      </c>
      <c r="P446" s="117">
        <f>VLOOKUP($A446+ROUND((COLUMN()-2)/24,5),АТС!$A$41:$F$784,6)+'Иные услуги '!$C$5+'РСТ РСО-А'!$L$7+'РСТ РСО-А'!$H$9</f>
        <v>1614.0290000000002</v>
      </c>
      <c r="Q446" s="117">
        <f>VLOOKUP($A446+ROUND((COLUMN()-2)/24,5),АТС!$A$41:$F$784,6)+'Иные услуги '!$C$5+'РСТ РСО-А'!$L$7+'РСТ РСО-А'!$H$9</f>
        <v>1614.229</v>
      </c>
      <c r="R446" s="117">
        <f>VLOOKUP($A446+ROUND((COLUMN()-2)/24,5),АТС!$A$41:$F$784,6)+'Иные услуги '!$C$5+'РСТ РСО-А'!$L$7+'РСТ РСО-А'!$H$9</f>
        <v>1613.9390000000001</v>
      </c>
      <c r="S446" s="117">
        <f>VLOOKUP($A446+ROUND((COLUMN()-2)/24,5),АТС!$A$41:$F$784,6)+'Иные услуги '!$C$5+'РСТ РСО-А'!$L$7+'РСТ РСО-А'!$H$9</f>
        <v>1770.1890000000001</v>
      </c>
      <c r="T446" s="117">
        <f>VLOOKUP($A446+ROUND((COLUMN()-2)/24,5),АТС!$A$41:$F$784,6)+'Иные услуги '!$C$5+'РСТ РСО-А'!$L$7+'РСТ РСО-А'!$H$9</f>
        <v>1769.5290000000002</v>
      </c>
      <c r="U446" s="117">
        <f>VLOOKUP($A446+ROUND((COLUMN()-2)/24,5),АТС!$A$41:$F$784,6)+'Иные услуги '!$C$5+'РСТ РСО-А'!$L$7+'РСТ РСО-А'!$H$9</f>
        <v>2157.7790000000005</v>
      </c>
      <c r="V446" s="117">
        <f>VLOOKUP($A446+ROUND((COLUMN()-2)/24,5),АТС!$A$41:$F$784,6)+'Иные услуги '!$C$5+'РСТ РСО-А'!$L$7+'РСТ РСО-А'!$H$9</f>
        <v>1742.8990000000001</v>
      </c>
      <c r="W446" s="117">
        <f>VLOOKUP($A446+ROUND((COLUMN()-2)/24,5),АТС!$A$41:$F$784,6)+'Иные услуги '!$C$5+'РСТ РСО-А'!$L$7+'РСТ РСО-А'!$H$9</f>
        <v>1859.7990000000002</v>
      </c>
      <c r="X446" s="117">
        <f>VLOOKUP($A446+ROUND((COLUMN()-2)/24,5),АТС!$A$41:$F$784,6)+'Иные услуги '!$C$5+'РСТ РСО-А'!$L$7+'РСТ РСО-А'!$H$9</f>
        <v>2360.9090000000001</v>
      </c>
      <c r="Y446" s="117">
        <f>VLOOKUP($A446+ROUND((COLUMN()-2)/24,5),АТС!$A$41:$F$784,6)+'Иные услуги '!$C$5+'РСТ РСО-А'!$L$7+'РСТ РСО-А'!$H$9</f>
        <v>1316.5690000000002</v>
      </c>
    </row>
    <row r="447" spans="1:25" x14ac:dyDescent="0.2">
      <c r="A447" s="66">
        <f t="shared" si="14"/>
        <v>43605</v>
      </c>
      <c r="B447" s="117">
        <f>VLOOKUP($A447+ROUND((COLUMN()-2)/24,5),АТС!$A$41:$F$784,6)+'Иные услуги '!$C$5+'РСТ РСО-А'!$L$7+'РСТ РСО-А'!$H$9</f>
        <v>1412.759</v>
      </c>
      <c r="C447" s="117">
        <f>VLOOKUP($A447+ROUND((COLUMN()-2)/24,5),АТС!$A$41:$F$784,6)+'Иные услуги '!$C$5+'РСТ РСО-А'!$L$7+'РСТ РСО-А'!$H$9</f>
        <v>1523.0490000000002</v>
      </c>
      <c r="D447" s="117">
        <f>VLOOKUP($A447+ROUND((COLUMN()-2)/24,5),АТС!$A$41:$F$784,6)+'Иные услуги '!$C$5+'РСТ РСО-А'!$L$7+'РСТ РСО-А'!$H$9</f>
        <v>1586.5989999999999</v>
      </c>
      <c r="E447" s="117">
        <f>VLOOKUP($A447+ROUND((COLUMN()-2)/24,5),АТС!$A$41:$F$784,6)+'Иные услуги '!$C$5+'РСТ РСО-А'!$L$7+'РСТ РСО-А'!$H$9</f>
        <v>1587.039</v>
      </c>
      <c r="F447" s="117">
        <f>VLOOKUP($A447+ROUND((COLUMN()-2)/24,5),АТС!$A$41:$F$784,6)+'Иные услуги '!$C$5+'РСТ РСО-А'!$L$7+'РСТ РСО-А'!$H$9</f>
        <v>1627.6590000000001</v>
      </c>
      <c r="G447" s="117">
        <f>VLOOKUP($A447+ROUND((COLUMN()-2)/24,5),АТС!$A$41:$F$784,6)+'Иные услуги '!$C$5+'РСТ РСО-А'!$L$7+'РСТ РСО-А'!$H$9</f>
        <v>1658.9490000000001</v>
      </c>
      <c r="H447" s="117">
        <f>VLOOKUP($A447+ROUND((COLUMN()-2)/24,5),АТС!$A$41:$F$784,6)+'Иные услуги '!$C$5+'РСТ РСО-А'!$L$7+'РСТ РСО-А'!$H$9</f>
        <v>1970.9489999999998</v>
      </c>
      <c r="I447" s="117">
        <f>VLOOKUP($A447+ROUND((COLUMN()-2)/24,5),АТС!$A$41:$F$784,6)+'Иные услуги '!$C$5+'РСТ РСО-А'!$L$7+'РСТ РСО-А'!$H$9</f>
        <v>1593.8790000000001</v>
      </c>
      <c r="J447" s="117">
        <f>VLOOKUP($A447+ROUND((COLUMN()-2)/24,5),АТС!$A$41:$F$784,6)+'Иные услуги '!$C$5+'РСТ РСО-А'!$L$7+'РСТ РСО-А'!$H$9</f>
        <v>1616.1189999999999</v>
      </c>
      <c r="K447" s="117">
        <f>VLOOKUP($A447+ROUND((COLUMN()-2)/24,5),АТС!$A$41:$F$784,6)+'Иные услуги '!$C$5+'РСТ РСО-А'!$L$7+'РСТ РСО-А'!$H$9</f>
        <v>1434.1389999999999</v>
      </c>
      <c r="L447" s="117">
        <f>VLOOKUP($A447+ROUND((COLUMN()-2)/24,5),АТС!$A$41:$F$784,6)+'Иные услуги '!$C$5+'РСТ РСО-А'!$L$7+'РСТ РСО-А'!$H$9</f>
        <v>1433.6790000000001</v>
      </c>
      <c r="M447" s="117">
        <f>VLOOKUP($A447+ROUND((COLUMN()-2)/24,5),АТС!$A$41:$F$784,6)+'Иные услуги '!$C$5+'РСТ РСО-А'!$L$7+'РСТ РСО-А'!$H$9</f>
        <v>1433.6189999999999</v>
      </c>
      <c r="N447" s="117">
        <f>VLOOKUP($A447+ROUND((COLUMN()-2)/24,5),АТС!$A$41:$F$784,6)+'Иные услуги '!$C$5+'РСТ РСО-А'!$L$7+'РСТ РСО-А'!$H$9</f>
        <v>1491.4290000000001</v>
      </c>
      <c r="O447" s="117">
        <f>VLOOKUP($A447+ROUND((COLUMN()-2)/24,5),АТС!$A$41:$F$784,6)+'Иные услуги '!$C$5+'РСТ РСО-А'!$L$7+'РСТ РСО-А'!$H$9</f>
        <v>1491.0989999999999</v>
      </c>
      <c r="P447" s="117">
        <f>VLOOKUP($A447+ROUND((COLUMN()-2)/24,5),АТС!$A$41:$F$784,6)+'Иные услуги '!$C$5+'РСТ РСО-А'!$L$7+'РСТ РСО-А'!$H$9</f>
        <v>1490.9590000000001</v>
      </c>
      <c r="Q447" s="117">
        <f>VLOOKUP($A447+ROUND((COLUMN()-2)/24,5),АТС!$A$41:$F$784,6)+'Иные услуги '!$C$5+'РСТ РСО-А'!$L$7+'РСТ РСО-А'!$H$9</f>
        <v>1490.8190000000002</v>
      </c>
      <c r="R447" s="117">
        <f>VLOOKUP($A447+ROUND((COLUMN()-2)/24,5),АТС!$A$41:$F$784,6)+'Иные услуги '!$C$5+'РСТ РСО-А'!$L$7+'РСТ РСО-А'!$H$9</f>
        <v>1490.6290000000001</v>
      </c>
      <c r="S447" s="117">
        <f>VLOOKUP($A447+ROUND((COLUMN()-2)/24,5),АТС!$A$41:$F$784,6)+'Иные услуги '!$C$5+'РСТ РСО-А'!$L$7+'РСТ РСО-А'!$H$9</f>
        <v>1613.6690000000001</v>
      </c>
      <c r="T447" s="117">
        <f>VLOOKUP($A447+ROUND((COLUMN()-2)/24,5),АТС!$A$41:$F$784,6)+'Иные услуги '!$C$5+'РСТ РСО-А'!$L$7+'РСТ РСО-А'!$H$9</f>
        <v>1613.539</v>
      </c>
      <c r="U447" s="117">
        <f>VLOOKUP($A447+ROUND((COLUMN()-2)/24,5),АТС!$A$41:$F$784,6)+'Иные услуги '!$C$5+'РСТ РСО-А'!$L$7+'РСТ РСО-А'!$H$9</f>
        <v>1988.0490000000002</v>
      </c>
      <c r="V447" s="117">
        <f>VLOOKUP($A447+ROUND((COLUMN()-2)/24,5),АТС!$A$41:$F$784,6)+'Иные услуги '!$C$5+'РСТ РСО-А'!$L$7+'РСТ РСО-А'!$H$9</f>
        <v>1550.309</v>
      </c>
      <c r="W447" s="117">
        <f>VLOOKUP($A447+ROUND((COLUMN()-2)/24,5),АТС!$A$41:$F$784,6)+'Иные услуги '!$C$5+'РСТ РСО-А'!$L$7+'РСТ РСО-А'!$H$9</f>
        <v>1635.769</v>
      </c>
      <c r="X447" s="117">
        <f>VLOOKUP($A447+ROUND((COLUMN()-2)/24,5),АТС!$A$41:$F$784,6)+'Иные услуги '!$C$5+'РСТ РСО-А'!$L$7+'РСТ РСО-А'!$H$9</f>
        <v>2169.7690000000002</v>
      </c>
      <c r="Y447" s="117">
        <f>VLOOKUP($A447+ROUND((COLUMN()-2)/24,5),АТС!$A$41:$F$784,6)+'Иные услуги '!$C$5+'РСТ РСО-А'!$L$7+'РСТ РСО-А'!$H$9</f>
        <v>1318.9690000000001</v>
      </c>
    </row>
    <row r="448" spans="1:25" x14ac:dyDescent="0.2">
      <c r="A448" s="66">
        <f t="shared" si="14"/>
        <v>43606</v>
      </c>
      <c r="B448" s="117">
        <f>VLOOKUP($A448+ROUND((COLUMN()-2)/24,5),АТС!$A$41:$F$784,6)+'Иные услуги '!$C$5+'РСТ РСО-А'!$L$7+'РСТ РСО-А'!$H$9</f>
        <v>1408.5690000000002</v>
      </c>
      <c r="C448" s="117">
        <f>VLOOKUP($A448+ROUND((COLUMN()-2)/24,5),АТС!$A$41:$F$784,6)+'Иные услуги '!$C$5+'РСТ РСО-А'!$L$7+'РСТ РСО-А'!$H$9</f>
        <v>1529.5490000000002</v>
      </c>
      <c r="D448" s="117">
        <f>VLOOKUP($A448+ROUND((COLUMN()-2)/24,5),АТС!$A$41:$F$784,6)+'Иные услуги '!$C$5+'РСТ РСО-А'!$L$7+'РСТ РСО-А'!$H$9</f>
        <v>1603.489</v>
      </c>
      <c r="E448" s="117">
        <f>VLOOKUP($A448+ROUND((COLUMN()-2)/24,5),АТС!$A$41:$F$784,6)+'Иные услуги '!$C$5+'РСТ РСО-А'!$L$7+'РСТ РСО-А'!$H$9</f>
        <v>1597.4190000000001</v>
      </c>
      <c r="F448" s="117">
        <f>VLOOKUP($A448+ROUND((COLUMN()-2)/24,5),АТС!$A$41:$F$784,6)+'Иные услуги '!$C$5+'РСТ РСО-А'!$L$7+'РСТ РСО-А'!$H$9</f>
        <v>1665.8790000000001</v>
      </c>
      <c r="G448" s="117">
        <f>VLOOKUP($A448+ROUND((COLUMN()-2)/24,5),АТС!$A$41:$F$784,6)+'Иные услуги '!$C$5+'РСТ РСО-А'!$L$7+'РСТ РСО-А'!$H$9</f>
        <v>1641.729</v>
      </c>
      <c r="H448" s="117">
        <f>VLOOKUP($A448+ROUND((COLUMN()-2)/24,5),АТС!$A$41:$F$784,6)+'Иные услуги '!$C$5+'РСТ РСО-А'!$L$7+'РСТ РСО-А'!$H$9</f>
        <v>2321.9190000000003</v>
      </c>
      <c r="I448" s="117">
        <f>VLOOKUP($A448+ROUND((COLUMN()-2)/24,5),АТС!$A$41:$F$784,6)+'Иные услуги '!$C$5+'РСТ РСО-А'!$L$7+'РСТ РСО-А'!$H$9</f>
        <v>1817.059</v>
      </c>
      <c r="J448" s="117">
        <f>VLOOKUP($A448+ROUND((COLUMN()-2)/24,5),АТС!$A$41:$F$784,6)+'Иные услуги '!$C$5+'РСТ РСО-А'!$L$7+'РСТ РСО-А'!$H$9</f>
        <v>1779.7390000000003</v>
      </c>
      <c r="K448" s="117">
        <f>VLOOKUP($A448+ROUND((COLUMN()-2)/24,5),АТС!$A$41:$F$784,6)+'Иные услуги '!$C$5+'РСТ РСО-А'!$L$7+'РСТ РСО-А'!$H$9</f>
        <v>1496.1890000000001</v>
      </c>
      <c r="L448" s="117">
        <f>VLOOKUP($A448+ROUND((COLUMN()-2)/24,5),АТС!$A$41:$F$784,6)+'Иные услуги '!$C$5+'РСТ РСО-А'!$L$7+'РСТ РСО-А'!$H$9</f>
        <v>1496.239</v>
      </c>
      <c r="M448" s="117">
        <f>VLOOKUP($A448+ROUND((COLUMN()-2)/24,5),АТС!$A$41:$F$784,6)+'Иные услуги '!$C$5+'РСТ РСО-А'!$L$7+'РСТ РСО-А'!$H$9</f>
        <v>1496.009</v>
      </c>
      <c r="N448" s="117">
        <f>VLOOKUP($A448+ROUND((COLUMN()-2)/24,5),АТС!$A$41:$F$784,6)+'Иные услуги '!$C$5+'РСТ РСО-А'!$L$7+'РСТ РСО-А'!$H$9</f>
        <v>1495.5890000000002</v>
      </c>
      <c r="O448" s="117">
        <f>VLOOKUP($A448+ROUND((COLUMN()-2)/24,5),АТС!$A$41:$F$784,6)+'Иные услуги '!$C$5+'РСТ РСО-А'!$L$7+'РСТ РСО-А'!$H$9</f>
        <v>1493.509</v>
      </c>
      <c r="P448" s="117">
        <f>VLOOKUP($A448+ROUND((COLUMN()-2)/24,5),АТС!$A$41:$F$784,6)+'Иные услуги '!$C$5+'РСТ РСО-А'!$L$7+'РСТ РСО-А'!$H$9</f>
        <v>1493.2090000000001</v>
      </c>
      <c r="Q448" s="117">
        <f>VLOOKUP($A448+ROUND((COLUMN()-2)/24,5),АТС!$A$41:$F$784,6)+'Иные услуги '!$C$5+'РСТ РСО-А'!$L$7+'РСТ РСО-А'!$H$9</f>
        <v>1492.7990000000002</v>
      </c>
      <c r="R448" s="117">
        <f>VLOOKUP($A448+ROUND((COLUMN()-2)/24,5),АТС!$A$41:$F$784,6)+'Иные услуги '!$C$5+'РСТ РСО-А'!$L$7+'РСТ РСО-А'!$H$9</f>
        <v>1492.509</v>
      </c>
      <c r="S448" s="117">
        <f>VLOOKUP($A448+ROUND((COLUMN()-2)/24,5),АТС!$A$41:$F$784,6)+'Иные услуги '!$C$5+'РСТ РСО-А'!$L$7+'РСТ РСО-А'!$H$9</f>
        <v>1619.0690000000002</v>
      </c>
      <c r="T448" s="117">
        <f>VLOOKUP($A448+ROUND((COLUMN()-2)/24,5),АТС!$A$41:$F$784,6)+'Иные услуги '!$C$5+'РСТ РСО-А'!$L$7+'РСТ РСО-А'!$H$9</f>
        <v>1618.269</v>
      </c>
      <c r="U448" s="117">
        <f>VLOOKUP($A448+ROUND((COLUMN()-2)/24,5),АТС!$A$41:$F$784,6)+'Иные услуги '!$C$5+'РСТ РСО-А'!$L$7+'РСТ РСО-А'!$H$9</f>
        <v>2001.1690000000001</v>
      </c>
      <c r="V448" s="117">
        <f>VLOOKUP($A448+ROUND((COLUMN()-2)/24,5),АТС!$A$41:$F$784,6)+'Иные услуги '!$C$5+'РСТ РСО-А'!$L$7+'РСТ РСО-А'!$H$9</f>
        <v>1556.499</v>
      </c>
      <c r="W448" s="117">
        <f>VLOOKUP($A448+ROUND((COLUMN()-2)/24,5),АТС!$A$41:$F$784,6)+'Иные услуги '!$C$5+'РСТ РСО-А'!$L$7+'РСТ РСО-А'!$H$9</f>
        <v>1643.8889999999999</v>
      </c>
      <c r="X448" s="117">
        <f>VLOOKUP($A448+ROUND((COLUMN()-2)/24,5),АТС!$A$41:$F$784,6)+'Иные услуги '!$C$5+'РСТ РСО-А'!$L$7+'РСТ РСО-А'!$H$9</f>
        <v>2173.6990000000001</v>
      </c>
      <c r="Y448" s="117">
        <f>VLOOKUP($A448+ROUND((COLUMN()-2)/24,5),АТС!$A$41:$F$784,6)+'Иные услуги '!$C$5+'РСТ РСО-А'!$L$7+'РСТ РСО-А'!$H$9</f>
        <v>1318.289</v>
      </c>
    </row>
    <row r="449" spans="1:25" x14ac:dyDescent="0.2">
      <c r="A449" s="66">
        <f t="shared" si="14"/>
        <v>43607</v>
      </c>
      <c r="B449" s="117">
        <f>VLOOKUP($A449+ROUND((COLUMN()-2)/24,5),АТС!$A$41:$F$784,6)+'Иные услуги '!$C$5+'РСТ РСО-А'!$L$7+'РСТ РСО-А'!$H$9</f>
        <v>1408.8790000000001</v>
      </c>
      <c r="C449" s="117">
        <f>VLOOKUP($A449+ROUND((COLUMN()-2)/24,5),АТС!$A$41:$F$784,6)+'Иные услуги '!$C$5+'РСТ РСО-А'!$L$7+'РСТ РСО-А'!$H$9</f>
        <v>1531.7190000000001</v>
      </c>
      <c r="D449" s="117">
        <f>VLOOKUP($A449+ROUND((COLUMN()-2)/24,5),АТС!$A$41:$F$784,6)+'Иные услуги '!$C$5+'РСТ РСО-А'!$L$7+'РСТ РСО-А'!$H$9</f>
        <v>1677.9490000000001</v>
      </c>
      <c r="E449" s="117">
        <f>VLOOKUP($A449+ROUND((COLUMN()-2)/24,5),АТС!$A$41:$F$784,6)+'Иные услуги '!$C$5+'РСТ РСО-А'!$L$7+'РСТ РСО-А'!$H$9</f>
        <v>1672.7190000000001</v>
      </c>
      <c r="F449" s="117">
        <f>VLOOKUP($A449+ROUND((COLUMN()-2)/24,5),АТС!$A$41:$F$784,6)+'Иные услуги '!$C$5+'РСТ РСО-А'!$L$7+'РСТ РСО-А'!$H$9</f>
        <v>1664.739</v>
      </c>
      <c r="G449" s="117">
        <f>VLOOKUP($A449+ROUND((COLUMN()-2)/24,5),АТС!$A$41:$F$784,6)+'Иные услуги '!$C$5+'РСТ РСО-А'!$L$7+'РСТ РСО-А'!$H$9</f>
        <v>1666.8790000000001</v>
      </c>
      <c r="H449" s="117">
        <f>VLOOKUP($A449+ROUND((COLUMN()-2)/24,5),АТС!$A$41:$F$784,6)+'Иные услуги '!$C$5+'РСТ РСО-А'!$L$7+'РСТ РСО-А'!$H$9</f>
        <v>1794.479</v>
      </c>
      <c r="I449" s="117">
        <f>VLOOKUP($A449+ROUND((COLUMN()-2)/24,5),АТС!$A$41:$F$784,6)+'Иные услуги '!$C$5+'РСТ РСО-А'!$L$7+'РСТ РСО-А'!$H$9</f>
        <v>1625.3790000000001</v>
      </c>
      <c r="J449" s="117">
        <f>VLOOKUP($A449+ROUND((COLUMN()-2)/24,5),АТС!$A$41:$F$784,6)+'Иные услуги '!$C$5+'РСТ РСО-А'!$L$7+'РСТ РСО-А'!$H$9</f>
        <v>1549.7790000000002</v>
      </c>
      <c r="K449" s="117">
        <f>VLOOKUP($A449+ROUND((COLUMN()-2)/24,5),АТС!$A$41:$F$784,6)+'Иные услуги '!$C$5+'РСТ РСО-А'!$L$7+'РСТ РСО-А'!$H$9</f>
        <v>1427.3190000000002</v>
      </c>
      <c r="L449" s="117">
        <f>VLOOKUP($A449+ROUND((COLUMN()-2)/24,5),АТС!$A$41:$F$784,6)+'Иные услуги '!$C$5+'РСТ РСО-А'!$L$7+'РСТ РСО-А'!$H$9</f>
        <v>1388.5890000000002</v>
      </c>
      <c r="M449" s="117">
        <f>VLOOKUP($A449+ROUND((COLUMN()-2)/24,5),АТС!$A$41:$F$784,6)+'Иные услуги '!$C$5+'РСТ РСО-А'!$L$7+'РСТ РСО-А'!$H$9</f>
        <v>1387.6290000000001</v>
      </c>
      <c r="N449" s="117">
        <f>VLOOKUP($A449+ROUND((COLUMN()-2)/24,5),АТС!$A$41:$F$784,6)+'Иные услуги '!$C$5+'РСТ РСО-А'!$L$7+'РСТ РСО-А'!$H$9</f>
        <v>1386.7790000000002</v>
      </c>
      <c r="O449" s="117">
        <f>VLOOKUP($A449+ROUND((COLUMN()-2)/24,5),АТС!$A$41:$F$784,6)+'Иные услуги '!$C$5+'РСТ РСО-А'!$L$7+'РСТ РСО-А'!$H$9</f>
        <v>1435.7090000000001</v>
      </c>
      <c r="P449" s="117">
        <f>VLOOKUP($A449+ROUND((COLUMN()-2)/24,5),АТС!$A$41:$F$784,6)+'Иные услуги '!$C$5+'РСТ РСО-А'!$L$7+'РСТ РСО-А'!$H$9</f>
        <v>1436.0290000000002</v>
      </c>
      <c r="Q449" s="117">
        <f>VLOOKUP($A449+ROUND((COLUMN()-2)/24,5),АТС!$A$41:$F$784,6)+'Иные услуги '!$C$5+'РСТ РСО-А'!$L$7+'РСТ РСО-А'!$H$9</f>
        <v>1435.6590000000001</v>
      </c>
      <c r="R449" s="117">
        <f>VLOOKUP($A449+ROUND((COLUMN()-2)/24,5),АТС!$A$41:$F$784,6)+'Иные услуги '!$C$5+'РСТ РСО-А'!$L$7+'РСТ РСО-А'!$H$9</f>
        <v>1435.3790000000001</v>
      </c>
      <c r="S449" s="117">
        <f>VLOOKUP($A449+ROUND((COLUMN()-2)/24,5),АТС!$A$41:$F$784,6)+'Иные услуги '!$C$5+'РСТ РСО-А'!$L$7+'РСТ РСО-А'!$H$9</f>
        <v>1548.8190000000002</v>
      </c>
      <c r="T449" s="117">
        <f>VLOOKUP($A449+ROUND((COLUMN()-2)/24,5),АТС!$A$41:$F$784,6)+'Иные услуги '!$C$5+'РСТ РСО-А'!$L$7+'РСТ РСО-А'!$H$9</f>
        <v>1547.7790000000002</v>
      </c>
      <c r="U449" s="117">
        <f>VLOOKUP($A449+ROUND((COLUMN()-2)/24,5),АТС!$A$41:$F$784,6)+'Иные услуги '!$C$5+'РСТ РСО-А'!$L$7+'РСТ РСО-А'!$H$9</f>
        <v>1869.6789999999999</v>
      </c>
      <c r="V449" s="117">
        <f>VLOOKUP($A449+ROUND((COLUMN()-2)/24,5),АТС!$A$41:$F$784,6)+'Иные услуги '!$C$5+'РСТ РСО-А'!$L$7+'РСТ РСО-А'!$H$9</f>
        <v>1565.229</v>
      </c>
      <c r="W449" s="117">
        <f>VLOOKUP($A449+ROUND((COLUMN()-2)/24,5),АТС!$A$41:$F$784,6)+'Иные услуги '!$C$5+'РСТ РСО-А'!$L$7+'РСТ РСО-А'!$H$9</f>
        <v>1652.3990000000001</v>
      </c>
      <c r="X449" s="117">
        <f>VLOOKUP($A449+ROUND((COLUMN()-2)/24,5),АТС!$A$41:$F$784,6)+'Иные услуги '!$C$5+'РСТ РСО-А'!$L$7+'РСТ РСО-А'!$H$9</f>
        <v>2176.1090000000004</v>
      </c>
      <c r="Y449" s="117">
        <f>VLOOKUP($A449+ROUND((COLUMN()-2)/24,5),АТС!$A$41:$F$784,6)+'Иные услуги '!$C$5+'РСТ РСО-А'!$L$7+'РСТ РСО-А'!$H$9</f>
        <v>1316.269</v>
      </c>
    </row>
    <row r="450" spans="1:25" x14ac:dyDescent="0.2">
      <c r="A450" s="66">
        <f t="shared" si="14"/>
        <v>43608</v>
      </c>
      <c r="B450" s="117">
        <f>VLOOKUP($A450+ROUND((COLUMN()-2)/24,5),АТС!$A$41:$F$784,6)+'Иные услуги '!$C$5+'РСТ РСО-А'!$L$7+'РСТ РСО-А'!$H$9</f>
        <v>1413.5989999999999</v>
      </c>
      <c r="C450" s="117">
        <f>VLOOKUP($A450+ROUND((COLUMN()-2)/24,5),АТС!$A$41:$F$784,6)+'Иные услуги '!$C$5+'РСТ РСО-А'!$L$7+'РСТ РСО-А'!$H$9</f>
        <v>1541.6990000000001</v>
      </c>
      <c r="D450" s="117">
        <f>VLOOKUP($A450+ROUND((COLUMN()-2)/24,5),АТС!$A$41:$F$784,6)+'Иные услуги '!$C$5+'РСТ РСО-А'!$L$7+'РСТ РСО-А'!$H$9</f>
        <v>1610.6690000000001</v>
      </c>
      <c r="E450" s="117">
        <f>VLOOKUP($A450+ROUND((COLUMN()-2)/24,5),АТС!$A$41:$F$784,6)+'Иные услуги '!$C$5+'РСТ РСО-А'!$L$7+'РСТ РСО-А'!$H$9</f>
        <v>1605.009</v>
      </c>
      <c r="F450" s="117">
        <f>VLOOKUP($A450+ROUND((COLUMN()-2)/24,5),АТС!$A$41:$F$784,6)+'Иные услуги '!$C$5+'РСТ РСО-А'!$L$7+'РСТ РСО-А'!$H$9</f>
        <v>1676.9590000000001</v>
      </c>
      <c r="G450" s="117">
        <f>VLOOKUP($A450+ROUND((COLUMN()-2)/24,5),АТС!$A$41:$F$784,6)+'Иные услуги '!$C$5+'РСТ РСО-А'!$L$7+'РСТ РСО-А'!$H$9</f>
        <v>1670.8489999999999</v>
      </c>
      <c r="H450" s="117">
        <f>VLOOKUP($A450+ROUND((COLUMN()-2)/24,5),АТС!$A$41:$F$784,6)+'Иные услуги '!$C$5+'РСТ РСО-А'!$L$7+'РСТ РСО-А'!$H$9</f>
        <v>1966.1290000000001</v>
      </c>
      <c r="I450" s="117">
        <f>VLOOKUP($A450+ROUND((COLUMN()-2)/24,5),АТС!$A$41:$F$784,6)+'Иные услуги '!$C$5+'РСТ РСО-А'!$L$7+'РСТ РСО-А'!$H$9</f>
        <v>1602.979</v>
      </c>
      <c r="J450" s="117">
        <f>VLOOKUP($A450+ROUND((COLUMN()-2)/24,5),АТС!$A$41:$F$784,6)+'Иные услуги '!$C$5+'РСТ РСО-А'!$L$7+'РСТ РСО-А'!$H$9</f>
        <v>1555.3489999999999</v>
      </c>
      <c r="K450" s="117">
        <f>VLOOKUP($A450+ROUND((COLUMN()-2)/24,5),АТС!$A$41:$F$784,6)+'Иные услуги '!$C$5+'РСТ РСО-А'!$L$7+'РСТ РСО-А'!$H$9</f>
        <v>1430.249</v>
      </c>
      <c r="L450" s="117">
        <f>VLOOKUP($A450+ROUND((COLUMN()-2)/24,5),АТС!$A$41:$F$784,6)+'Иные услуги '!$C$5+'РСТ РСО-А'!$L$7+'РСТ РСО-А'!$H$9</f>
        <v>1390.4690000000001</v>
      </c>
      <c r="M450" s="117">
        <f>VLOOKUP($A450+ROUND((COLUMN()-2)/24,5),АТС!$A$41:$F$784,6)+'Иные услуги '!$C$5+'РСТ РСО-А'!$L$7+'РСТ РСО-А'!$H$9</f>
        <v>1390.2190000000001</v>
      </c>
      <c r="N450" s="117">
        <f>VLOOKUP($A450+ROUND((COLUMN()-2)/24,5),АТС!$A$41:$F$784,6)+'Иные услуги '!$C$5+'РСТ РСО-А'!$L$7+'РСТ РСО-А'!$H$9</f>
        <v>1440.3790000000001</v>
      </c>
      <c r="O450" s="117">
        <f>VLOOKUP($A450+ROUND((COLUMN()-2)/24,5),АТС!$A$41:$F$784,6)+'Иные услуги '!$C$5+'РСТ РСО-А'!$L$7+'РСТ РСО-А'!$H$9</f>
        <v>1440.749</v>
      </c>
      <c r="P450" s="117">
        <f>VLOOKUP($A450+ROUND((COLUMN()-2)/24,5),АТС!$A$41:$F$784,6)+'Иные услуги '!$C$5+'РСТ РСО-А'!$L$7+'РСТ РСО-А'!$H$9</f>
        <v>1440.9490000000001</v>
      </c>
      <c r="Q450" s="117">
        <f>VLOOKUP($A450+ROUND((COLUMN()-2)/24,5),АТС!$A$41:$F$784,6)+'Иные услуги '!$C$5+'РСТ РСО-А'!$L$7+'РСТ РСО-А'!$H$9</f>
        <v>1440.5290000000002</v>
      </c>
      <c r="R450" s="117">
        <f>VLOOKUP($A450+ROUND((COLUMN()-2)/24,5),АТС!$A$41:$F$784,6)+'Иные услуги '!$C$5+'РСТ РСО-А'!$L$7+'РСТ РСО-А'!$H$9</f>
        <v>1495.3889999999999</v>
      </c>
      <c r="S450" s="117">
        <f>VLOOKUP($A450+ROUND((COLUMN()-2)/24,5),АТС!$A$41:$F$784,6)+'Иные услуги '!$C$5+'РСТ РСО-А'!$L$7+'РСТ РСО-А'!$H$9</f>
        <v>1555.809</v>
      </c>
      <c r="T450" s="117">
        <f>VLOOKUP($A450+ROUND((COLUMN()-2)/24,5),АТС!$A$41:$F$784,6)+'Иные услуги '!$C$5+'РСТ РСО-А'!$L$7+'РСТ РСО-А'!$H$9</f>
        <v>1555.269</v>
      </c>
      <c r="U450" s="117">
        <f>VLOOKUP($A450+ROUND((COLUMN()-2)/24,5),АТС!$A$41:$F$784,6)+'Иные услуги '!$C$5+'РСТ РСО-А'!$L$7+'РСТ РСО-А'!$H$9</f>
        <v>2010.6090000000002</v>
      </c>
      <c r="V450" s="117">
        <f>VLOOKUP($A450+ROUND((COLUMN()-2)/24,5),АТС!$A$41:$F$784,6)+'Иные услуги '!$C$5+'РСТ РСО-А'!$L$7+'РСТ РСО-А'!$H$9</f>
        <v>1564.809</v>
      </c>
      <c r="W450" s="117">
        <f>VLOOKUP($A450+ROUND((COLUMN()-2)/24,5),АТС!$A$41:$F$784,6)+'Иные услуги '!$C$5+'РСТ РСО-А'!$L$7+'РСТ РСО-А'!$H$9</f>
        <v>1650.829</v>
      </c>
      <c r="X450" s="117">
        <f>VLOOKUP($A450+ROUND((COLUMN()-2)/24,5),АТС!$A$41:$F$784,6)+'Иные услуги '!$C$5+'РСТ РСО-А'!$L$7+'РСТ РСО-А'!$H$9</f>
        <v>2186.8790000000004</v>
      </c>
      <c r="Y450" s="117">
        <f>VLOOKUP($A450+ROUND((COLUMN()-2)/24,5),АТС!$A$41:$F$784,6)+'Иные услуги '!$C$5+'РСТ РСО-А'!$L$7+'РСТ РСО-А'!$H$9</f>
        <v>1322.1389999999999</v>
      </c>
    </row>
    <row r="451" spans="1:25" x14ac:dyDescent="0.2">
      <c r="A451" s="66">
        <f t="shared" si="14"/>
        <v>43609</v>
      </c>
      <c r="B451" s="117">
        <f>VLOOKUP($A451+ROUND((COLUMN()-2)/24,5),АТС!$A$41:$F$784,6)+'Иные услуги '!$C$5+'РСТ РСО-А'!$L$7+'РСТ РСО-А'!$H$9</f>
        <v>1413.769</v>
      </c>
      <c r="C451" s="117">
        <f>VLOOKUP($A451+ROUND((COLUMN()-2)/24,5),АТС!$A$41:$F$784,6)+'Иные услуги '!$C$5+'РСТ РСО-А'!$L$7+'РСТ РСО-А'!$H$9</f>
        <v>1542.9590000000001</v>
      </c>
      <c r="D451" s="117">
        <f>VLOOKUP($A451+ROUND((COLUMN()-2)/24,5),АТС!$A$41:$F$784,6)+'Иные услуги '!$C$5+'РСТ РСО-А'!$L$7+'РСТ РСО-А'!$H$9</f>
        <v>1611.5490000000002</v>
      </c>
      <c r="E451" s="117">
        <f>VLOOKUP($A451+ROUND((COLUMN()-2)/24,5),АТС!$A$41:$F$784,6)+'Иные услуги '!$C$5+'РСТ РСО-А'!$L$7+'РСТ РСО-А'!$H$9</f>
        <v>1605.2090000000001</v>
      </c>
      <c r="F451" s="117">
        <f>VLOOKUP($A451+ROUND((COLUMN()-2)/24,5),АТС!$A$41:$F$784,6)+'Иные услуги '!$C$5+'РСТ РСО-А'!$L$7+'РСТ РСО-А'!$H$9</f>
        <v>1726.519</v>
      </c>
      <c r="G451" s="117">
        <f>VLOOKUP($A451+ROUND((COLUMN()-2)/24,5),АТС!$A$41:$F$784,6)+'Иные услуги '!$C$5+'РСТ РСО-А'!$L$7+'РСТ РСО-А'!$H$9</f>
        <v>1763.9390000000001</v>
      </c>
      <c r="H451" s="117">
        <f>VLOOKUP($A451+ROUND((COLUMN()-2)/24,5),АТС!$A$41:$F$784,6)+'Иные услуги '!$C$5+'РСТ РСО-А'!$L$7+'РСТ РСО-А'!$H$9</f>
        <v>2168.5690000000004</v>
      </c>
      <c r="I451" s="117">
        <f>VLOOKUP($A451+ROUND((COLUMN()-2)/24,5),АТС!$A$41:$F$784,6)+'Иные услуги '!$C$5+'РСТ РСО-А'!$L$7+'РСТ РСО-А'!$H$9</f>
        <v>1606.8190000000002</v>
      </c>
      <c r="J451" s="117">
        <f>VLOOKUP($A451+ROUND((COLUMN()-2)/24,5),АТС!$A$41:$F$784,6)+'Иные услуги '!$C$5+'РСТ РСО-А'!$L$7+'РСТ РСО-А'!$H$9</f>
        <v>1627.8990000000001</v>
      </c>
      <c r="K451" s="117">
        <f>VLOOKUP($A451+ROUND((COLUMN()-2)/24,5),АТС!$A$41:$F$784,6)+'Иные услуги '!$C$5+'РСТ РСО-А'!$L$7+'РСТ РСО-А'!$H$9</f>
        <v>1435.0690000000002</v>
      </c>
      <c r="L451" s="117">
        <f>VLOOKUP($A451+ROUND((COLUMN()-2)/24,5),АТС!$A$41:$F$784,6)+'Иные услуги '!$C$5+'РСТ РСО-А'!$L$7+'РСТ РСО-А'!$H$9</f>
        <v>1395.239</v>
      </c>
      <c r="M451" s="117">
        <f>VLOOKUP($A451+ROUND((COLUMN()-2)/24,5),АТС!$A$41:$F$784,6)+'Иные услуги '!$C$5+'РСТ РСО-А'!$L$7+'РСТ РСО-А'!$H$9</f>
        <v>1395.749</v>
      </c>
      <c r="N451" s="117">
        <f>VLOOKUP($A451+ROUND((COLUMN()-2)/24,5),АТС!$A$41:$F$784,6)+'Иные услуги '!$C$5+'РСТ РСО-А'!$L$7+'РСТ РСО-А'!$H$9</f>
        <v>1445.5490000000002</v>
      </c>
      <c r="O451" s="117">
        <f>VLOOKUP($A451+ROUND((COLUMN()-2)/24,5),АТС!$A$41:$F$784,6)+'Иные услуги '!$C$5+'РСТ РСО-А'!$L$7+'РСТ РСО-А'!$H$9</f>
        <v>1446.1389999999999</v>
      </c>
      <c r="P451" s="117">
        <f>VLOOKUP($A451+ROUND((COLUMN()-2)/24,5),АТС!$A$41:$F$784,6)+'Иные услуги '!$C$5+'РСТ РСО-А'!$L$7+'РСТ РСО-А'!$H$9</f>
        <v>1446.4090000000001</v>
      </c>
      <c r="Q451" s="117">
        <f>VLOOKUP($A451+ROUND((COLUMN()-2)/24,5),АТС!$A$41:$F$784,6)+'Иные услуги '!$C$5+'РСТ РСО-А'!$L$7+'РСТ РСО-А'!$H$9</f>
        <v>1446.5490000000002</v>
      </c>
      <c r="R451" s="117">
        <f>VLOOKUP($A451+ROUND((COLUMN()-2)/24,5),АТС!$A$41:$F$784,6)+'Иные услуги '!$C$5+'РСТ РСО-А'!$L$7+'РСТ РСО-А'!$H$9</f>
        <v>1447.3889999999999</v>
      </c>
      <c r="S451" s="117">
        <f>VLOOKUP($A451+ROUND((COLUMN()-2)/24,5),АТС!$A$41:$F$784,6)+'Иные услуги '!$C$5+'РСТ РСО-А'!$L$7+'РСТ РСО-А'!$H$9</f>
        <v>1444.9090000000001</v>
      </c>
      <c r="T451" s="117">
        <f>VLOOKUP($A451+ROUND((COLUMN()-2)/24,5),АТС!$A$41:$F$784,6)+'Иные услуги '!$C$5+'РСТ РСО-А'!$L$7+'РСТ РСО-А'!$H$9</f>
        <v>1392.009</v>
      </c>
      <c r="U451" s="117">
        <f>VLOOKUP($A451+ROUND((COLUMN()-2)/24,5),АТС!$A$41:$F$784,6)+'Иные услуги '!$C$5+'РСТ РСО-А'!$L$7+'РСТ РСО-А'!$H$9</f>
        <v>1756.8889999999999</v>
      </c>
      <c r="V451" s="117">
        <f>VLOOKUP($A451+ROUND((COLUMN()-2)/24,5),АТС!$A$41:$F$784,6)+'Иные услуги '!$C$5+'РСТ РСО-А'!$L$7+'РСТ РСО-А'!$H$9</f>
        <v>1567.009</v>
      </c>
      <c r="W451" s="117">
        <f>VLOOKUP($A451+ROUND((COLUMN()-2)/24,5),АТС!$A$41:$F$784,6)+'Иные услуги '!$C$5+'РСТ РСО-А'!$L$7+'РСТ РСО-А'!$H$9</f>
        <v>1657.059</v>
      </c>
      <c r="X451" s="117">
        <f>VLOOKUP($A451+ROUND((COLUMN()-2)/24,5),АТС!$A$41:$F$784,6)+'Иные услуги '!$C$5+'РСТ РСО-А'!$L$7+'РСТ РСО-А'!$H$9</f>
        <v>2190.2690000000002</v>
      </c>
      <c r="Y451" s="117">
        <f>VLOOKUP($A451+ROUND((COLUMN()-2)/24,5),АТС!$A$41:$F$784,6)+'Иные услуги '!$C$5+'РСТ РСО-А'!$L$7+'РСТ РСО-А'!$H$9</f>
        <v>1281.9390000000001</v>
      </c>
    </row>
    <row r="452" spans="1:25" x14ac:dyDescent="0.2">
      <c r="A452" s="66">
        <f t="shared" si="14"/>
        <v>43610</v>
      </c>
      <c r="B452" s="117">
        <f>VLOOKUP($A452+ROUND((COLUMN()-2)/24,5),АТС!$A$41:$F$784,6)+'Иные услуги '!$C$5+'РСТ РСО-А'!$L$7+'РСТ РСО-А'!$H$9</f>
        <v>1491.5690000000002</v>
      </c>
      <c r="C452" s="117">
        <f>VLOOKUP($A452+ROUND((COLUMN()-2)/24,5),АТС!$A$41:$F$784,6)+'Иные услуги '!$C$5+'РСТ РСО-А'!$L$7+'РСТ РСО-А'!$H$9</f>
        <v>1587.6790000000001</v>
      </c>
      <c r="D452" s="117">
        <f>VLOOKUP($A452+ROUND((COLUMN()-2)/24,5),АТС!$A$41:$F$784,6)+'Иные услуги '!$C$5+'РСТ РСО-А'!$L$7+'РСТ РСО-А'!$H$9</f>
        <v>1628.329</v>
      </c>
      <c r="E452" s="117">
        <f>VLOOKUP($A452+ROUND((COLUMN()-2)/24,5),АТС!$A$41:$F$784,6)+'Иные услуги '!$C$5+'РСТ РСО-А'!$L$7+'РСТ РСО-А'!$H$9</f>
        <v>1656.539</v>
      </c>
      <c r="F452" s="117">
        <f>VLOOKUP($A452+ROUND((COLUMN()-2)/24,5),АТС!$A$41:$F$784,6)+'Иные услуги '!$C$5+'РСТ РСО-А'!$L$7+'РСТ РСО-А'!$H$9</f>
        <v>1750.8390000000002</v>
      </c>
      <c r="G452" s="117">
        <f>VLOOKUP($A452+ROUND((COLUMN()-2)/24,5),АТС!$A$41:$F$784,6)+'Иные услуги '!$C$5+'РСТ РСО-А'!$L$7+'РСТ РСО-А'!$H$9</f>
        <v>1748.1490000000001</v>
      </c>
      <c r="H452" s="117">
        <f>VLOOKUP($A452+ROUND((COLUMN()-2)/24,5),АТС!$A$41:$F$784,6)+'Иные услуги '!$C$5+'РСТ РСО-А'!$L$7+'РСТ РСО-А'!$H$9</f>
        <v>2280.1790000000001</v>
      </c>
      <c r="I452" s="117">
        <f>VLOOKUP($A452+ROUND((COLUMN()-2)/24,5),АТС!$A$41:$F$784,6)+'Иные услуги '!$C$5+'РСТ РСО-А'!$L$7+'РСТ РСО-А'!$H$9</f>
        <v>1710.7990000000002</v>
      </c>
      <c r="J452" s="117">
        <f>VLOOKUP($A452+ROUND((COLUMN()-2)/24,5),АТС!$A$41:$F$784,6)+'Иные услуги '!$C$5+'РСТ РСО-А'!$L$7+'РСТ РСО-А'!$H$9</f>
        <v>1696.739</v>
      </c>
      <c r="K452" s="117">
        <f>VLOOKUP($A452+ROUND((COLUMN()-2)/24,5),АТС!$A$41:$F$784,6)+'Иные услуги '!$C$5+'РСТ РСО-А'!$L$7+'РСТ РСО-А'!$H$9</f>
        <v>1556.059</v>
      </c>
      <c r="L452" s="117">
        <f>VLOOKUP($A452+ROUND((COLUMN()-2)/24,5),АТС!$A$41:$F$784,6)+'Иные услуги '!$C$5+'РСТ РСО-А'!$L$7+'РСТ РСО-А'!$H$9</f>
        <v>1451.1290000000001</v>
      </c>
      <c r="M452" s="117">
        <f>VLOOKUP($A452+ROUND((COLUMN()-2)/24,5),АТС!$A$41:$F$784,6)+'Иные услуги '!$C$5+'РСТ РСО-А'!$L$7+'РСТ РСО-А'!$H$9</f>
        <v>1495.6490000000001</v>
      </c>
      <c r="N452" s="117">
        <f>VLOOKUP($A452+ROUND((COLUMN()-2)/24,5),АТС!$A$41:$F$784,6)+'Иные услуги '!$C$5+'РСТ РСО-А'!$L$7+'РСТ РСО-А'!$H$9</f>
        <v>1507.1490000000001</v>
      </c>
      <c r="O452" s="117">
        <f>VLOOKUP($A452+ROUND((COLUMN()-2)/24,5),АТС!$A$41:$F$784,6)+'Иные услуги '!$C$5+'РСТ РСО-А'!$L$7+'РСТ РСО-А'!$H$9</f>
        <v>1519.1290000000001</v>
      </c>
      <c r="P452" s="117">
        <f>VLOOKUP($A452+ROUND((COLUMN()-2)/24,5),АТС!$A$41:$F$784,6)+'Иные услуги '!$C$5+'РСТ РСО-А'!$L$7+'РСТ РСО-А'!$H$9</f>
        <v>1519.1090000000002</v>
      </c>
      <c r="Q452" s="117">
        <f>VLOOKUP($A452+ROUND((COLUMN()-2)/24,5),АТС!$A$41:$F$784,6)+'Иные услуги '!$C$5+'РСТ РСО-А'!$L$7+'РСТ РСО-А'!$H$9</f>
        <v>1556.1790000000001</v>
      </c>
      <c r="R452" s="117">
        <f>VLOOKUP($A452+ROUND((COLUMN()-2)/24,5),АТС!$A$41:$F$784,6)+'Иные услуги '!$C$5+'РСТ РСО-А'!$L$7+'РСТ РСО-А'!$H$9</f>
        <v>1582.1490000000001</v>
      </c>
      <c r="S452" s="117">
        <f>VLOOKUP($A452+ROUND((COLUMN()-2)/24,5),АТС!$A$41:$F$784,6)+'Иные услуги '!$C$5+'РСТ РСО-А'!$L$7+'РСТ РСО-А'!$H$9</f>
        <v>1637.3790000000001</v>
      </c>
      <c r="T452" s="117">
        <f>VLOOKUP($A452+ROUND((COLUMN()-2)/24,5),АТС!$A$41:$F$784,6)+'Иные услуги '!$C$5+'РСТ РСО-А'!$L$7+'РСТ РСО-А'!$H$9</f>
        <v>1608.6790000000001</v>
      </c>
      <c r="U452" s="117">
        <f>VLOOKUP($A452+ROUND((COLUMN()-2)/24,5),АТС!$A$41:$F$784,6)+'Иные услуги '!$C$5+'РСТ РСО-А'!$L$7+'РСТ РСО-А'!$H$9</f>
        <v>1874.6789999999999</v>
      </c>
      <c r="V452" s="117">
        <f>VLOOKUP($A452+ROUND((COLUMN()-2)/24,5),АТС!$A$41:$F$784,6)+'Иные услуги '!$C$5+'РСТ РСО-А'!$L$7+'РСТ РСО-А'!$H$9</f>
        <v>1696.4390000000001</v>
      </c>
      <c r="W452" s="117">
        <f>VLOOKUP($A452+ROUND((COLUMN()-2)/24,5),АТС!$A$41:$F$784,6)+'Иные услуги '!$C$5+'РСТ РСО-А'!$L$7+'РСТ РСО-А'!$H$9</f>
        <v>1874.4089999999999</v>
      </c>
      <c r="X452" s="117">
        <f>VLOOKUP($A452+ROUND((COLUMN()-2)/24,5),АТС!$A$41:$F$784,6)+'Иные услуги '!$C$5+'РСТ РСО-А'!$L$7+'РСТ РСО-А'!$H$9</f>
        <v>2435.0690000000004</v>
      </c>
      <c r="Y452" s="117">
        <f>VLOOKUP($A452+ROUND((COLUMN()-2)/24,5),АТС!$A$41:$F$784,6)+'Иные услуги '!$C$5+'РСТ РСО-А'!$L$7+'РСТ РСО-А'!$H$9</f>
        <v>1347.9090000000001</v>
      </c>
    </row>
    <row r="453" spans="1:25" x14ac:dyDescent="0.2">
      <c r="A453" s="66">
        <f t="shared" si="14"/>
        <v>43611</v>
      </c>
      <c r="B453" s="117">
        <f>VLOOKUP($A453+ROUND((COLUMN()-2)/24,5),АТС!$A$41:$F$784,6)+'Иные услуги '!$C$5+'РСТ РСО-А'!$L$7+'РСТ РСО-А'!$H$9</f>
        <v>1417.0890000000002</v>
      </c>
      <c r="C453" s="117">
        <f>VLOOKUP($A453+ROUND((COLUMN()-2)/24,5),АТС!$A$41:$F$784,6)+'Иные услуги '!$C$5+'РСТ РСО-А'!$L$7+'РСТ РСО-А'!$H$9</f>
        <v>1528.0890000000002</v>
      </c>
      <c r="D453" s="117">
        <f>VLOOKUP($A453+ROUND((COLUMN()-2)/24,5),АТС!$A$41:$F$784,6)+'Иные услуги '!$C$5+'РСТ РСО-А'!$L$7+'РСТ РСО-А'!$H$9</f>
        <v>1592.4090000000001</v>
      </c>
      <c r="E453" s="117">
        <f>VLOOKUP($A453+ROUND((COLUMN()-2)/24,5),АТС!$A$41:$F$784,6)+'Иные услуги '!$C$5+'РСТ РСО-А'!$L$7+'РСТ РСО-А'!$H$9</f>
        <v>1634.5890000000002</v>
      </c>
      <c r="F453" s="117">
        <f>VLOOKUP($A453+ROUND((COLUMN()-2)/24,5),АТС!$A$41:$F$784,6)+'Иные услуги '!$C$5+'РСТ РСО-А'!$L$7+'РСТ РСО-А'!$H$9</f>
        <v>1712.079</v>
      </c>
      <c r="G453" s="117">
        <f>VLOOKUP($A453+ROUND((COLUMN()-2)/24,5),АТС!$A$41:$F$784,6)+'Иные услуги '!$C$5+'РСТ РСО-А'!$L$7+'РСТ РСО-А'!$H$9</f>
        <v>1747.4690000000001</v>
      </c>
      <c r="H453" s="117">
        <f>VLOOKUP($A453+ROUND((COLUMN()-2)/24,5),АТС!$A$41:$F$784,6)+'Иные услуги '!$C$5+'РСТ РСО-А'!$L$7+'РСТ РСО-А'!$H$9</f>
        <v>2362.3790000000004</v>
      </c>
      <c r="I453" s="117">
        <f>VLOOKUP($A453+ROUND((COLUMN()-2)/24,5),АТС!$A$41:$F$784,6)+'Иные услуги '!$C$5+'РСТ РСО-А'!$L$7+'РСТ РСО-А'!$H$9</f>
        <v>1971.7090000000001</v>
      </c>
      <c r="J453" s="117">
        <f>VLOOKUP($A453+ROUND((COLUMN()-2)/24,5),АТС!$A$41:$F$784,6)+'Иные услуги '!$C$5+'РСТ РСО-А'!$L$7+'РСТ РСО-А'!$H$9</f>
        <v>1871.9089999999999</v>
      </c>
      <c r="K453" s="117">
        <f>VLOOKUP($A453+ROUND((COLUMN()-2)/24,5),АТС!$A$41:$F$784,6)+'Иные услуги '!$C$5+'РСТ РСО-А'!$L$7+'РСТ РСО-А'!$H$9</f>
        <v>1621.509</v>
      </c>
      <c r="L453" s="117">
        <f>VLOOKUP($A453+ROUND((COLUMN()-2)/24,5),АТС!$A$41:$F$784,6)+'Иные услуги '!$C$5+'РСТ РСО-А'!$L$7+'РСТ РСО-А'!$H$9</f>
        <v>1553.1990000000001</v>
      </c>
      <c r="M453" s="117">
        <f>VLOOKUP($A453+ROUND((COLUMN()-2)/24,5),АТС!$A$41:$F$784,6)+'Иные услуги '!$C$5+'РСТ РСО-А'!$L$7+'РСТ РСО-А'!$H$9</f>
        <v>1553.1590000000001</v>
      </c>
      <c r="N453" s="117">
        <f>VLOOKUP($A453+ROUND((COLUMN()-2)/24,5),АТС!$A$41:$F$784,6)+'Иные услуги '!$C$5+'РСТ РСО-А'!$L$7+'РСТ РСО-А'!$H$9</f>
        <v>1592.5290000000002</v>
      </c>
      <c r="O453" s="117">
        <f>VLOOKUP($A453+ROUND((COLUMN()-2)/24,5),АТС!$A$41:$F$784,6)+'Иные услуги '!$C$5+'РСТ РСО-А'!$L$7+'РСТ РСО-А'!$H$9</f>
        <v>1553.1990000000001</v>
      </c>
      <c r="P453" s="117">
        <f>VLOOKUP($A453+ROUND((COLUMN()-2)/24,5),АТС!$A$41:$F$784,6)+'Иные услуги '!$C$5+'РСТ РСО-А'!$L$7+'РСТ РСО-А'!$H$9</f>
        <v>1553.309</v>
      </c>
      <c r="Q453" s="117">
        <f>VLOOKUP($A453+ROUND((COLUMN()-2)/24,5),АТС!$A$41:$F$784,6)+'Иные услуги '!$C$5+'РСТ РСО-А'!$L$7+'РСТ РСО-А'!$H$9</f>
        <v>1553.0989999999999</v>
      </c>
      <c r="R453" s="117">
        <f>VLOOKUP($A453+ROUND((COLUMN()-2)/24,5),АТС!$A$41:$F$784,6)+'Иные услуги '!$C$5+'РСТ РСО-А'!$L$7+'РСТ РСО-А'!$H$9</f>
        <v>1553.1090000000002</v>
      </c>
      <c r="S453" s="117">
        <f>VLOOKUP($A453+ROUND((COLUMN()-2)/24,5),АТС!$A$41:$F$784,6)+'Иные услуги '!$C$5+'РСТ РСО-А'!$L$7+'РСТ РСО-А'!$H$9</f>
        <v>1619.5989999999999</v>
      </c>
      <c r="T453" s="117">
        <f>VLOOKUP($A453+ROUND((COLUMN()-2)/24,5),АТС!$A$41:$F$784,6)+'Иные услуги '!$C$5+'РСТ РСО-А'!$L$7+'РСТ РСО-А'!$H$9</f>
        <v>1619.1290000000001</v>
      </c>
      <c r="U453" s="117">
        <f>VLOOKUP($A453+ROUND((COLUMN()-2)/24,5),АТС!$A$41:$F$784,6)+'Иные услуги '!$C$5+'РСТ РСО-А'!$L$7+'РСТ РСО-А'!$H$9</f>
        <v>2008.999</v>
      </c>
      <c r="V453" s="117">
        <f>VLOOKUP($A453+ROUND((COLUMN()-2)/24,5),АТС!$A$41:$F$784,6)+'Иные услуги '!$C$5+'РСТ РСО-А'!$L$7+'РСТ РСО-А'!$H$9</f>
        <v>1655.559</v>
      </c>
      <c r="W453" s="117">
        <f>VLOOKUP($A453+ROUND((COLUMN()-2)/24,5),АТС!$A$41:$F$784,6)+'Иные услуги '!$C$5+'РСТ РСО-А'!$L$7+'РСТ РСО-А'!$H$9</f>
        <v>1822.079</v>
      </c>
      <c r="X453" s="117">
        <f>VLOOKUP($A453+ROUND((COLUMN()-2)/24,5),АТС!$A$41:$F$784,6)+'Иные услуги '!$C$5+'РСТ РСО-А'!$L$7+'РСТ РСО-А'!$H$9</f>
        <v>2257.4190000000003</v>
      </c>
      <c r="Y453" s="117">
        <f>VLOOKUP($A453+ROUND((COLUMN()-2)/24,5),АТС!$A$41:$F$784,6)+'Иные услуги '!$C$5+'РСТ РСО-А'!$L$7+'РСТ РСО-А'!$H$9</f>
        <v>1320.749</v>
      </c>
    </row>
    <row r="454" spans="1:25" x14ac:dyDescent="0.2">
      <c r="A454" s="66">
        <f t="shared" si="14"/>
        <v>43612</v>
      </c>
      <c r="B454" s="117">
        <f>VLOOKUP($A454+ROUND((COLUMN()-2)/24,5),АТС!$A$41:$F$784,6)+'Иные услуги '!$C$5+'РСТ РСО-А'!$L$7+'РСТ РСО-А'!$H$9</f>
        <v>1416.729</v>
      </c>
      <c r="C454" s="117">
        <f>VLOOKUP($A454+ROUND((COLUMN()-2)/24,5),АТС!$A$41:$F$784,6)+'Иные услуги '!$C$5+'РСТ РСО-А'!$L$7+'РСТ РСО-А'!$H$9</f>
        <v>1528.739</v>
      </c>
      <c r="D454" s="117">
        <f>VLOOKUP($A454+ROUND((COLUMN()-2)/24,5),АТС!$A$41:$F$784,6)+'Иные услуги '!$C$5+'РСТ РСО-А'!$L$7+'РСТ РСО-А'!$H$9</f>
        <v>1593.7790000000002</v>
      </c>
      <c r="E454" s="117">
        <f>VLOOKUP($A454+ROUND((COLUMN()-2)/24,5),АТС!$A$41:$F$784,6)+'Иные услуги '!$C$5+'РСТ РСО-А'!$L$7+'РСТ РСО-А'!$H$9</f>
        <v>1593.0989999999999</v>
      </c>
      <c r="F454" s="117">
        <f>VLOOKUP($A454+ROUND((COLUMN()-2)/24,5),АТС!$A$41:$F$784,6)+'Иные услуги '!$C$5+'РСТ РСО-А'!$L$7+'РСТ РСО-А'!$H$9</f>
        <v>1713.8489999999999</v>
      </c>
      <c r="G454" s="117">
        <f>VLOOKUP($A454+ROUND((COLUMN()-2)/24,5),АТС!$A$41:$F$784,6)+'Иные услуги '!$C$5+'РСТ РСО-А'!$L$7+'РСТ РСО-А'!$H$9</f>
        <v>1746.979</v>
      </c>
      <c r="H454" s="117">
        <f>VLOOKUP($A454+ROUND((COLUMN()-2)/24,5),АТС!$A$41:$F$784,6)+'Иные услуги '!$C$5+'РСТ РСО-А'!$L$7+'РСТ РСО-А'!$H$9</f>
        <v>2150.4490000000001</v>
      </c>
      <c r="I454" s="117">
        <f>VLOOKUP($A454+ROUND((COLUMN()-2)/24,5),АТС!$A$41:$F$784,6)+'Иные услуги '!$C$5+'РСТ РСО-А'!$L$7+'РСТ РСО-А'!$H$9</f>
        <v>1599.6189999999999</v>
      </c>
      <c r="J454" s="117">
        <f>VLOOKUP($A454+ROUND((COLUMN()-2)/24,5),АТС!$A$41:$F$784,6)+'Иные услуги '!$C$5+'РСТ РСО-А'!$L$7+'РСТ РСО-А'!$H$9</f>
        <v>1619.239</v>
      </c>
      <c r="K454" s="117">
        <f>VLOOKUP($A454+ROUND((COLUMN()-2)/24,5),АТС!$A$41:$F$784,6)+'Иные услуги '!$C$5+'РСТ РСО-А'!$L$7+'РСТ РСО-А'!$H$9</f>
        <v>1426.1090000000002</v>
      </c>
      <c r="L454" s="117">
        <f>VLOOKUP($A454+ROUND((COLUMN()-2)/24,5),АТС!$A$41:$F$784,6)+'Иные услуги '!$C$5+'РСТ РСО-А'!$L$7+'РСТ РСО-А'!$H$9</f>
        <v>1386.499</v>
      </c>
      <c r="M454" s="117">
        <f>VLOOKUP($A454+ROUND((COLUMN()-2)/24,5),АТС!$A$41:$F$784,6)+'Иные услуги '!$C$5+'РСТ РСО-А'!$L$7+'РСТ РСО-А'!$H$9</f>
        <v>1386.3889999999999</v>
      </c>
      <c r="N454" s="117">
        <f>VLOOKUP($A454+ROUND((COLUMN()-2)/24,5),АТС!$A$41:$F$784,6)+'Иные услуги '!$C$5+'РСТ РСО-А'!$L$7+'РСТ РСО-А'!$H$9</f>
        <v>1436.1290000000001</v>
      </c>
      <c r="O454" s="117">
        <f>VLOOKUP($A454+ROUND((COLUMN()-2)/24,5),АТС!$A$41:$F$784,6)+'Иные услуги '!$C$5+'РСТ РСО-А'!$L$7+'РСТ РСО-А'!$H$9</f>
        <v>1491.1790000000001</v>
      </c>
      <c r="P454" s="117">
        <f>VLOOKUP($A454+ROUND((COLUMN()-2)/24,5),АТС!$A$41:$F$784,6)+'Иные услуги '!$C$5+'РСТ РСО-А'!$L$7+'РСТ РСО-А'!$H$9</f>
        <v>1491.229</v>
      </c>
      <c r="Q454" s="117">
        <f>VLOOKUP($A454+ROUND((COLUMN()-2)/24,5),АТС!$A$41:$F$784,6)+'Иные услуги '!$C$5+'РСТ РСО-А'!$L$7+'РСТ РСО-А'!$H$9</f>
        <v>1491.1189999999999</v>
      </c>
      <c r="R454" s="117">
        <f>VLOOKUP($A454+ROUND((COLUMN()-2)/24,5),АТС!$A$41:$F$784,6)+'Иные услуги '!$C$5+'РСТ РСО-А'!$L$7+'РСТ РСО-А'!$H$9</f>
        <v>1491.1189999999999</v>
      </c>
      <c r="S454" s="117">
        <f>VLOOKUP($A454+ROUND((COLUMN()-2)/24,5),АТС!$A$41:$F$784,6)+'Иные услуги '!$C$5+'РСТ РСО-А'!$L$7+'РСТ РСО-А'!$H$9</f>
        <v>1491.289</v>
      </c>
      <c r="T454" s="117">
        <f>VLOOKUP($A454+ROUND((COLUMN()-2)/24,5),АТС!$A$41:$F$784,6)+'Иные услуги '!$C$5+'РСТ РСО-А'!$L$7+'РСТ РСО-А'!$H$9</f>
        <v>1491.059</v>
      </c>
      <c r="U454" s="117">
        <f>VLOOKUP($A454+ROUND((COLUMN()-2)/24,5),АТС!$A$41:$F$784,6)+'Иные услуги '!$C$5+'РСТ РСО-А'!$L$7+'РСТ РСО-А'!$H$9</f>
        <v>1751.489</v>
      </c>
      <c r="V454" s="117">
        <f>VLOOKUP($A454+ROUND((COLUMN()-2)/24,5),АТС!$A$41:$F$784,6)+'Иные услуги '!$C$5+'РСТ РСО-А'!$L$7+'РСТ РСО-А'!$H$9</f>
        <v>1564.2190000000001</v>
      </c>
      <c r="W454" s="117">
        <f>VLOOKUP($A454+ROUND((COLUMN()-2)/24,5),АТС!$A$41:$F$784,6)+'Иные услуги '!$C$5+'РСТ РСО-А'!$L$7+'РСТ РСО-А'!$H$9</f>
        <v>1651.009</v>
      </c>
      <c r="X454" s="117">
        <f>VLOOKUP($A454+ROUND((COLUMN()-2)/24,5),АТС!$A$41:$F$784,6)+'Иные услуги '!$C$5+'РСТ РСО-А'!$L$7+'РСТ РСО-А'!$H$9</f>
        <v>2175.4790000000003</v>
      </c>
      <c r="Y454" s="117">
        <f>VLOOKUP($A454+ROUND((COLUMN()-2)/24,5),АТС!$A$41:$F$784,6)+'Иные услуги '!$C$5+'РСТ РСО-А'!$L$7+'РСТ РСО-А'!$H$9</f>
        <v>1317.4190000000001</v>
      </c>
    </row>
    <row r="455" spans="1:25" x14ac:dyDescent="0.2">
      <c r="A455" s="66">
        <f t="shared" si="14"/>
        <v>43613</v>
      </c>
      <c r="B455" s="117">
        <f>VLOOKUP($A455+ROUND((COLUMN()-2)/24,5),АТС!$A$41:$F$784,6)+'Иные услуги '!$C$5+'РСТ РСО-А'!$L$7+'РСТ РСО-А'!$H$9</f>
        <v>1460.259</v>
      </c>
      <c r="C455" s="117">
        <f>VLOOKUP($A455+ROUND((COLUMN()-2)/24,5),АТС!$A$41:$F$784,6)+'Иные услуги '!$C$5+'РСТ РСО-А'!$L$7+'РСТ РСО-А'!$H$9</f>
        <v>1569.1490000000001</v>
      </c>
      <c r="D455" s="117">
        <f>VLOOKUP($A455+ROUND((COLUMN()-2)/24,5),АТС!$A$41:$F$784,6)+'Иные услуги '!$C$5+'РСТ РСО-А'!$L$7+'РСТ РСО-А'!$H$9</f>
        <v>1636.009</v>
      </c>
      <c r="E455" s="117">
        <f>VLOOKUP($A455+ROUND((COLUMN()-2)/24,5),АТС!$A$41:$F$784,6)+'Иные услуги '!$C$5+'РСТ РСО-А'!$L$7+'РСТ РСО-А'!$H$9</f>
        <v>1664.6790000000001</v>
      </c>
      <c r="F455" s="117">
        <f>VLOOKUP($A455+ROUND((COLUMN()-2)/24,5),АТС!$A$41:$F$784,6)+'Иные услуги '!$C$5+'РСТ РСО-А'!$L$7+'РСТ РСО-А'!$H$9</f>
        <v>1741.9090000000001</v>
      </c>
      <c r="G455" s="117">
        <f>VLOOKUP($A455+ROUND((COLUMN()-2)/24,5),АТС!$A$41:$F$784,6)+'Иные услуги '!$C$5+'РСТ РСО-А'!$L$7+'РСТ РСО-А'!$H$9</f>
        <v>1815.2790000000002</v>
      </c>
      <c r="H455" s="117">
        <f>VLOOKUP($A455+ROUND((COLUMN()-2)/24,5),АТС!$A$41:$F$784,6)+'Иные услуги '!$C$5+'РСТ РСО-А'!$L$7+'РСТ РСО-А'!$H$9</f>
        <v>2349.1990000000001</v>
      </c>
      <c r="I455" s="117">
        <f>VLOOKUP($A455+ROUND((COLUMN()-2)/24,5),АТС!$A$41:$F$784,6)+'Иные услуги '!$C$5+'РСТ РСО-А'!$L$7+'РСТ РСО-А'!$H$9</f>
        <v>1810.059</v>
      </c>
      <c r="J455" s="117">
        <f>VLOOKUP($A455+ROUND((COLUMN()-2)/24,5),АТС!$A$41:$F$784,6)+'Иные услуги '!$C$5+'РСТ РСО-А'!$L$7+'РСТ РСО-А'!$H$9</f>
        <v>1864.7390000000003</v>
      </c>
      <c r="K455" s="117">
        <f>VLOOKUP($A455+ROUND((COLUMN()-2)/24,5),АТС!$A$41:$F$784,6)+'Иные услуги '!$C$5+'РСТ РСО-А'!$L$7+'РСТ РСО-А'!$H$9</f>
        <v>1620.079</v>
      </c>
      <c r="L455" s="117">
        <f>VLOOKUP($A455+ROUND((COLUMN()-2)/24,5),АТС!$A$41:$F$784,6)+'Иные услуги '!$C$5+'РСТ РСО-А'!$L$7+'РСТ РСО-А'!$H$9</f>
        <v>1553.4590000000001</v>
      </c>
      <c r="M455" s="117">
        <f>VLOOKUP($A455+ROUND((COLUMN()-2)/24,5),АТС!$A$41:$F$784,6)+'Иные услуги '!$C$5+'РСТ РСО-А'!$L$7+'РСТ РСО-А'!$H$9</f>
        <v>1553.1590000000001</v>
      </c>
      <c r="N455" s="117">
        <f>VLOOKUP($A455+ROUND((COLUMN()-2)/24,5),АТС!$A$41:$F$784,6)+'Иные услуги '!$C$5+'РСТ РСО-А'!$L$7+'РСТ РСО-А'!$H$9</f>
        <v>1552.999</v>
      </c>
      <c r="O455" s="117">
        <f>VLOOKUP($A455+ROUND((COLUMN()-2)/24,5),АТС!$A$41:$F$784,6)+'Иные услуги '!$C$5+'РСТ РСО-А'!$L$7+'РСТ РСО-А'!$H$9</f>
        <v>1551.269</v>
      </c>
      <c r="P455" s="117">
        <f>VLOOKUP($A455+ROUND((COLUMN()-2)/24,5),АТС!$A$41:$F$784,6)+'Иные услуги '!$C$5+'РСТ РСО-А'!$L$7+'РСТ РСО-А'!$H$9</f>
        <v>1551.1389999999999</v>
      </c>
      <c r="Q455" s="117">
        <f>VLOOKUP($A455+ROUND((COLUMN()-2)/24,5),АТС!$A$41:$F$784,6)+'Иные услуги '!$C$5+'РСТ РСО-А'!$L$7+'РСТ РСО-А'!$H$9</f>
        <v>1550.999</v>
      </c>
      <c r="R455" s="117">
        <f>VLOOKUP($A455+ROUND((COLUMN()-2)/24,5),АТС!$A$41:$F$784,6)+'Иные услуги '!$C$5+'РСТ РСО-А'!$L$7+'РСТ РСО-А'!$H$9</f>
        <v>1548.979</v>
      </c>
      <c r="S455" s="117">
        <f>VLOOKUP($A455+ROUND((COLUMN()-2)/24,5),АТС!$A$41:$F$784,6)+'Иные услуги '!$C$5+'РСТ РСО-А'!$L$7+'РСТ РСО-А'!$H$9</f>
        <v>1488.9390000000001</v>
      </c>
      <c r="T455" s="117">
        <f>VLOOKUP($A455+ROUND((COLUMN()-2)/24,5),АТС!$A$41:$F$784,6)+'Иные услуги '!$C$5+'РСТ РСО-А'!$L$7+'РСТ РСО-А'!$H$9</f>
        <v>1488.829</v>
      </c>
      <c r="U455" s="117">
        <f>VLOOKUP($A455+ROUND((COLUMN()-2)/24,5),АТС!$A$41:$F$784,6)+'Иные услуги '!$C$5+'РСТ РСО-А'!$L$7+'РСТ РСО-А'!$H$9</f>
        <v>1861.8790000000001</v>
      </c>
      <c r="V455" s="117">
        <f>VLOOKUP($A455+ROUND((COLUMN()-2)/24,5),АТС!$A$41:$F$784,6)+'Иные услуги '!$C$5+'РСТ РСО-А'!$L$7+'РСТ РСО-А'!$H$9</f>
        <v>1557.1690000000001</v>
      </c>
      <c r="W455" s="117">
        <f>VLOOKUP($A455+ROUND((COLUMN()-2)/24,5),АТС!$A$41:$F$784,6)+'Иные услуги '!$C$5+'РСТ РСО-А'!$L$7+'РСТ РСО-А'!$H$9</f>
        <v>1643.809</v>
      </c>
      <c r="X455" s="117">
        <f>VLOOKUP($A455+ROUND((COLUMN()-2)/24,5),АТС!$A$41:$F$784,6)+'Иные услуги '!$C$5+'РСТ РСО-А'!$L$7+'РСТ РСО-А'!$H$9</f>
        <v>2170.6190000000001</v>
      </c>
      <c r="Y455" s="117">
        <f>VLOOKUP($A455+ROUND((COLUMN()-2)/24,5),АТС!$A$41:$F$784,6)+'Иные услуги '!$C$5+'РСТ РСО-А'!$L$7+'РСТ РСО-А'!$H$9</f>
        <v>1310.1590000000001</v>
      </c>
    </row>
    <row r="456" spans="1:25" x14ac:dyDescent="0.2">
      <c r="A456" s="66">
        <f t="shared" si="14"/>
        <v>43614</v>
      </c>
      <c r="B456" s="117">
        <f>VLOOKUP($A456+ROUND((COLUMN()-2)/24,5),АТС!$A$41:$F$784,6)+'Иные услуги '!$C$5+'РСТ РСО-А'!$L$7+'РСТ РСО-А'!$H$9</f>
        <v>1525.5890000000002</v>
      </c>
      <c r="C456" s="117">
        <f>VLOOKUP($A456+ROUND((COLUMN()-2)/24,5),АТС!$A$41:$F$784,6)+'Иные услуги '!$C$5+'РСТ РСО-А'!$L$7+'РСТ РСО-А'!$H$9</f>
        <v>1633.6890000000001</v>
      </c>
      <c r="D456" s="117">
        <f>VLOOKUP($A456+ROUND((COLUMN()-2)/24,5),АТС!$A$41:$F$784,6)+'Иные услуги '!$C$5+'РСТ РСО-А'!$L$7+'РСТ РСО-А'!$H$9</f>
        <v>1665.3489999999999</v>
      </c>
      <c r="E456" s="117">
        <f>VLOOKUP($A456+ROUND((COLUMN()-2)/24,5),АТС!$A$41:$F$784,6)+'Иные услуги '!$C$5+'РСТ РСО-А'!$L$7+'РСТ РСО-А'!$H$9</f>
        <v>1666.8790000000001</v>
      </c>
      <c r="F456" s="117">
        <f>VLOOKUP($A456+ROUND((COLUMN()-2)/24,5),АТС!$A$41:$F$784,6)+'Иные услуги '!$C$5+'РСТ РСО-А'!$L$7+'РСТ РСО-А'!$H$9</f>
        <v>1838.3390000000002</v>
      </c>
      <c r="G456" s="117">
        <f>VLOOKUP($A456+ROUND((COLUMN()-2)/24,5),АТС!$A$41:$F$784,6)+'Иные услуги '!$C$5+'РСТ РСО-А'!$L$7+'РСТ РСО-А'!$H$9</f>
        <v>1723.2990000000002</v>
      </c>
      <c r="H456" s="117">
        <f>VLOOKUP($A456+ROUND((COLUMN()-2)/24,5),АТС!$A$41:$F$784,6)+'Иные услуги '!$C$5+'РСТ РСО-А'!$L$7+'РСТ РСО-А'!$H$9</f>
        <v>2141.3490000000002</v>
      </c>
      <c r="I456" s="117">
        <f>VLOOKUP($A456+ROUND((COLUMN()-2)/24,5),АТС!$A$41:$F$784,6)+'Иные услуги '!$C$5+'РСТ РСО-А'!$L$7+'РСТ РСО-А'!$H$9</f>
        <v>1655.1890000000001</v>
      </c>
      <c r="J456" s="117">
        <f>VLOOKUP($A456+ROUND((COLUMN()-2)/24,5),АТС!$A$41:$F$784,6)+'Иные услуги '!$C$5+'РСТ РСО-А'!$L$7+'РСТ РСО-А'!$H$9</f>
        <v>1616.8689999999999</v>
      </c>
      <c r="K456" s="117">
        <f>VLOOKUP($A456+ROUND((COLUMN()-2)/24,5),АТС!$A$41:$F$784,6)+'Иные услуги '!$C$5+'РСТ РСО-А'!$L$7+'РСТ РСО-А'!$H$9</f>
        <v>1436.5890000000002</v>
      </c>
      <c r="L456" s="117">
        <f>VLOOKUP($A456+ROUND((COLUMN()-2)/24,5),АТС!$A$41:$F$784,6)+'Иные услуги '!$C$5+'РСТ РСО-А'!$L$7+'РСТ РСО-А'!$H$9</f>
        <v>1436.7790000000002</v>
      </c>
      <c r="M456" s="117">
        <f>VLOOKUP($A456+ROUND((COLUMN()-2)/24,5),АТС!$A$41:$F$784,6)+'Иные услуги '!$C$5+'РСТ РСО-А'!$L$7+'РСТ РСО-А'!$H$9</f>
        <v>1436.6590000000001</v>
      </c>
      <c r="N456" s="117">
        <f>VLOOKUP($A456+ROUND((COLUMN()-2)/24,5),АТС!$A$41:$F$784,6)+'Иные услуги '!$C$5+'РСТ РСО-А'!$L$7+'РСТ РСО-А'!$H$9</f>
        <v>1491.739</v>
      </c>
      <c r="O456" s="117">
        <f>VLOOKUP($A456+ROUND((COLUMN()-2)/24,5),АТС!$A$41:$F$784,6)+'Иные услуги '!$C$5+'РСТ РСО-А'!$L$7+'РСТ РСО-А'!$H$9</f>
        <v>1492.009</v>
      </c>
      <c r="P456" s="117">
        <f>VLOOKUP($A456+ROUND((COLUMN()-2)/24,5),АТС!$A$41:$F$784,6)+'Иные услуги '!$C$5+'РСТ РСО-А'!$L$7+'РСТ РСО-А'!$H$9</f>
        <v>1492.0690000000002</v>
      </c>
      <c r="Q456" s="117">
        <f>VLOOKUP($A456+ROUND((COLUMN()-2)/24,5),АТС!$A$41:$F$784,6)+'Иные услуги '!$C$5+'РСТ РСО-А'!$L$7+'РСТ РСО-А'!$H$9</f>
        <v>1491.979</v>
      </c>
      <c r="R456" s="117">
        <f>VLOOKUP($A456+ROUND((COLUMN()-2)/24,5),АТС!$A$41:$F$784,6)+'Иные услуги '!$C$5+'РСТ РСО-А'!$L$7+'РСТ РСО-А'!$H$9</f>
        <v>1491.6690000000001</v>
      </c>
      <c r="S456" s="117">
        <f>VLOOKUP($A456+ROUND((COLUMN()-2)/24,5),АТС!$A$41:$F$784,6)+'Иные услуги '!$C$5+'РСТ РСО-А'!$L$7+'РСТ РСО-А'!$H$9</f>
        <v>1491.6590000000001</v>
      </c>
      <c r="T456" s="117">
        <f>VLOOKUP($A456+ROUND((COLUMN()-2)/24,5),АТС!$A$41:$F$784,6)+'Иные услуги '!$C$5+'РСТ РСО-А'!$L$7+'РСТ РСО-А'!$H$9</f>
        <v>1491.579</v>
      </c>
      <c r="U456" s="117">
        <f>VLOOKUP($A456+ROUND((COLUMN()-2)/24,5),АТС!$A$41:$F$784,6)+'Иные услуги '!$C$5+'РСТ РСО-А'!$L$7+'РСТ РСО-А'!$H$9</f>
        <v>1869.1490000000001</v>
      </c>
      <c r="V456" s="117">
        <f>VLOOKUP($A456+ROUND((COLUMN()-2)/24,5),АТС!$A$41:$F$784,6)+'Иные услуги '!$C$5+'РСТ РСО-А'!$L$7+'РСТ РСО-А'!$H$9</f>
        <v>1651.6890000000001</v>
      </c>
      <c r="W456" s="117">
        <f>VLOOKUP($A456+ROUND((COLUMN()-2)/24,5),АТС!$A$41:$F$784,6)+'Иные услуги '!$C$5+'РСТ РСО-А'!$L$7+'РСТ РСО-А'!$H$9</f>
        <v>1752.289</v>
      </c>
      <c r="X456" s="117">
        <f>VLOOKUP($A456+ROUND((COLUMN()-2)/24,5),АТС!$A$41:$F$784,6)+'Иные услуги '!$C$5+'РСТ РСО-А'!$L$7+'РСТ РСО-А'!$H$9</f>
        <v>2179.6890000000003</v>
      </c>
      <c r="Y456" s="117">
        <f>VLOOKUP($A456+ROUND((COLUMN()-2)/24,5),АТС!$A$41:$F$784,6)+'Иные услуги '!$C$5+'РСТ РСО-А'!$L$7+'РСТ РСО-А'!$H$9</f>
        <v>1319.9390000000001</v>
      </c>
    </row>
    <row r="457" spans="1:25" x14ac:dyDescent="0.2">
      <c r="A457" s="66">
        <f t="shared" si="14"/>
        <v>43615</v>
      </c>
      <c r="B457" s="117">
        <f>VLOOKUP($A457+ROUND((COLUMN()-2)/24,5),АТС!$A$41:$F$784,6)+'Иные услуги '!$C$5+'РСТ РСО-А'!$L$7+'РСТ РСО-А'!$H$9</f>
        <v>1529.1890000000001</v>
      </c>
      <c r="C457" s="117">
        <f>VLOOKUP($A457+ROUND((COLUMN()-2)/24,5),АТС!$A$41:$F$784,6)+'Иные услуги '!$C$5+'РСТ РСО-А'!$L$7+'РСТ РСО-А'!$H$9</f>
        <v>1636.539</v>
      </c>
      <c r="D457" s="117">
        <f>VLOOKUP($A457+ROUND((COLUMN()-2)/24,5),АТС!$A$41:$F$784,6)+'Иные услуги '!$C$5+'РСТ РСО-А'!$L$7+'РСТ РСО-А'!$H$9</f>
        <v>1665.3790000000001</v>
      </c>
      <c r="E457" s="117">
        <f>VLOOKUP($A457+ROUND((COLUMN()-2)/24,5),АТС!$A$41:$F$784,6)+'Иные услуги '!$C$5+'РСТ РСО-А'!$L$7+'РСТ РСО-А'!$H$9</f>
        <v>1662.8889999999999</v>
      </c>
      <c r="F457" s="117">
        <f>VLOOKUP($A457+ROUND((COLUMN()-2)/24,5),АТС!$A$41:$F$784,6)+'Иные услуги '!$C$5+'РСТ РСО-А'!$L$7+'РСТ РСО-А'!$H$9</f>
        <v>1838.3590000000002</v>
      </c>
      <c r="G457" s="117">
        <f>VLOOKUP($A457+ROUND((COLUMN()-2)/24,5),АТС!$A$41:$F$784,6)+'Иные услуги '!$C$5+'РСТ РСО-А'!$L$7+'РСТ РСО-А'!$H$9</f>
        <v>1748.019</v>
      </c>
      <c r="H457" s="117">
        <f>VLOOKUP($A457+ROUND((COLUMN()-2)/24,5),АТС!$A$41:$F$784,6)+'Иные услуги '!$C$5+'РСТ РСО-А'!$L$7+'РСТ РСО-А'!$H$9</f>
        <v>2145.4390000000003</v>
      </c>
      <c r="I457" s="117">
        <f>VLOOKUP($A457+ROUND((COLUMN()-2)/24,5),АТС!$A$41:$F$784,6)+'Иные услуги '!$C$5+'РСТ РСО-А'!$L$7+'РСТ РСО-А'!$H$9</f>
        <v>1662.229</v>
      </c>
      <c r="J457" s="117">
        <f>VLOOKUP($A457+ROUND((COLUMN()-2)/24,5),АТС!$A$41:$F$784,6)+'Иные услуги '!$C$5+'РСТ РСО-А'!$L$7+'РСТ РСО-А'!$H$9</f>
        <v>1623.2790000000002</v>
      </c>
      <c r="K457" s="117">
        <f>VLOOKUP($A457+ROUND((COLUMN()-2)/24,5),АТС!$A$41:$F$784,6)+'Иные услуги '!$C$5+'РСТ РСО-А'!$L$7+'РСТ РСО-А'!$H$9</f>
        <v>1440.989</v>
      </c>
      <c r="L457" s="117">
        <f>VLOOKUP($A457+ROUND((COLUMN()-2)/24,5),АТС!$A$41:$F$784,6)+'Иные услуги '!$C$5+'РСТ РСО-А'!$L$7+'РСТ РСО-А'!$H$9</f>
        <v>1440.8590000000002</v>
      </c>
      <c r="M457" s="117">
        <f>VLOOKUP($A457+ROUND((COLUMN()-2)/24,5),АТС!$A$41:$F$784,6)+'Иные услуги '!$C$5+'РСТ РСО-А'!$L$7+'РСТ РСО-А'!$H$9</f>
        <v>1440.2090000000001</v>
      </c>
      <c r="N457" s="117">
        <f>VLOOKUP($A457+ROUND((COLUMN()-2)/24,5),АТС!$A$41:$F$784,6)+'Иные услуги '!$C$5+'РСТ РСО-А'!$L$7+'РСТ РСО-А'!$H$9</f>
        <v>1495.289</v>
      </c>
      <c r="O457" s="117">
        <f>VLOOKUP($A457+ROUND((COLUMN()-2)/24,5),АТС!$A$41:$F$784,6)+'Иные услуги '!$C$5+'РСТ РСО-А'!$L$7+'РСТ РСО-А'!$H$9</f>
        <v>1495.4290000000001</v>
      </c>
      <c r="P457" s="117">
        <f>VLOOKUP($A457+ROUND((COLUMN()-2)/24,5),АТС!$A$41:$F$784,6)+'Иные услуги '!$C$5+'РСТ РСО-А'!$L$7+'РСТ РСО-А'!$H$9</f>
        <v>1495.7190000000001</v>
      </c>
      <c r="Q457" s="117">
        <f>VLOOKUP($A457+ROUND((COLUMN()-2)/24,5),АТС!$A$41:$F$784,6)+'Иные услуги '!$C$5+'РСТ РСО-А'!$L$7+'РСТ РСО-А'!$H$9</f>
        <v>1495.6790000000001</v>
      </c>
      <c r="R457" s="117">
        <f>VLOOKUP($A457+ROUND((COLUMN()-2)/24,5),АТС!$A$41:$F$784,6)+'Иные услуги '!$C$5+'РСТ РСО-А'!$L$7+'РСТ РСО-А'!$H$9</f>
        <v>1495.509</v>
      </c>
      <c r="S457" s="117">
        <f>VLOOKUP($A457+ROUND((COLUMN()-2)/24,5),АТС!$A$41:$F$784,6)+'Иные услуги '!$C$5+'РСТ РСО-А'!$L$7+'РСТ РСО-А'!$H$9</f>
        <v>1495.4490000000001</v>
      </c>
      <c r="T457" s="117">
        <f>VLOOKUP($A457+ROUND((COLUMN()-2)/24,5),АТС!$A$41:$F$784,6)+'Иные услуги '!$C$5+'РСТ РСО-А'!$L$7+'РСТ РСО-А'!$H$9</f>
        <v>1495.499</v>
      </c>
      <c r="U457" s="117">
        <f>VLOOKUP($A457+ROUND((COLUMN()-2)/24,5),АТС!$A$41:$F$784,6)+'Иные услуги '!$C$5+'РСТ РСО-А'!$L$7+'РСТ РСО-А'!$H$9</f>
        <v>1875.499</v>
      </c>
      <c r="V457" s="117">
        <f>VLOOKUP($A457+ROUND((COLUMN()-2)/24,5),АТС!$A$41:$F$784,6)+'Иные услуги '!$C$5+'РСТ РСО-А'!$L$7+'РСТ РСО-А'!$H$9</f>
        <v>1655.6189999999999</v>
      </c>
      <c r="W457" s="117">
        <f>VLOOKUP($A457+ROUND((COLUMN()-2)/24,5),АТС!$A$41:$F$784,6)+'Иные услуги '!$C$5+'РСТ РСО-А'!$L$7+'РСТ РСО-А'!$H$9</f>
        <v>1755.5290000000002</v>
      </c>
      <c r="X457" s="117">
        <f>VLOOKUP($A457+ROUND((COLUMN()-2)/24,5),АТС!$A$41:$F$784,6)+'Иные услуги '!$C$5+'РСТ РСО-А'!$L$7+'РСТ РСО-А'!$H$9</f>
        <v>2175.8890000000001</v>
      </c>
      <c r="Y457" s="117">
        <f>VLOOKUP($A457+ROUND((COLUMN()-2)/24,5),АТС!$A$41:$F$784,6)+'Иные услуги '!$C$5+'РСТ РСО-А'!$L$7+'РСТ РСО-А'!$H$9</f>
        <v>1319.6790000000001</v>
      </c>
    </row>
    <row r="458" spans="1:25" x14ac:dyDescent="0.2">
      <c r="A458" s="66">
        <f t="shared" si="14"/>
        <v>43616</v>
      </c>
      <c r="B458" s="117">
        <f>VLOOKUP($A458+ROUND((COLUMN()-2)/24,5),АТС!$A$41:$F$784,6)+'Иные услуги '!$C$5+'РСТ РСО-А'!$L$7+'РСТ РСО-А'!$H$9</f>
        <v>1469.4290000000001</v>
      </c>
      <c r="C458" s="117">
        <f>VLOOKUP($A458+ROUND((COLUMN()-2)/24,5),АТС!$A$41:$F$784,6)+'Иные услуги '!$C$5+'РСТ РСО-А'!$L$7+'РСТ РСО-А'!$H$9</f>
        <v>1527.739</v>
      </c>
      <c r="D458" s="117">
        <f>VLOOKUP($A458+ROUND((COLUMN()-2)/24,5),АТС!$A$41:$F$784,6)+'Иные услуги '!$C$5+'РСТ РСО-А'!$L$7+'РСТ РСО-А'!$H$9</f>
        <v>1592.489</v>
      </c>
      <c r="E458" s="117">
        <f>VLOOKUP($A458+ROUND((COLUMN()-2)/24,5),АТС!$A$41:$F$784,6)+'Иные услуги '!$C$5+'РСТ РСО-А'!$L$7+'РСТ РСО-А'!$H$9</f>
        <v>1665.0890000000002</v>
      </c>
      <c r="F458" s="117">
        <f>VLOOKUP($A458+ROUND((COLUMN()-2)/24,5),АТС!$A$41:$F$784,6)+'Иные услуги '!$C$5+'РСТ РСО-А'!$L$7+'РСТ РСО-А'!$H$9</f>
        <v>1729.8990000000001</v>
      </c>
      <c r="G458" s="117">
        <f>VLOOKUP($A458+ROUND((COLUMN()-2)/24,5),АТС!$A$41:$F$784,6)+'Иные услуги '!$C$5+'РСТ РСО-А'!$L$7+'РСТ РСО-А'!$H$9</f>
        <v>1730.4690000000001</v>
      </c>
      <c r="H458" s="117">
        <f>VLOOKUP($A458+ROUND((COLUMN()-2)/24,5),АТС!$A$41:$F$784,6)+'Иные услуги '!$C$5+'РСТ РСО-А'!$L$7+'РСТ РСО-А'!$H$9</f>
        <v>2141.6890000000003</v>
      </c>
      <c r="I458" s="117">
        <f>VLOOKUP($A458+ROUND((COLUMN()-2)/24,5),АТС!$A$41:$F$784,6)+'Иные услуги '!$C$5+'РСТ РСО-А'!$L$7+'РСТ РСО-А'!$H$9</f>
        <v>1656.4390000000001</v>
      </c>
      <c r="J458" s="117">
        <f>VLOOKUP($A458+ROUND((COLUMN()-2)/24,5),АТС!$A$41:$F$784,6)+'Иные услуги '!$C$5+'РСТ РСО-А'!$L$7+'РСТ РСО-А'!$H$9</f>
        <v>1632.289</v>
      </c>
      <c r="K458" s="117">
        <f>VLOOKUP($A458+ROUND((COLUMN()-2)/24,5),АТС!$A$41:$F$784,6)+'Иные услуги '!$C$5+'РСТ РСО-А'!$L$7+'РСТ РСО-А'!$H$9</f>
        <v>1448.1890000000001</v>
      </c>
      <c r="L458" s="117">
        <f>VLOOKUP($A458+ROUND((COLUMN()-2)/24,5),АТС!$A$41:$F$784,6)+'Иные услуги '!$C$5+'РСТ РСО-А'!$L$7+'РСТ РСО-А'!$H$9</f>
        <v>1397.249</v>
      </c>
      <c r="M458" s="117">
        <f>VLOOKUP($A458+ROUND((COLUMN()-2)/24,5),АТС!$A$41:$F$784,6)+'Иные услуги '!$C$5+'РСТ РСО-А'!$L$7+'РСТ РСО-А'!$H$9</f>
        <v>1397.3889999999999</v>
      </c>
      <c r="N458" s="117">
        <f>VLOOKUP($A458+ROUND((COLUMN()-2)/24,5),АТС!$A$41:$F$784,6)+'Иные услуги '!$C$5+'РСТ РСО-А'!$L$7+'РСТ РСО-А'!$H$9</f>
        <v>1397.809</v>
      </c>
      <c r="O458" s="117">
        <f>VLOOKUP($A458+ROUND((COLUMN()-2)/24,5),АТС!$A$41:$F$784,6)+'Иные услуги '!$C$5+'РСТ РСО-А'!$L$7+'РСТ РСО-А'!$H$9</f>
        <v>1396.8390000000002</v>
      </c>
      <c r="P458" s="117">
        <f>VLOOKUP($A458+ROUND((COLUMN()-2)/24,5),АТС!$A$41:$F$784,6)+'Иные услуги '!$C$5+'РСТ РСО-А'!$L$7+'РСТ РСО-А'!$H$9</f>
        <v>1396.7790000000002</v>
      </c>
      <c r="Q458" s="117">
        <f>VLOOKUP($A458+ROUND((COLUMN()-2)/24,5),АТС!$A$41:$F$784,6)+'Иные услуги '!$C$5+'РСТ РСО-А'!$L$7+'РСТ РСО-А'!$H$9</f>
        <v>1396.8790000000001</v>
      </c>
      <c r="R458" s="117">
        <f>VLOOKUP($A458+ROUND((COLUMN()-2)/24,5),АТС!$A$41:$F$784,6)+'Иные услуги '!$C$5+'РСТ РСО-А'!$L$7+'РСТ РСО-А'!$H$9</f>
        <v>1447.789</v>
      </c>
      <c r="S458" s="117">
        <f>VLOOKUP($A458+ROUND((COLUMN()-2)/24,5),АТС!$A$41:$F$784,6)+'Иные услуги '!$C$5+'РСТ РСО-А'!$L$7+'РСТ РСО-А'!$H$9</f>
        <v>1503.0290000000002</v>
      </c>
      <c r="T458" s="117">
        <f>VLOOKUP($A458+ROUND((COLUMN()-2)/24,5),АТС!$A$41:$F$784,6)+'Иные услуги '!$C$5+'РСТ РСО-А'!$L$7+'РСТ РСО-А'!$H$9</f>
        <v>1503.1189999999999</v>
      </c>
      <c r="U458" s="117">
        <f>VLOOKUP($A458+ROUND((COLUMN()-2)/24,5),АТС!$A$41:$F$784,6)+'Иные услуги '!$C$5+'РСТ РСО-А'!$L$7+'РСТ РСО-А'!$H$9</f>
        <v>1889.2090000000001</v>
      </c>
      <c r="V458" s="117">
        <f>VLOOKUP($A458+ROUND((COLUMN()-2)/24,5),АТС!$A$41:$F$784,6)+'Иные услуги '!$C$5+'РСТ РСО-А'!$L$7+'РСТ РСО-А'!$H$9</f>
        <v>1667.009</v>
      </c>
      <c r="W458" s="117">
        <f>VLOOKUP($A458+ROUND((COLUMN()-2)/24,5),АТС!$A$41:$F$784,6)+'Иные услуги '!$C$5+'РСТ РСО-А'!$L$7+'РСТ РСО-А'!$H$9</f>
        <v>1768.499</v>
      </c>
      <c r="X458" s="117">
        <f>VLOOKUP($A458+ROUND((COLUMN()-2)/24,5),АТС!$A$41:$F$784,6)+'Иные услуги '!$C$5+'РСТ РСО-А'!$L$7+'РСТ РСО-А'!$H$9</f>
        <v>2202.1890000000003</v>
      </c>
      <c r="Y458" s="117">
        <f>VLOOKUP($A458+ROUND((COLUMN()-2)/24,5),АТС!$A$41:$F$784,6)+'Иные услуги '!$C$5+'РСТ РСО-А'!$L$7+'РСТ РСО-А'!$H$9</f>
        <v>1289.3390000000002</v>
      </c>
    </row>
    <row r="460" spans="1:25" x14ac:dyDescent="0.2">
      <c r="A460" s="161" t="s">
        <v>134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2" t="s">
        <v>5</v>
      </c>
      <c r="O460" s="162"/>
      <c r="P460" s="162" t="s">
        <v>131</v>
      </c>
      <c r="Q460" s="162"/>
      <c r="R460" s="162" t="s">
        <v>132</v>
      </c>
      <c r="S460" s="162"/>
      <c r="T460" s="162" t="s">
        <v>133</v>
      </c>
      <c r="U460" s="162"/>
      <c r="V460" s="75"/>
      <c r="W460" s="75"/>
      <c r="X460" s="75"/>
      <c r="Y460" s="75"/>
    </row>
    <row r="461" spans="1:25" ht="59.25" customHeight="1" x14ac:dyDescent="0.25">
      <c r="A461" s="161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2"/>
      <c r="O461" s="162"/>
      <c r="P461" s="162"/>
      <c r="Q461" s="162"/>
      <c r="R461" s="162"/>
      <c r="S461" s="162"/>
      <c r="T461" s="162"/>
      <c r="U461" s="162"/>
    </row>
    <row r="462" spans="1:25" x14ac:dyDescent="0.25">
      <c r="A462" s="161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59" t="str">
        <f>АТС!$B$24</f>
        <v>638794,88</v>
      </c>
      <c r="O462" s="160"/>
      <c r="P462" s="159" t="str">
        <f>АТС!$B$24</f>
        <v>638794,88</v>
      </c>
      <c r="Q462" s="160"/>
      <c r="R462" s="159" t="str">
        <f>АТС!$B$24</f>
        <v>638794,88</v>
      </c>
      <c r="S462" s="160"/>
      <c r="T462" s="159" t="str">
        <f>АТС!$B$24</f>
        <v>638794,88</v>
      </c>
      <c r="U462" s="160"/>
    </row>
    <row r="463" spans="1:25" x14ac:dyDescent="0.25">
      <c r="A463" s="170"/>
      <c r="B463" s="170"/>
      <c r="C463" s="170"/>
      <c r="D463" s="170"/>
      <c r="E463" s="170"/>
      <c r="F463" s="167"/>
      <c r="G463" s="167"/>
      <c r="H463" s="167"/>
      <c r="I463" s="167"/>
      <c r="J463" s="167"/>
      <c r="K463" s="167"/>
      <c r="L463" s="167"/>
      <c r="M463" s="167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1226372.21</v>
      </c>
      <c r="O466" s="172"/>
      <c r="P466" s="172">
        <f>'РСТ РСО-А'!J8</f>
        <v>1914143.81</v>
      </c>
      <c r="Q466" s="172"/>
      <c r="R466" s="159">
        <f>'РСТ РСО-А'!K8</f>
        <v>1431174.24</v>
      </c>
      <c r="S466" s="160"/>
      <c r="T466" s="159">
        <f>'РСТ РСО-А'!L8</f>
        <v>1470588.15</v>
      </c>
      <c r="U466" s="160"/>
    </row>
  </sheetData>
  <mergeCells count="340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508" activePane="bottomRight" state="frozen"/>
      <selection pane="topRight" activeCell="B1" sqref="B1"/>
      <selection pane="bottomLeft" activeCell="A5" sqref="A5"/>
      <selection pane="bottomRight" activeCell="A529" sqref="A11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мае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4.25" customHeight="1" x14ac:dyDescent="0.2">
      <c r="A15" s="66">
        <f>АТС!A41</f>
        <v>43586</v>
      </c>
      <c r="B15" s="70">
        <f>VLOOKUP($A15+ROUND((COLUMN()-2)/24,5),АТС!$A$41:$F$784,3)+'Иные услуги '!$C$5+'РСТ РСО-А'!$I$6+'РСТ РСО-А'!$F$9</f>
        <v>2825.7220000000002</v>
      </c>
      <c r="C15" s="117">
        <f>VLOOKUP($A15+ROUND((COLUMN()-2)/24,5),АТС!$A$41:$F$784,3)+'Иные услуги '!$C$5+'РСТ РСО-А'!$I$6+'РСТ РСО-А'!$F$9</f>
        <v>2914.6220000000003</v>
      </c>
      <c r="D15" s="117">
        <f>VLOOKUP($A15+ROUND((COLUMN()-2)/24,5),АТС!$A$41:$F$784,3)+'Иные услуги '!$C$5+'РСТ РСО-А'!$I$6+'РСТ РСО-А'!$F$9</f>
        <v>2967.0920000000001</v>
      </c>
      <c r="E15" s="117">
        <f>VLOOKUP($A15+ROUND((COLUMN()-2)/24,5),АТС!$A$41:$F$784,3)+'Иные услуги '!$C$5+'РСТ РСО-А'!$I$6+'РСТ РСО-А'!$F$9</f>
        <v>2967.8519999999999</v>
      </c>
      <c r="F15" s="117">
        <f>VLOOKUP($A15+ROUND((COLUMN()-2)/24,5),АТС!$A$41:$F$784,3)+'Иные услуги '!$C$5+'РСТ РСО-А'!$I$6+'РСТ РСО-А'!$F$9</f>
        <v>2966.3720000000003</v>
      </c>
      <c r="G15" s="117">
        <f>VLOOKUP($A15+ROUND((COLUMN()-2)/24,5),АТС!$A$41:$F$784,3)+'Иные услуги '!$C$5+'РСТ РСО-А'!$I$6+'РСТ РСО-А'!$F$9</f>
        <v>3027.4520000000002</v>
      </c>
      <c r="H15" s="117">
        <f>VLOOKUP($A15+ROUND((COLUMN()-2)/24,5),АТС!$A$41:$F$784,3)+'Иные услуги '!$C$5+'РСТ РСО-А'!$I$6+'РСТ РСО-А'!$F$9</f>
        <v>3213.6419999999998</v>
      </c>
      <c r="I15" s="117">
        <f>VLOOKUP($A15+ROUND((COLUMN()-2)/24,5),АТС!$A$41:$F$784,3)+'Иные услуги '!$C$5+'РСТ РСО-А'!$I$6+'РСТ РСО-А'!$F$9</f>
        <v>3013.502</v>
      </c>
      <c r="J15" s="117">
        <f>VLOOKUP($A15+ROUND((COLUMN()-2)/24,5),АТС!$A$41:$F$784,3)+'Иные услуги '!$C$5+'РСТ РСО-А'!$I$6+'РСТ РСО-А'!$F$9</f>
        <v>3212.3620000000001</v>
      </c>
      <c r="K15" s="117">
        <f>VLOOKUP($A15+ROUND((COLUMN()-2)/24,5),АТС!$A$41:$F$784,3)+'Иные услуги '!$C$5+'РСТ РСО-А'!$I$6+'РСТ РСО-А'!$F$9</f>
        <v>3132.8220000000001</v>
      </c>
      <c r="L15" s="117">
        <f>VLOOKUP($A15+ROUND((COLUMN()-2)/24,5),АТС!$A$41:$F$784,3)+'Иные услуги '!$C$5+'РСТ РСО-А'!$I$6+'РСТ РСО-А'!$F$9</f>
        <v>3125.652</v>
      </c>
      <c r="M15" s="117">
        <f>VLOOKUP($A15+ROUND((COLUMN()-2)/24,5),АТС!$A$41:$F$784,3)+'Иные услуги '!$C$5+'РСТ РСО-А'!$I$6+'РСТ РСО-А'!$F$9</f>
        <v>3130.3720000000003</v>
      </c>
      <c r="N15" s="117">
        <f>VLOOKUP($A15+ROUND((COLUMN()-2)/24,5),АТС!$A$41:$F$784,3)+'Иные услуги '!$C$5+'РСТ РСО-А'!$I$6+'РСТ РСО-А'!$F$9</f>
        <v>3131.2420000000002</v>
      </c>
      <c r="O15" s="117">
        <f>VLOOKUP($A15+ROUND((COLUMN()-2)/24,5),АТС!$A$41:$F$784,3)+'Иные услуги '!$C$5+'РСТ РСО-А'!$I$6+'РСТ РСО-А'!$F$9</f>
        <v>3132.8620000000001</v>
      </c>
      <c r="P15" s="117">
        <f>VLOOKUP($A15+ROUND((COLUMN()-2)/24,5),АТС!$A$41:$F$784,3)+'Иные услуги '!$C$5+'РСТ РСО-А'!$I$6+'РСТ РСО-А'!$F$9</f>
        <v>3134.7820000000002</v>
      </c>
      <c r="Q15" s="117">
        <f>VLOOKUP($A15+ROUND((COLUMN()-2)/24,5),АТС!$A$41:$F$784,3)+'Иные услуги '!$C$5+'РСТ РСО-А'!$I$6+'РСТ РСО-А'!$F$9</f>
        <v>3131.2820000000002</v>
      </c>
      <c r="R15" s="117">
        <f>VLOOKUP($A15+ROUND((COLUMN()-2)/24,5),АТС!$A$41:$F$784,3)+'Иные услуги '!$C$5+'РСТ РСО-А'!$I$6+'РСТ РСО-А'!$F$9</f>
        <v>3123.4920000000002</v>
      </c>
      <c r="S15" s="117">
        <f>VLOOKUP($A15+ROUND((COLUMN()-2)/24,5),АТС!$A$41:$F$784,3)+'Иные услуги '!$C$5+'РСТ РСО-А'!$I$6+'РСТ РСО-А'!$F$9</f>
        <v>3124.7920000000004</v>
      </c>
      <c r="T15" s="117">
        <f>VLOOKUP($A15+ROUND((COLUMN()-2)/24,5),АТС!$A$41:$F$784,3)+'Иные услуги '!$C$5+'РСТ РСО-А'!$I$6+'РСТ РСО-А'!$F$9</f>
        <v>3046.0120000000002</v>
      </c>
      <c r="U15" s="117">
        <f>VLOOKUP($A15+ROUND((COLUMN()-2)/24,5),АТС!$A$41:$F$784,3)+'Иные услуги '!$C$5+'РСТ РСО-А'!$I$6+'РСТ РСО-А'!$F$9</f>
        <v>3060.8620000000001</v>
      </c>
      <c r="V15" s="117">
        <f>VLOOKUP($A15+ROUND((COLUMN()-2)/24,5),АТС!$A$41:$F$784,3)+'Иные услуги '!$C$5+'РСТ РСО-А'!$I$6+'РСТ РСО-А'!$F$9</f>
        <v>2987.0619999999999</v>
      </c>
      <c r="W15" s="117">
        <f>VLOOKUP($A15+ROUND((COLUMN()-2)/24,5),АТС!$A$41:$F$784,3)+'Иные услуги '!$C$5+'РСТ РСО-А'!$I$6+'РСТ РСО-А'!$F$9</f>
        <v>3108.502</v>
      </c>
      <c r="X15" s="117">
        <f>VLOOKUP($A15+ROUND((COLUMN()-2)/24,5),АТС!$A$41:$F$784,3)+'Иные услуги '!$C$5+'РСТ РСО-А'!$I$6+'РСТ РСО-А'!$F$9</f>
        <v>3515.3119999999999</v>
      </c>
      <c r="Y15" s="117">
        <f>VLOOKUP($A15+ROUND((COLUMN()-2)/24,5),АТС!$A$41:$F$784,3)+'Иные услуги '!$C$5+'РСТ РСО-А'!$I$6+'РСТ РСО-А'!$F$9</f>
        <v>2730.3119999999999</v>
      </c>
      <c r="AA15" s="67"/>
    </row>
    <row r="16" spans="1:27" x14ac:dyDescent="0.2">
      <c r="A16" s="66">
        <f>A15+1</f>
        <v>43587</v>
      </c>
      <c r="B16" s="117">
        <f>VLOOKUP($A16+ROUND((COLUMN()-2)/24,5),АТС!$A$41:$F$784,3)+'Иные услуги '!$C$5+'РСТ РСО-А'!$I$6+'РСТ РСО-А'!$F$9</f>
        <v>2843.0320000000002</v>
      </c>
      <c r="C16" s="117">
        <f>VLOOKUP($A16+ROUND((COLUMN()-2)/24,5),АТС!$A$41:$F$784,3)+'Иные услуги '!$C$5+'РСТ РСО-А'!$I$6+'РСТ РСО-А'!$F$9</f>
        <v>2900.192</v>
      </c>
      <c r="D16" s="117">
        <f>VLOOKUP($A16+ROUND((COLUMN()-2)/24,5),АТС!$A$41:$F$784,3)+'Иные услуги '!$C$5+'РСТ РСО-А'!$I$6+'РСТ РСО-А'!$F$9</f>
        <v>2954.212</v>
      </c>
      <c r="E16" s="117">
        <f>VLOOKUP($A16+ROUND((COLUMN()-2)/24,5),АТС!$A$41:$F$784,3)+'Иные услуги '!$C$5+'РСТ РСО-А'!$I$6+'РСТ РСО-А'!$F$9</f>
        <v>2954.0720000000001</v>
      </c>
      <c r="F16" s="117">
        <f>VLOOKUP($A16+ROUND((COLUMN()-2)/24,5),АТС!$A$41:$F$784,3)+'Иные услуги '!$C$5+'РСТ РСО-А'!$I$6+'РСТ РСО-А'!$F$9</f>
        <v>2954.0920000000001</v>
      </c>
      <c r="G16" s="117">
        <f>VLOOKUP($A16+ROUND((COLUMN()-2)/24,5),АТС!$A$41:$F$784,3)+'Иные услуги '!$C$5+'РСТ РСО-А'!$I$6+'РСТ РСО-А'!$F$9</f>
        <v>3014.6620000000003</v>
      </c>
      <c r="H16" s="117">
        <f>VLOOKUP($A16+ROUND((COLUMN()-2)/24,5),АТС!$A$41:$F$784,3)+'Иные услуги '!$C$5+'РСТ РСО-А'!$I$6+'РСТ РСО-А'!$F$9</f>
        <v>3317.692</v>
      </c>
      <c r="I16" s="117">
        <f>VLOOKUP($A16+ROUND((COLUMN()-2)/24,5),АТС!$A$41:$F$784,3)+'Иные услуги '!$C$5+'РСТ РСО-А'!$I$6+'РСТ РСО-А'!$F$9</f>
        <v>3088.7620000000002</v>
      </c>
      <c r="J16" s="117">
        <f>VLOOKUP($A16+ROUND((COLUMN()-2)/24,5),АТС!$A$41:$F$784,3)+'Иные услуги '!$C$5+'РСТ РСО-А'!$I$6+'РСТ РСО-А'!$F$9</f>
        <v>3272.0420000000004</v>
      </c>
      <c r="K16" s="117">
        <f>VLOOKUP($A16+ROUND((COLUMN()-2)/24,5),АТС!$A$41:$F$784,3)+'Иные услуги '!$C$5+'РСТ РСО-А'!$I$6+'РСТ РСО-А'!$F$9</f>
        <v>3191.2920000000004</v>
      </c>
      <c r="L16" s="117">
        <f>VLOOKUP($A16+ROUND((COLUMN()-2)/24,5),АТС!$A$41:$F$784,3)+'Иные услуги '!$C$5+'РСТ РСО-А'!$I$6+'РСТ РСО-А'!$F$9</f>
        <v>3191.2820000000002</v>
      </c>
      <c r="M16" s="117">
        <f>VLOOKUP($A16+ROUND((COLUMN()-2)/24,5),АТС!$A$41:$F$784,3)+'Иные услуги '!$C$5+'РСТ РСО-А'!$I$6+'РСТ РСО-А'!$F$9</f>
        <v>3191.1120000000001</v>
      </c>
      <c r="N16" s="117">
        <f>VLOOKUP($A16+ROUND((COLUMN()-2)/24,5),АТС!$A$41:$F$784,3)+'Иные услуги '!$C$5+'РСТ РСО-А'!$I$6+'РСТ РСО-А'!$F$9</f>
        <v>3190.8820000000001</v>
      </c>
      <c r="O16" s="117">
        <f>VLOOKUP($A16+ROUND((COLUMN()-2)/24,5),АТС!$A$41:$F$784,3)+'Иные услуги '!$C$5+'РСТ РСО-А'!$I$6+'РСТ РСО-А'!$F$9</f>
        <v>3190.712</v>
      </c>
      <c r="P16" s="117">
        <f>VLOOKUP($A16+ROUND((COLUMN()-2)/24,5),АТС!$A$41:$F$784,3)+'Иные услуги '!$C$5+'РСТ РСО-А'!$I$6+'РСТ РСО-А'!$F$9</f>
        <v>3188.6220000000003</v>
      </c>
      <c r="Q16" s="117">
        <f>VLOOKUP($A16+ROUND((COLUMN()-2)/24,5),АТС!$A$41:$F$784,3)+'Иные услуги '!$C$5+'РСТ РСО-А'!$I$6+'РСТ РСО-А'!$F$9</f>
        <v>3272.0619999999999</v>
      </c>
      <c r="R16" s="117">
        <f>VLOOKUP($A16+ROUND((COLUMN()-2)/24,5),АТС!$A$41:$F$784,3)+'Иные услуги '!$C$5+'РСТ РСО-А'!$I$6+'РСТ РСО-А'!$F$9</f>
        <v>3271.5720000000001</v>
      </c>
      <c r="S16" s="117">
        <f>VLOOKUP($A16+ROUND((COLUMN()-2)/24,5),АТС!$A$41:$F$784,3)+'Иные услуги '!$C$5+'РСТ РСО-А'!$I$6+'РСТ РСО-А'!$F$9</f>
        <v>3271.6320000000001</v>
      </c>
      <c r="T16" s="117">
        <f>VLOOKUP($A16+ROUND((COLUMN()-2)/24,5),АТС!$A$41:$F$784,3)+'Иные услуги '!$C$5+'РСТ РСО-А'!$I$6+'РСТ РСО-А'!$F$9</f>
        <v>3046.732</v>
      </c>
      <c r="U16" s="117">
        <f>VLOOKUP($A16+ROUND((COLUMN()-2)/24,5),АТС!$A$41:$F$784,3)+'Иные услуги '!$C$5+'РСТ РСО-А'!$I$6+'РСТ РСО-А'!$F$9</f>
        <v>3147.3020000000001</v>
      </c>
      <c r="V16" s="117">
        <f>VLOOKUP($A16+ROUND((COLUMN()-2)/24,5),АТС!$A$41:$F$784,3)+'Иные услуги '!$C$5+'РСТ РСО-А'!$I$6+'РСТ РСО-А'!$F$9</f>
        <v>3036.1620000000003</v>
      </c>
      <c r="W16" s="117">
        <f>VLOOKUP($A16+ROUND((COLUMN()-2)/24,5),АТС!$A$41:$F$784,3)+'Иные услуги '!$C$5+'РСТ РСО-А'!$I$6+'РСТ РСО-А'!$F$9</f>
        <v>3145.922</v>
      </c>
      <c r="X16" s="117">
        <f>VLOOKUP($A16+ROUND((COLUMN()-2)/24,5),АТС!$A$41:$F$784,3)+'Иные услуги '!$C$5+'РСТ РСО-А'!$I$6+'РСТ РСО-А'!$F$9</f>
        <v>3578.2420000000002</v>
      </c>
      <c r="Y16" s="117">
        <f>VLOOKUP($A16+ROUND((COLUMN()-2)/24,5),АТС!$A$41:$F$784,3)+'Иные услуги '!$C$5+'РСТ РСО-А'!$I$6+'РСТ РСО-А'!$F$9</f>
        <v>2729.8620000000001</v>
      </c>
    </row>
    <row r="17" spans="1:25" x14ac:dyDescent="0.2">
      <c r="A17" s="66">
        <f t="shared" ref="A17:A45" si="0">A16+1</f>
        <v>43588</v>
      </c>
      <c r="B17" s="117">
        <f>VLOOKUP($A17+ROUND((COLUMN()-2)/24,5),АТС!$A$41:$F$784,3)+'Иные услуги '!$C$5+'РСТ РСО-А'!$I$6+'РСТ РСО-А'!$F$9</f>
        <v>2846.902</v>
      </c>
      <c r="C17" s="117">
        <f>VLOOKUP($A17+ROUND((COLUMN()-2)/24,5),АТС!$A$41:$F$784,3)+'Иные услуги '!$C$5+'РСТ РСО-А'!$I$6+'РСТ РСО-А'!$F$9</f>
        <v>2904.152</v>
      </c>
      <c r="D17" s="117">
        <f>VLOOKUP($A17+ROUND((COLUMN()-2)/24,5),АТС!$A$41:$F$784,3)+'Иные услуги '!$C$5+'РСТ РСО-А'!$I$6+'РСТ РСО-А'!$F$9</f>
        <v>2957.982</v>
      </c>
      <c r="E17" s="117">
        <f>VLOOKUP($A17+ROUND((COLUMN()-2)/24,5),АТС!$A$41:$F$784,3)+'Иные услуги '!$C$5+'РСТ РСО-А'!$I$6+'РСТ РСО-А'!$F$9</f>
        <v>2957.3119999999999</v>
      </c>
      <c r="F17" s="117">
        <f>VLOOKUP($A17+ROUND((COLUMN()-2)/24,5),АТС!$A$41:$F$784,3)+'Иные услуги '!$C$5+'РСТ РСО-А'!$I$6+'РСТ РСО-А'!$F$9</f>
        <v>2957.482</v>
      </c>
      <c r="G17" s="117">
        <f>VLOOKUP($A17+ROUND((COLUMN()-2)/24,5),АТС!$A$41:$F$784,3)+'Иные услуги '!$C$5+'РСТ РСО-А'!$I$6+'РСТ РСО-А'!$F$9</f>
        <v>3018.212</v>
      </c>
      <c r="H17" s="117">
        <f>VLOOKUP($A17+ROUND((COLUMN()-2)/24,5),АТС!$A$41:$F$784,3)+'Иные услуги '!$C$5+'РСТ РСО-А'!$I$6+'РСТ РСО-А'!$F$9</f>
        <v>3326.5720000000001</v>
      </c>
      <c r="I17" s="117">
        <f>VLOOKUP($A17+ROUND((COLUMN()-2)/24,5),АТС!$A$41:$F$784,3)+'Иные услуги '!$C$5+'РСТ РСО-А'!$I$6+'РСТ РСО-А'!$F$9</f>
        <v>3096.4120000000003</v>
      </c>
      <c r="J17" s="117">
        <f>VLOOKUP($A17+ROUND((COLUMN()-2)/24,5),АТС!$A$41:$F$784,3)+'Иные услуги '!$C$5+'РСТ РСО-А'!$I$6+'РСТ РСО-А'!$F$9</f>
        <v>3279.3919999999998</v>
      </c>
      <c r="K17" s="117">
        <f>VLOOKUP($A17+ROUND((COLUMN()-2)/24,5),АТС!$A$41:$F$784,3)+'Иные услуги '!$C$5+'РСТ РСО-А'!$I$6+'РСТ РСО-А'!$F$9</f>
        <v>3196.5420000000004</v>
      </c>
      <c r="L17" s="117">
        <f>VLOOKUP($A17+ROUND((COLUMN()-2)/24,5),АТС!$A$41:$F$784,3)+'Иные услуги '!$C$5+'РСТ РСО-А'!$I$6+'РСТ РСО-А'!$F$9</f>
        <v>3196.5820000000003</v>
      </c>
      <c r="M17" s="117">
        <f>VLOOKUP($A17+ROUND((COLUMN()-2)/24,5),АТС!$A$41:$F$784,3)+'Иные услуги '!$C$5+'РСТ РСО-А'!$I$6+'РСТ РСО-А'!$F$9</f>
        <v>3196.5520000000001</v>
      </c>
      <c r="N17" s="117">
        <f>VLOOKUP($A17+ROUND((COLUMN()-2)/24,5),АТС!$A$41:$F$784,3)+'Иные услуги '!$C$5+'РСТ РСО-А'!$I$6+'РСТ РСО-А'!$F$9</f>
        <v>3196.7020000000002</v>
      </c>
      <c r="O17" s="117">
        <f>VLOOKUP($A17+ROUND((COLUMN()-2)/24,5),АТС!$A$41:$F$784,3)+'Иные услуги '!$C$5+'РСТ РСО-А'!$I$6+'РСТ РСО-А'!$F$9</f>
        <v>3197.2719999999999</v>
      </c>
      <c r="P17" s="117">
        <f>VLOOKUP($A17+ROUND((COLUMN()-2)/24,5),АТС!$A$41:$F$784,3)+'Иные услуги '!$C$5+'РСТ РСО-А'!$I$6+'РСТ РСО-А'!$F$9</f>
        <v>3194.9920000000002</v>
      </c>
      <c r="Q17" s="117">
        <f>VLOOKUP($A17+ROUND((COLUMN()-2)/24,5),АТС!$A$41:$F$784,3)+'Иные услуги '!$C$5+'РСТ РСО-А'!$I$6+'РСТ РСО-А'!$F$9</f>
        <v>3278.732</v>
      </c>
      <c r="R17" s="117">
        <f>VLOOKUP($A17+ROUND((COLUMN()-2)/24,5),АТС!$A$41:$F$784,3)+'Иные услуги '!$C$5+'РСТ РСО-А'!$I$6+'РСТ РСО-А'!$F$9</f>
        <v>3277.002</v>
      </c>
      <c r="S17" s="117">
        <f>VLOOKUP($A17+ROUND((COLUMN()-2)/24,5),АТС!$A$41:$F$784,3)+'Иные услуги '!$C$5+'РСТ РСО-А'!$I$6+'РСТ РСО-А'!$F$9</f>
        <v>3277.002</v>
      </c>
      <c r="T17" s="117">
        <f>VLOOKUP($A17+ROUND((COLUMN()-2)/24,5),АТС!$A$41:$F$784,3)+'Иные услуги '!$C$5+'РСТ РСО-А'!$I$6+'РСТ РСО-А'!$F$9</f>
        <v>3050.7620000000002</v>
      </c>
      <c r="U17" s="117">
        <f>VLOOKUP($A17+ROUND((COLUMN()-2)/24,5),АТС!$A$41:$F$784,3)+'Иные услуги '!$C$5+'РСТ РСО-А'!$I$6+'РСТ РСО-А'!$F$9</f>
        <v>3154.7620000000002</v>
      </c>
      <c r="V17" s="117">
        <f>VLOOKUP($A17+ROUND((COLUMN()-2)/24,5),АТС!$A$41:$F$784,3)+'Иные услуги '!$C$5+'РСТ РСО-А'!$I$6+'РСТ РСО-А'!$F$9</f>
        <v>3043.3119999999999</v>
      </c>
      <c r="W17" s="117">
        <f>VLOOKUP($A17+ROUND((COLUMN()-2)/24,5),АТС!$A$41:$F$784,3)+'Иные услуги '!$C$5+'РСТ РСО-А'!$I$6+'РСТ РСО-А'!$F$9</f>
        <v>3153.8519999999999</v>
      </c>
      <c r="X17" s="117">
        <f>VLOOKUP($A17+ROUND((COLUMN()-2)/24,5),АТС!$A$41:$F$784,3)+'Иные услуги '!$C$5+'РСТ РСО-А'!$I$6+'РСТ РСО-А'!$F$9</f>
        <v>3589.0320000000002</v>
      </c>
      <c r="Y17" s="117">
        <f>VLOOKUP($A17+ROUND((COLUMN()-2)/24,5),АТС!$A$41:$F$784,3)+'Иные услуги '!$C$5+'РСТ РСО-А'!$I$6+'РСТ РСО-А'!$F$9</f>
        <v>2732.692</v>
      </c>
    </row>
    <row r="18" spans="1:25" x14ac:dyDescent="0.2">
      <c r="A18" s="66">
        <f t="shared" si="0"/>
        <v>43589</v>
      </c>
      <c r="B18" s="117">
        <f>VLOOKUP($A18+ROUND((COLUMN()-2)/24,5),АТС!$A$41:$F$784,3)+'Иные услуги '!$C$5+'РСТ РСО-А'!$I$6+'РСТ РСО-А'!$F$9</f>
        <v>2845.7719999999999</v>
      </c>
      <c r="C18" s="117">
        <f>VLOOKUP($A18+ROUND((COLUMN()-2)/24,5),АТС!$A$41:$F$784,3)+'Иные услуги '!$C$5+'РСТ РСО-А'!$I$6+'РСТ РСО-А'!$F$9</f>
        <v>2903.1120000000001</v>
      </c>
      <c r="D18" s="117">
        <f>VLOOKUP($A18+ROUND((COLUMN()-2)/24,5),АТС!$A$41:$F$784,3)+'Иные услуги '!$C$5+'РСТ РСО-А'!$I$6+'РСТ РСО-А'!$F$9</f>
        <v>2956.8620000000001</v>
      </c>
      <c r="E18" s="117">
        <f>VLOOKUP($A18+ROUND((COLUMN()-2)/24,5),АТС!$A$41:$F$784,3)+'Иные услуги '!$C$5+'РСТ РСО-А'!$I$6+'РСТ РСО-А'!$F$9</f>
        <v>2955.6320000000001</v>
      </c>
      <c r="F18" s="117">
        <f>VLOOKUP($A18+ROUND((COLUMN()-2)/24,5),АТС!$A$41:$F$784,3)+'Иные услуги '!$C$5+'РСТ РСО-А'!$I$6+'РСТ РСО-А'!$F$9</f>
        <v>2955.9320000000002</v>
      </c>
      <c r="G18" s="117">
        <f>VLOOKUP($A18+ROUND((COLUMN()-2)/24,5),АТС!$A$41:$F$784,3)+'Иные услуги '!$C$5+'РСТ РСО-А'!$I$6+'РСТ РСО-А'!$F$9</f>
        <v>3016.5820000000003</v>
      </c>
      <c r="H18" s="117">
        <f>VLOOKUP($A18+ROUND((COLUMN()-2)/24,5),АТС!$A$41:$F$784,3)+'Иные услуги '!$C$5+'РСТ РСО-А'!$I$6+'РСТ РСО-А'!$F$9</f>
        <v>3323.4920000000002</v>
      </c>
      <c r="I18" s="117">
        <f>VLOOKUP($A18+ROUND((COLUMN()-2)/24,5),АТС!$A$41:$F$784,3)+'Иные услуги '!$C$5+'РСТ РСО-А'!$I$6+'РСТ РСО-А'!$F$9</f>
        <v>3094.5320000000002</v>
      </c>
      <c r="J18" s="117">
        <f>VLOOKUP($A18+ROUND((COLUMN()-2)/24,5),АТС!$A$41:$F$784,3)+'Иные услуги '!$C$5+'РСТ РСО-А'!$I$6+'РСТ РСО-А'!$F$9</f>
        <v>3275.6820000000002</v>
      </c>
      <c r="K18" s="117">
        <f>VLOOKUP($A18+ROUND((COLUMN()-2)/24,5),АТС!$A$41:$F$784,3)+'Иные услуги '!$C$5+'РСТ РСО-А'!$I$6+'РСТ РСО-А'!$F$9</f>
        <v>3194.5420000000004</v>
      </c>
      <c r="L18" s="117">
        <f>VLOOKUP($A18+ROUND((COLUMN()-2)/24,5),АТС!$A$41:$F$784,3)+'Иные услуги '!$C$5+'РСТ РСО-А'!$I$6+'РСТ РСО-А'!$F$9</f>
        <v>3194.3820000000001</v>
      </c>
      <c r="M18" s="117">
        <f>VLOOKUP($A18+ROUND((COLUMN()-2)/24,5),АТС!$A$41:$F$784,3)+'Иные услуги '!$C$5+'РСТ РСО-А'!$I$6+'РСТ РСО-А'!$F$9</f>
        <v>3194.6220000000003</v>
      </c>
      <c r="N18" s="117">
        <f>VLOOKUP($A18+ROUND((COLUMN()-2)/24,5),АТС!$A$41:$F$784,3)+'Иные услуги '!$C$5+'РСТ РСО-А'!$I$6+'РСТ РСО-А'!$F$9</f>
        <v>3193.4920000000002</v>
      </c>
      <c r="O18" s="117">
        <f>VLOOKUP($A18+ROUND((COLUMN()-2)/24,5),АТС!$A$41:$F$784,3)+'Иные услуги '!$C$5+'РСТ РСО-А'!$I$6+'РСТ РСО-А'!$F$9</f>
        <v>3192.5820000000003</v>
      </c>
      <c r="P18" s="117">
        <f>VLOOKUP($A18+ROUND((COLUMN()-2)/24,5),АТС!$A$41:$F$784,3)+'Иные услуги '!$C$5+'РСТ РСО-А'!$I$6+'РСТ РСО-А'!$F$9</f>
        <v>3190.482</v>
      </c>
      <c r="Q18" s="117">
        <f>VLOOKUP($A18+ROUND((COLUMN()-2)/24,5),АТС!$A$41:$F$784,3)+'Иные услуги '!$C$5+'РСТ РСО-А'!$I$6+'РСТ РСО-А'!$F$9</f>
        <v>3190.732</v>
      </c>
      <c r="R18" s="117">
        <f>VLOOKUP($A18+ROUND((COLUMN()-2)/24,5),АТС!$A$41:$F$784,3)+'Иные услуги '!$C$5+'РСТ РСО-А'!$I$6+'РСТ РСО-А'!$F$9</f>
        <v>3190.1120000000001</v>
      </c>
      <c r="S18" s="117">
        <f>VLOOKUP($A18+ROUND((COLUMN()-2)/24,5),АТС!$A$41:$F$784,3)+'Иные услуги '!$C$5+'РСТ РСО-А'!$I$6+'РСТ РСО-А'!$F$9</f>
        <v>3190.3420000000001</v>
      </c>
      <c r="T18" s="117">
        <f>VLOOKUP($A18+ROUND((COLUMN()-2)/24,5),АТС!$A$41:$F$784,3)+'Иные услуги '!$C$5+'РСТ РСО-А'!$I$6+'РСТ РСО-А'!$F$9</f>
        <v>3048.422</v>
      </c>
      <c r="U18" s="117">
        <f>VLOOKUP($A18+ROUND((COLUMN()-2)/24,5),АТС!$A$41:$F$784,3)+'Иные услуги '!$C$5+'РСТ РСО-А'!$I$6+'РСТ РСО-А'!$F$9</f>
        <v>3149.4320000000002</v>
      </c>
      <c r="V18" s="117">
        <f>VLOOKUP($A18+ROUND((COLUMN()-2)/24,5),АТС!$A$41:$F$784,3)+'Иные услуги '!$C$5+'РСТ РСО-А'!$I$6+'РСТ РСО-А'!$F$9</f>
        <v>3037.1120000000001</v>
      </c>
      <c r="W18" s="117">
        <f>VLOOKUP($A18+ROUND((COLUMN()-2)/24,5),АТС!$A$41:$F$784,3)+'Иные услуги '!$C$5+'РСТ РСО-А'!$I$6+'РСТ РСО-А'!$F$9</f>
        <v>3150.8020000000001</v>
      </c>
      <c r="X18" s="117">
        <f>VLOOKUP($A18+ROUND((COLUMN()-2)/24,5),АТС!$A$41:$F$784,3)+'Иные услуги '!$C$5+'РСТ РСО-А'!$I$6+'РСТ РСО-А'!$F$9</f>
        <v>3585.9319999999998</v>
      </c>
      <c r="Y18" s="117">
        <f>VLOOKUP($A18+ROUND((COLUMN()-2)/24,5),АТС!$A$41:$F$784,3)+'Иные услуги '!$C$5+'РСТ РСО-А'!$I$6+'РСТ РСО-А'!$F$9</f>
        <v>2731.3719999999998</v>
      </c>
    </row>
    <row r="19" spans="1:25" x14ac:dyDescent="0.2">
      <c r="A19" s="66">
        <f t="shared" si="0"/>
        <v>43590</v>
      </c>
      <c r="B19" s="117">
        <f>VLOOKUP($A19+ROUND((COLUMN()-2)/24,5),АТС!$A$41:$F$784,3)+'Иные услуги '!$C$5+'РСТ РСО-А'!$I$6+'РСТ РСО-А'!$F$9</f>
        <v>2846.0120000000002</v>
      </c>
      <c r="C19" s="117">
        <f>VLOOKUP($A19+ROUND((COLUMN()-2)/24,5),АТС!$A$41:$F$784,3)+'Иные услуги '!$C$5+'РСТ РСО-А'!$I$6+'РСТ РСО-А'!$F$9</f>
        <v>2903.7020000000002</v>
      </c>
      <c r="D19" s="117">
        <f>VLOOKUP($A19+ROUND((COLUMN()-2)/24,5),АТС!$A$41:$F$784,3)+'Иные услуги '!$C$5+'РСТ РСО-А'!$I$6+'РСТ РСО-А'!$F$9</f>
        <v>2957.3119999999999</v>
      </c>
      <c r="E19" s="117">
        <f>VLOOKUP($A19+ROUND((COLUMN()-2)/24,5),АТС!$A$41:$F$784,3)+'Иные услуги '!$C$5+'РСТ РСО-А'!$I$6+'РСТ РСО-А'!$F$9</f>
        <v>2956.982</v>
      </c>
      <c r="F19" s="117">
        <f>VLOOKUP($A19+ROUND((COLUMN()-2)/24,5),АТС!$A$41:$F$784,3)+'Иные услуги '!$C$5+'РСТ РСО-А'!$I$6+'РСТ РСО-А'!$F$9</f>
        <v>2956.3020000000001</v>
      </c>
      <c r="G19" s="117">
        <f>VLOOKUP($A19+ROUND((COLUMN()-2)/24,5),АТС!$A$41:$F$784,3)+'Иные услуги '!$C$5+'РСТ РСО-А'!$I$6+'РСТ РСО-А'!$F$9</f>
        <v>3017.5720000000001</v>
      </c>
      <c r="H19" s="117">
        <f>VLOOKUP($A19+ROUND((COLUMN()-2)/24,5),АТС!$A$41:$F$784,3)+'Иные услуги '!$C$5+'РСТ РСО-А'!$I$6+'РСТ РСО-А'!$F$9</f>
        <v>3324.3119999999999</v>
      </c>
      <c r="I19" s="117">
        <f>VLOOKUP($A19+ROUND((COLUMN()-2)/24,5),АТС!$A$41:$F$784,3)+'Иные услуги '!$C$5+'РСТ РСО-А'!$I$6+'РСТ РСО-А'!$F$9</f>
        <v>3094.232</v>
      </c>
      <c r="J19" s="117">
        <f>VLOOKUP($A19+ROUND((COLUMN()-2)/24,5),АТС!$A$41:$F$784,3)+'Иные услуги '!$C$5+'РСТ РСО-А'!$I$6+'РСТ РСО-А'!$F$9</f>
        <v>3275.712</v>
      </c>
      <c r="K19" s="117">
        <f>VLOOKUP($A19+ROUND((COLUMN()-2)/24,5),АТС!$A$41:$F$784,3)+'Иные услуги '!$C$5+'РСТ РСО-А'!$I$6+'РСТ РСО-А'!$F$9</f>
        <v>3195.2220000000002</v>
      </c>
      <c r="L19" s="117">
        <f>VLOOKUP($A19+ROUND((COLUMN()-2)/24,5),АТС!$A$41:$F$784,3)+'Иные услуги '!$C$5+'РСТ РСО-А'!$I$6+'РСТ РСО-А'!$F$9</f>
        <v>3195.2820000000002</v>
      </c>
      <c r="M19" s="117">
        <f>VLOOKUP($A19+ROUND((COLUMN()-2)/24,5),АТС!$A$41:$F$784,3)+'Иные услуги '!$C$5+'РСТ РСО-А'!$I$6+'РСТ РСО-А'!$F$9</f>
        <v>3194.2820000000002</v>
      </c>
      <c r="N19" s="117">
        <f>VLOOKUP($A19+ROUND((COLUMN()-2)/24,5),АТС!$A$41:$F$784,3)+'Иные услуги '!$C$5+'РСТ РСО-А'!$I$6+'РСТ РСО-А'!$F$9</f>
        <v>3278.752</v>
      </c>
      <c r="O19" s="117">
        <f>VLOOKUP($A19+ROUND((COLUMN()-2)/24,5),АТС!$A$41:$F$784,3)+'Иные услуги '!$C$5+'РСТ РСО-А'!$I$6+'РСТ РСО-А'!$F$9</f>
        <v>3279.5420000000004</v>
      </c>
      <c r="P19" s="117">
        <f>VLOOKUP($A19+ROUND((COLUMN()-2)/24,5),АТС!$A$41:$F$784,3)+'Иные услуги '!$C$5+'РСТ РСО-А'!$I$6+'РСТ РСО-А'!$F$9</f>
        <v>3275.7620000000002</v>
      </c>
      <c r="Q19" s="117">
        <f>VLOOKUP($A19+ROUND((COLUMN()-2)/24,5),АТС!$A$41:$F$784,3)+'Иные услуги '!$C$5+'РСТ РСО-А'!$I$6+'РСТ РСО-А'!$F$9</f>
        <v>3274.962</v>
      </c>
      <c r="R19" s="117">
        <f>VLOOKUP($A19+ROUND((COLUMN()-2)/24,5),АТС!$A$41:$F$784,3)+'Иные услуги '!$C$5+'РСТ РСО-А'!$I$6+'РСТ РСО-А'!$F$9</f>
        <v>3274.3420000000001</v>
      </c>
      <c r="S19" s="117">
        <f>VLOOKUP($A19+ROUND((COLUMN()-2)/24,5),АТС!$A$41:$F$784,3)+'Иные услуги '!$C$5+'РСТ РСО-А'!$I$6+'РСТ РСО-А'!$F$9</f>
        <v>3274.482</v>
      </c>
      <c r="T19" s="117">
        <f>VLOOKUP($A19+ROUND((COLUMN()-2)/24,5),АТС!$A$41:$F$784,3)+'Иные услуги '!$C$5+'РСТ РСО-А'!$I$6+'РСТ РСО-А'!$F$9</f>
        <v>3049.6820000000002</v>
      </c>
      <c r="U19" s="117">
        <f>VLOOKUP($A19+ROUND((COLUMN()-2)/24,5),АТС!$A$41:$F$784,3)+'Иные услуги '!$C$5+'РСТ РСО-А'!$I$6+'РСТ РСО-А'!$F$9</f>
        <v>3151.8919999999998</v>
      </c>
      <c r="V19" s="117">
        <f>VLOOKUP($A19+ROUND((COLUMN()-2)/24,5),АТС!$A$41:$F$784,3)+'Иные услуги '!$C$5+'РСТ РСО-А'!$I$6+'РСТ РСО-А'!$F$9</f>
        <v>3040.902</v>
      </c>
      <c r="W19" s="117">
        <f>VLOOKUP($A19+ROUND((COLUMN()-2)/24,5),АТС!$A$41:$F$784,3)+'Иные услуги '!$C$5+'РСТ РСО-А'!$I$6+'РСТ РСО-А'!$F$9</f>
        <v>3149.4120000000003</v>
      </c>
      <c r="X19" s="117">
        <f>VLOOKUP($A19+ROUND((COLUMN()-2)/24,5),АТС!$A$41:$F$784,3)+'Иные услуги '!$C$5+'РСТ РСО-А'!$I$6+'РСТ РСО-А'!$F$9</f>
        <v>3585.5120000000002</v>
      </c>
      <c r="Y19" s="117">
        <f>VLOOKUP($A19+ROUND((COLUMN()-2)/24,5),АТС!$A$41:$F$784,3)+'Иные услуги '!$C$5+'РСТ РСО-А'!$I$6+'РСТ РСО-А'!$F$9</f>
        <v>2733.5819999999999</v>
      </c>
    </row>
    <row r="20" spans="1:25" x14ac:dyDescent="0.2">
      <c r="A20" s="66">
        <f t="shared" si="0"/>
        <v>43591</v>
      </c>
      <c r="B20" s="117">
        <f>VLOOKUP($A20+ROUND((COLUMN()-2)/24,5),АТС!$A$41:$F$784,3)+'Иные услуги '!$C$5+'РСТ РСО-А'!$I$6+'РСТ РСО-А'!$F$9</f>
        <v>2808.5120000000002</v>
      </c>
      <c r="C20" s="117">
        <f>VLOOKUP($A20+ROUND((COLUMN()-2)/24,5),АТС!$A$41:$F$784,3)+'Иные услуги '!$C$5+'РСТ РСО-А'!$I$6+'РСТ РСО-А'!$F$9</f>
        <v>2901.9120000000003</v>
      </c>
      <c r="D20" s="117">
        <f>VLOOKUP($A20+ROUND((COLUMN()-2)/24,5),АТС!$A$41:$F$784,3)+'Иные услуги '!$C$5+'РСТ РСО-А'!$I$6+'РСТ РСО-А'!$F$9</f>
        <v>2954.462</v>
      </c>
      <c r="E20" s="117">
        <f>VLOOKUP($A20+ROUND((COLUMN()-2)/24,5),АТС!$A$41:$F$784,3)+'Иные услуги '!$C$5+'РСТ РСО-А'!$I$6+'РСТ РСО-А'!$F$9</f>
        <v>2955.0219999999999</v>
      </c>
      <c r="F20" s="117">
        <f>VLOOKUP($A20+ROUND((COLUMN()-2)/24,5),АТС!$A$41:$F$784,3)+'Иные услуги '!$C$5+'РСТ РСО-А'!$I$6+'РСТ РСО-А'!$F$9</f>
        <v>2955.0920000000001</v>
      </c>
      <c r="G20" s="117">
        <f>VLOOKUP($A20+ROUND((COLUMN()-2)/24,5),АТС!$A$41:$F$784,3)+'Иные услуги '!$C$5+'РСТ РСО-А'!$I$6+'РСТ РСО-А'!$F$9</f>
        <v>3014.7920000000004</v>
      </c>
      <c r="H20" s="117">
        <f>VLOOKUP($A20+ROUND((COLUMN()-2)/24,5),АТС!$A$41:$F$784,3)+'Иные услуги '!$C$5+'РСТ РСО-А'!$I$6+'РСТ РСО-А'!$F$9</f>
        <v>3196.8220000000001</v>
      </c>
      <c r="I20" s="117">
        <f>VLOOKUP($A20+ROUND((COLUMN()-2)/24,5),АТС!$A$41:$F$784,3)+'Иные услуги '!$C$5+'РСТ РСО-А'!$I$6+'РСТ РСО-А'!$F$9</f>
        <v>3003.752</v>
      </c>
      <c r="J20" s="117">
        <f>VLOOKUP($A20+ROUND((COLUMN()-2)/24,5),АТС!$A$41:$F$784,3)+'Иные услуги '!$C$5+'РСТ РСО-А'!$I$6+'РСТ РСО-А'!$F$9</f>
        <v>3116.3020000000001</v>
      </c>
      <c r="K20" s="117">
        <f>VLOOKUP($A20+ROUND((COLUMN()-2)/24,5),АТС!$A$41:$F$784,3)+'Иные услуги '!$C$5+'РСТ РСО-А'!$I$6+'РСТ РСО-А'!$F$9</f>
        <v>2934.422</v>
      </c>
      <c r="L20" s="117">
        <f>VLOOKUP($A20+ROUND((COLUMN()-2)/24,5),АТС!$A$41:$F$784,3)+'Иные услуги '!$C$5+'РСТ РСО-А'!$I$6+'РСТ РСО-А'!$F$9</f>
        <v>2934.212</v>
      </c>
      <c r="M20" s="117">
        <f>VLOOKUP($A20+ROUND((COLUMN()-2)/24,5),АТС!$A$41:$F$784,3)+'Иные услуги '!$C$5+'РСТ РСО-А'!$I$6+'РСТ РСО-А'!$F$9</f>
        <v>2933.482</v>
      </c>
      <c r="N20" s="117">
        <f>VLOOKUP($A20+ROUND((COLUMN()-2)/24,5),АТС!$A$41:$F$784,3)+'Иные услуги '!$C$5+'РСТ РСО-А'!$I$6+'РСТ РСО-А'!$F$9</f>
        <v>2933.212</v>
      </c>
      <c r="O20" s="117">
        <f>VLOOKUP($A20+ROUND((COLUMN()-2)/24,5),АТС!$A$41:$F$784,3)+'Иные услуги '!$C$5+'РСТ РСО-А'!$I$6+'РСТ РСО-А'!$F$9</f>
        <v>2988.7620000000002</v>
      </c>
      <c r="P20" s="117">
        <f>VLOOKUP($A20+ROUND((COLUMN()-2)/24,5),АТС!$A$41:$F$784,3)+'Иные услуги '!$C$5+'РСТ РСО-А'!$I$6+'РСТ РСО-А'!$F$9</f>
        <v>2984.8519999999999</v>
      </c>
      <c r="Q20" s="117">
        <f>VLOOKUP($A20+ROUND((COLUMN()-2)/24,5),АТС!$A$41:$F$784,3)+'Иные услуги '!$C$5+'РСТ РСО-А'!$I$6+'РСТ РСО-А'!$F$9</f>
        <v>2985.422</v>
      </c>
      <c r="R20" s="117">
        <f>VLOOKUP($A20+ROUND((COLUMN()-2)/24,5),АТС!$A$41:$F$784,3)+'Иные услуги '!$C$5+'РСТ РСО-А'!$I$6+'РСТ РСО-А'!$F$9</f>
        <v>2985.1620000000003</v>
      </c>
      <c r="S20" s="117">
        <f>VLOOKUP($A20+ROUND((COLUMN()-2)/24,5),АТС!$A$41:$F$784,3)+'Иные услуги '!$C$5+'РСТ РСО-А'!$I$6+'РСТ РСО-А'!$F$9</f>
        <v>2929.7220000000002</v>
      </c>
      <c r="T20" s="117">
        <f>VLOOKUP($A20+ROUND((COLUMN()-2)/24,5),АТС!$A$41:$F$784,3)+'Иные услуги '!$C$5+'РСТ РСО-А'!$I$6+'РСТ РСО-А'!$F$9</f>
        <v>2881.212</v>
      </c>
      <c r="U20" s="117">
        <f>VLOOKUP($A20+ROUND((COLUMN()-2)/24,5),АТС!$A$41:$F$784,3)+'Иные услуги '!$C$5+'РСТ РСО-А'!$I$6+'РСТ РСО-А'!$F$9</f>
        <v>3060.5520000000001</v>
      </c>
      <c r="V20" s="117">
        <f>VLOOKUP($A20+ROUND((COLUMN()-2)/24,5),АТС!$A$41:$F$784,3)+'Иные услуги '!$C$5+'РСТ РСО-А'!$I$6+'РСТ РСО-А'!$F$9</f>
        <v>2986.7420000000002</v>
      </c>
      <c r="W20" s="117">
        <f>VLOOKUP($A20+ROUND((COLUMN()-2)/24,5),АТС!$A$41:$F$784,3)+'Иные услуги '!$C$5+'РСТ РСО-А'!$I$6+'РСТ РСО-А'!$F$9</f>
        <v>3111.3220000000001</v>
      </c>
      <c r="X20" s="117">
        <f>VLOOKUP($A20+ROUND((COLUMN()-2)/24,5),АТС!$A$41:$F$784,3)+'Иные услуги '!$C$5+'РСТ РСО-А'!$I$6+'РСТ РСО-А'!$F$9</f>
        <v>3517.3820000000001</v>
      </c>
      <c r="Y20" s="117">
        <f>VLOOKUP($A20+ROUND((COLUMN()-2)/24,5),АТС!$A$41:$F$784,3)+'Иные услуги '!$C$5+'РСТ РСО-А'!$I$6+'РСТ РСО-А'!$F$9</f>
        <v>2731.3020000000001</v>
      </c>
    </row>
    <row r="21" spans="1:25" x14ac:dyDescent="0.2">
      <c r="A21" s="66">
        <f t="shared" si="0"/>
        <v>43592</v>
      </c>
      <c r="B21" s="117">
        <f>VLOOKUP($A21+ROUND((COLUMN()-2)/24,5),АТС!$A$41:$F$784,3)+'Иные услуги '!$C$5+'РСТ РСО-А'!$I$6+'РСТ РСО-А'!$F$9</f>
        <v>2807.5520000000001</v>
      </c>
      <c r="C21" s="117">
        <f>VLOOKUP($A21+ROUND((COLUMN()-2)/24,5),АТС!$A$41:$F$784,3)+'Иные услуги '!$C$5+'РСТ РСО-А'!$I$6+'РСТ РСО-А'!$F$9</f>
        <v>2850.4120000000003</v>
      </c>
      <c r="D21" s="117">
        <f>VLOOKUP($A21+ROUND((COLUMN()-2)/24,5),АТС!$A$41:$F$784,3)+'Иные услуги '!$C$5+'РСТ РСО-А'!$I$6+'РСТ РСО-А'!$F$9</f>
        <v>2899.6820000000002</v>
      </c>
      <c r="E21" s="117">
        <f>VLOOKUP($A21+ROUND((COLUMN()-2)/24,5),АТС!$A$41:$F$784,3)+'Иные услуги '!$C$5+'РСТ РСО-А'!$I$6+'РСТ РСО-А'!$F$9</f>
        <v>2954.672</v>
      </c>
      <c r="F21" s="117">
        <f>VLOOKUP($A21+ROUND((COLUMN()-2)/24,5),АТС!$A$41:$F$784,3)+'Иные услуги '!$C$5+'РСТ РСО-А'!$I$6+'РСТ РСО-А'!$F$9</f>
        <v>2954.3720000000003</v>
      </c>
      <c r="G21" s="117">
        <f>VLOOKUP($A21+ROUND((COLUMN()-2)/24,5),АТС!$A$41:$F$784,3)+'Иные услуги '!$C$5+'РСТ РСО-А'!$I$6+'РСТ РСО-А'!$F$9</f>
        <v>3013.6220000000003</v>
      </c>
      <c r="H21" s="117">
        <f>VLOOKUP($A21+ROUND((COLUMN()-2)/24,5),АТС!$A$41:$F$784,3)+'Иные услуги '!$C$5+'РСТ РСО-А'!$I$6+'РСТ РСО-А'!$F$9</f>
        <v>3320.422</v>
      </c>
      <c r="I21" s="117">
        <f>VLOOKUP($A21+ROUND((COLUMN()-2)/24,5),АТС!$A$41:$F$784,3)+'Иные услуги '!$C$5+'РСТ РСО-А'!$I$6+'РСТ РСО-А'!$F$9</f>
        <v>3096.7920000000004</v>
      </c>
      <c r="J21" s="117">
        <f>VLOOKUP($A21+ROUND((COLUMN()-2)/24,5),АТС!$A$41:$F$784,3)+'Иные услуги '!$C$5+'РСТ РСО-А'!$I$6+'РСТ РСО-А'!$F$9</f>
        <v>3118.3320000000003</v>
      </c>
      <c r="K21" s="117">
        <f>VLOOKUP($A21+ROUND((COLUMN()-2)/24,5),АТС!$A$41:$F$784,3)+'Иные услуги '!$C$5+'РСТ РСО-А'!$I$6+'РСТ РСО-А'!$F$9</f>
        <v>2935.8020000000001</v>
      </c>
      <c r="L21" s="117">
        <f>VLOOKUP($A21+ROUND((COLUMN()-2)/24,5),АТС!$A$41:$F$784,3)+'Иные услуги '!$C$5+'РСТ РСО-А'!$I$6+'РСТ РСО-А'!$F$9</f>
        <v>2886.8119999999999</v>
      </c>
      <c r="M21" s="117">
        <f>VLOOKUP($A21+ROUND((COLUMN()-2)/24,5),АТС!$A$41:$F$784,3)+'Иные услуги '!$C$5+'РСТ РСО-А'!$I$6+'РСТ РСО-А'!$F$9</f>
        <v>2890.252</v>
      </c>
      <c r="N21" s="117">
        <f>VLOOKUP($A21+ROUND((COLUMN()-2)/24,5),АТС!$A$41:$F$784,3)+'Иные услуги '!$C$5+'РСТ РСО-А'!$I$6+'РСТ РСО-А'!$F$9</f>
        <v>2890.982</v>
      </c>
      <c r="O21" s="117">
        <f>VLOOKUP($A21+ROUND((COLUMN()-2)/24,5),АТС!$A$41:$F$784,3)+'Иные услуги '!$C$5+'РСТ РСО-А'!$I$6+'РСТ РСО-А'!$F$9</f>
        <v>2891.2420000000002</v>
      </c>
      <c r="P21" s="117">
        <f>VLOOKUP($A21+ROUND((COLUMN()-2)/24,5),АТС!$A$41:$F$784,3)+'Иные услуги '!$C$5+'РСТ РСО-А'!$I$6+'РСТ РСО-А'!$F$9</f>
        <v>2885.8820000000001</v>
      </c>
      <c r="Q21" s="117">
        <f>VLOOKUP($A21+ROUND((COLUMN()-2)/24,5),АТС!$A$41:$F$784,3)+'Иные услуги '!$C$5+'РСТ РСО-А'!$I$6+'РСТ РСО-А'!$F$9</f>
        <v>2935.1120000000001</v>
      </c>
      <c r="R21" s="117">
        <f>VLOOKUP($A21+ROUND((COLUMN()-2)/24,5),АТС!$A$41:$F$784,3)+'Иные услуги '!$C$5+'РСТ РСО-А'!$I$6+'РСТ РСО-А'!$F$9</f>
        <v>2934.7820000000002</v>
      </c>
      <c r="S21" s="117">
        <f>VLOOKUP($A21+ROUND((COLUMN()-2)/24,5),АТС!$A$41:$F$784,3)+'Иные услуги '!$C$5+'РСТ РСО-А'!$I$6+'РСТ РСО-А'!$F$9</f>
        <v>2884.1419999999998</v>
      </c>
      <c r="T21" s="117">
        <f>VLOOKUP($A21+ROUND((COLUMN()-2)/24,5),АТС!$A$41:$F$784,3)+'Иные услуги '!$C$5+'РСТ РСО-А'!$I$6+'РСТ РСО-А'!$F$9</f>
        <v>2885.0820000000003</v>
      </c>
      <c r="U21" s="117">
        <f>VLOOKUP($A21+ROUND((COLUMN()-2)/24,5),АТС!$A$41:$F$784,3)+'Иные услуги '!$C$5+'РСТ РСО-А'!$I$6+'РСТ РСО-А'!$F$9</f>
        <v>3022.692</v>
      </c>
      <c r="V21" s="117">
        <f>VLOOKUP($A21+ROUND((COLUMN()-2)/24,5),АТС!$A$41:$F$784,3)+'Иные услуги '!$C$5+'РСТ РСО-А'!$I$6+'РСТ РСО-А'!$F$9</f>
        <v>2881.6320000000001</v>
      </c>
      <c r="W21" s="117">
        <f>VLOOKUP($A21+ROUND((COLUMN()-2)/24,5),АТС!$A$41:$F$784,3)+'Иные услуги '!$C$5+'РСТ РСО-А'!$I$6+'РСТ РСО-А'!$F$9</f>
        <v>2950.8420000000001</v>
      </c>
      <c r="X21" s="117">
        <f>VLOOKUP($A21+ROUND((COLUMN()-2)/24,5),АТС!$A$41:$F$784,3)+'Иные услуги '!$C$5+'РСТ РСО-А'!$I$6+'РСТ РСО-А'!$F$9</f>
        <v>3208.8320000000003</v>
      </c>
      <c r="Y21" s="117">
        <f>VLOOKUP($A21+ROUND((COLUMN()-2)/24,5),АТС!$A$41:$F$784,3)+'Иные услуги '!$C$5+'РСТ РСО-А'!$I$6+'РСТ РСО-А'!$F$9</f>
        <v>2667.1419999999998</v>
      </c>
    </row>
    <row r="22" spans="1:25" x14ac:dyDescent="0.2">
      <c r="A22" s="66">
        <f t="shared" si="0"/>
        <v>43593</v>
      </c>
      <c r="B22" s="117">
        <f>VLOOKUP($A22+ROUND((COLUMN()-2)/24,5),АТС!$A$41:$F$784,3)+'Иные услуги '!$C$5+'РСТ РСО-А'!$I$6+'РСТ РСО-А'!$F$9</f>
        <v>2767.732</v>
      </c>
      <c r="C22" s="117">
        <f>VLOOKUP($A22+ROUND((COLUMN()-2)/24,5),АТС!$A$41:$F$784,3)+'Иные услуги '!$C$5+'РСТ РСО-А'!$I$6+'РСТ РСО-А'!$F$9</f>
        <v>2851.2020000000002</v>
      </c>
      <c r="D22" s="117">
        <f>VLOOKUP($A22+ROUND((COLUMN()-2)/24,5),АТС!$A$41:$F$784,3)+'Иные услуги '!$C$5+'РСТ РСО-А'!$I$6+'РСТ РСО-А'!$F$9</f>
        <v>2901.1820000000002</v>
      </c>
      <c r="E22" s="117">
        <f>VLOOKUP($A22+ROUND((COLUMN()-2)/24,5),АТС!$A$41:$F$784,3)+'Иные услуги '!$C$5+'РСТ РСО-А'!$I$6+'РСТ РСО-А'!$F$9</f>
        <v>2898.6620000000003</v>
      </c>
      <c r="F22" s="117">
        <f>VLOOKUP($A22+ROUND((COLUMN()-2)/24,5),АТС!$A$41:$F$784,3)+'Иные услуги '!$C$5+'РСТ РСО-А'!$I$6+'РСТ РСО-А'!$F$9</f>
        <v>2949.982</v>
      </c>
      <c r="G22" s="117">
        <f>VLOOKUP($A22+ROUND((COLUMN()-2)/24,5),АТС!$A$41:$F$784,3)+'Иные услуги '!$C$5+'РСТ РСО-А'!$I$6+'РСТ РСО-А'!$F$9</f>
        <v>2951.002</v>
      </c>
      <c r="H22" s="117">
        <f>VLOOKUP($A22+ROUND((COLUMN()-2)/24,5),АТС!$A$41:$F$784,3)+'Иные услуги '!$C$5+'РСТ РСО-А'!$I$6+'РСТ РСО-А'!$F$9</f>
        <v>3084.9920000000002</v>
      </c>
      <c r="I22" s="117">
        <f>VLOOKUP($A22+ROUND((COLUMN()-2)/24,5),АТС!$A$41:$F$784,3)+'Иные услуги '!$C$5+'РСТ РСО-А'!$I$6+'РСТ РСО-А'!$F$9</f>
        <v>2849.8119999999999</v>
      </c>
      <c r="J22" s="117">
        <f>VLOOKUP($A22+ROUND((COLUMN()-2)/24,5),АТС!$A$41:$F$784,3)+'Иные услуги '!$C$5+'РСТ РСО-А'!$I$6+'РСТ РСО-А'!$F$9</f>
        <v>2963.1220000000003</v>
      </c>
      <c r="K22" s="117">
        <f>VLOOKUP($A22+ROUND((COLUMN()-2)/24,5),АТС!$A$41:$F$784,3)+'Иные услуги '!$C$5+'РСТ РСО-А'!$I$6+'РСТ РСО-А'!$F$9</f>
        <v>2835.3119999999999</v>
      </c>
      <c r="L22" s="117">
        <f>VLOOKUP($A22+ROUND((COLUMN()-2)/24,5),АТС!$A$41:$F$784,3)+'Иные услуги '!$C$5+'РСТ РСО-А'!$I$6+'РСТ РСО-А'!$F$9</f>
        <v>2831.1620000000003</v>
      </c>
      <c r="M22" s="117">
        <f>VLOOKUP($A22+ROUND((COLUMN()-2)/24,5),АТС!$A$41:$F$784,3)+'Иные услуги '!$C$5+'РСТ РСО-А'!$I$6+'РСТ РСО-А'!$F$9</f>
        <v>2832.7420000000002</v>
      </c>
      <c r="N22" s="117">
        <f>VLOOKUP($A22+ROUND((COLUMN()-2)/24,5),АТС!$A$41:$F$784,3)+'Иные услуги '!$C$5+'РСТ РСО-А'!$I$6+'РСТ РСО-А'!$F$9</f>
        <v>2861.6019999999999</v>
      </c>
      <c r="O22" s="117">
        <f>VLOOKUP($A22+ROUND((COLUMN()-2)/24,5),АТС!$A$41:$F$784,3)+'Иные услуги '!$C$5+'РСТ РСО-А'!$I$6+'РСТ РСО-А'!$F$9</f>
        <v>2861.5420000000004</v>
      </c>
      <c r="P22" s="117">
        <f>VLOOKUP($A22+ROUND((COLUMN()-2)/24,5),АТС!$A$41:$F$784,3)+'Иные услуги '!$C$5+'РСТ РСО-А'!$I$6+'РСТ РСО-А'!$F$9</f>
        <v>2862.982</v>
      </c>
      <c r="Q22" s="117">
        <f>VLOOKUP($A22+ROUND((COLUMN()-2)/24,5),АТС!$A$41:$F$784,3)+'Иные услуги '!$C$5+'РСТ РСО-А'!$I$6+'РСТ РСО-А'!$F$9</f>
        <v>2881.232</v>
      </c>
      <c r="R22" s="117">
        <f>VLOOKUP($A22+ROUND((COLUMN()-2)/24,5),АТС!$A$41:$F$784,3)+'Иные услуги '!$C$5+'РСТ РСО-А'!$I$6+'РСТ РСО-А'!$F$9</f>
        <v>2931.4520000000002</v>
      </c>
      <c r="S22" s="117">
        <f>VLOOKUP($A22+ROUND((COLUMN()-2)/24,5),АТС!$A$41:$F$784,3)+'Иные услуги '!$C$5+'РСТ РСО-А'!$I$6+'РСТ РСО-А'!$F$9</f>
        <v>2931.8720000000003</v>
      </c>
      <c r="T22" s="117">
        <f>VLOOKUP($A22+ROUND((COLUMN()-2)/24,5),АТС!$A$41:$F$784,3)+'Иные услуги '!$C$5+'РСТ РСО-А'!$I$6+'РСТ РСО-А'!$F$9</f>
        <v>2931.8620000000001</v>
      </c>
      <c r="U22" s="117">
        <f>VLOOKUP($A22+ROUND((COLUMN()-2)/24,5),АТС!$A$41:$F$784,3)+'Иные услуги '!$C$5+'РСТ РСО-А'!$I$6+'РСТ РСО-А'!$F$9</f>
        <v>3023.902</v>
      </c>
      <c r="V22" s="117">
        <f>VLOOKUP($A22+ROUND((COLUMN()-2)/24,5),АТС!$A$41:$F$784,3)+'Иные услуги '!$C$5+'РСТ РСО-А'!$I$6+'РСТ РСО-А'!$F$9</f>
        <v>2876.5720000000001</v>
      </c>
      <c r="W22" s="117">
        <f>VLOOKUP($A22+ROUND((COLUMN()-2)/24,5),АТС!$A$41:$F$784,3)+'Иные услуги '!$C$5+'РСТ РСО-А'!$I$6+'РСТ РСО-А'!$F$9</f>
        <v>2943.9320000000002</v>
      </c>
      <c r="X22" s="117">
        <f>VLOOKUP($A22+ROUND((COLUMN()-2)/24,5),АТС!$A$41:$F$784,3)+'Иные услуги '!$C$5+'РСТ РСО-А'!$I$6+'РСТ РСО-А'!$F$9</f>
        <v>3199.922</v>
      </c>
      <c r="Y22" s="117">
        <f>VLOOKUP($A22+ROUND((COLUMN()-2)/24,5),АТС!$A$41:$F$784,3)+'Иные услуги '!$C$5+'РСТ РСО-А'!$I$6+'РСТ РСО-А'!$F$9</f>
        <v>2694.752</v>
      </c>
    </row>
    <row r="23" spans="1:25" x14ac:dyDescent="0.2">
      <c r="A23" s="66">
        <f t="shared" si="0"/>
        <v>43594</v>
      </c>
      <c r="B23" s="117">
        <f>VLOOKUP($A23+ROUND((COLUMN()-2)/24,5),АТС!$A$41:$F$784,3)+'Иные услуги '!$C$5+'РСТ РСО-А'!$I$6+'РСТ РСО-А'!$F$9</f>
        <v>2808.6419999999998</v>
      </c>
      <c r="C23" s="117">
        <f>VLOOKUP($A23+ROUND((COLUMN()-2)/24,5),АТС!$A$41:$F$784,3)+'Иные услуги '!$C$5+'РСТ РСО-А'!$I$6+'РСТ РСО-А'!$F$9</f>
        <v>2900.0120000000002</v>
      </c>
      <c r="D23" s="117">
        <f>VLOOKUP($A23+ROUND((COLUMN()-2)/24,5),АТС!$A$41:$F$784,3)+'Иные услуги '!$C$5+'РСТ РСО-А'!$I$6+'РСТ РСО-А'!$F$9</f>
        <v>2954.3919999999998</v>
      </c>
      <c r="E23" s="117">
        <f>VLOOKUP($A23+ROUND((COLUMN()-2)/24,5),АТС!$A$41:$F$784,3)+'Иные услуги '!$C$5+'РСТ РСО-А'!$I$6+'РСТ РСО-А'!$F$9</f>
        <v>2951.9120000000003</v>
      </c>
      <c r="F23" s="117">
        <f>VLOOKUP($A23+ROUND((COLUMN()-2)/24,5),АТС!$A$41:$F$784,3)+'Иные услуги '!$C$5+'РСТ РСО-А'!$I$6+'РСТ РСО-А'!$F$9</f>
        <v>2986.3020000000001</v>
      </c>
      <c r="G23" s="117">
        <f>VLOOKUP($A23+ROUND((COLUMN()-2)/24,5),АТС!$A$41:$F$784,3)+'Иные услуги '!$C$5+'РСТ РСО-А'!$I$6+'РСТ РСО-А'!$F$9</f>
        <v>3009.7420000000002</v>
      </c>
      <c r="H23" s="117">
        <f>VLOOKUP($A23+ROUND((COLUMN()-2)/24,5),АТС!$A$41:$F$784,3)+'Иные услуги '!$C$5+'РСТ РСО-А'!$I$6+'РСТ РСО-А'!$F$9</f>
        <v>3185.1320000000001</v>
      </c>
      <c r="I23" s="117">
        <f>VLOOKUP($A23+ROUND((COLUMN()-2)/24,5),АТС!$A$41:$F$784,3)+'Иные услуги '!$C$5+'РСТ РСО-А'!$I$6+'РСТ РСО-А'!$F$9</f>
        <v>2910.3519999999999</v>
      </c>
      <c r="J23" s="117">
        <f>VLOOKUP($A23+ROUND((COLUMN()-2)/24,5),АТС!$A$41:$F$784,3)+'Иные услуги '!$C$5+'РСТ РСО-А'!$I$6+'РСТ РСО-А'!$F$9</f>
        <v>3039.3919999999998</v>
      </c>
      <c r="K23" s="117">
        <f>VLOOKUP($A23+ROUND((COLUMN()-2)/24,5),АТС!$A$41:$F$784,3)+'Иные услуги '!$C$5+'РСТ РСО-А'!$I$6+'РСТ РСО-А'!$F$9</f>
        <v>2928.712</v>
      </c>
      <c r="L23" s="117">
        <f>VLOOKUP($A23+ROUND((COLUMN()-2)/24,5),АТС!$A$41:$F$784,3)+'Иные услуги '!$C$5+'РСТ РСО-А'!$I$6+'РСТ РСО-А'!$F$9</f>
        <v>2922.9520000000002</v>
      </c>
      <c r="M23" s="117">
        <f>VLOOKUP($A23+ROUND((COLUMN()-2)/24,5),АТС!$A$41:$F$784,3)+'Иные услуги '!$C$5+'РСТ РСО-А'!$I$6+'РСТ РСО-А'!$F$9</f>
        <v>2924.0920000000001</v>
      </c>
      <c r="N23" s="117">
        <f>VLOOKUP($A23+ROUND((COLUMN()-2)/24,5),АТС!$A$41:$F$784,3)+'Иные услуги '!$C$5+'РСТ РСО-А'!$I$6+'РСТ РСО-А'!$F$9</f>
        <v>2958.6120000000001</v>
      </c>
      <c r="O23" s="117">
        <f>VLOOKUP($A23+ROUND((COLUMN()-2)/24,5),АТС!$A$41:$F$784,3)+'Иные услуги '!$C$5+'РСТ РСО-А'!$I$6+'РСТ РСО-А'!$F$9</f>
        <v>2981.5219999999999</v>
      </c>
      <c r="P23" s="117">
        <f>VLOOKUP($A23+ROUND((COLUMN()-2)/24,5),АТС!$A$41:$F$784,3)+'Иные услуги '!$C$5+'РСТ РСО-А'!$I$6+'РСТ РСО-А'!$F$9</f>
        <v>2926.4720000000002</v>
      </c>
      <c r="Q23" s="117">
        <f>VLOOKUP($A23+ROUND((COLUMN()-2)/24,5),АТС!$A$41:$F$784,3)+'Иные услуги '!$C$5+'РСТ РСО-А'!$I$6+'РСТ РСО-А'!$F$9</f>
        <v>2980.8919999999998</v>
      </c>
      <c r="R23" s="117">
        <f>VLOOKUP($A23+ROUND((COLUMN()-2)/24,5),АТС!$A$41:$F$784,3)+'Иные услуги '!$C$5+'РСТ РСО-А'!$I$6+'РСТ РСО-А'!$F$9</f>
        <v>2980.8320000000003</v>
      </c>
      <c r="S23" s="117">
        <f>VLOOKUP($A23+ROUND((COLUMN()-2)/24,5),АТС!$A$41:$F$784,3)+'Иные услуги '!$C$5+'РСТ РСО-А'!$I$6+'РСТ РСО-А'!$F$9</f>
        <v>2978.3320000000003</v>
      </c>
      <c r="T23" s="117">
        <f>VLOOKUP($A23+ROUND((COLUMN()-2)/24,5),АТС!$A$41:$F$784,3)+'Иные услуги '!$C$5+'РСТ РСО-А'!$I$6+'РСТ РСО-А'!$F$9</f>
        <v>2979.2620000000002</v>
      </c>
      <c r="U23" s="117">
        <f>VLOOKUP($A23+ROUND((COLUMN()-2)/24,5),АТС!$A$41:$F$784,3)+'Иные услуги '!$C$5+'РСТ РСО-А'!$I$6+'РСТ РСО-А'!$F$9</f>
        <v>3137.8220000000001</v>
      </c>
      <c r="V23" s="117">
        <f>VLOOKUP($A23+ROUND((COLUMN()-2)/24,5),АТС!$A$41:$F$784,3)+'Иные услуги '!$C$5+'РСТ РСО-А'!$I$6+'РСТ РСО-А'!$F$9</f>
        <v>2905.8420000000001</v>
      </c>
      <c r="W23" s="117">
        <f>VLOOKUP($A23+ROUND((COLUMN()-2)/24,5),АТС!$A$41:$F$784,3)+'Иные услуги '!$C$5+'РСТ РСО-А'!$I$6+'РСТ РСО-А'!$F$9</f>
        <v>2969.8519999999999</v>
      </c>
      <c r="X23" s="117">
        <f>VLOOKUP($A23+ROUND((COLUMN()-2)/24,5),АТС!$A$41:$F$784,3)+'Иные услуги '!$C$5+'РСТ РСО-А'!$I$6+'РСТ РСО-А'!$F$9</f>
        <v>3356.3020000000001</v>
      </c>
      <c r="Y23" s="117">
        <f>VLOOKUP($A23+ROUND((COLUMN()-2)/24,5),АТС!$A$41:$F$784,3)+'Иные услуги '!$C$5+'РСТ РСО-А'!$I$6+'РСТ РСО-А'!$F$9</f>
        <v>2711.2220000000002</v>
      </c>
    </row>
    <row r="24" spans="1:25" x14ac:dyDescent="0.2">
      <c r="A24" s="66">
        <f t="shared" si="0"/>
        <v>43595</v>
      </c>
      <c r="B24" s="117">
        <f>VLOOKUP($A24+ROUND((COLUMN()-2)/24,5),АТС!$A$41:$F$784,3)+'Иные услуги '!$C$5+'РСТ РСО-А'!$I$6+'РСТ РСО-А'!$F$9</f>
        <v>2807.212</v>
      </c>
      <c r="C24" s="117">
        <f>VLOOKUP($A24+ROUND((COLUMN()-2)/24,5),АТС!$A$41:$F$784,3)+'Иные услуги '!$C$5+'РСТ РСО-А'!$I$6+'РСТ РСО-А'!$F$9</f>
        <v>2900.6019999999999</v>
      </c>
      <c r="D24" s="117">
        <f>VLOOKUP($A24+ROUND((COLUMN()-2)/24,5),АТС!$A$41:$F$784,3)+'Иные услуги '!$C$5+'РСТ РСО-А'!$I$6+'РСТ РСО-А'!$F$9</f>
        <v>2953.1019999999999</v>
      </c>
      <c r="E24" s="117">
        <f>VLOOKUP($A24+ROUND((COLUMN()-2)/24,5),АТС!$A$41:$F$784,3)+'Иные услуги '!$C$5+'РСТ РСО-А'!$I$6+'РСТ РСО-А'!$F$9</f>
        <v>2953.1820000000002</v>
      </c>
      <c r="F24" s="117">
        <f>VLOOKUP($A24+ROUND((COLUMN()-2)/24,5),АТС!$A$41:$F$784,3)+'Иные услуги '!$C$5+'РСТ РСО-А'!$I$6+'РСТ РСО-А'!$F$9</f>
        <v>2988.3919999999998</v>
      </c>
      <c r="G24" s="117">
        <f>VLOOKUP($A24+ROUND((COLUMN()-2)/24,5),АТС!$A$41:$F$784,3)+'Иные услуги '!$C$5+'РСТ РСО-А'!$I$6+'РСТ РСО-А'!$F$9</f>
        <v>3010.5820000000003</v>
      </c>
      <c r="H24" s="117">
        <f>VLOOKUP($A24+ROUND((COLUMN()-2)/24,5),АТС!$A$41:$F$784,3)+'Иные услуги '!$C$5+'РСТ РСО-А'!$I$6+'РСТ РСО-А'!$F$9</f>
        <v>3186.6620000000003</v>
      </c>
      <c r="I24" s="117">
        <f>VLOOKUP($A24+ROUND((COLUMN()-2)/24,5),АТС!$A$41:$F$784,3)+'Иные услуги '!$C$5+'РСТ РСО-А'!$I$6+'РСТ РСО-А'!$F$9</f>
        <v>2914.3220000000001</v>
      </c>
      <c r="J24" s="117">
        <f>VLOOKUP($A24+ROUND((COLUMN()-2)/24,5),АТС!$A$41:$F$784,3)+'Иные услуги '!$C$5+'РСТ РСО-А'!$I$6+'РСТ РСО-А'!$F$9</f>
        <v>2981.942</v>
      </c>
      <c r="K24" s="117">
        <f>VLOOKUP($A24+ROUND((COLUMN()-2)/24,5),АТС!$A$41:$F$784,3)+'Иные услуги '!$C$5+'РСТ РСО-А'!$I$6+'РСТ РСО-А'!$F$9</f>
        <v>2879.1019999999999</v>
      </c>
      <c r="L24" s="117">
        <f>VLOOKUP($A24+ROUND((COLUMN()-2)/24,5),АТС!$A$41:$F$784,3)+'Иные услуги '!$C$5+'РСТ РСО-А'!$I$6+'РСТ РСО-А'!$F$9</f>
        <v>2830.192</v>
      </c>
      <c r="M24" s="117">
        <f>VLOOKUP($A24+ROUND((COLUMN()-2)/24,5),АТС!$A$41:$F$784,3)+'Иные услуги '!$C$5+'РСТ РСО-А'!$I$6+'РСТ РСО-А'!$F$9</f>
        <v>2830.2719999999999</v>
      </c>
      <c r="N24" s="117">
        <f>VLOOKUP($A24+ROUND((COLUMN()-2)/24,5),АТС!$A$41:$F$784,3)+'Иные услуги '!$C$5+'РСТ РСО-А'!$I$6+'РСТ РСО-А'!$F$9</f>
        <v>2788.7919999999999</v>
      </c>
      <c r="O24" s="117">
        <f>VLOOKUP($A24+ROUND((COLUMN()-2)/24,5),АТС!$A$41:$F$784,3)+'Иные услуги '!$C$5+'РСТ РСО-А'!$I$6+'РСТ РСО-А'!$F$9</f>
        <v>2831.172</v>
      </c>
      <c r="P24" s="117">
        <f>VLOOKUP($A24+ROUND((COLUMN()-2)/24,5),АТС!$A$41:$F$784,3)+'Иные услуги '!$C$5+'РСТ РСО-А'!$I$6+'РСТ РСО-А'!$F$9</f>
        <v>2831.1620000000003</v>
      </c>
      <c r="Q24" s="117">
        <f>VLOOKUP($A24+ROUND((COLUMN()-2)/24,5),АТС!$A$41:$F$784,3)+'Иные услуги '!$C$5+'РСТ РСО-А'!$I$6+'РСТ РСО-А'!$F$9</f>
        <v>2858.3119999999999</v>
      </c>
      <c r="R24" s="117">
        <f>VLOOKUP($A24+ROUND((COLUMN()-2)/24,5),АТС!$A$41:$F$784,3)+'Иные услуги '!$C$5+'РСТ РСО-А'!$I$6+'РСТ РСО-А'!$F$9</f>
        <v>2858.692</v>
      </c>
      <c r="S24" s="117">
        <f>VLOOKUP($A24+ROUND((COLUMN()-2)/24,5),АТС!$A$41:$F$784,3)+'Иные услуги '!$C$5+'РСТ РСО-А'!$I$6+'РСТ РСО-А'!$F$9</f>
        <v>2830.7820000000002</v>
      </c>
      <c r="T24" s="117">
        <f>VLOOKUP($A24+ROUND((COLUMN()-2)/24,5),АТС!$A$41:$F$784,3)+'Иные услуги '!$C$5+'РСТ РСО-А'!$I$6+'РСТ РСО-А'!$F$9</f>
        <v>2804.9520000000002</v>
      </c>
      <c r="U24" s="117">
        <f>VLOOKUP($A24+ROUND((COLUMN()-2)/24,5),АТС!$A$41:$F$784,3)+'Иные услуги '!$C$5+'РСТ РСО-А'!$I$6+'РСТ РСО-А'!$F$9</f>
        <v>2906.2620000000002</v>
      </c>
      <c r="V24" s="117">
        <f>VLOOKUP($A24+ROUND((COLUMN()-2)/24,5),АТС!$A$41:$F$784,3)+'Иные услуги '!$C$5+'РСТ РСО-А'!$I$6+'РСТ РСО-А'!$F$9</f>
        <v>2911.9720000000002</v>
      </c>
      <c r="W24" s="117">
        <f>VLOOKUP($A24+ROUND((COLUMN()-2)/24,5),АТС!$A$41:$F$784,3)+'Иные услуги '!$C$5+'РСТ РСО-А'!$I$6+'РСТ РСО-А'!$F$9</f>
        <v>2974.1120000000001</v>
      </c>
      <c r="X24" s="117">
        <f>VLOOKUP($A24+ROUND((COLUMN()-2)/24,5),АТС!$A$41:$F$784,3)+'Иные услуги '!$C$5+'РСТ РСО-А'!$I$6+'РСТ РСО-А'!$F$9</f>
        <v>3356.5520000000001</v>
      </c>
      <c r="Y24" s="117">
        <f>VLOOKUP($A24+ROUND((COLUMN()-2)/24,5),АТС!$A$41:$F$784,3)+'Иные услуги '!$C$5+'РСТ РСО-А'!$I$6+'РСТ РСО-А'!$F$9</f>
        <v>2712.2820000000002</v>
      </c>
    </row>
    <row r="25" spans="1:25" x14ac:dyDescent="0.2">
      <c r="A25" s="66">
        <f t="shared" si="0"/>
        <v>43596</v>
      </c>
      <c r="B25" s="117">
        <f>VLOOKUP($A25+ROUND((COLUMN()-2)/24,5),АТС!$A$41:$F$784,3)+'Иные услуги '!$C$5+'РСТ РСО-А'!$I$6+'РСТ РСО-А'!$F$9</f>
        <v>2808.8519999999999</v>
      </c>
      <c r="C25" s="117">
        <f>VLOOKUP($A25+ROUND((COLUMN()-2)/24,5),АТС!$A$41:$F$784,3)+'Иные услуги '!$C$5+'РСТ РСО-А'!$I$6+'РСТ РСО-А'!$F$9</f>
        <v>2900.482</v>
      </c>
      <c r="D25" s="117">
        <f>VLOOKUP($A25+ROUND((COLUMN()-2)/24,5),АТС!$A$41:$F$784,3)+'Иные услуги '!$C$5+'РСТ РСО-А'!$I$6+'РСТ РСО-А'!$F$9</f>
        <v>2954.1120000000001</v>
      </c>
      <c r="E25" s="117">
        <f>VLOOKUP($A25+ROUND((COLUMN()-2)/24,5),АТС!$A$41:$F$784,3)+'Иные услуги '!$C$5+'РСТ РСО-А'!$I$6+'РСТ РСО-А'!$F$9</f>
        <v>2953.2020000000002</v>
      </c>
      <c r="F25" s="117">
        <f>VLOOKUP($A25+ROUND((COLUMN()-2)/24,5),АТС!$A$41:$F$784,3)+'Иные услуги '!$C$5+'РСТ РСО-А'!$I$6+'РСТ РСО-А'!$F$9</f>
        <v>2988.1019999999999</v>
      </c>
      <c r="G25" s="117">
        <f>VLOOKUP($A25+ROUND((COLUMN()-2)/24,5),АТС!$A$41:$F$784,3)+'Иные услуги '!$C$5+'РСТ РСО-А'!$I$6+'РСТ РСО-А'!$F$9</f>
        <v>3012.5420000000004</v>
      </c>
      <c r="H25" s="117">
        <f>VLOOKUP($A25+ROUND((COLUMN()-2)/24,5),АТС!$A$41:$F$784,3)+'Иные услуги '!$C$5+'РСТ РСО-А'!$I$6+'РСТ РСО-А'!$F$9</f>
        <v>3192.0120000000002</v>
      </c>
      <c r="I25" s="117">
        <f>VLOOKUP($A25+ROUND((COLUMN()-2)/24,5),АТС!$A$41:$F$784,3)+'Иные услуги '!$C$5+'РСТ РСО-А'!$I$6+'РСТ РСО-А'!$F$9</f>
        <v>3086.422</v>
      </c>
      <c r="J25" s="117">
        <f>VLOOKUP($A25+ROUND((COLUMN()-2)/24,5),АТС!$A$41:$F$784,3)+'Иные услуги '!$C$5+'РСТ РСО-А'!$I$6+'РСТ РСО-А'!$F$9</f>
        <v>3044.672</v>
      </c>
      <c r="K25" s="117">
        <f>VLOOKUP($A25+ROUND((COLUMN()-2)/24,5),АТС!$A$41:$F$784,3)+'Иные услуги '!$C$5+'РСТ РСО-А'!$I$6+'РСТ РСО-А'!$F$9</f>
        <v>2932.0219999999999</v>
      </c>
      <c r="L25" s="117">
        <f>VLOOKUP($A25+ROUND((COLUMN()-2)/24,5),АТС!$A$41:$F$784,3)+'Иные услуги '!$C$5+'РСТ РСО-А'!$I$6+'РСТ РСО-А'!$F$9</f>
        <v>2879.7020000000002</v>
      </c>
      <c r="M25" s="117">
        <f>VLOOKUP($A25+ROUND((COLUMN()-2)/24,5),АТС!$A$41:$F$784,3)+'Иные услуги '!$C$5+'РСТ РСО-А'!$I$6+'РСТ РСО-А'!$F$9</f>
        <v>2833.402</v>
      </c>
      <c r="N25" s="117">
        <f>VLOOKUP($A25+ROUND((COLUMN()-2)/24,5),АТС!$A$41:$F$784,3)+'Иные услуги '!$C$5+'РСТ РСО-А'!$I$6+'РСТ РСО-А'!$F$9</f>
        <v>2833.502</v>
      </c>
      <c r="O25" s="117">
        <f>VLOOKUP($A25+ROUND((COLUMN()-2)/24,5),АТС!$A$41:$F$784,3)+'Иные услуги '!$C$5+'РСТ РСО-А'!$I$6+'РСТ РСО-А'!$F$9</f>
        <v>2833.5520000000001</v>
      </c>
      <c r="P25" s="117">
        <f>VLOOKUP($A25+ROUND((COLUMN()-2)/24,5),АТС!$A$41:$F$784,3)+'Иные услуги '!$C$5+'РСТ РСО-А'!$I$6+'РСТ РСО-А'!$F$9</f>
        <v>2833.5820000000003</v>
      </c>
      <c r="Q25" s="117">
        <f>VLOOKUP($A25+ROUND((COLUMN()-2)/24,5),АТС!$A$41:$F$784,3)+'Иные услуги '!$C$5+'РСТ РСО-А'!$I$6+'РСТ РСО-А'!$F$9</f>
        <v>2879.922</v>
      </c>
      <c r="R25" s="117">
        <f>VLOOKUP($A25+ROUND((COLUMN()-2)/24,5),АТС!$A$41:$F$784,3)+'Иные услуги '!$C$5+'РСТ РСО-А'!$I$6+'РСТ РСО-А'!$F$9</f>
        <v>2880.3020000000001</v>
      </c>
      <c r="S25" s="117">
        <f>VLOOKUP($A25+ROUND((COLUMN()-2)/24,5),АТС!$A$41:$F$784,3)+'Иные услуги '!$C$5+'РСТ РСО-А'!$I$6+'РСТ РСО-А'!$F$9</f>
        <v>2859.7220000000002</v>
      </c>
      <c r="T25" s="117">
        <f>VLOOKUP($A25+ROUND((COLUMN()-2)/24,5),АТС!$A$41:$F$784,3)+'Иные услуги '!$C$5+'РСТ РСО-А'!$I$6+'РСТ РСО-А'!$F$9</f>
        <v>2832.4720000000002</v>
      </c>
      <c r="U25" s="117">
        <f>VLOOKUP($A25+ROUND((COLUMN()-2)/24,5),АТС!$A$41:$F$784,3)+'Иные услуги '!$C$5+'РСТ РСО-А'!$I$6+'РСТ РСО-А'!$F$9</f>
        <v>2978.2220000000002</v>
      </c>
      <c r="V25" s="117">
        <f>VLOOKUP($A25+ROUND((COLUMN()-2)/24,5),АТС!$A$41:$F$784,3)+'Иные услуги '!$C$5+'РСТ РСО-А'!$I$6+'РСТ РСО-А'!$F$9</f>
        <v>2912.3119999999999</v>
      </c>
      <c r="W25" s="117">
        <f>VLOOKUP($A25+ROUND((COLUMN()-2)/24,5),АТС!$A$41:$F$784,3)+'Иные услуги '!$C$5+'РСТ РСО-А'!$I$6+'РСТ РСО-А'!$F$9</f>
        <v>2974.8320000000003</v>
      </c>
      <c r="X25" s="117">
        <f>VLOOKUP($A25+ROUND((COLUMN()-2)/24,5),АТС!$A$41:$F$784,3)+'Иные услуги '!$C$5+'РСТ РСО-А'!$I$6+'РСТ РСО-А'!$F$9</f>
        <v>3361.402</v>
      </c>
      <c r="Y25" s="117">
        <f>VLOOKUP($A25+ROUND((COLUMN()-2)/24,5),АТС!$A$41:$F$784,3)+'Иные услуги '!$C$5+'РСТ РСО-А'!$I$6+'РСТ РСО-А'!$F$9</f>
        <v>2712.3519999999999</v>
      </c>
    </row>
    <row r="26" spans="1:25" x14ac:dyDescent="0.2">
      <c r="A26" s="66">
        <f t="shared" si="0"/>
        <v>43597</v>
      </c>
      <c r="B26" s="117">
        <f>VLOOKUP($A26+ROUND((COLUMN()-2)/24,5),АТС!$A$41:$F$784,3)+'Иные услуги '!$C$5+'РСТ РСО-А'!$I$6+'РСТ РСО-А'!$F$9</f>
        <v>2786.9120000000003</v>
      </c>
      <c r="C26" s="117">
        <f>VLOOKUP($A26+ROUND((COLUMN()-2)/24,5),АТС!$A$41:$F$784,3)+'Иные услуги '!$C$5+'РСТ РСО-А'!$I$6+'РСТ РСО-А'!$F$9</f>
        <v>2848.252</v>
      </c>
      <c r="D26" s="117">
        <f>VLOOKUP($A26+ROUND((COLUMN()-2)/24,5),АТС!$A$41:$F$784,3)+'Иные услуги '!$C$5+'РСТ РСО-А'!$I$6+'РСТ РСО-А'!$F$9</f>
        <v>2897.4720000000002</v>
      </c>
      <c r="E26" s="117">
        <f>VLOOKUP($A26+ROUND((COLUMN()-2)/24,5),АТС!$A$41:$F$784,3)+'Иные услуги '!$C$5+'РСТ РСО-А'!$I$6+'РСТ РСО-А'!$F$9</f>
        <v>2896.8119999999999</v>
      </c>
      <c r="F26" s="117">
        <f>VLOOKUP($A26+ROUND((COLUMN()-2)/24,5),АТС!$A$41:$F$784,3)+'Иные услуги '!$C$5+'РСТ РСО-А'!$I$6+'РСТ РСО-А'!$F$9</f>
        <v>2895.7420000000002</v>
      </c>
      <c r="G26" s="117">
        <f>VLOOKUP($A26+ROUND((COLUMN()-2)/24,5),АТС!$A$41:$F$784,3)+'Иные услуги '!$C$5+'РСТ РСО-А'!$I$6+'РСТ РСО-А'!$F$9</f>
        <v>2947.5619999999999</v>
      </c>
      <c r="H26" s="117">
        <f>VLOOKUP($A26+ROUND((COLUMN()-2)/24,5),АТС!$A$41:$F$784,3)+'Иные услуги '!$C$5+'РСТ РСО-А'!$I$6+'РСТ РСО-А'!$F$9</f>
        <v>3183.0120000000002</v>
      </c>
      <c r="I26" s="117">
        <f>VLOOKUP($A26+ROUND((COLUMN()-2)/24,5),АТС!$A$41:$F$784,3)+'Иные услуги '!$C$5+'РСТ РСО-А'!$I$6+'РСТ РСО-А'!$F$9</f>
        <v>2908.1320000000001</v>
      </c>
      <c r="J26" s="117">
        <f>VLOOKUP($A26+ROUND((COLUMN()-2)/24,5),АТС!$A$41:$F$784,3)+'Иные услуги '!$C$5+'РСТ РСО-А'!$I$6+'РСТ РСО-А'!$F$9</f>
        <v>2977.6019999999999</v>
      </c>
      <c r="K26" s="117">
        <f>VLOOKUP($A26+ROUND((COLUMN()-2)/24,5),АТС!$A$41:$F$784,3)+'Иные услуги '!$C$5+'РСТ РСО-А'!$I$6+'РСТ РСО-А'!$F$9</f>
        <v>2875.2420000000002</v>
      </c>
      <c r="L26" s="117">
        <f>VLOOKUP($A26+ROUND((COLUMN()-2)/24,5),АТС!$A$41:$F$784,3)+'Иные услуги '!$C$5+'РСТ РСО-А'!$I$6+'РСТ РСО-А'!$F$9</f>
        <v>2826.6419999999998</v>
      </c>
      <c r="M26" s="117">
        <f>VLOOKUP($A26+ROUND((COLUMN()-2)/24,5),АТС!$A$41:$F$784,3)+'Иные услуги '!$C$5+'РСТ РСО-А'!$I$6+'РСТ РСО-А'!$F$9</f>
        <v>2853.5619999999999</v>
      </c>
      <c r="N26" s="117">
        <f>VLOOKUP($A26+ROUND((COLUMN()-2)/24,5),АТС!$A$41:$F$784,3)+'Иные услуги '!$C$5+'РСТ РСО-А'!$I$6+'РСТ РСО-А'!$F$9</f>
        <v>2922.7719999999999</v>
      </c>
      <c r="O26" s="117">
        <f>VLOOKUP($A26+ROUND((COLUMN()-2)/24,5),АТС!$A$41:$F$784,3)+'Иные услуги '!$C$5+'РСТ РСО-А'!$I$6+'РСТ РСО-А'!$F$9</f>
        <v>2922.232</v>
      </c>
      <c r="P26" s="117">
        <f>VLOOKUP($A26+ROUND((COLUMN()-2)/24,5),АТС!$A$41:$F$784,3)+'Иные услуги '!$C$5+'РСТ РСО-А'!$I$6+'РСТ РСО-А'!$F$9</f>
        <v>2922.4720000000002</v>
      </c>
      <c r="Q26" s="117">
        <f>VLOOKUP($A26+ROUND((COLUMN()-2)/24,5),АТС!$A$41:$F$784,3)+'Иные услуги '!$C$5+'РСТ РСО-А'!$I$6+'РСТ РСО-А'!$F$9</f>
        <v>2922.2820000000002</v>
      </c>
      <c r="R26" s="117">
        <f>VLOOKUP($A26+ROUND((COLUMN()-2)/24,5),АТС!$A$41:$F$784,3)+'Иные услуги '!$C$5+'РСТ РСО-А'!$I$6+'РСТ РСО-А'!$F$9</f>
        <v>2977.5219999999999</v>
      </c>
      <c r="S26" s="117">
        <f>VLOOKUP($A26+ROUND((COLUMN()-2)/24,5),АТС!$A$41:$F$784,3)+'Иные услуги '!$C$5+'РСТ РСО-А'!$I$6+'РСТ РСО-А'!$F$9</f>
        <v>2976.5320000000002</v>
      </c>
      <c r="T26" s="117">
        <f>VLOOKUP($A26+ROUND((COLUMN()-2)/24,5),АТС!$A$41:$F$784,3)+'Иные услуги '!$C$5+'РСТ РСО-А'!$I$6+'РСТ РСО-А'!$F$9</f>
        <v>2976.6320000000001</v>
      </c>
      <c r="U26" s="117">
        <f>VLOOKUP($A26+ROUND((COLUMN()-2)/24,5),АТС!$A$41:$F$784,3)+'Иные услуги '!$C$5+'РСТ РСО-А'!$I$6+'РСТ РСО-А'!$F$9</f>
        <v>3131.9720000000002</v>
      </c>
      <c r="V26" s="117">
        <f>VLOOKUP($A26+ROUND((COLUMN()-2)/24,5),АТС!$A$41:$F$784,3)+'Иные услуги '!$C$5+'РСТ РСО-А'!$I$6+'РСТ РСО-А'!$F$9</f>
        <v>2899.462</v>
      </c>
      <c r="W26" s="117">
        <f>VLOOKUP($A26+ROUND((COLUMN()-2)/24,5),АТС!$A$41:$F$784,3)+'Иные услуги '!$C$5+'РСТ РСО-А'!$I$6+'РСТ РСО-А'!$F$9</f>
        <v>2964.2719999999999</v>
      </c>
      <c r="X26" s="117">
        <f>VLOOKUP($A26+ROUND((COLUMN()-2)/24,5),АТС!$A$41:$F$784,3)+'Иные услуги '!$C$5+'РСТ РСО-А'!$I$6+'РСТ РСО-А'!$F$9</f>
        <v>3347.3720000000003</v>
      </c>
      <c r="Y26" s="117">
        <f>VLOOKUP($A26+ROUND((COLUMN()-2)/24,5),АТС!$A$41:$F$784,3)+'Иные услуги '!$C$5+'РСТ РСО-А'!$I$6+'РСТ РСО-А'!$F$9</f>
        <v>2710.152</v>
      </c>
    </row>
    <row r="27" spans="1:25" x14ac:dyDescent="0.2">
      <c r="A27" s="66">
        <f t="shared" si="0"/>
        <v>43598</v>
      </c>
      <c r="B27" s="117">
        <f>VLOOKUP($A27+ROUND((COLUMN()-2)/24,5),АТС!$A$41:$F$784,3)+'Иные услуги '!$C$5+'РСТ РСО-А'!$I$6+'РСТ РСО-А'!$F$9</f>
        <v>2802.9520000000002</v>
      </c>
      <c r="C27" s="117">
        <f>VLOOKUP($A27+ROUND((COLUMN()-2)/24,5),АТС!$A$41:$F$784,3)+'Иные услуги '!$C$5+'РСТ РСО-А'!$I$6+'РСТ РСО-А'!$F$9</f>
        <v>2893.5420000000004</v>
      </c>
      <c r="D27" s="117">
        <f>VLOOKUP($A27+ROUND((COLUMN()-2)/24,5),АТС!$A$41:$F$784,3)+'Иные услуги '!$C$5+'РСТ РСО-А'!$I$6+'РСТ РСО-А'!$F$9</f>
        <v>2943.2220000000002</v>
      </c>
      <c r="E27" s="117">
        <f>VLOOKUP($A27+ROUND((COLUMN()-2)/24,5),АТС!$A$41:$F$784,3)+'Иные услуги '!$C$5+'РСТ РСО-А'!$I$6+'РСТ РСО-А'!$F$9</f>
        <v>2947.5420000000004</v>
      </c>
      <c r="F27" s="117">
        <f>VLOOKUP($A27+ROUND((COLUMN()-2)/24,5),АТС!$A$41:$F$784,3)+'Иные услуги '!$C$5+'РСТ РСО-А'!$I$6+'РСТ РСО-А'!$F$9</f>
        <v>2979.3519999999999</v>
      </c>
      <c r="G27" s="117">
        <f>VLOOKUP($A27+ROUND((COLUMN()-2)/24,5),АТС!$A$41:$F$784,3)+'Иные услуги '!$C$5+'РСТ РСО-А'!$I$6+'РСТ РСО-А'!$F$9</f>
        <v>3005.5720000000001</v>
      </c>
      <c r="H27" s="117">
        <f>VLOOKUP($A27+ROUND((COLUMN()-2)/24,5),АТС!$A$41:$F$784,3)+'Иные услуги '!$C$5+'РСТ РСО-А'!$I$6+'РСТ РСО-А'!$F$9</f>
        <v>3182.2420000000002</v>
      </c>
      <c r="I27" s="117">
        <f>VLOOKUP($A27+ROUND((COLUMN()-2)/24,5),АТС!$A$41:$F$784,3)+'Иные услуги '!$C$5+'РСТ РСО-А'!$I$6+'РСТ РСО-А'!$F$9</f>
        <v>2920.4320000000002</v>
      </c>
      <c r="J27" s="117">
        <f>VLOOKUP($A27+ROUND((COLUMN()-2)/24,5),АТС!$A$41:$F$784,3)+'Иные услуги '!$C$5+'РСТ РСО-А'!$I$6+'РСТ РСО-А'!$F$9</f>
        <v>2932.5920000000001</v>
      </c>
      <c r="K27" s="117">
        <f>VLOOKUP($A27+ROUND((COLUMN()-2)/24,5),АТС!$A$41:$F$784,3)+'Иные услуги '!$C$5+'РСТ РСО-А'!$I$6+'РСТ РСО-А'!$F$9</f>
        <v>2838.232</v>
      </c>
      <c r="L27" s="117">
        <f>VLOOKUP($A27+ROUND((COLUMN()-2)/24,5),АТС!$A$41:$F$784,3)+'Иные услуги '!$C$5+'РСТ РСО-А'!$I$6+'РСТ РСО-А'!$F$9</f>
        <v>2832.5619999999999</v>
      </c>
      <c r="M27" s="117">
        <f>VLOOKUP($A27+ROUND((COLUMN()-2)/24,5),АТС!$A$41:$F$784,3)+'Иные услуги '!$C$5+'РСТ РСО-А'!$I$6+'РСТ РСО-А'!$F$9</f>
        <v>2830.9520000000002</v>
      </c>
      <c r="N27" s="117">
        <f>VLOOKUP($A27+ROUND((COLUMN()-2)/24,5),АТС!$A$41:$F$784,3)+'Иные услуги '!$C$5+'РСТ РСО-А'!$I$6+'РСТ РСО-А'!$F$9</f>
        <v>2876.7719999999999</v>
      </c>
      <c r="O27" s="117">
        <f>VLOOKUP($A27+ROUND((COLUMN()-2)/24,5),АТС!$A$41:$F$784,3)+'Иные услуги '!$C$5+'РСТ РСО-А'!$I$6+'РСТ РСО-А'!$F$9</f>
        <v>2876.0320000000002</v>
      </c>
      <c r="P27" s="117">
        <f>VLOOKUP($A27+ROUND((COLUMN()-2)/24,5),АТС!$A$41:$F$784,3)+'Иные услуги '!$C$5+'РСТ РСО-А'!$I$6+'РСТ РСО-А'!$F$9</f>
        <v>2875.7920000000004</v>
      </c>
      <c r="Q27" s="117">
        <f>VLOOKUP($A27+ROUND((COLUMN()-2)/24,5),АТС!$A$41:$F$784,3)+'Иные услуги '!$C$5+'РСТ РСО-А'!$I$6+'РСТ РСО-А'!$F$9</f>
        <v>2926.0320000000002</v>
      </c>
      <c r="R27" s="117">
        <f>VLOOKUP($A27+ROUND((COLUMN()-2)/24,5),АТС!$A$41:$F$784,3)+'Иные услуги '!$C$5+'РСТ РСО-А'!$I$6+'РСТ РСО-А'!$F$9</f>
        <v>2925.7420000000002</v>
      </c>
      <c r="S27" s="117">
        <f>VLOOKUP($A27+ROUND((COLUMN()-2)/24,5),АТС!$A$41:$F$784,3)+'Иные услуги '!$C$5+'РСТ РСО-А'!$I$6+'РСТ РСО-А'!$F$9</f>
        <v>2978.6820000000002</v>
      </c>
      <c r="T27" s="117">
        <f>VLOOKUP($A27+ROUND((COLUMN()-2)/24,5),АТС!$A$41:$F$784,3)+'Иные услуги '!$C$5+'РСТ РСО-А'!$I$6+'РСТ РСО-А'!$F$9</f>
        <v>2979.0520000000001</v>
      </c>
      <c r="U27" s="117">
        <f>VLOOKUP($A27+ROUND((COLUMN()-2)/24,5),АТС!$A$41:$F$784,3)+'Иные услуги '!$C$5+'РСТ РСО-А'!$I$6+'РСТ РСО-А'!$F$9</f>
        <v>3136.2920000000004</v>
      </c>
      <c r="V27" s="117">
        <f>VLOOKUP($A27+ROUND((COLUMN()-2)/24,5),АТС!$A$41:$F$784,3)+'Иные услуги '!$C$5+'РСТ РСО-А'!$I$6+'РСТ РСО-А'!$F$9</f>
        <v>2902.3420000000001</v>
      </c>
      <c r="W27" s="117">
        <f>VLOOKUP($A27+ROUND((COLUMN()-2)/24,5),АТС!$A$41:$F$784,3)+'Иные услуги '!$C$5+'РСТ РСО-А'!$I$6+'РСТ РСО-А'!$F$9</f>
        <v>2971.002</v>
      </c>
      <c r="X27" s="117">
        <f>VLOOKUP($A27+ROUND((COLUMN()-2)/24,5),АТС!$A$41:$F$784,3)+'Иные услуги '!$C$5+'РСТ РСО-А'!$I$6+'РСТ РСО-А'!$F$9</f>
        <v>3355.922</v>
      </c>
      <c r="Y27" s="117">
        <f>VLOOKUP($A27+ROUND((COLUMN()-2)/24,5),АТС!$A$41:$F$784,3)+'Иные услуги '!$C$5+'РСТ РСО-А'!$I$6+'РСТ РСО-А'!$F$9</f>
        <v>2708.0619999999999</v>
      </c>
    </row>
    <row r="28" spans="1:25" x14ac:dyDescent="0.2">
      <c r="A28" s="66">
        <f t="shared" si="0"/>
        <v>43599</v>
      </c>
      <c r="B28" s="117">
        <f>VLOOKUP($A28+ROUND((COLUMN()-2)/24,5),АТС!$A$41:$F$784,3)+'Иные услуги '!$C$5+'РСТ РСО-А'!$I$6+'РСТ РСО-А'!$F$9</f>
        <v>2807.732</v>
      </c>
      <c r="C28" s="117">
        <f>VLOOKUP($A28+ROUND((COLUMN()-2)/24,5),АТС!$A$41:$F$784,3)+'Иные услуги '!$C$5+'РСТ РСО-А'!$I$6+'РСТ РСО-А'!$F$9</f>
        <v>2900.6320000000001</v>
      </c>
      <c r="D28" s="117">
        <f>VLOOKUP($A28+ROUND((COLUMN()-2)/24,5),АТС!$A$41:$F$784,3)+'Иные услуги '!$C$5+'РСТ РСО-А'!$I$6+'РСТ РСО-А'!$F$9</f>
        <v>2955.3820000000001</v>
      </c>
      <c r="E28" s="117">
        <f>VLOOKUP($A28+ROUND((COLUMN()-2)/24,5),АТС!$A$41:$F$784,3)+'Иные услуги '!$C$5+'РСТ РСО-А'!$I$6+'РСТ РСО-А'!$F$9</f>
        <v>2954.5920000000001</v>
      </c>
      <c r="F28" s="117">
        <f>VLOOKUP($A28+ROUND((COLUMN()-2)/24,5),АТС!$A$41:$F$784,3)+'Иные услуги '!$C$5+'РСТ РСО-А'!$I$6+'РСТ РСО-А'!$F$9</f>
        <v>3013.7920000000004</v>
      </c>
      <c r="G28" s="117">
        <f>VLOOKUP($A28+ROUND((COLUMN()-2)/24,5),АТС!$A$41:$F$784,3)+'Иные услуги '!$C$5+'РСТ РСО-А'!$I$6+'РСТ РСО-А'!$F$9</f>
        <v>3078.2420000000002</v>
      </c>
      <c r="H28" s="117">
        <f>VLOOKUP($A28+ROUND((COLUMN()-2)/24,5),АТС!$A$41:$F$784,3)+'Иные услуги '!$C$5+'РСТ РСО-А'!$I$6+'РСТ РСО-А'!$F$9</f>
        <v>3464.3519999999999</v>
      </c>
      <c r="I28" s="117">
        <f>VLOOKUP($A28+ROUND((COLUMN()-2)/24,5),АТС!$A$41:$F$784,3)+'Иные услуги '!$C$5+'РСТ РСО-А'!$I$6+'РСТ РСО-А'!$F$9</f>
        <v>3193.462</v>
      </c>
      <c r="J28" s="117">
        <f>VLOOKUP($A28+ROUND((COLUMN()-2)/24,5),АТС!$A$41:$F$784,3)+'Иные услуги '!$C$5+'РСТ РСО-А'!$I$6+'РСТ РСО-А'!$F$9</f>
        <v>3109.462</v>
      </c>
      <c r="K28" s="117">
        <f>VLOOKUP($A28+ROUND((COLUMN()-2)/24,5),АТС!$A$41:$F$784,3)+'Иные услуги '!$C$5+'РСТ РСО-А'!$I$6+'РСТ РСО-А'!$F$9</f>
        <v>2977.7820000000002</v>
      </c>
      <c r="L28" s="117">
        <f>VLOOKUP($A28+ROUND((COLUMN()-2)/24,5),АТС!$A$41:$F$784,3)+'Иные услуги '!$C$5+'РСТ РСО-А'!$I$6+'РСТ РСО-А'!$F$9</f>
        <v>2922.8919999999998</v>
      </c>
      <c r="M28" s="117">
        <f>VLOOKUP($A28+ROUND((COLUMN()-2)/24,5),АТС!$A$41:$F$784,3)+'Иные услуги '!$C$5+'РСТ РСО-А'!$I$6+'РСТ РСО-А'!$F$9</f>
        <v>2928.462</v>
      </c>
      <c r="N28" s="117">
        <f>VLOOKUP($A28+ROUND((COLUMN()-2)/24,5),АТС!$A$41:$F$784,3)+'Иные услуги '!$C$5+'РСТ РСО-А'!$I$6+'РСТ РСО-А'!$F$9</f>
        <v>2985.0520000000001</v>
      </c>
      <c r="O28" s="117">
        <f>VLOOKUP($A28+ROUND((COLUMN()-2)/24,5),АТС!$A$41:$F$784,3)+'Иные услуги '!$C$5+'РСТ РСО-А'!$I$6+'РСТ РСО-А'!$F$9</f>
        <v>2984.8420000000001</v>
      </c>
      <c r="P28" s="117">
        <f>VLOOKUP($A28+ROUND((COLUMN()-2)/24,5),АТС!$A$41:$F$784,3)+'Иные услуги '!$C$5+'РСТ РСО-А'!$I$6+'РСТ РСО-А'!$F$9</f>
        <v>2984.712</v>
      </c>
      <c r="Q28" s="117">
        <f>VLOOKUP($A28+ROUND((COLUMN()-2)/24,5),АТС!$A$41:$F$784,3)+'Иные услуги '!$C$5+'РСТ РСО-А'!$I$6+'РСТ РСО-А'!$F$9</f>
        <v>2985.5720000000001</v>
      </c>
      <c r="R28" s="117">
        <f>VLOOKUP($A28+ROUND((COLUMN()-2)/24,5),АТС!$A$41:$F$784,3)+'Иные услуги '!$C$5+'РСТ РСО-А'!$I$6+'РСТ РСО-А'!$F$9</f>
        <v>2977.5219999999999</v>
      </c>
      <c r="S28" s="117">
        <f>VLOOKUP($A28+ROUND((COLUMN()-2)/24,5),АТС!$A$41:$F$784,3)+'Иные услуги '!$C$5+'РСТ РСО-А'!$I$6+'РСТ РСО-А'!$F$9</f>
        <v>2984.3119999999999</v>
      </c>
      <c r="T28" s="117">
        <f>VLOOKUP($A28+ROUND((COLUMN()-2)/24,5),АТС!$A$41:$F$784,3)+'Иные услуги '!$C$5+'РСТ РСО-А'!$I$6+'РСТ РСО-А'!$F$9</f>
        <v>2984.1820000000002</v>
      </c>
      <c r="U28" s="117">
        <f>VLOOKUP($A28+ROUND((COLUMN()-2)/24,5),АТС!$A$41:$F$784,3)+'Иные услуги '!$C$5+'РСТ РСО-А'!$I$6+'РСТ РСО-А'!$F$9</f>
        <v>3139.962</v>
      </c>
      <c r="V28" s="117">
        <f>VLOOKUP($A28+ROUND((COLUMN()-2)/24,5),АТС!$A$41:$F$784,3)+'Иные услуги '!$C$5+'РСТ РСО-А'!$I$6+'РСТ РСО-А'!$F$9</f>
        <v>2900.4520000000002</v>
      </c>
      <c r="W28" s="117">
        <f>VLOOKUP($A28+ROUND((COLUMN()-2)/24,5),АТС!$A$41:$F$784,3)+'Иные услуги '!$C$5+'РСТ РСО-А'!$I$6+'РСТ РСО-А'!$F$9</f>
        <v>3055.8020000000001</v>
      </c>
      <c r="X28" s="117">
        <f>VLOOKUP($A28+ROUND((COLUMN()-2)/24,5),АТС!$A$41:$F$784,3)+'Иные услуги '!$C$5+'РСТ РСО-А'!$I$6+'РСТ РСО-А'!$F$9</f>
        <v>3358.922</v>
      </c>
      <c r="Y28" s="117">
        <f>VLOOKUP($A28+ROUND((COLUMN()-2)/24,5),АТС!$A$41:$F$784,3)+'Иные услуги '!$C$5+'РСТ РСО-А'!$I$6+'РСТ РСО-А'!$F$9</f>
        <v>2704.6419999999998</v>
      </c>
    </row>
    <row r="29" spans="1:25" x14ac:dyDescent="0.2">
      <c r="A29" s="66">
        <f t="shared" si="0"/>
        <v>43600</v>
      </c>
      <c r="B29" s="117">
        <f>VLOOKUP($A29+ROUND((COLUMN()-2)/24,5),АТС!$A$41:$F$784,3)+'Иные услуги '!$C$5+'РСТ РСО-А'!$I$6+'РСТ РСО-А'!$F$9</f>
        <v>2853.712</v>
      </c>
      <c r="C29" s="117">
        <f>VLOOKUP($A29+ROUND((COLUMN()-2)/24,5),АТС!$A$41:$F$784,3)+'Иные услуги '!$C$5+'РСТ РСО-А'!$I$6+'РСТ РСО-А'!$F$9</f>
        <v>2954.7920000000004</v>
      </c>
      <c r="D29" s="117">
        <f>VLOOKUP($A29+ROUND((COLUMN()-2)/24,5),АТС!$A$41:$F$784,3)+'Иные услуги '!$C$5+'РСТ РСО-А'!$I$6+'РСТ РСО-А'!$F$9</f>
        <v>2952.982</v>
      </c>
      <c r="E29" s="117">
        <f>VLOOKUP($A29+ROUND((COLUMN()-2)/24,5),АТС!$A$41:$F$784,3)+'Иные услуги '!$C$5+'РСТ РСО-А'!$I$6+'РСТ РСО-А'!$F$9</f>
        <v>2988.6419999999998</v>
      </c>
      <c r="F29" s="117">
        <f>VLOOKUP($A29+ROUND((COLUMN()-2)/24,5),АТС!$A$41:$F$784,3)+'Иные услуги '!$C$5+'РСТ РСО-А'!$I$6+'РСТ РСО-А'!$F$9</f>
        <v>3013.2620000000002</v>
      </c>
      <c r="G29" s="117">
        <f>VLOOKUP($A29+ROUND((COLUMN()-2)/24,5),АТС!$A$41:$F$784,3)+'Иные услуги '!$C$5+'РСТ РСО-А'!$I$6+'РСТ РСО-А'!$F$9</f>
        <v>3079.0920000000001</v>
      </c>
      <c r="H29" s="117">
        <f>VLOOKUP($A29+ROUND((COLUMN()-2)/24,5),АТС!$A$41:$F$784,3)+'Иные услуги '!$C$5+'РСТ РСО-А'!$I$6+'РСТ РСО-А'!$F$9</f>
        <v>3280.752</v>
      </c>
      <c r="I29" s="117">
        <f>VLOOKUP($A29+ROUND((COLUMN()-2)/24,5),АТС!$A$41:$F$784,3)+'Иные услуги '!$C$5+'РСТ РСО-А'!$I$6+'РСТ РСО-А'!$F$9</f>
        <v>2919.9720000000002</v>
      </c>
      <c r="J29" s="117">
        <f>VLOOKUP($A29+ROUND((COLUMN()-2)/24,5),АТС!$A$41:$F$784,3)+'Иные услуги '!$C$5+'РСТ РСО-А'!$I$6+'РСТ РСО-А'!$F$9</f>
        <v>2927.7719999999999</v>
      </c>
      <c r="K29" s="117">
        <f>VLOOKUP($A29+ROUND((COLUMN()-2)/24,5),АТС!$A$41:$F$784,3)+'Иные услуги '!$C$5+'РСТ РСО-А'!$I$6+'РСТ РСО-А'!$F$9</f>
        <v>2751.1819999999998</v>
      </c>
      <c r="L29" s="117">
        <f>VLOOKUP($A29+ROUND((COLUMN()-2)/24,5),АТС!$A$41:$F$784,3)+'Иные услуги '!$C$5+'РСТ РСО-А'!$I$6+'РСТ РСО-А'!$F$9</f>
        <v>2751.6219999999998</v>
      </c>
      <c r="M29" s="117">
        <f>VLOOKUP($A29+ROUND((COLUMN()-2)/24,5),АТС!$A$41:$F$784,3)+'Иные услуги '!$C$5+'РСТ РСО-А'!$I$6+'РСТ РСО-А'!$F$9</f>
        <v>2790.692</v>
      </c>
      <c r="N29" s="117">
        <f>VLOOKUP($A29+ROUND((COLUMN()-2)/24,5),АТС!$A$41:$F$784,3)+'Иные услуги '!$C$5+'РСТ РСО-А'!$I$6+'РСТ РСО-А'!$F$9</f>
        <v>2879.1620000000003</v>
      </c>
      <c r="O29" s="117">
        <f>VLOOKUP($A29+ROUND((COLUMN()-2)/24,5),АТС!$A$41:$F$784,3)+'Иные услуги '!$C$5+'РСТ РСО-А'!$I$6+'РСТ РСО-А'!$F$9</f>
        <v>2929.8820000000001</v>
      </c>
      <c r="P29" s="117">
        <f>VLOOKUP($A29+ROUND((COLUMN()-2)/24,5),АТС!$A$41:$F$784,3)+'Иные услуги '!$C$5+'РСТ РСО-А'!$I$6+'РСТ РСО-А'!$F$9</f>
        <v>2962.1820000000002</v>
      </c>
      <c r="Q29" s="117">
        <f>VLOOKUP($A29+ROUND((COLUMN()-2)/24,5),АТС!$A$41:$F$784,3)+'Иные услуги '!$C$5+'РСТ РСО-А'!$I$6+'РСТ РСО-А'!$F$9</f>
        <v>2986.0120000000002</v>
      </c>
      <c r="R29" s="117">
        <f>VLOOKUP($A29+ROUND((COLUMN()-2)/24,5),АТС!$A$41:$F$784,3)+'Иные услуги '!$C$5+'РСТ РСО-А'!$I$6+'РСТ РСО-А'!$F$9</f>
        <v>2985.8220000000001</v>
      </c>
      <c r="S29" s="117">
        <f>VLOOKUP($A29+ROUND((COLUMN()-2)/24,5),АТС!$A$41:$F$784,3)+'Иные услуги '!$C$5+'РСТ РСО-А'!$I$6+'РСТ РСО-А'!$F$9</f>
        <v>2985.002</v>
      </c>
      <c r="T29" s="117">
        <f>VLOOKUP($A29+ROUND((COLUMN()-2)/24,5),АТС!$A$41:$F$784,3)+'Иные услуги '!$C$5+'РСТ РСО-А'!$I$6+'РСТ РСО-А'!$F$9</f>
        <v>3045.3320000000003</v>
      </c>
      <c r="U29" s="117">
        <f>VLOOKUP($A29+ROUND((COLUMN()-2)/24,5),АТС!$A$41:$F$784,3)+'Иные услуги '!$C$5+'РСТ РСО-А'!$I$6+'РСТ РСО-А'!$F$9</f>
        <v>3140.442</v>
      </c>
      <c r="V29" s="117">
        <f>VLOOKUP($A29+ROUND((COLUMN()-2)/24,5),АТС!$A$41:$F$784,3)+'Иные услуги '!$C$5+'РСТ РСО-А'!$I$6+'РСТ РСО-А'!$F$9</f>
        <v>2898.8820000000001</v>
      </c>
      <c r="W29" s="117">
        <f>VLOOKUP($A29+ROUND((COLUMN()-2)/24,5),АТС!$A$41:$F$784,3)+'Иные услуги '!$C$5+'РСТ РСО-А'!$I$6+'РСТ РСО-А'!$F$9</f>
        <v>3058.1320000000001</v>
      </c>
      <c r="X29" s="117">
        <f>VLOOKUP($A29+ROUND((COLUMN()-2)/24,5),АТС!$A$41:$F$784,3)+'Иные услуги '!$C$5+'РСТ РСО-А'!$I$6+'РСТ РСО-А'!$F$9</f>
        <v>3360.7219999999998</v>
      </c>
      <c r="Y29" s="117">
        <f>VLOOKUP($A29+ROUND((COLUMN()-2)/24,5),АТС!$A$41:$F$784,3)+'Иные услуги '!$C$5+'РСТ РСО-А'!$I$6+'РСТ РСО-А'!$F$9</f>
        <v>2711.0419999999999</v>
      </c>
    </row>
    <row r="30" spans="1:25" x14ac:dyDescent="0.2">
      <c r="A30" s="66">
        <f t="shared" si="0"/>
        <v>43601</v>
      </c>
      <c r="B30" s="117">
        <f>VLOOKUP($A30+ROUND((COLUMN()-2)/24,5),АТС!$A$41:$F$784,3)+'Иные услуги '!$C$5+'РСТ РСО-А'!$I$6+'РСТ РСО-А'!$F$9</f>
        <v>2836.5420000000004</v>
      </c>
      <c r="C30" s="117">
        <f>VLOOKUP($A30+ROUND((COLUMN()-2)/24,5),АТС!$A$41:$F$784,3)+'Иные услуги '!$C$5+'РСТ РСО-А'!$I$6+'РСТ РСО-А'!$F$9</f>
        <v>2957.192</v>
      </c>
      <c r="D30" s="117">
        <f>VLOOKUP($A30+ROUND((COLUMN()-2)/24,5),АТС!$A$41:$F$784,3)+'Иные услуги '!$C$5+'РСТ РСО-А'!$I$6+'РСТ РСО-А'!$F$9</f>
        <v>2955.5820000000003</v>
      </c>
      <c r="E30" s="117">
        <f>VLOOKUP($A30+ROUND((COLUMN()-2)/24,5),АТС!$A$41:$F$784,3)+'Иные услуги '!$C$5+'РСТ РСО-А'!$I$6+'РСТ РСО-А'!$F$9</f>
        <v>2989.6419999999998</v>
      </c>
      <c r="F30" s="117">
        <f>VLOOKUP($A30+ROUND((COLUMN()-2)/24,5),АТС!$A$41:$F$784,3)+'Иные услуги '!$C$5+'РСТ РСО-А'!$I$6+'РСТ РСО-А'!$F$9</f>
        <v>3038.3320000000003</v>
      </c>
      <c r="G30" s="117">
        <f>VLOOKUP($A30+ROUND((COLUMN()-2)/24,5),АТС!$A$41:$F$784,3)+'Иные услуги '!$C$5+'РСТ РСО-А'!$I$6+'РСТ РСО-А'!$F$9</f>
        <v>3077.7920000000004</v>
      </c>
      <c r="H30" s="117">
        <f>VLOOKUP($A30+ROUND((COLUMN()-2)/24,5),АТС!$A$41:$F$784,3)+'Иные услуги '!$C$5+'РСТ РСО-А'!$I$6+'РСТ РСО-А'!$F$9</f>
        <v>3309.4720000000002</v>
      </c>
      <c r="I30" s="117">
        <f>VLOOKUP($A30+ROUND((COLUMN()-2)/24,5),АТС!$A$41:$F$784,3)+'Иные услуги '!$C$5+'РСТ РСО-А'!$I$6+'РСТ РСО-А'!$F$9</f>
        <v>2914.8220000000001</v>
      </c>
      <c r="J30" s="117">
        <f>VLOOKUP($A30+ROUND((COLUMN()-2)/24,5),АТС!$A$41:$F$784,3)+'Иные услуги '!$C$5+'РСТ РСО-А'!$I$6+'РСТ РСО-А'!$F$9</f>
        <v>2982.0619999999999</v>
      </c>
      <c r="K30" s="117">
        <f>VLOOKUP($A30+ROUND((COLUMN()-2)/24,5),АТС!$A$41:$F$784,3)+'Иные услуги '!$C$5+'РСТ РСО-А'!$I$6+'РСТ РСО-А'!$F$9</f>
        <v>2877.3820000000001</v>
      </c>
      <c r="L30" s="117">
        <f>VLOOKUP($A30+ROUND((COLUMN()-2)/24,5),АТС!$A$41:$F$784,3)+'Иные услуги '!$C$5+'РСТ РСО-А'!$I$6+'РСТ РСО-А'!$F$9</f>
        <v>2750.1120000000001</v>
      </c>
      <c r="M30" s="117">
        <f>VLOOKUP($A30+ROUND((COLUMN()-2)/24,5),АТС!$A$41:$F$784,3)+'Иные услуги '!$C$5+'РСТ РСО-А'!$I$6+'РСТ РСО-А'!$F$9</f>
        <v>2789.1320000000001</v>
      </c>
      <c r="N30" s="117">
        <f>VLOOKUP($A30+ROUND((COLUMN()-2)/24,5),АТС!$A$41:$F$784,3)+'Иные услуги '!$C$5+'РСТ РСО-А'!$I$6+'РСТ РСО-А'!$F$9</f>
        <v>2885.6220000000003</v>
      </c>
      <c r="O30" s="117">
        <f>VLOOKUP($A30+ROUND((COLUMN()-2)/24,5),АТС!$A$41:$F$784,3)+'Иные услуги '!$C$5+'РСТ РСО-А'!$I$6+'РСТ РСО-А'!$F$9</f>
        <v>2802.4120000000003</v>
      </c>
      <c r="P30" s="117">
        <f>VLOOKUP($A30+ROUND((COLUMN()-2)/24,5),АТС!$A$41:$F$784,3)+'Иные услуги '!$C$5+'РСТ РСО-А'!$I$6+'РСТ РСО-А'!$F$9</f>
        <v>2839.232</v>
      </c>
      <c r="Q30" s="117">
        <f>VLOOKUP($A30+ROUND((COLUMN()-2)/24,5),АТС!$A$41:$F$784,3)+'Иные услуги '!$C$5+'РСТ РСО-А'!$I$6+'РСТ РСО-А'!$F$9</f>
        <v>2937.1019999999999</v>
      </c>
      <c r="R30" s="117">
        <f>VLOOKUP($A30+ROUND((COLUMN()-2)/24,5),АТС!$A$41:$F$784,3)+'Иные услуги '!$C$5+'РСТ РСО-А'!$I$6+'РСТ РСО-А'!$F$9</f>
        <v>2938.422</v>
      </c>
      <c r="S30" s="117">
        <f>VLOOKUP($A30+ROUND((COLUMN()-2)/24,5),АТС!$A$41:$F$784,3)+'Иные услуги '!$C$5+'РСТ РСО-А'!$I$6+'РСТ РСО-А'!$F$9</f>
        <v>3045.9320000000002</v>
      </c>
      <c r="T30" s="117">
        <f>VLOOKUP($A30+ROUND((COLUMN()-2)/24,5),АТС!$A$41:$F$784,3)+'Иные услуги '!$C$5+'РСТ РСО-А'!$I$6+'РСТ РСО-А'!$F$9</f>
        <v>3044.652</v>
      </c>
      <c r="U30" s="117">
        <f>VLOOKUP($A30+ROUND((COLUMN()-2)/24,5),АТС!$A$41:$F$784,3)+'Иные услуги '!$C$5+'РСТ РСО-А'!$I$6+'РСТ РСО-А'!$F$9</f>
        <v>3137.3620000000001</v>
      </c>
      <c r="V30" s="117">
        <f>VLOOKUP($A30+ROUND((COLUMN()-2)/24,5),АТС!$A$41:$F$784,3)+'Иные услуги '!$C$5+'РСТ РСО-А'!$I$6+'РСТ РСО-А'!$F$9</f>
        <v>2973.5120000000002</v>
      </c>
      <c r="W30" s="117">
        <f>VLOOKUP($A30+ROUND((COLUMN()-2)/24,5),АТС!$A$41:$F$784,3)+'Иные услуги '!$C$5+'РСТ РСО-А'!$I$6+'РСТ РСО-А'!$F$9</f>
        <v>3049.3119999999999</v>
      </c>
      <c r="X30" s="117">
        <f>VLOOKUP($A30+ROUND((COLUMN()-2)/24,5),АТС!$A$41:$F$784,3)+'Иные услуги '!$C$5+'РСТ РСО-А'!$I$6+'РСТ РСО-А'!$F$9</f>
        <v>3663.0720000000001</v>
      </c>
      <c r="Y30" s="117">
        <f>VLOOKUP($A30+ROUND((COLUMN()-2)/24,5),АТС!$A$41:$F$784,3)+'Иные услуги '!$C$5+'РСТ РСО-А'!$I$6+'РСТ РСО-А'!$F$9</f>
        <v>2806.9720000000002</v>
      </c>
    </row>
    <row r="31" spans="1:25" x14ac:dyDescent="0.2">
      <c r="A31" s="66">
        <f t="shared" si="0"/>
        <v>43602</v>
      </c>
      <c r="B31" s="117">
        <f>VLOOKUP($A31+ROUND((COLUMN()-2)/24,5),АТС!$A$41:$F$784,3)+'Иные услуги '!$C$5+'РСТ РСО-А'!$I$6+'РСТ РСО-А'!$F$9</f>
        <v>2857.8620000000001</v>
      </c>
      <c r="C31" s="117">
        <f>VLOOKUP($A31+ROUND((COLUMN()-2)/24,5),АТС!$A$41:$F$784,3)+'Иные услуги '!$C$5+'РСТ РСО-А'!$I$6+'РСТ РСО-А'!$F$9</f>
        <v>2958.8020000000001</v>
      </c>
      <c r="D31" s="117">
        <f>VLOOKUP($A31+ROUND((COLUMN()-2)/24,5),АТС!$A$41:$F$784,3)+'Иные услуги '!$C$5+'РСТ РСО-А'!$I$6+'РСТ РСО-А'!$F$9</f>
        <v>3018.5920000000001</v>
      </c>
      <c r="E31" s="117">
        <f>VLOOKUP($A31+ROUND((COLUMN()-2)/24,5),АТС!$A$41:$F$784,3)+'Иные услуги '!$C$5+'РСТ РСО-А'!$I$6+'РСТ РСО-А'!$F$9</f>
        <v>3042.5420000000004</v>
      </c>
      <c r="F31" s="117">
        <f>VLOOKUP($A31+ROUND((COLUMN()-2)/24,5),АТС!$A$41:$F$784,3)+'Иные услуги '!$C$5+'РСТ РСО-А'!$I$6+'РСТ РСО-А'!$F$9</f>
        <v>3098.002</v>
      </c>
      <c r="G31" s="117">
        <f>VLOOKUP($A31+ROUND((COLUMN()-2)/24,5),АТС!$A$41:$F$784,3)+'Иные услуги '!$C$5+'РСТ РСО-А'!$I$6+'РСТ РСО-А'!$F$9</f>
        <v>3083.1620000000003</v>
      </c>
      <c r="H31" s="117">
        <f>VLOOKUP($A31+ROUND((COLUMN()-2)/24,5),АТС!$A$41:$F$784,3)+'Иные услуги '!$C$5+'РСТ РСО-А'!$I$6+'РСТ РСО-А'!$F$9</f>
        <v>3317.2719999999999</v>
      </c>
      <c r="I31" s="117">
        <f>VLOOKUP($A31+ROUND((COLUMN()-2)/24,5),АТС!$A$41:$F$784,3)+'Иные услуги '!$C$5+'РСТ РСО-А'!$I$6+'РСТ РСО-А'!$F$9</f>
        <v>2998.6220000000003</v>
      </c>
      <c r="J31" s="117">
        <f>VLOOKUP($A31+ROUND((COLUMN()-2)/24,5),АТС!$A$41:$F$784,3)+'Иные услуги '!$C$5+'РСТ РСО-А'!$I$6+'РСТ РСО-А'!$F$9</f>
        <v>3044.2220000000002</v>
      </c>
      <c r="K31" s="117">
        <f>VLOOKUP($A31+ROUND((COLUMN()-2)/24,5),АТС!$A$41:$F$784,3)+'Иные услуги '!$C$5+'РСТ РСО-А'!$I$6+'РСТ РСО-А'!$F$9</f>
        <v>2877.4720000000002</v>
      </c>
      <c r="L31" s="117">
        <f>VLOOKUP($A31+ROUND((COLUMN()-2)/24,5),АТС!$A$41:$F$784,3)+'Иные услуги '!$C$5+'РСТ РСО-А'!$I$6+'РСТ РСО-А'!$F$9</f>
        <v>2874.5920000000001</v>
      </c>
      <c r="M31" s="117">
        <f>VLOOKUP($A31+ROUND((COLUMN()-2)/24,5),АТС!$A$41:$F$784,3)+'Иные услуги '!$C$5+'РСТ РСО-А'!$I$6+'РСТ РСО-А'!$F$9</f>
        <v>2873.902</v>
      </c>
      <c r="N31" s="117">
        <f>VLOOKUP($A31+ROUND((COLUMN()-2)/24,5),АТС!$A$41:$F$784,3)+'Иные услуги '!$C$5+'РСТ РСО-А'!$I$6+'РСТ РСО-А'!$F$9</f>
        <v>2932.9920000000002</v>
      </c>
      <c r="O31" s="117">
        <f>VLOOKUP($A31+ROUND((COLUMN()-2)/24,5),АТС!$A$41:$F$784,3)+'Иные услуги '!$C$5+'РСТ РСО-А'!$I$6+'РСТ РСО-А'!$F$9</f>
        <v>2934.8620000000001</v>
      </c>
      <c r="P31" s="117">
        <f>VLOOKUP($A31+ROUND((COLUMN()-2)/24,5),АТС!$A$41:$F$784,3)+'Иные услуги '!$C$5+'РСТ РСО-А'!$I$6+'РСТ РСО-А'!$F$9</f>
        <v>2934.6220000000003</v>
      </c>
      <c r="Q31" s="117">
        <f>VLOOKUP($A31+ROUND((COLUMN()-2)/24,5),АТС!$A$41:$F$784,3)+'Иные услуги '!$C$5+'РСТ РСО-А'!$I$6+'РСТ РСО-А'!$F$9</f>
        <v>2990.7920000000004</v>
      </c>
      <c r="R31" s="117">
        <f>VLOOKUP($A31+ROUND((COLUMN()-2)/24,5),АТС!$A$41:$F$784,3)+'Иные услуги '!$C$5+'РСТ РСО-А'!$I$6+'РСТ РСО-А'!$F$9</f>
        <v>2989.4120000000003</v>
      </c>
      <c r="S31" s="117">
        <f>VLOOKUP($A31+ROUND((COLUMN()-2)/24,5),АТС!$A$41:$F$784,3)+'Иные услуги '!$C$5+'РСТ РСО-А'!$I$6+'РСТ РСО-А'!$F$9</f>
        <v>3040.8220000000001</v>
      </c>
      <c r="T31" s="117">
        <f>VLOOKUP($A31+ROUND((COLUMN()-2)/24,5),АТС!$A$41:$F$784,3)+'Иные услуги '!$C$5+'РСТ РСО-А'!$I$6+'РСТ РСО-А'!$F$9</f>
        <v>3040.172</v>
      </c>
      <c r="U31" s="117">
        <f>VLOOKUP($A31+ROUND((COLUMN()-2)/24,5),АТС!$A$41:$F$784,3)+'Иные услуги '!$C$5+'РСТ РСО-А'!$I$6+'РСТ РСО-А'!$F$9</f>
        <v>3231.6620000000003</v>
      </c>
      <c r="V31" s="117">
        <f>VLOOKUP($A31+ROUND((COLUMN()-2)/24,5),АТС!$A$41:$F$784,3)+'Иные услуги '!$C$5+'РСТ РСО-А'!$I$6+'РСТ РСО-А'!$F$9</f>
        <v>2967.3220000000001</v>
      </c>
      <c r="W31" s="117">
        <f>VLOOKUP($A31+ROUND((COLUMN()-2)/24,5),АТС!$A$41:$F$784,3)+'Иные услуги '!$C$5+'РСТ РСО-А'!$I$6+'РСТ РСО-А'!$F$9</f>
        <v>3045.5920000000001</v>
      </c>
      <c r="X31" s="117">
        <f>VLOOKUP($A31+ROUND((COLUMN()-2)/24,5),АТС!$A$41:$F$784,3)+'Иные услуги '!$C$5+'РСТ РСО-А'!$I$6+'РСТ РСО-А'!$F$9</f>
        <v>3497.3420000000001</v>
      </c>
      <c r="Y31" s="117">
        <f>VLOOKUP($A31+ROUND((COLUMN()-2)/24,5),АТС!$A$41:$F$784,3)+'Иные услуги '!$C$5+'РСТ РСО-А'!$I$6+'РСТ РСО-А'!$F$9</f>
        <v>2764.1219999999998</v>
      </c>
    </row>
    <row r="32" spans="1:25" x14ac:dyDescent="0.2">
      <c r="A32" s="66">
        <f t="shared" si="0"/>
        <v>43603</v>
      </c>
      <c r="B32" s="117">
        <f>VLOOKUP($A32+ROUND((COLUMN()-2)/24,5),АТС!$A$41:$F$784,3)+'Иные услуги '!$C$5+'РСТ РСО-А'!$I$6+'РСТ РСО-А'!$F$9</f>
        <v>2926.2220000000002</v>
      </c>
      <c r="C32" s="117">
        <f>VLOOKUP($A32+ROUND((COLUMN()-2)/24,5),АТС!$A$41:$F$784,3)+'Иные услуги '!$C$5+'РСТ РСО-А'!$I$6+'РСТ РСО-А'!$F$9</f>
        <v>3016.212</v>
      </c>
      <c r="D32" s="117">
        <f>VLOOKUP($A32+ROUND((COLUMN()-2)/24,5),АТС!$A$41:$F$784,3)+'Иные услуги '!$C$5+'РСТ РСО-А'!$I$6+'РСТ РСО-А'!$F$9</f>
        <v>3039.1620000000003</v>
      </c>
      <c r="E32" s="117">
        <f>VLOOKUP($A32+ROUND((COLUMN()-2)/24,5),АТС!$A$41:$F$784,3)+'Иные услуги '!$C$5+'РСТ РСО-А'!$I$6+'РСТ РСО-А'!$F$9</f>
        <v>3076.4520000000002</v>
      </c>
      <c r="F32" s="117">
        <f>VLOOKUP($A32+ROUND((COLUMN()-2)/24,5),АТС!$A$41:$F$784,3)+'Иные услуги '!$C$5+'РСТ РСО-А'!$I$6+'РСТ РСО-А'!$F$9</f>
        <v>3147.7220000000002</v>
      </c>
      <c r="G32" s="117">
        <f>VLOOKUP($A32+ROUND((COLUMN()-2)/24,5),АТС!$A$41:$F$784,3)+'Иные услуги '!$C$5+'РСТ РСО-А'!$I$6+'РСТ РСО-А'!$F$9</f>
        <v>3179.502</v>
      </c>
      <c r="H32" s="117">
        <f>VLOOKUP($A32+ROUND((COLUMN()-2)/24,5),АТС!$A$41:$F$784,3)+'Иные услуги '!$C$5+'РСТ РСО-А'!$I$6+'РСТ РСО-А'!$F$9</f>
        <v>3444.1019999999999</v>
      </c>
      <c r="I32" s="117">
        <f>VLOOKUP($A32+ROUND((COLUMN()-2)/24,5),АТС!$A$41:$F$784,3)+'Иные услуги '!$C$5+'РСТ РСО-А'!$I$6+'РСТ РСО-А'!$F$9</f>
        <v>3181.5219999999999</v>
      </c>
      <c r="J32" s="117">
        <f>VLOOKUP($A32+ROUND((COLUMN()-2)/24,5),АТС!$A$41:$F$784,3)+'Иные услуги '!$C$5+'РСТ РСО-А'!$I$6+'РСТ РСО-А'!$F$9</f>
        <v>3177.2420000000002</v>
      </c>
      <c r="K32" s="117">
        <f>VLOOKUP($A32+ROUND((COLUMN()-2)/24,5),АТС!$A$41:$F$784,3)+'Иные услуги '!$C$5+'РСТ РСО-А'!$I$6+'РСТ РСО-А'!$F$9</f>
        <v>2989.0520000000001</v>
      </c>
      <c r="L32" s="117">
        <f>VLOOKUP($A32+ROUND((COLUMN()-2)/24,5),АТС!$A$41:$F$784,3)+'Иные услуги '!$C$5+'РСТ РСО-А'!$I$6+'РСТ РСО-А'!$F$9</f>
        <v>2977.4520000000002</v>
      </c>
      <c r="M32" s="117">
        <f>VLOOKUP($A32+ROUND((COLUMN()-2)/24,5),АТС!$A$41:$F$784,3)+'Иные услуги '!$C$5+'РСТ РСО-А'!$I$6+'РСТ РСО-А'!$F$9</f>
        <v>2977.3820000000001</v>
      </c>
      <c r="N32" s="117">
        <f>VLOOKUP($A32+ROUND((COLUMN()-2)/24,5),АТС!$A$41:$F$784,3)+'Иные услуги '!$C$5+'РСТ РСО-А'!$I$6+'РСТ РСО-А'!$F$9</f>
        <v>3037.212</v>
      </c>
      <c r="O32" s="117">
        <f>VLOOKUP($A32+ROUND((COLUMN()-2)/24,5),АТС!$A$41:$F$784,3)+'Иные услуги '!$C$5+'РСТ РСО-А'!$I$6+'РСТ РСО-А'!$F$9</f>
        <v>3037.3119999999999</v>
      </c>
      <c r="P32" s="117">
        <f>VLOOKUP($A32+ROUND((COLUMN()-2)/24,5),АТС!$A$41:$F$784,3)+'Иные услуги '!$C$5+'РСТ РСО-А'!$I$6+'РСТ РСО-А'!$F$9</f>
        <v>3037.3820000000001</v>
      </c>
      <c r="Q32" s="117">
        <f>VLOOKUP($A32+ROUND((COLUMN()-2)/24,5),АТС!$A$41:$F$784,3)+'Иные услуги '!$C$5+'РСТ РСО-А'!$I$6+'РСТ РСО-А'!$F$9</f>
        <v>3037.3919999999998</v>
      </c>
      <c r="R32" s="117">
        <f>VLOOKUP($A32+ROUND((COLUMN()-2)/24,5),АТС!$A$41:$F$784,3)+'Иные услуги '!$C$5+'РСТ РСО-А'!$I$6+'РСТ РСО-А'!$F$9</f>
        <v>3037.4920000000002</v>
      </c>
      <c r="S32" s="117">
        <f>VLOOKUP($A32+ROUND((COLUMN()-2)/24,5),АТС!$A$41:$F$784,3)+'Иные услуги '!$C$5+'РСТ РСО-А'!$I$6+'РСТ РСО-А'!$F$9</f>
        <v>3177.6820000000002</v>
      </c>
      <c r="T32" s="117">
        <f>VLOOKUP($A32+ROUND((COLUMN()-2)/24,5),АТС!$A$41:$F$784,3)+'Иные услуги '!$C$5+'РСТ РСО-А'!$I$6+'РСТ РСО-А'!$F$9</f>
        <v>3177.6120000000001</v>
      </c>
      <c r="U32" s="117">
        <f>VLOOKUP($A32+ROUND((COLUMN()-2)/24,5),АТС!$A$41:$F$784,3)+'Иные услуги '!$C$5+'РСТ РСО-А'!$I$6+'РСТ РСО-А'!$F$9</f>
        <v>3486.692</v>
      </c>
      <c r="V32" s="117">
        <f>VLOOKUP($A32+ROUND((COLUMN()-2)/24,5),АТС!$A$41:$F$784,3)+'Иные услуги '!$C$5+'РСТ РСО-А'!$I$6+'РСТ РСО-А'!$F$9</f>
        <v>3139.2420000000002</v>
      </c>
      <c r="W32" s="117">
        <f>VLOOKUP($A32+ROUND((COLUMN()-2)/24,5),АТС!$A$41:$F$784,3)+'Иные услуги '!$C$5+'РСТ РСО-А'!$I$6+'РСТ РСО-А'!$F$9</f>
        <v>3235.922</v>
      </c>
      <c r="X32" s="117">
        <f>VLOOKUP($A32+ROUND((COLUMN()-2)/24,5),АТС!$A$41:$F$784,3)+'Иные услуги '!$C$5+'РСТ РСО-А'!$I$6+'РСТ РСО-А'!$F$9</f>
        <v>3617.3220000000001</v>
      </c>
      <c r="Y32" s="117">
        <f>VLOOKUP($A32+ROUND((COLUMN()-2)/24,5),АТС!$A$41:$F$784,3)+'Иные услуги '!$C$5+'РСТ РСО-А'!$I$6+'РСТ РСО-А'!$F$9</f>
        <v>2807.402</v>
      </c>
    </row>
    <row r="33" spans="1:25" x14ac:dyDescent="0.2">
      <c r="A33" s="66">
        <f t="shared" si="0"/>
        <v>43604</v>
      </c>
      <c r="B33" s="117">
        <f>VLOOKUP($A33+ROUND((COLUMN()-2)/24,5),АТС!$A$41:$F$784,3)+'Иные услуги '!$C$5+'РСТ РСО-А'!$I$6+'РСТ РСО-А'!$F$9</f>
        <v>2924.6019999999999</v>
      </c>
      <c r="C33" s="117">
        <f>VLOOKUP($A33+ROUND((COLUMN()-2)/24,5),АТС!$A$41:$F$784,3)+'Иные услуги '!$C$5+'РСТ РСО-А'!$I$6+'РСТ РСО-А'!$F$9</f>
        <v>3017.002</v>
      </c>
      <c r="D33" s="117">
        <f>VLOOKUP($A33+ROUND((COLUMN()-2)/24,5),АТС!$A$41:$F$784,3)+'Иные услуги '!$C$5+'РСТ РСО-А'!$I$6+'РСТ РСО-А'!$F$9</f>
        <v>3081.3820000000001</v>
      </c>
      <c r="E33" s="117">
        <f>VLOOKUP($A33+ROUND((COLUMN()-2)/24,5),АТС!$A$41:$F$784,3)+'Иные услуги '!$C$5+'РСТ РСО-А'!$I$6+'РСТ РСО-А'!$F$9</f>
        <v>3079.732</v>
      </c>
      <c r="F33" s="117">
        <f>VLOOKUP($A33+ROUND((COLUMN()-2)/24,5),АТС!$A$41:$F$784,3)+'Иные услуги '!$C$5+'РСТ РСО-А'!$I$6+'РСТ РСО-А'!$F$9</f>
        <v>3153.7020000000002</v>
      </c>
      <c r="G33" s="117">
        <f>VLOOKUP($A33+ROUND((COLUMN()-2)/24,5),АТС!$A$41:$F$784,3)+'Иные услуги '!$C$5+'РСТ РСО-А'!$I$6+'РСТ РСО-А'!$F$9</f>
        <v>3183.6820000000002</v>
      </c>
      <c r="H33" s="117">
        <f>VLOOKUP($A33+ROUND((COLUMN()-2)/24,5),АТС!$A$41:$F$784,3)+'Иные услуги '!$C$5+'РСТ РСО-А'!$I$6+'РСТ РСО-А'!$F$9</f>
        <v>3625.3519999999999</v>
      </c>
      <c r="I33" s="117">
        <f>VLOOKUP($A33+ROUND((COLUMN()-2)/24,5),АТС!$A$41:$F$784,3)+'Иные услуги '!$C$5+'РСТ РСО-А'!$I$6+'РСТ РСО-А'!$F$9</f>
        <v>3185.5720000000001</v>
      </c>
      <c r="J33" s="117">
        <f>VLOOKUP($A33+ROUND((COLUMN()-2)/24,5),АТС!$A$41:$F$784,3)+'Иные услуги '!$C$5+'РСТ РСО-А'!$I$6+'РСТ РСО-А'!$F$9</f>
        <v>3260.6120000000001</v>
      </c>
      <c r="K33" s="117">
        <f>VLOOKUP($A33+ROUND((COLUMN()-2)/24,5),АТС!$A$41:$F$784,3)+'Иные услуги '!$C$5+'РСТ РСО-А'!$I$6+'РСТ РСО-А'!$F$9</f>
        <v>3104.212</v>
      </c>
      <c r="L33" s="117">
        <f>VLOOKUP($A33+ROUND((COLUMN()-2)/24,5),АТС!$A$41:$F$784,3)+'Иные услуги '!$C$5+'РСТ РСО-А'!$I$6+'РСТ РСО-А'!$F$9</f>
        <v>3104.0120000000002</v>
      </c>
      <c r="M33" s="117">
        <f>VLOOKUP($A33+ROUND((COLUMN()-2)/24,5),АТС!$A$41:$F$784,3)+'Иные услуги '!$C$5+'РСТ РСО-А'!$I$6+'РСТ РСО-А'!$F$9</f>
        <v>3104.0520000000001</v>
      </c>
      <c r="N33" s="117">
        <f>VLOOKUP($A33+ROUND((COLUMN()-2)/24,5),АТС!$A$41:$F$784,3)+'Иные услуги '!$C$5+'РСТ РСО-А'!$I$6+'РСТ РСО-А'!$F$9</f>
        <v>3103.9720000000002</v>
      </c>
      <c r="O33" s="117">
        <f>VLOOKUP($A33+ROUND((COLUMN()-2)/24,5),АТС!$A$41:$F$784,3)+'Иные услуги '!$C$5+'РСТ РСО-А'!$I$6+'РСТ РСО-А'!$F$9</f>
        <v>3104.212</v>
      </c>
      <c r="P33" s="117">
        <f>VLOOKUP($A33+ROUND((COLUMN()-2)/24,5),АТС!$A$41:$F$784,3)+'Иные услуги '!$C$5+'РСТ РСО-А'!$I$6+'РСТ РСО-А'!$F$9</f>
        <v>3104.1019999999999</v>
      </c>
      <c r="Q33" s="117">
        <f>VLOOKUP($A33+ROUND((COLUMN()-2)/24,5),АТС!$A$41:$F$784,3)+'Иные услуги '!$C$5+'РСТ РСО-А'!$I$6+'РСТ РСО-А'!$F$9</f>
        <v>3104.3020000000001</v>
      </c>
      <c r="R33" s="117">
        <f>VLOOKUP($A33+ROUND((COLUMN()-2)/24,5),АТС!$A$41:$F$784,3)+'Иные услуги '!$C$5+'РСТ РСО-А'!$I$6+'РСТ РСО-А'!$F$9</f>
        <v>3104.0120000000002</v>
      </c>
      <c r="S33" s="117">
        <f>VLOOKUP($A33+ROUND((COLUMN()-2)/24,5),АТС!$A$41:$F$784,3)+'Иные услуги '!$C$5+'РСТ РСО-А'!$I$6+'РСТ РСО-А'!$F$9</f>
        <v>3260.2620000000002</v>
      </c>
      <c r="T33" s="117">
        <f>VLOOKUP($A33+ROUND((COLUMN()-2)/24,5),АТС!$A$41:$F$784,3)+'Иные услуги '!$C$5+'РСТ РСО-А'!$I$6+'РСТ РСО-А'!$F$9</f>
        <v>3259.6019999999999</v>
      </c>
      <c r="U33" s="117">
        <f>VLOOKUP($A33+ROUND((COLUMN()-2)/24,5),АТС!$A$41:$F$784,3)+'Иные услуги '!$C$5+'РСТ РСО-А'!$I$6+'РСТ РСО-А'!$F$9</f>
        <v>3647.8519999999999</v>
      </c>
      <c r="V33" s="117">
        <f>VLOOKUP($A33+ROUND((COLUMN()-2)/24,5),АТС!$A$41:$F$784,3)+'Иные услуги '!$C$5+'РСТ РСО-А'!$I$6+'РСТ РСО-А'!$F$9</f>
        <v>3232.9720000000002</v>
      </c>
      <c r="W33" s="117">
        <f>VLOOKUP($A33+ROUND((COLUMN()-2)/24,5),АТС!$A$41:$F$784,3)+'Иные услуги '!$C$5+'РСТ РСО-А'!$I$6+'РСТ РСО-А'!$F$9</f>
        <v>3349.8720000000003</v>
      </c>
      <c r="X33" s="117">
        <f>VLOOKUP($A33+ROUND((COLUMN()-2)/24,5),АТС!$A$41:$F$784,3)+'Иные услуги '!$C$5+'РСТ РСО-А'!$I$6+'РСТ РСО-А'!$F$9</f>
        <v>3850.982</v>
      </c>
      <c r="Y33" s="117">
        <f>VLOOKUP($A33+ROUND((COLUMN()-2)/24,5),АТС!$A$41:$F$784,3)+'Иные услуги '!$C$5+'РСТ РСО-А'!$I$6+'РСТ РСО-А'!$F$9</f>
        <v>2806.6419999999998</v>
      </c>
    </row>
    <row r="34" spans="1:25" x14ac:dyDescent="0.2">
      <c r="A34" s="66">
        <f t="shared" si="0"/>
        <v>43605</v>
      </c>
      <c r="B34" s="117">
        <f>VLOOKUP($A34+ROUND((COLUMN()-2)/24,5),АТС!$A$41:$F$784,3)+'Иные услуги '!$C$5+'РСТ РСО-А'!$I$6+'РСТ РСО-А'!$F$9</f>
        <v>2902.8320000000003</v>
      </c>
      <c r="C34" s="117">
        <f>VLOOKUP($A34+ROUND((COLUMN()-2)/24,5),АТС!$A$41:$F$784,3)+'Иные услуги '!$C$5+'РСТ РСО-А'!$I$6+'РСТ РСО-А'!$F$9</f>
        <v>3013.1220000000003</v>
      </c>
      <c r="D34" s="117">
        <f>VLOOKUP($A34+ROUND((COLUMN()-2)/24,5),АТС!$A$41:$F$784,3)+'Иные услуги '!$C$5+'РСТ РСО-А'!$I$6+'РСТ РСО-А'!$F$9</f>
        <v>3076.672</v>
      </c>
      <c r="E34" s="117">
        <f>VLOOKUP($A34+ROUND((COLUMN()-2)/24,5),АТС!$A$41:$F$784,3)+'Иные услуги '!$C$5+'РСТ РСО-А'!$I$6+'РСТ РСО-А'!$F$9</f>
        <v>3077.1120000000001</v>
      </c>
      <c r="F34" s="117">
        <f>VLOOKUP($A34+ROUND((COLUMN()-2)/24,5),АТС!$A$41:$F$784,3)+'Иные услуги '!$C$5+'РСТ РСО-А'!$I$6+'РСТ РСО-А'!$F$9</f>
        <v>3117.732</v>
      </c>
      <c r="G34" s="117">
        <f>VLOOKUP($A34+ROUND((COLUMN()-2)/24,5),АТС!$A$41:$F$784,3)+'Иные услуги '!$C$5+'РСТ РСО-А'!$I$6+'РСТ РСО-А'!$F$9</f>
        <v>3149.0219999999999</v>
      </c>
      <c r="H34" s="117">
        <f>VLOOKUP($A34+ROUND((COLUMN()-2)/24,5),АТС!$A$41:$F$784,3)+'Иные услуги '!$C$5+'РСТ РСО-А'!$I$6+'РСТ РСО-А'!$F$9</f>
        <v>3461.0219999999999</v>
      </c>
      <c r="I34" s="117">
        <f>VLOOKUP($A34+ROUND((COLUMN()-2)/24,5),АТС!$A$41:$F$784,3)+'Иные услуги '!$C$5+'РСТ РСО-А'!$I$6+'РСТ РСО-А'!$F$9</f>
        <v>3083.9520000000002</v>
      </c>
      <c r="J34" s="117">
        <f>VLOOKUP($A34+ROUND((COLUMN()-2)/24,5),АТС!$A$41:$F$784,3)+'Иные услуги '!$C$5+'РСТ РСО-А'!$I$6+'РСТ РСО-А'!$F$9</f>
        <v>3106.192</v>
      </c>
      <c r="K34" s="117">
        <f>VLOOKUP($A34+ROUND((COLUMN()-2)/24,5),АТС!$A$41:$F$784,3)+'Иные услуги '!$C$5+'РСТ РСО-А'!$I$6+'РСТ РСО-А'!$F$9</f>
        <v>2924.212</v>
      </c>
      <c r="L34" s="117">
        <f>VLOOKUP($A34+ROUND((COLUMN()-2)/24,5),АТС!$A$41:$F$784,3)+'Иные услуги '!$C$5+'РСТ РСО-А'!$I$6+'РСТ РСО-А'!$F$9</f>
        <v>2923.752</v>
      </c>
      <c r="M34" s="117">
        <f>VLOOKUP($A34+ROUND((COLUMN()-2)/24,5),АТС!$A$41:$F$784,3)+'Иные услуги '!$C$5+'РСТ РСО-А'!$I$6+'РСТ РСО-А'!$F$9</f>
        <v>2923.692</v>
      </c>
      <c r="N34" s="117">
        <f>VLOOKUP($A34+ROUND((COLUMN()-2)/24,5),АТС!$A$41:$F$784,3)+'Иные услуги '!$C$5+'РСТ РСО-А'!$I$6+'РСТ РСО-А'!$F$9</f>
        <v>2981.502</v>
      </c>
      <c r="O34" s="117">
        <f>VLOOKUP($A34+ROUND((COLUMN()-2)/24,5),АТС!$A$41:$F$784,3)+'Иные услуги '!$C$5+'РСТ РСО-А'!$I$6+'РСТ РСО-А'!$F$9</f>
        <v>2981.172</v>
      </c>
      <c r="P34" s="117">
        <f>VLOOKUP($A34+ROUND((COLUMN()-2)/24,5),АТС!$A$41:$F$784,3)+'Иные услуги '!$C$5+'РСТ РСО-А'!$I$6+'РСТ РСО-А'!$F$9</f>
        <v>2981.0320000000002</v>
      </c>
      <c r="Q34" s="117">
        <f>VLOOKUP($A34+ROUND((COLUMN()-2)/24,5),АТС!$A$41:$F$784,3)+'Иные услуги '!$C$5+'РСТ РСО-А'!$I$6+'РСТ РСО-А'!$F$9</f>
        <v>2980.8919999999998</v>
      </c>
      <c r="R34" s="117">
        <f>VLOOKUP($A34+ROUND((COLUMN()-2)/24,5),АТС!$A$41:$F$784,3)+'Иные услуги '!$C$5+'РСТ РСО-А'!$I$6+'РСТ РСО-А'!$F$9</f>
        <v>2980.7020000000002</v>
      </c>
      <c r="S34" s="117">
        <f>VLOOKUP($A34+ROUND((COLUMN()-2)/24,5),АТС!$A$41:$F$784,3)+'Иные услуги '!$C$5+'РСТ РСО-А'!$I$6+'РСТ РСО-А'!$F$9</f>
        <v>3103.7420000000002</v>
      </c>
      <c r="T34" s="117">
        <f>VLOOKUP($A34+ROUND((COLUMN()-2)/24,5),АТС!$A$41:$F$784,3)+'Иные услуги '!$C$5+'РСТ РСО-А'!$I$6+'РСТ РСО-А'!$F$9</f>
        <v>3103.6120000000001</v>
      </c>
      <c r="U34" s="117">
        <f>VLOOKUP($A34+ROUND((COLUMN()-2)/24,5),АТС!$A$41:$F$784,3)+'Иные услуги '!$C$5+'РСТ РСО-А'!$I$6+'РСТ РСО-А'!$F$9</f>
        <v>3478.1220000000003</v>
      </c>
      <c r="V34" s="117">
        <f>VLOOKUP($A34+ROUND((COLUMN()-2)/24,5),АТС!$A$41:$F$784,3)+'Иные услуги '!$C$5+'РСТ РСО-А'!$I$6+'РСТ РСО-А'!$F$9</f>
        <v>3040.3820000000001</v>
      </c>
      <c r="W34" s="117">
        <f>VLOOKUP($A34+ROUND((COLUMN()-2)/24,5),АТС!$A$41:$F$784,3)+'Иные услуги '!$C$5+'РСТ РСО-А'!$I$6+'РСТ РСО-А'!$F$9</f>
        <v>3125.8420000000001</v>
      </c>
      <c r="X34" s="117">
        <f>VLOOKUP($A34+ROUND((COLUMN()-2)/24,5),АТС!$A$41:$F$784,3)+'Иные услуги '!$C$5+'РСТ РСО-А'!$I$6+'РСТ РСО-А'!$F$9</f>
        <v>3659.8420000000001</v>
      </c>
      <c r="Y34" s="117">
        <f>VLOOKUP($A34+ROUND((COLUMN()-2)/24,5),АТС!$A$41:$F$784,3)+'Иные услуги '!$C$5+'РСТ РСО-А'!$I$6+'РСТ РСО-А'!$F$9</f>
        <v>2809.0420000000004</v>
      </c>
    </row>
    <row r="35" spans="1:25" x14ac:dyDescent="0.2">
      <c r="A35" s="66">
        <f t="shared" si="0"/>
        <v>43606</v>
      </c>
      <c r="B35" s="117">
        <f>VLOOKUP($A35+ROUND((COLUMN()-2)/24,5),АТС!$A$41:$F$784,3)+'Иные услуги '!$C$5+'РСТ РСО-А'!$I$6+'РСТ РСО-А'!$F$9</f>
        <v>2898.6419999999998</v>
      </c>
      <c r="C35" s="117">
        <f>VLOOKUP($A35+ROUND((COLUMN()-2)/24,5),АТС!$A$41:$F$784,3)+'Иные услуги '!$C$5+'РСТ РСО-А'!$I$6+'РСТ РСО-А'!$F$9</f>
        <v>3019.6220000000003</v>
      </c>
      <c r="D35" s="117">
        <f>VLOOKUP($A35+ROUND((COLUMN()-2)/24,5),АТС!$A$41:$F$784,3)+'Иные услуги '!$C$5+'РСТ РСО-А'!$I$6+'РСТ РСО-А'!$F$9</f>
        <v>3093.5619999999999</v>
      </c>
      <c r="E35" s="117">
        <f>VLOOKUP($A35+ROUND((COLUMN()-2)/24,5),АТС!$A$41:$F$784,3)+'Иные услуги '!$C$5+'РСТ РСО-А'!$I$6+'РСТ РСО-А'!$F$9</f>
        <v>3087.4920000000002</v>
      </c>
      <c r="F35" s="117">
        <f>VLOOKUP($A35+ROUND((COLUMN()-2)/24,5),АТС!$A$41:$F$784,3)+'Иные услуги '!$C$5+'РСТ РСО-А'!$I$6+'РСТ РСО-А'!$F$9</f>
        <v>3155.9520000000002</v>
      </c>
      <c r="G35" s="117">
        <f>VLOOKUP($A35+ROUND((COLUMN()-2)/24,5),АТС!$A$41:$F$784,3)+'Иные услуги '!$C$5+'РСТ РСО-А'!$I$6+'РСТ РСО-А'!$F$9</f>
        <v>3131.8020000000001</v>
      </c>
      <c r="H35" s="117">
        <f>VLOOKUP($A35+ROUND((COLUMN()-2)/24,5),АТС!$A$41:$F$784,3)+'Иные услуги '!$C$5+'РСТ РСО-А'!$I$6+'РСТ РСО-А'!$F$9</f>
        <v>3811.9920000000002</v>
      </c>
      <c r="I35" s="117">
        <f>VLOOKUP($A35+ROUND((COLUMN()-2)/24,5),АТС!$A$41:$F$784,3)+'Иные услуги '!$C$5+'РСТ РСО-А'!$I$6+'РСТ РСО-А'!$F$9</f>
        <v>3307.1320000000001</v>
      </c>
      <c r="J35" s="117">
        <f>VLOOKUP($A35+ROUND((COLUMN()-2)/24,5),АТС!$A$41:$F$784,3)+'Иные услуги '!$C$5+'РСТ РСО-А'!$I$6+'РСТ РСО-А'!$F$9</f>
        <v>3269.8119999999999</v>
      </c>
      <c r="K35" s="117">
        <f>VLOOKUP($A35+ROUND((COLUMN()-2)/24,5),АТС!$A$41:$F$784,3)+'Иные услуги '!$C$5+'РСТ РСО-А'!$I$6+'РСТ РСО-А'!$F$9</f>
        <v>2986.2620000000002</v>
      </c>
      <c r="L35" s="117">
        <f>VLOOKUP($A35+ROUND((COLUMN()-2)/24,5),АТС!$A$41:$F$784,3)+'Иные услуги '!$C$5+'РСТ РСО-А'!$I$6+'РСТ РСО-А'!$F$9</f>
        <v>2986.3119999999999</v>
      </c>
      <c r="M35" s="117">
        <f>VLOOKUP($A35+ROUND((COLUMN()-2)/24,5),АТС!$A$41:$F$784,3)+'Иные услуги '!$C$5+'РСТ РСО-А'!$I$6+'РСТ РСО-А'!$F$9</f>
        <v>2986.0820000000003</v>
      </c>
      <c r="N35" s="117">
        <f>VLOOKUP($A35+ROUND((COLUMN()-2)/24,5),АТС!$A$41:$F$784,3)+'Иные услуги '!$C$5+'РСТ РСО-А'!$I$6+'РСТ РСО-А'!$F$9</f>
        <v>2985.6620000000003</v>
      </c>
      <c r="O35" s="117">
        <f>VLOOKUP($A35+ROUND((COLUMN()-2)/24,5),АТС!$A$41:$F$784,3)+'Иные услуги '!$C$5+'РСТ РСО-А'!$I$6+'РСТ РСО-А'!$F$9</f>
        <v>2983.5820000000003</v>
      </c>
      <c r="P35" s="117">
        <f>VLOOKUP($A35+ROUND((COLUMN()-2)/24,5),АТС!$A$41:$F$784,3)+'Иные услуги '!$C$5+'РСТ РСО-А'!$I$6+'РСТ РСО-А'!$F$9</f>
        <v>2983.2820000000002</v>
      </c>
      <c r="Q35" s="117">
        <f>VLOOKUP($A35+ROUND((COLUMN()-2)/24,5),АТС!$A$41:$F$784,3)+'Иные услуги '!$C$5+'РСТ РСО-А'!$I$6+'РСТ РСО-А'!$F$9</f>
        <v>2982.8720000000003</v>
      </c>
      <c r="R35" s="117">
        <f>VLOOKUP($A35+ROUND((COLUMN()-2)/24,5),АТС!$A$41:$F$784,3)+'Иные услуги '!$C$5+'РСТ РСО-А'!$I$6+'РСТ РСО-А'!$F$9</f>
        <v>2982.5820000000003</v>
      </c>
      <c r="S35" s="117">
        <f>VLOOKUP($A35+ROUND((COLUMN()-2)/24,5),АТС!$A$41:$F$784,3)+'Иные услуги '!$C$5+'РСТ РСО-А'!$I$6+'РСТ РСО-А'!$F$9</f>
        <v>3109.1419999999998</v>
      </c>
      <c r="T35" s="117">
        <f>VLOOKUP($A35+ROUND((COLUMN()-2)/24,5),АТС!$A$41:$F$784,3)+'Иные услуги '!$C$5+'РСТ РСО-А'!$I$6+'РСТ РСО-А'!$F$9</f>
        <v>3108.3420000000001</v>
      </c>
      <c r="U35" s="117">
        <f>VLOOKUP($A35+ROUND((COLUMN()-2)/24,5),АТС!$A$41:$F$784,3)+'Иные услуги '!$C$5+'РСТ РСО-А'!$I$6+'РСТ РСО-А'!$F$9</f>
        <v>3491.2420000000002</v>
      </c>
      <c r="V35" s="117">
        <f>VLOOKUP($A35+ROUND((COLUMN()-2)/24,5),АТС!$A$41:$F$784,3)+'Иные услуги '!$C$5+'РСТ РСО-А'!$I$6+'РСТ РСО-А'!$F$9</f>
        <v>3046.5720000000001</v>
      </c>
      <c r="W35" s="117">
        <f>VLOOKUP($A35+ROUND((COLUMN()-2)/24,5),АТС!$A$41:$F$784,3)+'Иные услуги '!$C$5+'РСТ РСО-А'!$I$6+'РСТ РСО-А'!$F$9</f>
        <v>3133.962</v>
      </c>
      <c r="X35" s="117">
        <f>VLOOKUP($A35+ROUND((COLUMN()-2)/24,5),АТС!$A$41:$F$784,3)+'Иные услуги '!$C$5+'РСТ РСО-А'!$I$6+'РСТ РСО-А'!$F$9</f>
        <v>3663.7719999999999</v>
      </c>
      <c r="Y35" s="117">
        <f>VLOOKUP($A35+ROUND((COLUMN()-2)/24,5),АТС!$A$41:$F$784,3)+'Иные услуги '!$C$5+'РСТ РСО-А'!$I$6+'РСТ РСО-А'!$F$9</f>
        <v>2808.3620000000001</v>
      </c>
    </row>
    <row r="36" spans="1:25" x14ac:dyDescent="0.2">
      <c r="A36" s="66">
        <f t="shared" si="0"/>
        <v>43607</v>
      </c>
      <c r="B36" s="117">
        <f>VLOOKUP($A36+ROUND((COLUMN()-2)/24,5),АТС!$A$41:$F$784,3)+'Иные услуги '!$C$5+'РСТ РСО-А'!$I$6+'РСТ РСО-А'!$F$9</f>
        <v>2898.9520000000002</v>
      </c>
      <c r="C36" s="117">
        <f>VLOOKUP($A36+ROUND((COLUMN()-2)/24,5),АТС!$A$41:$F$784,3)+'Иные услуги '!$C$5+'РСТ РСО-А'!$I$6+'РСТ РСО-А'!$F$9</f>
        <v>3021.7920000000004</v>
      </c>
      <c r="D36" s="117">
        <f>VLOOKUP($A36+ROUND((COLUMN()-2)/24,5),АТС!$A$41:$F$784,3)+'Иные услуги '!$C$5+'РСТ РСО-А'!$I$6+'РСТ РСО-А'!$F$9</f>
        <v>3168.0219999999999</v>
      </c>
      <c r="E36" s="117">
        <f>VLOOKUP($A36+ROUND((COLUMN()-2)/24,5),АТС!$A$41:$F$784,3)+'Иные услуги '!$C$5+'РСТ РСО-А'!$I$6+'РСТ РСО-А'!$F$9</f>
        <v>3162.7920000000004</v>
      </c>
      <c r="F36" s="117">
        <f>VLOOKUP($A36+ROUND((COLUMN()-2)/24,5),АТС!$A$41:$F$784,3)+'Иные услуги '!$C$5+'РСТ РСО-А'!$I$6+'РСТ РСО-А'!$F$9</f>
        <v>3154.8119999999999</v>
      </c>
      <c r="G36" s="117">
        <f>VLOOKUP($A36+ROUND((COLUMN()-2)/24,5),АТС!$A$41:$F$784,3)+'Иные услуги '!$C$5+'РСТ РСО-А'!$I$6+'РСТ РСО-А'!$F$9</f>
        <v>3156.9520000000002</v>
      </c>
      <c r="H36" s="117">
        <f>VLOOKUP($A36+ROUND((COLUMN()-2)/24,5),АТС!$A$41:$F$784,3)+'Иные услуги '!$C$5+'РСТ РСО-А'!$I$6+'РСТ РСО-А'!$F$9</f>
        <v>3284.5520000000001</v>
      </c>
      <c r="I36" s="117">
        <f>VLOOKUP($A36+ROUND((COLUMN()-2)/24,5),АТС!$A$41:$F$784,3)+'Иные услуги '!$C$5+'РСТ РСО-А'!$I$6+'РСТ РСО-А'!$F$9</f>
        <v>3115.4520000000002</v>
      </c>
      <c r="J36" s="117">
        <f>VLOOKUP($A36+ROUND((COLUMN()-2)/24,5),АТС!$A$41:$F$784,3)+'Иные услуги '!$C$5+'РСТ РСО-А'!$I$6+'РСТ РСО-А'!$F$9</f>
        <v>3039.8519999999999</v>
      </c>
      <c r="K36" s="117">
        <f>VLOOKUP($A36+ROUND((COLUMN()-2)/24,5),АТС!$A$41:$F$784,3)+'Иные услуги '!$C$5+'РСТ РСО-А'!$I$6+'РСТ РСО-А'!$F$9</f>
        <v>2917.3919999999998</v>
      </c>
      <c r="L36" s="117">
        <f>VLOOKUP($A36+ROUND((COLUMN()-2)/24,5),АТС!$A$41:$F$784,3)+'Иные услуги '!$C$5+'РСТ РСО-А'!$I$6+'РСТ РСО-А'!$F$9</f>
        <v>2878.6620000000003</v>
      </c>
      <c r="M36" s="117">
        <f>VLOOKUP($A36+ROUND((COLUMN()-2)/24,5),АТС!$A$41:$F$784,3)+'Иные услуги '!$C$5+'РСТ РСО-А'!$I$6+'РСТ РСО-А'!$F$9</f>
        <v>2877.7020000000002</v>
      </c>
      <c r="N36" s="117">
        <f>VLOOKUP($A36+ROUND((COLUMN()-2)/24,5),АТС!$A$41:$F$784,3)+'Иные услуги '!$C$5+'РСТ РСО-А'!$I$6+'РСТ РСО-А'!$F$9</f>
        <v>2876.8519999999999</v>
      </c>
      <c r="O36" s="117">
        <f>VLOOKUP($A36+ROUND((COLUMN()-2)/24,5),АТС!$A$41:$F$784,3)+'Иные услуги '!$C$5+'РСТ РСО-А'!$I$6+'РСТ РСО-А'!$F$9</f>
        <v>2925.7820000000002</v>
      </c>
      <c r="P36" s="117">
        <f>VLOOKUP($A36+ROUND((COLUMN()-2)/24,5),АТС!$A$41:$F$784,3)+'Иные услуги '!$C$5+'РСТ РСО-А'!$I$6+'РСТ РСО-А'!$F$9</f>
        <v>2926.1019999999999</v>
      </c>
      <c r="Q36" s="117">
        <f>VLOOKUP($A36+ROUND((COLUMN()-2)/24,5),АТС!$A$41:$F$784,3)+'Иные услуги '!$C$5+'РСТ РСО-А'!$I$6+'РСТ РСО-А'!$F$9</f>
        <v>2925.732</v>
      </c>
      <c r="R36" s="117">
        <f>VLOOKUP($A36+ROUND((COLUMN()-2)/24,5),АТС!$A$41:$F$784,3)+'Иные услуги '!$C$5+'РСТ РСО-А'!$I$6+'РСТ РСО-А'!$F$9</f>
        <v>2925.4520000000002</v>
      </c>
      <c r="S36" s="117">
        <f>VLOOKUP($A36+ROUND((COLUMN()-2)/24,5),АТС!$A$41:$F$784,3)+'Иные услуги '!$C$5+'РСТ РСО-А'!$I$6+'РСТ РСО-А'!$F$9</f>
        <v>3038.8919999999998</v>
      </c>
      <c r="T36" s="117">
        <f>VLOOKUP($A36+ROUND((COLUMN()-2)/24,5),АТС!$A$41:$F$784,3)+'Иные услуги '!$C$5+'РСТ РСО-А'!$I$6+'РСТ РСО-А'!$F$9</f>
        <v>3037.8519999999999</v>
      </c>
      <c r="U36" s="117">
        <f>VLOOKUP($A36+ROUND((COLUMN()-2)/24,5),АТС!$A$41:$F$784,3)+'Иные услуги '!$C$5+'РСТ РСО-А'!$I$6+'РСТ РСО-А'!$F$9</f>
        <v>3359.7520000000004</v>
      </c>
      <c r="V36" s="117">
        <f>VLOOKUP($A36+ROUND((COLUMN()-2)/24,5),АТС!$A$41:$F$784,3)+'Иные услуги '!$C$5+'РСТ РСО-А'!$I$6+'РСТ РСО-А'!$F$9</f>
        <v>3055.3020000000001</v>
      </c>
      <c r="W36" s="117">
        <f>VLOOKUP($A36+ROUND((COLUMN()-2)/24,5),АТС!$A$41:$F$784,3)+'Иные услуги '!$C$5+'РСТ РСО-А'!$I$6+'РСТ РСО-А'!$F$9</f>
        <v>3142.4720000000002</v>
      </c>
      <c r="X36" s="117">
        <f>VLOOKUP($A36+ROUND((COLUMN()-2)/24,5),АТС!$A$41:$F$784,3)+'Иные услуги '!$C$5+'РСТ РСО-А'!$I$6+'РСТ РСО-А'!$F$9</f>
        <v>3666.1819999999998</v>
      </c>
      <c r="Y36" s="117">
        <f>VLOOKUP($A36+ROUND((COLUMN()-2)/24,5),АТС!$A$41:$F$784,3)+'Иные услуги '!$C$5+'РСТ РСО-А'!$I$6+'РСТ РСО-А'!$F$9</f>
        <v>2806.3420000000001</v>
      </c>
    </row>
    <row r="37" spans="1:25" x14ac:dyDescent="0.2">
      <c r="A37" s="66">
        <f t="shared" si="0"/>
        <v>43608</v>
      </c>
      <c r="B37" s="117">
        <f>VLOOKUP($A37+ROUND((COLUMN()-2)/24,5),АТС!$A$41:$F$784,3)+'Иные услуги '!$C$5+'РСТ РСО-А'!$I$6+'РСТ РСО-А'!$F$9</f>
        <v>2903.672</v>
      </c>
      <c r="C37" s="117">
        <f>VLOOKUP($A37+ROUND((COLUMN()-2)/24,5),АТС!$A$41:$F$784,3)+'Иные услуги '!$C$5+'РСТ РСО-А'!$I$6+'РСТ РСО-А'!$F$9</f>
        <v>3031.7719999999999</v>
      </c>
      <c r="D37" s="117">
        <f>VLOOKUP($A37+ROUND((COLUMN()-2)/24,5),АТС!$A$41:$F$784,3)+'Иные услуги '!$C$5+'РСТ РСО-А'!$I$6+'РСТ РСО-А'!$F$9</f>
        <v>3100.7420000000002</v>
      </c>
      <c r="E37" s="117">
        <f>VLOOKUP($A37+ROUND((COLUMN()-2)/24,5),АТС!$A$41:$F$784,3)+'Иные услуги '!$C$5+'РСТ РСО-А'!$I$6+'РСТ РСО-А'!$F$9</f>
        <v>3095.0820000000003</v>
      </c>
      <c r="F37" s="117">
        <f>VLOOKUP($A37+ROUND((COLUMN()-2)/24,5),АТС!$A$41:$F$784,3)+'Иные услуги '!$C$5+'РСТ РСО-А'!$I$6+'РСТ РСО-А'!$F$9</f>
        <v>3167.0320000000002</v>
      </c>
      <c r="G37" s="117">
        <f>VLOOKUP($A37+ROUND((COLUMN()-2)/24,5),АТС!$A$41:$F$784,3)+'Иные услуги '!$C$5+'РСТ РСО-А'!$I$6+'РСТ РСО-А'!$F$9</f>
        <v>3160.922</v>
      </c>
      <c r="H37" s="117">
        <f>VLOOKUP($A37+ROUND((COLUMN()-2)/24,5),АТС!$A$41:$F$784,3)+'Иные услуги '!$C$5+'РСТ РСО-А'!$I$6+'РСТ РСО-А'!$F$9</f>
        <v>3456.2020000000002</v>
      </c>
      <c r="I37" s="117">
        <f>VLOOKUP($A37+ROUND((COLUMN()-2)/24,5),АТС!$A$41:$F$784,3)+'Иные услуги '!$C$5+'РСТ РСО-А'!$I$6+'РСТ РСО-А'!$F$9</f>
        <v>3093.0520000000001</v>
      </c>
      <c r="J37" s="117">
        <f>VLOOKUP($A37+ROUND((COLUMN()-2)/24,5),АТС!$A$41:$F$784,3)+'Иные услуги '!$C$5+'РСТ РСО-А'!$I$6+'РСТ РСО-А'!$F$9</f>
        <v>3045.422</v>
      </c>
      <c r="K37" s="117">
        <f>VLOOKUP($A37+ROUND((COLUMN()-2)/24,5),АТС!$A$41:$F$784,3)+'Иные услуги '!$C$5+'РСТ РСО-А'!$I$6+'РСТ РСО-А'!$F$9</f>
        <v>2920.3220000000001</v>
      </c>
      <c r="L37" s="117">
        <f>VLOOKUP($A37+ROUND((COLUMN()-2)/24,5),АТС!$A$41:$F$784,3)+'Иные услуги '!$C$5+'РСТ РСО-А'!$I$6+'РСТ РСО-А'!$F$9</f>
        <v>2880.5420000000004</v>
      </c>
      <c r="M37" s="117">
        <f>VLOOKUP($A37+ROUND((COLUMN()-2)/24,5),АТС!$A$41:$F$784,3)+'Иные услуги '!$C$5+'РСТ РСО-А'!$I$6+'РСТ РСО-А'!$F$9</f>
        <v>2880.2920000000004</v>
      </c>
      <c r="N37" s="117">
        <f>VLOOKUP($A37+ROUND((COLUMN()-2)/24,5),АТС!$A$41:$F$784,3)+'Иные услуги '!$C$5+'РСТ РСО-А'!$I$6+'РСТ РСО-А'!$F$9</f>
        <v>2930.4520000000002</v>
      </c>
      <c r="O37" s="117">
        <f>VLOOKUP($A37+ROUND((COLUMN()-2)/24,5),АТС!$A$41:$F$784,3)+'Иные услуги '!$C$5+'РСТ РСО-А'!$I$6+'РСТ РСО-А'!$F$9</f>
        <v>2930.8220000000001</v>
      </c>
      <c r="P37" s="117">
        <f>VLOOKUP($A37+ROUND((COLUMN()-2)/24,5),АТС!$A$41:$F$784,3)+'Иные услуги '!$C$5+'РСТ РСО-А'!$I$6+'РСТ РСО-А'!$F$9</f>
        <v>2931.0219999999999</v>
      </c>
      <c r="Q37" s="117">
        <f>VLOOKUP($A37+ROUND((COLUMN()-2)/24,5),АТС!$A$41:$F$784,3)+'Иные услуги '!$C$5+'РСТ РСО-А'!$I$6+'РСТ РСО-А'!$F$9</f>
        <v>2930.6019999999999</v>
      </c>
      <c r="R37" s="117">
        <f>VLOOKUP($A37+ROUND((COLUMN()-2)/24,5),АТС!$A$41:$F$784,3)+'Иные услуги '!$C$5+'РСТ РСО-А'!$I$6+'РСТ РСО-А'!$F$9</f>
        <v>2985.462</v>
      </c>
      <c r="S37" s="117">
        <f>VLOOKUP($A37+ROUND((COLUMN()-2)/24,5),АТС!$A$41:$F$784,3)+'Иные услуги '!$C$5+'РСТ РСО-А'!$I$6+'РСТ РСО-А'!$F$9</f>
        <v>3045.8820000000001</v>
      </c>
      <c r="T37" s="117">
        <f>VLOOKUP($A37+ROUND((COLUMN()-2)/24,5),АТС!$A$41:$F$784,3)+'Иные услуги '!$C$5+'РСТ РСО-А'!$I$6+'РСТ РСО-А'!$F$9</f>
        <v>3045.3420000000001</v>
      </c>
      <c r="U37" s="117">
        <f>VLOOKUP($A37+ROUND((COLUMN()-2)/24,5),АТС!$A$41:$F$784,3)+'Иные услуги '!$C$5+'РСТ РСО-А'!$I$6+'РСТ РСО-А'!$F$9</f>
        <v>3500.6819999999998</v>
      </c>
      <c r="V37" s="117">
        <f>VLOOKUP($A37+ROUND((COLUMN()-2)/24,5),АТС!$A$41:$F$784,3)+'Иные услуги '!$C$5+'РСТ РСО-А'!$I$6+'РСТ РСО-А'!$F$9</f>
        <v>3054.8820000000001</v>
      </c>
      <c r="W37" s="117">
        <f>VLOOKUP($A37+ROUND((COLUMN()-2)/24,5),АТС!$A$41:$F$784,3)+'Иные услуги '!$C$5+'РСТ РСО-А'!$I$6+'РСТ РСО-А'!$F$9</f>
        <v>3140.902</v>
      </c>
      <c r="X37" s="117">
        <f>VLOOKUP($A37+ROUND((COLUMN()-2)/24,5),АТС!$A$41:$F$784,3)+'Иные услуги '!$C$5+'РСТ РСО-А'!$I$6+'РСТ РСО-А'!$F$9</f>
        <v>3676.9520000000002</v>
      </c>
      <c r="Y37" s="117">
        <f>VLOOKUP($A37+ROUND((COLUMN()-2)/24,5),АТС!$A$41:$F$784,3)+'Иные услуги '!$C$5+'РСТ РСО-А'!$I$6+'РСТ РСО-А'!$F$9</f>
        <v>2812.212</v>
      </c>
    </row>
    <row r="38" spans="1:25" x14ac:dyDescent="0.2">
      <c r="A38" s="66">
        <f t="shared" si="0"/>
        <v>43609</v>
      </c>
      <c r="B38" s="117">
        <f>VLOOKUP($A38+ROUND((COLUMN()-2)/24,5),АТС!$A$41:$F$784,3)+'Иные услуги '!$C$5+'РСТ РСО-А'!$I$6+'РСТ РСО-А'!$F$9</f>
        <v>2903.8420000000001</v>
      </c>
      <c r="C38" s="117">
        <f>VLOOKUP($A38+ROUND((COLUMN()-2)/24,5),АТС!$A$41:$F$784,3)+'Иные услуги '!$C$5+'РСТ РСО-А'!$I$6+'РСТ РСО-А'!$F$9</f>
        <v>3033.0320000000002</v>
      </c>
      <c r="D38" s="117">
        <f>VLOOKUP($A38+ROUND((COLUMN()-2)/24,5),АТС!$A$41:$F$784,3)+'Иные услуги '!$C$5+'РСТ РСО-А'!$I$6+'РСТ РСО-А'!$F$9</f>
        <v>3101.6220000000003</v>
      </c>
      <c r="E38" s="117">
        <f>VLOOKUP($A38+ROUND((COLUMN()-2)/24,5),АТС!$A$41:$F$784,3)+'Иные услуги '!$C$5+'РСТ РСО-А'!$I$6+'РСТ РСО-А'!$F$9</f>
        <v>3095.2820000000002</v>
      </c>
      <c r="F38" s="117">
        <f>VLOOKUP($A38+ROUND((COLUMN()-2)/24,5),АТС!$A$41:$F$784,3)+'Иные услуги '!$C$5+'РСТ РСО-А'!$I$6+'РСТ РСО-А'!$F$9</f>
        <v>3216.5920000000001</v>
      </c>
      <c r="G38" s="117">
        <f>VLOOKUP($A38+ROUND((COLUMN()-2)/24,5),АТС!$A$41:$F$784,3)+'Иные услуги '!$C$5+'РСТ РСО-А'!$I$6+'РСТ РСО-А'!$F$9</f>
        <v>3254.0120000000002</v>
      </c>
      <c r="H38" s="117">
        <f>VLOOKUP($A38+ROUND((COLUMN()-2)/24,5),АТС!$A$41:$F$784,3)+'Иные услуги '!$C$5+'РСТ РСО-А'!$I$6+'РСТ РСО-А'!$F$9</f>
        <v>3658.6419999999998</v>
      </c>
      <c r="I38" s="117">
        <f>VLOOKUP($A38+ROUND((COLUMN()-2)/24,5),АТС!$A$41:$F$784,3)+'Иные услуги '!$C$5+'РСТ РСО-А'!$I$6+'РСТ РСО-А'!$F$9</f>
        <v>3096.8919999999998</v>
      </c>
      <c r="J38" s="117">
        <f>VLOOKUP($A38+ROUND((COLUMN()-2)/24,5),АТС!$A$41:$F$784,3)+'Иные услуги '!$C$5+'РСТ РСО-А'!$I$6+'РСТ РСО-А'!$F$9</f>
        <v>3117.9720000000002</v>
      </c>
      <c r="K38" s="117">
        <f>VLOOKUP($A38+ROUND((COLUMN()-2)/24,5),АТС!$A$41:$F$784,3)+'Иные услуги '!$C$5+'РСТ РСО-А'!$I$6+'РСТ РСО-А'!$F$9</f>
        <v>2925.1419999999998</v>
      </c>
      <c r="L38" s="117">
        <f>VLOOKUP($A38+ROUND((COLUMN()-2)/24,5),АТС!$A$41:$F$784,3)+'Иные услуги '!$C$5+'РСТ РСО-А'!$I$6+'РСТ РСО-А'!$F$9</f>
        <v>2885.3119999999999</v>
      </c>
      <c r="M38" s="117">
        <f>VLOOKUP($A38+ROUND((COLUMN()-2)/24,5),АТС!$A$41:$F$784,3)+'Иные услуги '!$C$5+'РСТ РСО-А'!$I$6+'РСТ РСО-А'!$F$9</f>
        <v>2885.8220000000001</v>
      </c>
      <c r="N38" s="117">
        <f>VLOOKUP($A38+ROUND((COLUMN()-2)/24,5),АТС!$A$41:$F$784,3)+'Иные услуги '!$C$5+'РСТ РСО-А'!$I$6+'РСТ РСО-А'!$F$9</f>
        <v>2935.6220000000003</v>
      </c>
      <c r="O38" s="117">
        <f>VLOOKUP($A38+ROUND((COLUMN()-2)/24,5),АТС!$A$41:$F$784,3)+'Иные услуги '!$C$5+'РСТ РСО-А'!$I$6+'РСТ РСО-А'!$F$9</f>
        <v>2936.212</v>
      </c>
      <c r="P38" s="117">
        <f>VLOOKUP($A38+ROUND((COLUMN()-2)/24,5),АТС!$A$41:$F$784,3)+'Иные услуги '!$C$5+'РСТ РСО-А'!$I$6+'РСТ РСО-А'!$F$9</f>
        <v>2936.482</v>
      </c>
      <c r="Q38" s="117">
        <f>VLOOKUP($A38+ROUND((COLUMN()-2)/24,5),АТС!$A$41:$F$784,3)+'Иные услуги '!$C$5+'РСТ РСО-А'!$I$6+'РСТ РСО-А'!$F$9</f>
        <v>2936.6220000000003</v>
      </c>
      <c r="R38" s="117">
        <f>VLOOKUP($A38+ROUND((COLUMN()-2)/24,5),АТС!$A$41:$F$784,3)+'Иные услуги '!$C$5+'РСТ РСО-А'!$I$6+'РСТ РСО-А'!$F$9</f>
        <v>2937.462</v>
      </c>
      <c r="S38" s="117">
        <f>VLOOKUP($A38+ROUND((COLUMN()-2)/24,5),АТС!$A$41:$F$784,3)+'Иные услуги '!$C$5+'РСТ РСО-А'!$I$6+'РСТ РСО-А'!$F$9</f>
        <v>2934.982</v>
      </c>
      <c r="T38" s="117">
        <f>VLOOKUP($A38+ROUND((COLUMN()-2)/24,5),АТС!$A$41:$F$784,3)+'Иные услуги '!$C$5+'РСТ РСО-А'!$I$6+'РСТ РСО-А'!$F$9</f>
        <v>2882.0820000000003</v>
      </c>
      <c r="U38" s="117">
        <f>VLOOKUP($A38+ROUND((COLUMN()-2)/24,5),АТС!$A$41:$F$784,3)+'Иные услуги '!$C$5+'РСТ РСО-А'!$I$6+'РСТ РСО-А'!$F$9</f>
        <v>3246.962</v>
      </c>
      <c r="V38" s="117">
        <f>VLOOKUP($A38+ROUND((COLUMN()-2)/24,5),АТС!$A$41:$F$784,3)+'Иные услуги '!$C$5+'РСТ РСО-А'!$I$6+'РСТ РСО-А'!$F$9</f>
        <v>3057.0820000000003</v>
      </c>
      <c r="W38" s="117">
        <f>VLOOKUP($A38+ROUND((COLUMN()-2)/24,5),АТС!$A$41:$F$784,3)+'Иные услуги '!$C$5+'РСТ РСО-А'!$I$6+'РСТ РСО-А'!$F$9</f>
        <v>3147.1320000000001</v>
      </c>
      <c r="X38" s="117">
        <f>VLOOKUP($A38+ROUND((COLUMN()-2)/24,5),АТС!$A$41:$F$784,3)+'Иные услуги '!$C$5+'РСТ РСО-А'!$I$6+'РСТ РСО-А'!$F$9</f>
        <v>3680.3420000000001</v>
      </c>
      <c r="Y38" s="117">
        <f>VLOOKUP($A38+ROUND((COLUMN()-2)/24,5),АТС!$A$41:$F$784,3)+'Иные услуги '!$C$5+'РСТ РСО-А'!$I$6+'РСТ РСО-А'!$F$9</f>
        <v>2772.0120000000002</v>
      </c>
    </row>
    <row r="39" spans="1:25" x14ac:dyDescent="0.2">
      <c r="A39" s="66">
        <f t="shared" si="0"/>
        <v>43610</v>
      </c>
      <c r="B39" s="117">
        <f>VLOOKUP($A39+ROUND((COLUMN()-2)/24,5),АТС!$A$41:$F$784,3)+'Иные услуги '!$C$5+'РСТ РСО-А'!$I$6+'РСТ РСО-А'!$F$9</f>
        <v>2981.6419999999998</v>
      </c>
      <c r="C39" s="117">
        <f>VLOOKUP($A39+ROUND((COLUMN()-2)/24,5),АТС!$A$41:$F$784,3)+'Иные услуги '!$C$5+'РСТ РСО-А'!$I$6+'РСТ РСО-А'!$F$9</f>
        <v>3077.752</v>
      </c>
      <c r="D39" s="117">
        <f>VLOOKUP($A39+ROUND((COLUMN()-2)/24,5),АТС!$A$41:$F$784,3)+'Иные услуги '!$C$5+'РСТ РСО-А'!$I$6+'РСТ РСО-А'!$F$9</f>
        <v>3118.402</v>
      </c>
      <c r="E39" s="117">
        <f>VLOOKUP($A39+ROUND((COLUMN()-2)/24,5),АТС!$A$41:$F$784,3)+'Иные услуги '!$C$5+'РСТ РСО-А'!$I$6+'РСТ РСО-А'!$F$9</f>
        <v>3146.6120000000001</v>
      </c>
      <c r="F39" s="117">
        <f>VLOOKUP($A39+ROUND((COLUMN()-2)/24,5),АТС!$A$41:$F$784,3)+'Иные услуги '!$C$5+'РСТ РСО-А'!$I$6+'РСТ РСО-А'!$F$9</f>
        <v>3240.9120000000003</v>
      </c>
      <c r="G39" s="117">
        <f>VLOOKUP($A39+ROUND((COLUMN()-2)/24,5),АТС!$A$41:$F$784,3)+'Иные услуги '!$C$5+'РСТ РСО-А'!$I$6+'РСТ РСО-А'!$F$9</f>
        <v>3238.2220000000002</v>
      </c>
      <c r="H39" s="117">
        <f>VLOOKUP($A39+ROUND((COLUMN()-2)/24,5),АТС!$A$41:$F$784,3)+'Иные услуги '!$C$5+'РСТ РСО-А'!$I$6+'РСТ РСО-А'!$F$9</f>
        <v>3770.2520000000004</v>
      </c>
      <c r="I39" s="117">
        <f>VLOOKUP($A39+ROUND((COLUMN()-2)/24,5),АТС!$A$41:$F$784,3)+'Иные услуги '!$C$5+'РСТ РСО-А'!$I$6+'РСТ РСО-А'!$F$9</f>
        <v>3200.8720000000003</v>
      </c>
      <c r="J39" s="117">
        <f>VLOOKUP($A39+ROUND((COLUMN()-2)/24,5),АТС!$A$41:$F$784,3)+'Иные услуги '!$C$5+'РСТ РСО-А'!$I$6+'РСТ РСО-А'!$F$9</f>
        <v>3186.8119999999999</v>
      </c>
      <c r="K39" s="117">
        <f>VLOOKUP($A39+ROUND((COLUMN()-2)/24,5),АТС!$A$41:$F$784,3)+'Иные услуги '!$C$5+'РСТ РСО-А'!$I$6+'РСТ РСО-А'!$F$9</f>
        <v>3046.1320000000001</v>
      </c>
      <c r="L39" s="117">
        <f>VLOOKUP($A39+ROUND((COLUMN()-2)/24,5),АТС!$A$41:$F$784,3)+'Иные услуги '!$C$5+'РСТ РСО-А'!$I$6+'РСТ РСО-А'!$F$9</f>
        <v>2941.2020000000002</v>
      </c>
      <c r="M39" s="117">
        <f>VLOOKUP($A39+ROUND((COLUMN()-2)/24,5),АТС!$A$41:$F$784,3)+'Иные услуги '!$C$5+'РСТ РСО-А'!$I$6+'РСТ РСО-А'!$F$9</f>
        <v>2985.7220000000002</v>
      </c>
      <c r="N39" s="117">
        <f>VLOOKUP($A39+ROUND((COLUMN()-2)/24,5),АТС!$A$41:$F$784,3)+'Иные услуги '!$C$5+'РСТ РСО-А'!$I$6+'РСТ РСО-А'!$F$9</f>
        <v>2997.2220000000002</v>
      </c>
      <c r="O39" s="117">
        <f>VLOOKUP($A39+ROUND((COLUMN()-2)/24,5),АТС!$A$41:$F$784,3)+'Иные услуги '!$C$5+'РСТ РСО-А'!$I$6+'РСТ РСО-А'!$F$9</f>
        <v>3009.2020000000002</v>
      </c>
      <c r="P39" s="117">
        <f>VLOOKUP($A39+ROUND((COLUMN()-2)/24,5),АТС!$A$41:$F$784,3)+'Иные услуги '!$C$5+'РСТ РСО-А'!$I$6+'РСТ РСО-А'!$F$9</f>
        <v>3009.1820000000002</v>
      </c>
      <c r="Q39" s="117">
        <f>VLOOKUP($A39+ROUND((COLUMN()-2)/24,5),АТС!$A$41:$F$784,3)+'Иные услуги '!$C$5+'РСТ РСО-А'!$I$6+'РСТ РСО-А'!$F$9</f>
        <v>3046.252</v>
      </c>
      <c r="R39" s="117">
        <f>VLOOKUP($A39+ROUND((COLUMN()-2)/24,5),АТС!$A$41:$F$784,3)+'Иные услуги '!$C$5+'РСТ РСО-А'!$I$6+'РСТ РСО-А'!$F$9</f>
        <v>3072.2220000000002</v>
      </c>
      <c r="S39" s="117">
        <f>VLOOKUP($A39+ROUND((COLUMN()-2)/24,5),АТС!$A$41:$F$784,3)+'Иные услуги '!$C$5+'РСТ РСО-А'!$I$6+'РСТ РСО-А'!$F$9</f>
        <v>3127.4520000000002</v>
      </c>
      <c r="T39" s="117">
        <f>VLOOKUP($A39+ROUND((COLUMN()-2)/24,5),АТС!$A$41:$F$784,3)+'Иные услуги '!$C$5+'РСТ РСО-А'!$I$6+'РСТ РСО-А'!$F$9</f>
        <v>3098.752</v>
      </c>
      <c r="U39" s="117">
        <f>VLOOKUP($A39+ROUND((COLUMN()-2)/24,5),АТС!$A$41:$F$784,3)+'Иные услуги '!$C$5+'РСТ РСО-А'!$I$6+'РСТ РСО-А'!$F$9</f>
        <v>3364.7520000000004</v>
      </c>
      <c r="V39" s="117">
        <f>VLOOKUP($A39+ROUND((COLUMN()-2)/24,5),АТС!$A$41:$F$784,3)+'Иные услуги '!$C$5+'РСТ РСО-А'!$I$6+'РСТ РСО-А'!$F$9</f>
        <v>3186.5120000000002</v>
      </c>
      <c r="W39" s="117">
        <f>VLOOKUP($A39+ROUND((COLUMN()-2)/24,5),АТС!$A$41:$F$784,3)+'Иные услуги '!$C$5+'РСТ РСО-А'!$I$6+'РСТ РСО-А'!$F$9</f>
        <v>3364.482</v>
      </c>
      <c r="X39" s="117">
        <f>VLOOKUP($A39+ROUND((COLUMN()-2)/24,5),АТС!$A$41:$F$784,3)+'Иные услуги '!$C$5+'РСТ РСО-А'!$I$6+'РСТ РСО-А'!$F$9</f>
        <v>3925.1419999999998</v>
      </c>
      <c r="Y39" s="117">
        <f>VLOOKUP($A39+ROUND((COLUMN()-2)/24,5),АТС!$A$41:$F$784,3)+'Иные услуги '!$C$5+'РСТ РСО-А'!$I$6+'РСТ РСО-А'!$F$9</f>
        <v>2837.982</v>
      </c>
    </row>
    <row r="40" spans="1:25" x14ac:dyDescent="0.2">
      <c r="A40" s="66">
        <f t="shared" si="0"/>
        <v>43611</v>
      </c>
      <c r="B40" s="117">
        <f>VLOOKUP($A40+ROUND((COLUMN()-2)/24,5),АТС!$A$41:$F$784,3)+'Иные услуги '!$C$5+'РСТ РСО-А'!$I$6+'РСТ РСО-А'!$F$9</f>
        <v>2907.1620000000003</v>
      </c>
      <c r="C40" s="117">
        <f>VLOOKUP($A40+ROUND((COLUMN()-2)/24,5),АТС!$A$41:$F$784,3)+'Иные услуги '!$C$5+'РСТ РСО-А'!$I$6+'РСТ РСО-А'!$F$9</f>
        <v>3018.1620000000003</v>
      </c>
      <c r="D40" s="117">
        <f>VLOOKUP($A40+ROUND((COLUMN()-2)/24,5),АТС!$A$41:$F$784,3)+'Иные услуги '!$C$5+'РСТ РСО-А'!$I$6+'РСТ РСО-А'!$F$9</f>
        <v>3082.482</v>
      </c>
      <c r="E40" s="117">
        <f>VLOOKUP($A40+ROUND((COLUMN()-2)/24,5),АТС!$A$41:$F$784,3)+'Иные услуги '!$C$5+'РСТ РСО-А'!$I$6+'РСТ РСО-А'!$F$9</f>
        <v>3124.6620000000003</v>
      </c>
      <c r="F40" s="117">
        <f>VLOOKUP($A40+ROUND((COLUMN()-2)/24,5),АТС!$A$41:$F$784,3)+'Иные услуги '!$C$5+'РСТ РСО-А'!$I$6+'РСТ РСО-А'!$F$9</f>
        <v>3202.152</v>
      </c>
      <c r="G40" s="117">
        <f>VLOOKUP($A40+ROUND((COLUMN()-2)/24,5),АТС!$A$41:$F$784,3)+'Иные услуги '!$C$5+'РСТ РСО-А'!$I$6+'РСТ РСО-А'!$F$9</f>
        <v>3237.5420000000004</v>
      </c>
      <c r="H40" s="117">
        <f>VLOOKUP($A40+ROUND((COLUMN()-2)/24,5),АТС!$A$41:$F$784,3)+'Иные услуги '!$C$5+'РСТ РСО-А'!$I$6+'РСТ РСО-А'!$F$9</f>
        <v>3852.4520000000002</v>
      </c>
      <c r="I40" s="117">
        <f>VLOOKUP($A40+ROUND((COLUMN()-2)/24,5),АТС!$A$41:$F$784,3)+'Иные услуги '!$C$5+'РСТ РСО-А'!$I$6+'РСТ РСО-А'!$F$9</f>
        <v>3461.7820000000002</v>
      </c>
      <c r="J40" s="117">
        <f>VLOOKUP($A40+ROUND((COLUMN()-2)/24,5),АТС!$A$41:$F$784,3)+'Иные услуги '!$C$5+'РСТ РСО-А'!$I$6+'РСТ РСО-А'!$F$9</f>
        <v>3361.982</v>
      </c>
      <c r="K40" s="117">
        <f>VLOOKUP($A40+ROUND((COLUMN()-2)/24,5),АТС!$A$41:$F$784,3)+'Иные услуги '!$C$5+'РСТ РСО-А'!$I$6+'РСТ РСО-А'!$F$9</f>
        <v>3111.5820000000003</v>
      </c>
      <c r="L40" s="117">
        <f>VLOOKUP($A40+ROUND((COLUMN()-2)/24,5),АТС!$A$41:$F$784,3)+'Иные услуги '!$C$5+'РСТ РСО-А'!$I$6+'РСТ РСО-А'!$F$9</f>
        <v>3043.2719999999999</v>
      </c>
      <c r="M40" s="117">
        <f>VLOOKUP($A40+ROUND((COLUMN()-2)/24,5),АТС!$A$41:$F$784,3)+'Иные услуги '!$C$5+'РСТ РСО-А'!$I$6+'РСТ РСО-А'!$F$9</f>
        <v>3043.232</v>
      </c>
      <c r="N40" s="117">
        <f>VLOOKUP($A40+ROUND((COLUMN()-2)/24,5),АТС!$A$41:$F$784,3)+'Иные услуги '!$C$5+'РСТ РСО-А'!$I$6+'РСТ РСО-А'!$F$9</f>
        <v>3082.6019999999999</v>
      </c>
      <c r="O40" s="117">
        <f>VLOOKUP($A40+ROUND((COLUMN()-2)/24,5),АТС!$A$41:$F$784,3)+'Иные услуги '!$C$5+'РСТ РСО-А'!$I$6+'РСТ РСО-А'!$F$9</f>
        <v>3043.2719999999999</v>
      </c>
      <c r="P40" s="117">
        <f>VLOOKUP($A40+ROUND((COLUMN()-2)/24,5),АТС!$A$41:$F$784,3)+'Иные услуги '!$C$5+'РСТ РСО-А'!$I$6+'РСТ РСО-А'!$F$9</f>
        <v>3043.3820000000001</v>
      </c>
      <c r="Q40" s="117">
        <f>VLOOKUP($A40+ROUND((COLUMN()-2)/24,5),АТС!$A$41:$F$784,3)+'Иные услуги '!$C$5+'РСТ РСО-А'!$I$6+'РСТ РСО-А'!$F$9</f>
        <v>3043.172</v>
      </c>
      <c r="R40" s="117">
        <f>VLOOKUP($A40+ROUND((COLUMN()-2)/24,5),АТС!$A$41:$F$784,3)+'Иные услуги '!$C$5+'РСТ РСО-А'!$I$6+'РСТ РСО-А'!$F$9</f>
        <v>3043.1820000000002</v>
      </c>
      <c r="S40" s="117">
        <f>VLOOKUP($A40+ROUND((COLUMN()-2)/24,5),АТС!$A$41:$F$784,3)+'Иные услуги '!$C$5+'РСТ РСО-А'!$I$6+'РСТ РСО-А'!$F$9</f>
        <v>3109.672</v>
      </c>
      <c r="T40" s="117">
        <f>VLOOKUP($A40+ROUND((COLUMN()-2)/24,5),АТС!$A$41:$F$784,3)+'Иные услуги '!$C$5+'РСТ РСО-А'!$I$6+'РСТ РСО-А'!$F$9</f>
        <v>3109.2020000000002</v>
      </c>
      <c r="U40" s="117">
        <f>VLOOKUP($A40+ROUND((COLUMN()-2)/24,5),АТС!$A$41:$F$784,3)+'Иные услуги '!$C$5+'РСТ РСО-А'!$I$6+'РСТ РСО-А'!$F$9</f>
        <v>3499.0720000000001</v>
      </c>
      <c r="V40" s="117">
        <f>VLOOKUP($A40+ROUND((COLUMN()-2)/24,5),АТС!$A$41:$F$784,3)+'Иные услуги '!$C$5+'РСТ РСО-А'!$I$6+'РСТ РСО-А'!$F$9</f>
        <v>3145.6320000000001</v>
      </c>
      <c r="W40" s="117">
        <f>VLOOKUP($A40+ROUND((COLUMN()-2)/24,5),АТС!$A$41:$F$784,3)+'Иные услуги '!$C$5+'РСТ РСО-А'!$I$6+'РСТ РСО-А'!$F$9</f>
        <v>3312.152</v>
      </c>
      <c r="X40" s="117">
        <f>VLOOKUP($A40+ROUND((COLUMN()-2)/24,5),АТС!$A$41:$F$784,3)+'Иные услуги '!$C$5+'РСТ РСО-А'!$I$6+'РСТ РСО-А'!$F$9</f>
        <v>3747.4920000000002</v>
      </c>
      <c r="Y40" s="117">
        <f>VLOOKUP($A40+ROUND((COLUMN()-2)/24,5),АТС!$A$41:$F$784,3)+'Иные услуги '!$C$5+'РСТ РСО-А'!$I$6+'РСТ РСО-А'!$F$9</f>
        <v>2810.8220000000001</v>
      </c>
    </row>
    <row r="41" spans="1:25" x14ac:dyDescent="0.2">
      <c r="A41" s="66">
        <f t="shared" si="0"/>
        <v>43612</v>
      </c>
      <c r="B41" s="117">
        <f>VLOOKUP($A41+ROUND((COLUMN()-2)/24,5),АТС!$A$41:$F$784,3)+'Иные услуги '!$C$5+'РСТ РСО-А'!$I$6+'РСТ РСО-А'!$F$9</f>
        <v>2906.8020000000001</v>
      </c>
      <c r="C41" s="117">
        <f>VLOOKUP($A41+ROUND((COLUMN()-2)/24,5),АТС!$A$41:$F$784,3)+'Иные услуги '!$C$5+'РСТ РСО-А'!$I$6+'РСТ РСО-А'!$F$9</f>
        <v>3018.8119999999999</v>
      </c>
      <c r="D41" s="117">
        <f>VLOOKUP($A41+ROUND((COLUMN()-2)/24,5),АТС!$A$41:$F$784,3)+'Иные услуги '!$C$5+'РСТ РСО-А'!$I$6+'РСТ РСО-А'!$F$9</f>
        <v>3083.8519999999999</v>
      </c>
      <c r="E41" s="117">
        <f>VLOOKUP($A41+ROUND((COLUMN()-2)/24,5),АТС!$A$41:$F$784,3)+'Иные услуги '!$C$5+'РСТ РСО-А'!$I$6+'РСТ РСО-А'!$F$9</f>
        <v>3083.172</v>
      </c>
      <c r="F41" s="117">
        <f>VLOOKUP($A41+ROUND((COLUMN()-2)/24,5),АТС!$A$41:$F$784,3)+'Иные услуги '!$C$5+'РСТ РСО-А'!$I$6+'РСТ РСО-А'!$F$9</f>
        <v>3203.922</v>
      </c>
      <c r="G41" s="117">
        <f>VLOOKUP($A41+ROUND((COLUMN()-2)/24,5),АТС!$A$41:$F$784,3)+'Иные услуги '!$C$5+'РСТ РСО-А'!$I$6+'РСТ РСО-А'!$F$9</f>
        <v>3237.0520000000001</v>
      </c>
      <c r="H41" s="117">
        <f>VLOOKUP($A41+ROUND((COLUMN()-2)/24,5),АТС!$A$41:$F$784,3)+'Иные услуги '!$C$5+'РСТ РСО-А'!$I$6+'РСТ РСО-А'!$F$9</f>
        <v>3640.5219999999999</v>
      </c>
      <c r="I41" s="117">
        <f>VLOOKUP($A41+ROUND((COLUMN()-2)/24,5),АТС!$A$41:$F$784,3)+'Иные услуги '!$C$5+'РСТ РСО-А'!$I$6+'РСТ РСО-А'!$F$9</f>
        <v>3089.692</v>
      </c>
      <c r="J41" s="117">
        <f>VLOOKUP($A41+ROUND((COLUMN()-2)/24,5),АТС!$A$41:$F$784,3)+'Иные услуги '!$C$5+'РСТ РСО-А'!$I$6+'РСТ РСО-А'!$F$9</f>
        <v>3109.3119999999999</v>
      </c>
      <c r="K41" s="117">
        <f>VLOOKUP($A41+ROUND((COLUMN()-2)/24,5),АТС!$A$41:$F$784,3)+'Иные услуги '!$C$5+'РСТ РСО-А'!$I$6+'РСТ РСО-А'!$F$9</f>
        <v>2916.1820000000002</v>
      </c>
      <c r="L41" s="117">
        <f>VLOOKUP($A41+ROUND((COLUMN()-2)/24,5),АТС!$A$41:$F$784,3)+'Иные услуги '!$C$5+'РСТ РСО-А'!$I$6+'РСТ РСО-А'!$F$9</f>
        <v>2876.5720000000001</v>
      </c>
      <c r="M41" s="117">
        <f>VLOOKUP($A41+ROUND((COLUMN()-2)/24,5),АТС!$A$41:$F$784,3)+'Иные услуги '!$C$5+'РСТ РСО-А'!$I$6+'РСТ РСО-А'!$F$9</f>
        <v>2876.462</v>
      </c>
      <c r="N41" s="117">
        <f>VLOOKUP($A41+ROUND((COLUMN()-2)/24,5),АТС!$A$41:$F$784,3)+'Иные услуги '!$C$5+'РСТ РСО-А'!$I$6+'РСТ РСО-А'!$F$9</f>
        <v>2926.2020000000002</v>
      </c>
      <c r="O41" s="117">
        <f>VLOOKUP($A41+ROUND((COLUMN()-2)/24,5),АТС!$A$41:$F$784,3)+'Иные услуги '!$C$5+'РСТ РСО-А'!$I$6+'РСТ РСО-А'!$F$9</f>
        <v>2981.252</v>
      </c>
      <c r="P41" s="117">
        <f>VLOOKUP($A41+ROUND((COLUMN()-2)/24,5),АТС!$A$41:$F$784,3)+'Иные услуги '!$C$5+'РСТ РСО-А'!$I$6+'РСТ РСО-А'!$F$9</f>
        <v>2981.3020000000001</v>
      </c>
      <c r="Q41" s="117">
        <f>VLOOKUP($A41+ROUND((COLUMN()-2)/24,5),АТС!$A$41:$F$784,3)+'Иные услуги '!$C$5+'РСТ РСО-А'!$I$6+'РСТ РСО-А'!$F$9</f>
        <v>2981.192</v>
      </c>
      <c r="R41" s="117">
        <f>VLOOKUP($A41+ROUND((COLUMN()-2)/24,5),АТС!$A$41:$F$784,3)+'Иные услуги '!$C$5+'РСТ РСО-А'!$I$6+'РСТ РСО-А'!$F$9</f>
        <v>2981.192</v>
      </c>
      <c r="S41" s="117">
        <f>VLOOKUP($A41+ROUND((COLUMN()-2)/24,5),АТС!$A$41:$F$784,3)+'Иные услуги '!$C$5+'РСТ РСО-А'!$I$6+'РСТ РСО-А'!$F$9</f>
        <v>2981.3620000000001</v>
      </c>
      <c r="T41" s="117">
        <f>VLOOKUP($A41+ROUND((COLUMN()-2)/24,5),АТС!$A$41:$F$784,3)+'Иные услуги '!$C$5+'РСТ РСО-А'!$I$6+'РСТ РСО-А'!$F$9</f>
        <v>2981.1320000000001</v>
      </c>
      <c r="U41" s="117">
        <f>VLOOKUP($A41+ROUND((COLUMN()-2)/24,5),АТС!$A$41:$F$784,3)+'Иные услуги '!$C$5+'РСТ РСО-А'!$I$6+'РСТ РСО-А'!$F$9</f>
        <v>3241.5619999999999</v>
      </c>
      <c r="V41" s="117">
        <f>VLOOKUP($A41+ROUND((COLUMN()-2)/24,5),АТС!$A$41:$F$784,3)+'Иные услуги '!$C$5+'РСТ РСО-А'!$I$6+'РСТ РСО-А'!$F$9</f>
        <v>3054.2920000000004</v>
      </c>
      <c r="W41" s="117">
        <f>VLOOKUP($A41+ROUND((COLUMN()-2)/24,5),АТС!$A$41:$F$784,3)+'Иные услуги '!$C$5+'РСТ РСО-А'!$I$6+'РСТ РСО-А'!$F$9</f>
        <v>3141.0820000000003</v>
      </c>
      <c r="X41" s="117">
        <f>VLOOKUP($A41+ROUND((COLUMN()-2)/24,5),АТС!$A$41:$F$784,3)+'Иные услуги '!$C$5+'РСТ РСО-А'!$I$6+'РСТ РСО-А'!$F$9</f>
        <v>3665.5520000000001</v>
      </c>
      <c r="Y41" s="117">
        <f>VLOOKUP($A41+ROUND((COLUMN()-2)/24,5),АТС!$A$41:$F$784,3)+'Иные услуги '!$C$5+'РСТ РСО-А'!$I$6+'РСТ РСО-А'!$F$9</f>
        <v>2807.4920000000002</v>
      </c>
    </row>
    <row r="42" spans="1:25" x14ac:dyDescent="0.2">
      <c r="A42" s="66">
        <f t="shared" si="0"/>
        <v>43613</v>
      </c>
      <c r="B42" s="117">
        <f>VLOOKUP($A42+ROUND((COLUMN()-2)/24,5),АТС!$A$41:$F$784,3)+'Иные услуги '!$C$5+'РСТ РСО-А'!$I$6+'РСТ РСО-А'!$F$9</f>
        <v>2950.3320000000003</v>
      </c>
      <c r="C42" s="117">
        <f>VLOOKUP($A42+ROUND((COLUMN()-2)/24,5),АТС!$A$41:$F$784,3)+'Иные услуги '!$C$5+'РСТ РСО-А'!$I$6+'РСТ РСО-А'!$F$9</f>
        <v>3059.2220000000002</v>
      </c>
      <c r="D42" s="117">
        <f>VLOOKUP($A42+ROUND((COLUMN()-2)/24,5),АТС!$A$41:$F$784,3)+'Иные услуги '!$C$5+'РСТ РСО-А'!$I$6+'РСТ РСО-А'!$F$9</f>
        <v>3126.0820000000003</v>
      </c>
      <c r="E42" s="117">
        <f>VLOOKUP($A42+ROUND((COLUMN()-2)/24,5),АТС!$A$41:$F$784,3)+'Иные услуги '!$C$5+'РСТ РСО-А'!$I$6+'РСТ РСО-А'!$F$9</f>
        <v>3154.752</v>
      </c>
      <c r="F42" s="117">
        <f>VLOOKUP($A42+ROUND((COLUMN()-2)/24,5),АТС!$A$41:$F$784,3)+'Иные услуги '!$C$5+'РСТ РСО-А'!$I$6+'РСТ РСО-А'!$F$9</f>
        <v>3231.982</v>
      </c>
      <c r="G42" s="117">
        <f>VLOOKUP($A42+ROUND((COLUMN()-2)/24,5),АТС!$A$41:$F$784,3)+'Иные услуги '!$C$5+'РСТ РСО-А'!$I$6+'РСТ РСО-А'!$F$9</f>
        <v>3305.3519999999999</v>
      </c>
      <c r="H42" s="117">
        <f>VLOOKUP($A42+ROUND((COLUMN()-2)/24,5),АТС!$A$41:$F$784,3)+'Иные услуги '!$C$5+'РСТ РСО-А'!$I$6+'РСТ РСО-А'!$F$9</f>
        <v>3839.2719999999999</v>
      </c>
      <c r="I42" s="117">
        <f>VLOOKUP($A42+ROUND((COLUMN()-2)/24,5),АТС!$A$41:$F$784,3)+'Иные услуги '!$C$5+'РСТ РСО-А'!$I$6+'РСТ РСО-А'!$F$9</f>
        <v>3300.1320000000001</v>
      </c>
      <c r="J42" s="117">
        <f>VLOOKUP($A42+ROUND((COLUMN()-2)/24,5),АТС!$A$41:$F$784,3)+'Иные услуги '!$C$5+'РСТ РСО-А'!$I$6+'РСТ РСО-А'!$F$9</f>
        <v>3354.8119999999999</v>
      </c>
      <c r="K42" s="117">
        <f>VLOOKUP($A42+ROUND((COLUMN()-2)/24,5),АТС!$A$41:$F$784,3)+'Иные услуги '!$C$5+'РСТ РСО-А'!$I$6+'РСТ РСО-А'!$F$9</f>
        <v>3110.152</v>
      </c>
      <c r="L42" s="117">
        <f>VLOOKUP($A42+ROUND((COLUMN()-2)/24,5),АТС!$A$41:$F$784,3)+'Иные услуги '!$C$5+'РСТ РСО-А'!$I$6+'РСТ РСО-А'!$F$9</f>
        <v>3043.5320000000002</v>
      </c>
      <c r="M42" s="117">
        <f>VLOOKUP($A42+ROUND((COLUMN()-2)/24,5),АТС!$A$41:$F$784,3)+'Иные услуги '!$C$5+'РСТ РСО-А'!$I$6+'РСТ РСО-А'!$F$9</f>
        <v>3043.232</v>
      </c>
      <c r="N42" s="117">
        <f>VLOOKUP($A42+ROUND((COLUMN()-2)/24,5),АТС!$A$41:$F$784,3)+'Иные услуги '!$C$5+'РСТ РСО-А'!$I$6+'РСТ РСО-А'!$F$9</f>
        <v>3043.0720000000001</v>
      </c>
      <c r="O42" s="117">
        <f>VLOOKUP($A42+ROUND((COLUMN()-2)/24,5),АТС!$A$41:$F$784,3)+'Иные услуги '!$C$5+'РСТ РСО-А'!$I$6+'РСТ РСО-А'!$F$9</f>
        <v>3041.3420000000001</v>
      </c>
      <c r="P42" s="117">
        <f>VLOOKUP($A42+ROUND((COLUMN()-2)/24,5),АТС!$A$41:$F$784,3)+'Иные услуги '!$C$5+'РСТ РСО-А'!$I$6+'РСТ РСО-А'!$F$9</f>
        <v>3041.212</v>
      </c>
      <c r="Q42" s="117">
        <f>VLOOKUP($A42+ROUND((COLUMN()-2)/24,5),АТС!$A$41:$F$784,3)+'Иные услуги '!$C$5+'РСТ РСО-А'!$I$6+'РСТ РСО-А'!$F$9</f>
        <v>3041.0720000000001</v>
      </c>
      <c r="R42" s="117">
        <f>VLOOKUP($A42+ROUND((COLUMN()-2)/24,5),АТС!$A$41:$F$784,3)+'Иные услуги '!$C$5+'РСТ РСО-А'!$I$6+'РСТ РСО-А'!$F$9</f>
        <v>3039.0520000000001</v>
      </c>
      <c r="S42" s="117">
        <f>VLOOKUP($A42+ROUND((COLUMN()-2)/24,5),АТС!$A$41:$F$784,3)+'Иные услуги '!$C$5+'РСТ РСО-А'!$I$6+'РСТ РСО-А'!$F$9</f>
        <v>2979.0120000000002</v>
      </c>
      <c r="T42" s="117">
        <f>VLOOKUP($A42+ROUND((COLUMN()-2)/24,5),АТС!$A$41:$F$784,3)+'Иные услуги '!$C$5+'РСТ РСО-А'!$I$6+'РСТ РСО-А'!$F$9</f>
        <v>2978.902</v>
      </c>
      <c r="U42" s="117">
        <f>VLOOKUP($A42+ROUND((COLUMN()-2)/24,5),АТС!$A$41:$F$784,3)+'Иные услуги '!$C$5+'РСТ РСО-А'!$I$6+'РСТ РСО-А'!$F$9</f>
        <v>3351.9520000000002</v>
      </c>
      <c r="V42" s="117">
        <f>VLOOKUP($A42+ROUND((COLUMN()-2)/24,5),АТС!$A$41:$F$784,3)+'Иные услуги '!$C$5+'РСТ РСО-А'!$I$6+'РСТ РСО-А'!$F$9</f>
        <v>3047.2420000000002</v>
      </c>
      <c r="W42" s="117">
        <f>VLOOKUP($A42+ROUND((COLUMN()-2)/24,5),АТС!$A$41:$F$784,3)+'Иные услуги '!$C$5+'РСТ РСО-А'!$I$6+'РСТ РСО-А'!$F$9</f>
        <v>3133.8820000000001</v>
      </c>
      <c r="X42" s="117">
        <f>VLOOKUP($A42+ROUND((COLUMN()-2)/24,5),АТС!$A$41:$F$784,3)+'Иные услуги '!$C$5+'РСТ РСО-А'!$I$6+'РСТ РСО-А'!$F$9</f>
        <v>3660.692</v>
      </c>
      <c r="Y42" s="117">
        <f>VLOOKUP($A42+ROUND((COLUMN()-2)/24,5),АТС!$A$41:$F$784,3)+'Иные услуги '!$C$5+'РСТ РСО-А'!$I$6+'РСТ РСО-А'!$F$9</f>
        <v>2800.232</v>
      </c>
    </row>
    <row r="43" spans="1:25" x14ac:dyDescent="0.2">
      <c r="A43" s="66">
        <f t="shared" si="0"/>
        <v>43614</v>
      </c>
      <c r="B43" s="117">
        <f>VLOOKUP($A43+ROUND((COLUMN()-2)/24,5),АТС!$A$41:$F$784,3)+'Иные услуги '!$C$5+'РСТ РСО-А'!$I$6+'РСТ РСО-А'!$F$9</f>
        <v>3015.6620000000003</v>
      </c>
      <c r="C43" s="117">
        <f>VLOOKUP($A43+ROUND((COLUMN()-2)/24,5),АТС!$A$41:$F$784,3)+'Иные услуги '!$C$5+'РСТ РСО-А'!$I$6+'РСТ РСО-А'!$F$9</f>
        <v>3123.7620000000002</v>
      </c>
      <c r="D43" s="117">
        <f>VLOOKUP($A43+ROUND((COLUMN()-2)/24,5),АТС!$A$41:$F$784,3)+'Иные услуги '!$C$5+'РСТ РСО-А'!$I$6+'РСТ РСО-А'!$F$9</f>
        <v>3155.422</v>
      </c>
      <c r="E43" s="117">
        <f>VLOOKUP($A43+ROUND((COLUMN()-2)/24,5),АТС!$A$41:$F$784,3)+'Иные услуги '!$C$5+'РСТ РСО-А'!$I$6+'РСТ РСО-А'!$F$9</f>
        <v>3156.9520000000002</v>
      </c>
      <c r="F43" s="117">
        <f>VLOOKUP($A43+ROUND((COLUMN()-2)/24,5),АТС!$A$41:$F$784,3)+'Иные услуги '!$C$5+'РСТ РСО-А'!$I$6+'РСТ РСО-А'!$F$9</f>
        <v>3328.4120000000003</v>
      </c>
      <c r="G43" s="117">
        <f>VLOOKUP($A43+ROUND((COLUMN()-2)/24,5),АТС!$A$41:$F$784,3)+'Иные услуги '!$C$5+'РСТ РСО-А'!$I$6+'РСТ РСО-А'!$F$9</f>
        <v>3213.3720000000003</v>
      </c>
      <c r="H43" s="117">
        <f>VLOOKUP($A43+ROUND((COLUMN()-2)/24,5),АТС!$A$41:$F$784,3)+'Иные услуги '!$C$5+'РСТ РСО-А'!$I$6+'РСТ РСО-А'!$F$9</f>
        <v>3631.422</v>
      </c>
      <c r="I43" s="117">
        <f>VLOOKUP($A43+ROUND((COLUMN()-2)/24,5),АТС!$A$41:$F$784,3)+'Иные услуги '!$C$5+'РСТ РСО-А'!$I$6+'РСТ РСО-А'!$F$9</f>
        <v>3145.2620000000002</v>
      </c>
      <c r="J43" s="117">
        <f>VLOOKUP($A43+ROUND((COLUMN()-2)/24,5),АТС!$A$41:$F$784,3)+'Иные услуги '!$C$5+'РСТ РСО-А'!$I$6+'РСТ РСО-А'!$F$9</f>
        <v>3106.942</v>
      </c>
      <c r="K43" s="117">
        <f>VLOOKUP($A43+ROUND((COLUMN()-2)/24,5),АТС!$A$41:$F$784,3)+'Иные услуги '!$C$5+'РСТ РСО-А'!$I$6+'РСТ РСО-А'!$F$9</f>
        <v>2926.6620000000003</v>
      </c>
      <c r="L43" s="117">
        <f>VLOOKUP($A43+ROUND((COLUMN()-2)/24,5),АТС!$A$41:$F$784,3)+'Иные услуги '!$C$5+'РСТ РСО-А'!$I$6+'РСТ РСО-А'!$F$9</f>
        <v>2926.8519999999999</v>
      </c>
      <c r="M43" s="117">
        <f>VLOOKUP($A43+ROUND((COLUMN()-2)/24,5),АТС!$A$41:$F$784,3)+'Иные услуги '!$C$5+'РСТ РСО-А'!$I$6+'РСТ РСО-А'!$F$9</f>
        <v>2926.732</v>
      </c>
      <c r="N43" s="117">
        <f>VLOOKUP($A43+ROUND((COLUMN()-2)/24,5),АТС!$A$41:$F$784,3)+'Иные услуги '!$C$5+'РСТ РСО-А'!$I$6+'РСТ РСО-А'!$F$9</f>
        <v>2981.8119999999999</v>
      </c>
      <c r="O43" s="117">
        <f>VLOOKUP($A43+ROUND((COLUMN()-2)/24,5),АТС!$A$41:$F$784,3)+'Иные услуги '!$C$5+'РСТ РСО-А'!$I$6+'РСТ РСО-А'!$F$9</f>
        <v>2982.0820000000003</v>
      </c>
      <c r="P43" s="117">
        <f>VLOOKUP($A43+ROUND((COLUMN()-2)/24,5),АТС!$A$41:$F$784,3)+'Иные услуги '!$C$5+'РСТ РСО-А'!$I$6+'РСТ РСО-А'!$F$9</f>
        <v>2982.1419999999998</v>
      </c>
      <c r="Q43" s="117">
        <f>VLOOKUP($A43+ROUND((COLUMN()-2)/24,5),АТС!$A$41:$F$784,3)+'Иные услуги '!$C$5+'РСТ РСО-А'!$I$6+'РСТ РСО-А'!$F$9</f>
        <v>2982.0520000000001</v>
      </c>
      <c r="R43" s="117">
        <f>VLOOKUP($A43+ROUND((COLUMN()-2)/24,5),АТС!$A$41:$F$784,3)+'Иные услуги '!$C$5+'РСТ РСО-А'!$I$6+'РСТ РСО-А'!$F$9</f>
        <v>2981.7420000000002</v>
      </c>
      <c r="S43" s="117">
        <f>VLOOKUP($A43+ROUND((COLUMN()-2)/24,5),АТС!$A$41:$F$784,3)+'Иные услуги '!$C$5+'РСТ РСО-А'!$I$6+'РСТ РСО-А'!$F$9</f>
        <v>2981.732</v>
      </c>
      <c r="T43" s="117">
        <f>VLOOKUP($A43+ROUND((COLUMN()-2)/24,5),АТС!$A$41:$F$784,3)+'Иные услуги '!$C$5+'РСТ РСО-А'!$I$6+'РСТ РСО-А'!$F$9</f>
        <v>2981.652</v>
      </c>
      <c r="U43" s="117">
        <f>VLOOKUP($A43+ROUND((COLUMN()-2)/24,5),АТС!$A$41:$F$784,3)+'Иные услуги '!$C$5+'РСТ РСО-А'!$I$6+'РСТ РСО-А'!$F$9</f>
        <v>3359.2219999999998</v>
      </c>
      <c r="V43" s="117">
        <f>VLOOKUP($A43+ROUND((COLUMN()-2)/24,5),АТС!$A$41:$F$784,3)+'Иные услуги '!$C$5+'РСТ РСО-А'!$I$6+'РСТ РСО-А'!$F$9</f>
        <v>3141.7620000000002</v>
      </c>
      <c r="W43" s="117">
        <f>VLOOKUP($A43+ROUND((COLUMN()-2)/24,5),АТС!$A$41:$F$784,3)+'Иные услуги '!$C$5+'РСТ РСО-А'!$I$6+'РСТ РСО-А'!$F$9</f>
        <v>3242.3620000000001</v>
      </c>
      <c r="X43" s="117">
        <f>VLOOKUP($A43+ROUND((COLUMN()-2)/24,5),АТС!$A$41:$F$784,3)+'Иные услуги '!$C$5+'РСТ РСО-А'!$I$6+'РСТ РСО-А'!$F$9</f>
        <v>3669.7620000000002</v>
      </c>
      <c r="Y43" s="117">
        <f>VLOOKUP($A43+ROUND((COLUMN()-2)/24,5),АТС!$A$41:$F$784,3)+'Иные услуги '!$C$5+'РСТ РСО-А'!$I$6+'РСТ РСО-А'!$F$9</f>
        <v>2810.0120000000002</v>
      </c>
    </row>
    <row r="44" spans="1:25" x14ac:dyDescent="0.2">
      <c r="A44" s="66">
        <f t="shared" si="0"/>
        <v>43615</v>
      </c>
      <c r="B44" s="117">
        <f>VLOOKUP($A44+ROUND((COLUMN()-2)/24,5),АТС!$A$41:$F$784,3)+'Иные услуги '!$C$5+'РСТ РСО-А'!$I$6+'РСТ РСО-А'!$F$9</f>
        <v>3019.2620000000002</v>
      </c>
      <c r="C44" s="117">
        <f>VLOOKUP($A44+ROUND((COLUMN()-2)/24,5),АТС!$A$41:$F$784,3)+'Иные услуги '!$C$5+'РСТ РСО-А'!$I$6+'РСТ РСО-А'!$F$9</f>
        <v>3126.6120000000001</v>
      </c>
      <c r="D44" s="117">
        <f>VLOOKUP($A44+ROUND((COLUMN()-2)/24,5),АТС!$A$41:$F$784,3)+'Иные услуги '!$C$5+'РСТ РСО-А'!$I$6+'РСТ РСО-А'!$F$9</f>
        <v>3155.4520000000002</v>
      </c>
      <c r="E44" s="117">
        <f>VLOOKUP($A44+ROUND((COLUMN()-2)/24,5),АТС!$A$41:$F$784,3)+'Иные услуги '!$C$5+'РСТ РСО-А'!$I$6+'РСТ РСО-А'!$F$9</f>
        <v>3152.962</v>
      </c>
      <c r="F44" s="117">
        <f>VLOOKUP($A44+ROUND((COLUMN()-2)/24,5),АТС!$A$41:$F$784,3)+'Иные услуги '!$C$5+'РСТ РСО-А'!$I$6+'РСТ РСО-А'!$F$9</f>
        <v>3328.4319999999998</v>
      </c>
      <c r="G44" s="117">
        <f>VLOOKUP($A44+ROUND((COLUMN()-2)/24,5),АТС!$A$41:$F$784,3)+'Иные услуги '!$C$5+'РСТ РСО-А'!$I$6+'РСТ РСО-А'!$F$9</f>
        <v>3238.0920000000001</v>
      </c>
      <c r="H44" s="117">
        <f>VLOOKUP($A44+ROUND((COLUMN()-2)/24,5),АТС!$A$41:$F$784,3)+'Иные услуги '!$C$5+'РСТ РСО-А'!$I$6+'РСТ РСО-А'!$F$9</f>
        <v>3635.5120000000002</v>
      </c>
      <c r="I44" s="117">
        <f>VLOOKUP($A44+ROUND((COLUMN()-2)/24,5),АТС!$A$41:$F$784,3)+'Иные услуги '!$C$5+'РСТ РСО-А'!$I$6+'РСТ РСО-А'!$F$9</f>
        <v>3152.3020000000001</v>
      </c>
      <c r="J44" s="117">
        <f>VLOOKUP($A44+ROUND((COLUMN()-2)/24,5),АТС!$A$41:$F$784,3)+'Иные услуги '!$C$5+'РСТ РСО-А'!$I$6+'РСТ РСО-А'!$F$9</f>
        <v>3113.3519999999999</v>
      </c>
      <c r="K44" s="117">
        <f>VLOOKUP($A44+ROUND((COLUMN()-2)/24,5),АТС!$A$41:$F$784,3)+'Иные услуги '!$C$5+'РСТ РСО-А'!$I$6+'РСТ РСО-А'!$F$9</f>
        <v>2931.0619999999999</v>
      </c>
      <c r="L44" s="117">
        <f>VLOOKUP($A44+ROUND((COLUMN()-2)/24,5),АТС!$A$41:$F$784,3)+'Иные услуги '!$C$5+'РСТ РСО-А'!$I$6+'РСТ РСО-А'!$F$9</f>
        <v>2930.9320000000002</v>
      </c>
      <c r="M44" s="117">
        <f>VLOOKUP($A44+ROUND((COLUMN()-2)/24,5),АТС!$A$41:$F$784,3)+'Иные услуги '!$C$5+'РСТ РСО-А'!$I$6+'РСТ РСО-А'!$F$9</f>
        <v>2930.2820000000002</v>
      </c>
      <c r="N44" s="117">
        <f>VLOOKUP($A44+ROUND((COLUMN()-2)/24,5),АТС!$A$41:$F$784,3)+'Иные услуги '!$C$5+'РСТ РСО-А'!$I$6+'РСТ РСО-А'!$F$9</f>
        <v>2985.3620000000001</v>
      </c>
      <c r="O44" s="117">
        <f>VLOOKUP($A44+ROUND((COLUMN()-2)/24,5),АТС!$A$41:$F$784,3)+'Иные услуги '!$C$5+'РСТ РСО-А'!$I$6+'РСТ РСО-А'!$F$9</f>
        <v>2985.502</v>
      </c>
      <c r="P44" s="117">
        <f>VLOOKUP($A44+ROUND((COLUMN()-2)/24,5),АТС!$A$41:$F$784,3)+'Иные услуги '!$C$5+'РСТ РСО-А'!$I$6+'РСТ РСО-А'!$F$9</f>
        <v>2985.7920000000004</v>
      </c>
      <c r="Q44" s="117">
        <f>VLOOKUP($A44+ROUND((COLUMN()-2)/24,5),АТС!$A$41:$F$784,3)+'Иные услуги '!$C$5+'РСТ РСО-А'!$I$6+'РСТ РСО-А'!$F$9</f>
        <v>2985.752</v>
      </c>
      <c r="R44" s="117">
        <f>VLOOKUP($A44+ROUND((COLUMN()-2)/24,5),АТС!$A$41:$F$784,3)+'Иные услуги '!$C$5+'РСТ РСО-А'!$I$6+'РСТ РСО-А'!$F$9</f>
        <v>2985.5820000000003</v>
      </c>
      <c r="S44" s="117">
        <f>VLOOKUP($A44+ROUND((COLUMN()-2)/24,5),АТС!$A$41:$F$784,3)+'Иные услуги '!$C$5+'РСТ РСО-А'!$I$6+'РСТ РСО-А'!$F$9</f>
        <v>2985.5219999999999</v>
      </c>
      <c r="T44" s="117">
        <f>VLOOKUP($A44+ROUND((COLUMN()-2)/24,5),АТС!$A$41:$F$784,3)+'Иные услуги '!$C$5+'РСТ РСО-А'!$I$6+'РСТ РСО-А'!$F$9</f>
        <v>2985.5720000000001</v>
      </c>
      <c r="U44" s="117">
        <f>VLOOKUP($A44+ROUND((COLUMN()-2)/24,5),АТС!$A$41:$F$784,3)+'Иные услуги '!$C$5+'РСТ РСО-А'!$I$6+'РСТ РСО-А'!$F$9</f>
        <v>3365.5720000000001</v>
      </c>
      <c r="V44" s="117">
        <f>VLOOKUP($A44+ROUND((COLUMN()-2)/24,5),АТС!$A$41:$F$784,3)+'Иные услуги '!$C$5+'РСТ РСО-А'!$I$6+'РСТ РСО-А'!$F$9</f>
        <v>3145.692</v>
      </c>
      <c r="W44" s="117">
        <f>VLOOKUP($A44+ROUND((COLUMN()-2)/24,5),АТС!$A$41:$F$784,3)+'Иные услуги '!$C$5+'РСТ РСО-А'!$I$6+'РСТ РСО-А'!$F$9</f>
        <v>3245.6019999999999</v>
      </c>
      <c r="X44" s="117">
        <f>VLOOKUP($A44+ROUND((COLUMN()-2)/24,5),АТС!$A$41:$F$784,3)+'Иные услуги '!$C$5+'РСТ РСО-А'!$I$6+'РСТ РСО-А'!$F$9</f>
        <v>3665.962</v>
      </c>
      <c r="Y44" s="117">
        <f>VLOOKUP($A44+ROUND((COLUMN()-2)/24,5),АТС!$A$41:$F$784,3)+'Иные услуги '!$C$5+'РСТ РСО-А'!$I$6+'РСТ РСО-А'!$F$9</f>
        <v>2809.752</v>
      </c>
    </row>
    <row r="45" spans="1:25" x14ac:dyDescent="0.2">
      <c r="A45" s="66">
        <f t="shared" si="0"/>
        <v>43616</v>
      </c>
      <c r="B45" s="117">
        <f>VLOOKUP($A45+ROUND((COLUMN()-2)/24,5),АТС!$A$41:$F$784,3)+'Иные услуги '!$C$5+'РСТ РСО-А'!$I$6+'РСТ РСО-А'!$F$9</f>
        <v>2959.502</v>
      </c>
      <c r="C45" s="117">
        <f>VLOOKUP($A45+ROUND((COLUMN()-2)/24,5),АТС!$A$41:$F$784,3)+'Иные услуги '!$C$5+'РСТ РСО-А'!$I$6+'РСТ РСО-А'!$F$9</f>
        <v>3017.8119999999999</v>
      </c>
      <c r="D45" s="117">
        <f>VLOOKUP($A45+ROUND((COLUMN()-2)/24,5),АТС!$A$41:$F$784,3)+'Иные услуги '!$C$5+'РСТ РСО-А'!$I$6+'РСТ РСО-А'!$F$9</f>
        <v>3082.5619999999999</v>
      </c>
      <c r="E45" s="117">
        <f>VLOOKUP($A45+ROUND((COLUMN()-2)/24,5),АТС!$A$41:$F$784,3)+'Иные услуги '!$C$5+'РСТ РСО-А'!$I$6+'РСТ РСО-А'!$F$9</f>
        <v>3155.1620000000003</v>
      </c>
      <c r="F45" s="117">
        <f>VLOOKUP($A45+ROUND((COLUMN()-2)/24,5),АТС!$A$41:$F$784,3)+'Иные услуги '!$C$5+'РСТ РСО-А'!$I$6+'РСТ РСО-А'!$F$9</f>
        <v>3219.9720000000002</v>
      </c>
      <c r="G45" s="117">
        <f>VLOOKUP($A45+ROUND((COLUMN()-2)/24,5),АТС!$A$41:$F$784,3)+'Иные услуги '!$C$5+'РСТ РСО-А'!$I$6+'РСТ РСО-А'!$F$9</f>
        <v>3220.5420000000004</v>
      </c>
      <c r="H45" s="117">
        <f>VLOOKUP($A45+ROUND((COLUMN()-2)/24,5),АТС!$A$41:$F$784,3)+'Иные услуги '!$C$5+'РСТ РСО-А'!$I$6+'РСТ РСО-А'!$F$9</f>
        <v>3631.7620000000002</v>
      </c>
      <c r="I45" s="117">
        <f>VLOOKUP($A45+ROUND((COLUMN()-2)/24,5),АТС!$A$41:$F$784,3)+'Иные услуги '!$C$5+'РСТ РСО-А'!$I$6+'РСТ РСО-А'!$F$9</f>
        <v>3146.5120000000002</v>
      </c>
      <c r="J45" s="117">
        <f>VLOOKUP($A45+ROUND((COLUMN()-2)/24,5),АТС!$A$41:$F$784,3)+'Иные услуги '!$C$5+'РСТ РСО-А'!$I$6+'РСТ РСО-А'!$F$9</f>
        <v>3122.3620000000001</v>
      </c>
      <c r="K45" s="117">
        <f>VLOOKUP($A45+ROUND((COLUMN()-2)/24,5),АТС!$A$41:$F$784,3)+'Иные услуги '!$C$5+'РСТ РСО-А'!$I$6+'РСТ РСО-А'!$F$9</f>
        <v>2938.2620000000002</v>
      </c>
      <c r="L45" s="117">
        <f>VLOOKUP($A45+ROUND((COLUMN()-2)/24,5),АТС!$A$41:$F$784,3)+'Иные услуги '!$C$5+'РСТ РСО-А'!$I$6+'РСТ РСО-А'!$F$9</f>
        <v>2887.3220000000001</v>
      </c>
      <c r="M45" s="117">
        <f>VLOOKUP($A45+ROUND((COLUMN()-2)/24,5),АТС!$A$41:$F$784,3)+'Иные услуги '!$C$5+'РСТ РСО-А'!$I$6+'РСТ РСО-А'!$F$9</f>
        <v>2887.462</v>
      </c>
      <c r="N45" s="117">
        <f>VLOOKUP($A45+ROUND((COLUMN()-2)/24,5),АТС!$A$41:$F$784,3)+'Иные услуги '!$C$5+'РСТ РСО-А'!$I$6+'РСТ РСО-А'!$F$9</f>
        <v>2887.8820000000001</v>
      </c>
      <c r="O45" s="117">
        <f>VLOOKUP($A45+ROUND((COLUMN()-2)/24,5),АТС!$A$41:$F$784,3)+'Иные услуги '!$C$5+'РСТ РСО-А'!$I$6+'РСТ РСО-А'!$F$9</f>
        <v>2886.9120000000003</v>
      </c>
      <c r="P45" s="117">
        <f>VLOOKUP($A45+ROUND((COLUMN()-2)/24,5),АТС!$A$41:$F$784,3)+'Иные услуги '!$C$5+'РСТ РСО-А'!$I$6+'РСТ РСО-А'!$F$9</f>
        <v>2886.8519999999999</v>
      </c>
      <c r="Q45" s="117">
        <f>VLOOKUP($A45+ROUND((COLUMN()-2)/24,5),АТС!$A$41:$F$784,3)+'Иные услуги '!$C$5+'РСТ РСО-А'!$I$6+'РСТ РСО-А'!$F$9</f>
        <v>2886.9520000000002</v>
      </c>
      <c r="R45" s="117">
        <f>VLOOKUP($A45+ROUND((COLUMN()-2)/24,5),АТС!$A$41:$F$784,3)+'Иные услуги '!$C$5+'РСТ РСО-А'!$I$6+'РСТ РСО-А'!$F$9</f>
        <v>2937.8620000000001</v>
      </c>
      <c r="S45" s="117">
        <f>VLOOKUP($A45+ROUND((COLUMN()-2)/24,5),АТС!$A$41:$F$784,3)+'Иные услуги '!$C$5+'РСТ РСО-А'!$I$6+'РСТ РСО-А'!$F$9</f>
        <v>2993.1019999999999</v>
      </c>
      <c r="T45" s="117">
        <f>VLOOKUP($A45+ROUND((COLUMN()-2)/24,5),АТС!$A$41:$F$784,3)+'Иные услуги '!$C$5+'РСТ РСО-А'!$I$6+'РСТ РСО-А'!$F$9</f>
        <v>2993.192</v>
      </c>
      <c r="U45" s="117">
        <f>VLOOKUP($A45+ROUND((COLUMN()-2)/24,5),АТС!$A$41:$F$784,3)+'Иные услуги '!$C$5+'РСТ РСО-А'!$I$6+'РСТ РСО-А'!$F$9</f>
        <v>3379.2820000000002</v>
      </c>
      <c r="V45" s="117">
        <f>VLOOKUP($A45+ROUND((COLUMN()-2)/24,5),АТС!$A$41:$F$784,3)+'Иные услуги '!$C$5+'РСТ РСО-А'!$I$6+'РСТ РСО-А'!$F$9</f>
        <v>3157.0820000000003</v>
      </c>
      <c r="W45" s="117">
        <f>VLOOKUP($A45+ROUND((COLUMN()-2)/24,5),АТС!$A$41:$F$784,3)+'Иные услуги '!$C$5+'РСТ РСО-А'!$I$6+'РСТ РСО-А'!$F$9</f>
        <v>3258.5720000000001</v>
      </c>
      <c r="X45" s="117">
        <f>VLOOKUP($A45+ROUND((COLUMN()-2)/24,5),АТС!$A$41:$F$784,3)+'Иные услуги '!$C$5+'РСТ РСО-А'!$I$6+'РСТ РСО-А'!$F$9</f>
        <v>3692.2620000000002</v>
      </c>
      <c r="Y45" s="117">
        <f>VLOOKUP($A45+ROUND((COLUMN()-2)/24,5),АТС!$A$41:$F$784,3)+'Иные услуги '!$C$5+'РСТ РСО-А'!$I$6+'РСТ РСО-А'!$F$9</f>
        <v>2779.4120000000003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8.75" customHeight="1" x14ac:dyDescent="0.2">
      <c r="A53" s="66">
        <f t="shared" ref="A53:A83" si="1">A15</f>
        <v>43586</v>
      </c>
      <c r="B53" s="91">
        <f>VLOOKUP($A53+ROUND((COLUMN()-2)/24,5),АТС!$A$41:$F$784,3)+'Иные услуги '!$C$5+'РСТ РСО-А'!$I$6+'РСТ РСО-А'!$G$9</f>
        <v>2709.8589999999999</v>
      </c>
      <c r="C53" s="117">
        <f>VLOOKUP($A53+ROUND((COLUMN()-2)/24,5),АТС!$A$41:$F$784,3)+'Иные услуги '!$C$5+'РСТ РСО-А'!$I$6+'РСТ РСО-А'!$G$9</f>
        <v>2798.759</v>
      </c>
      <c r="D53" s="117">
        <f>VLOOKUP($A53+ROUND((COLUMN()-2)/24,5),АТС!$A$41:$F$784,3)+'Иные услуги '!$C$5+'РСТ РСО-А'!$I$6+'РСТ РСО-А'!$G$9</f>
        <v>2851.2289999999998</v>
      </c>
      <c r="E53" s="117">
        <f>VLOOKUP($A53+ROUND((COLUMN()-2)/24,5),АТС!$A$41:$F$784,3)+'Иные услуги '!$C$5+'РСТ РСО-А'!$I$6+'РСТ РСО-А'!$G$9</f>
        <v>2851.9889999999996</v>
      </c>
      <c r="F53" s="117">
        <f>VLOOKUP($A53+ROUND((COLUMN()-2)/24,5),АТС!$A$41:$F$784,3)+'Иные услуги '!$C$5+'РСТ РСО-А'!$I$6+'РСТ РСО-А'!$G$9</f>
        <v>2850.509</v>
      </c>
      <c r="G53" s="117">
        <f>VLOOKUP($A53+ROUND((COLUMN()-2)/24,5),АТС!$A$41:$F$784,3)+'Иные услуги '!$C$5+'РСТ РСО-А'!$I$6+'РСТ РСО-А'!$G$9</f>
        <v>2911.5889999999999</v>
      </c>
      <c r="H53" s="117">
        <f>VLOOKUP($A53+ROUND((COLUMN()-2)/24,5),АТС!$A$41:$F$784,3)+'Иные услуги '!$C$5+'РСТ РСО-А'!$I$6+'РСТ РСО-А'!$G$9</f>
        <v>3097.7789999999995</v>
      </c>
      <c r="I53" s="117">
        <f>VLOOKUP($A53+ROUND((COLUMN()-2)/24,5),АТС!$A$41:$F$784,3)+'Иные услуги '!$C$5+'РСТ РСО-А'!$I$6+'РСТ РСО-А'!$G$9</f>
        <v>2897.6389999999997</v>
      </c>
      <c r="J53" s="117">
        <f>VLOOKUP($A53+ROUND((COLUMN()-2)/24,5),АТС!$A$41:$F$784,3)+'Иные услуги '!$C$5+'РСТ РСО-А'!$I$6+'РСТ РСО-А'!$G$9</f>
        <v>3096.4989999999998</v>
      </c>
      <c r="K53" s="117">
        <f>VLOOKUP($A53+ROUND((COLUMN()-2)/24,5),АТС!$A$41:$F$784,3)+'Иные услуги '!$C$5+'РСТ РСО-А'!$I$6+'РСТ РСО-А'!$G$9</f>
        <v>3016.9589999999998</v>
      </c>
      <c r="L53" s="117">
        <f>VLOOKUP($A53+ROUND((COLUMN()-2)/24,5),АТС!$A$41:$F$784,3)+'Иные услуги '!$C$5+'РСТ РСО-А'!$I$6+'РСТ РСО-А'!$G$9</f>
        <v>3009.7889999999998</v>
      </c>
      <c r="M53" s="117">
        <f>VLOOKUP($A53+ROUND((COLUMN()-2)/24,5),АТС!$A$41:$F$784,3)+'Иные услуги '!$C$5+'РСТ РСО-А'!$I$6+'РСТ РСО-А'!$G$9</f>
        <v>3014.509</v>
      </c>
      <c r="N53" s="117">
        <f>VLOOKUP($A53+ROUND((COLUMN()-2)/24,5),АТС!$A$41:$F$784,3)+'Иные услуги '!$C$5+'РСТ РСО-А'!$I$6+'РСТ РСО-А'!$G$9</f>
        <v>3015.3789999999999</v>
      </c>
      <c r="O53" s="117">
        <f>VLOOKUP($A53+ROUND((COLUMN()-2)/24,5),АТС!$A$41:$F$784,3)+'Иные услуги '!$C$5+'РСТ РСО-А'!$I$6+'РСТ РСО-А'!$G$9</f>
        <v>3016.9989999999998</v>
      </c>
      <c r="P53" s="117">
        <f>VLOOKUP($A53+ROUND((COLUMN()-2)/24,5),АТС!$A$41:$F$784,3)+'Иные услуги '!$C$5+'РСТ РСО-А'!$I$6+'РСТ РСО-А'!$G$9</f>
        <v>3018.9189999999999</v>
      </c>
      <c r="Q53" s="117">
        <f>VLOOKUP($A53+ROUND((COLUMN()-2)/24,5),АТС!$A$41:$F$784,3)+'Иные услуги '!$C$5+'РСТ РСО-А'!$I$6+'РСТ РСО-А'!$G$9</f>
        <v>3015.4189999999999</v>
      </c>
      <c r="R53" s="117">
        <f>VLOOKUP($A53+ROUND((COLUMN()-2)/24,5),АТС!$A$41:$F$784,3)+'Иные услуги '!$C$5+'РСТ РСО-А'!$I$6+'РСТ РСО-А'!$G$9</f>
        <v>3007.6289999999999</v>
      </c>
      <c r="S53" s="117">
        <f>VLOOKUP($A53+ROUND((COLUMN()-2)/24,5),АТС!$A$41:$F$784,3)+'Иные услуги '!$C$5+'РСТ РСО-А'!$I$6+'РСТ РСО-А'!$G$9</f>
        <v>3008.9290000000001</v>
      </c>
      <c r="T53" s="117">
        <f>VLOOKUP($A53+ROUND((COLUMN()-2)/24,5),АТС!$A$41:$F$784,3)+'Иные услуги '!$C$5+'РСТ РСО-А'!$I$6+'РСТ РСО-А'!$G$9</f>
        <v>2930.1489999999999</v>
      </c>
      <c r="U53" s="117">
        <f>VLOOKUP($A53+ROUND((COLUMN()-2)/24,5),АТС!$A$41:$F$784,3)+'Иные услуги '!$C$5+'РСТ РСО-А'!$I$6+'РСТ РСО-А'!$G$9</f>
        <v>2944.9989999999998</v>
      </c>
      <c r="V53" s="117">
        <f>VLOOKUP($A53+ROUND((COLUMN()-2)/24,5),АТС!$A$41:$F$784,3)+'Иные услуги '!$C$5+'РСТ РСО-А'!$I$6+'РСТ РСО-А'!$G$9</f>
        <v>2871.1989999999996</v>
      </c>
      <c r="W53" s="117">
        <f>VLOOKUP($A53+ROUND((COLUMN()-2)/24,5),АТС!$A$41:$F$784,3)+'Иные услуги '!$C$5+'РСТ РСО-А'!$I$6+'РСТ РСО-А'!$G$9</f>
        <v>2992.6389999999997</v>
      </c>
      <c r="X53" s="117">
        <f>VLOOKUP($A53+ROUND((COLUMN()-2)/24,5),АТС!$A$41:$F$784,3)+'Иные услуги '!$C$5+'РСТ РСО-А'!$I$6+'РСТ РСО-А'!$G$9</f>
        <v>3399.4489999999996</v>
      </c>
      <c r="Y53" s="117">
        <f>VLOOKUP($A53+ROUND((COLUMN()-2)/24,5),АТС!$A$41:$F$784,3)+'Иные услуги '!$C$5+'РСТ РСО-А'!$I$6+'РСТ РСО-А'!$G$9</f>
        <v>2614.4489999999996</v>
      </c>
      <c r="AA53" s="67"/>
    </row>
    <row r="54" spans="1:27" x14ac:dyDescent="0.2">
      <c r="A54" s="66">
        <f t="shared" si="1"/>
        <v>43587</v>
      </c>
      <c r="B54" s="117">
        <f>VLOOKUP($A54+ROUND((COLUMN()-2)/24,5),АТС!$A$41:$F$784,3)+'Иные услуги '!$C$5+'РСТ РСО-А'!$I$6+'РСТ РСО-А'!$G$9</f>
        <v>2727.1689999999999</v>
      </c>
      <c r="C54" s="117">
        <f>VLOOKUP($A54+ROUND((COLUMN()-2)/24,5),АТС!$A$41:$F$784,3)+'Иные услуги '!$C$5+'РСТ РСО-А'!$I$6+'РСТ РСО-А'!$G$9</f>
        <v>2784.3289999999997</v>
      </c>
      <c r="D54" s="117">
        <f>VLOOKUP($A54+ROUND((COLUMN()-2)/24,5),АТС!$A$41:$F$784,3)+'Иные услуги '!$C$5+'РСТ РСО-А'!$I$6+'РСТ РСО-А'!$G$9</f>
        <v>2838.3489999999997</v>
      </c>
      <c r="E54" s="117">
        <f>VLOOKUP($A54+ROUND((COLUMN()-2)/24,5),АТС!$A$41:$F$784,3)+'Иные услуги '!$C$5+'РСТ РСО-А'!$I$6+'РСТ РСО-А'!$G$9</f>
        <v>2838.2089999999998</v>
      </c>
      <c r="F54" s="117">
        <f>VLOOKUP($A54+ROUND((COLUMN()-2)/24,5),АТС!$A$41:$F$784,3)+'Иные услуги '!$C$5+'РСТ РСО-А'!$I$6+'РСТ РСО-А'!$G$9</f>
        <v>2838.2289999999998</v>
      </c>
      <c r="G54" s="117">
        <f>VLOOKUP($A54+ROUND((COLUMN()-2)/24,5),АТС!$A$41:$F$784,3)+'Иные услуги '!$C$5+'РСТ РСО-А'!$I$6+'РСТ РСО-А'!$G$9</f>
        <v>2898.799</v>
      </c>
      <c r="H54" s="117">
        <f>VLOOKUP($A54+ROUND((COLUMN()-2)/24,5),АТС!$A$41:$F$784,3)+'Иные услуги '!$C$5+'РСТ РСО-А'!$I$6+'РСТ РСО-А'!$G$9</f>
        <v>3201.8289999999997</v>
      </c>
      <c r="I54" s="117">
        <f>VLOOKUP($A54+ROUND((COLUMN()-2)/24,5),АТС!$A$41:$F$784,3)+'Иные услуги '!$C$5+'РСТ РСО-А'!$I$6+'РСТ РСО-А'!$G$9</f>
        <v>2972.8989999999999</v>
      </c>
      <c r="J54" s="117">
        <f>VLOOKUP($A54+ROUND((COLUMN()-2)/24,5),АТС!$A$41:$F$784,3)+'Иные услуги '!$C$5+'РСТ РСО-А'!$I$6+'РСТ РСО-А'!$G$9</f>
        <v>3156.1790000000001</v>
      </c>
      <c r="K54" s="117">
        <f>VLOOKUP($A54+ROUND((COLUMN()-2)/24,5),АТС!$A$41:$F$784,3)+'Иные услуги '!$C$5+'РСТ РСО-А'!$I$6+'РСТ РСО-А'!$G$9</f>
        <v>3075.4290000000001</v>
      </c>
      <c r="L54" s="117">
        <f>VLOOKUP($A54+ROUND((COLUMN()-2)/24,5),АТС!$A$41:$F$784,3)+'Иные услуги '!$C$5+'РСТ РСО-А'!$I$6+'РСТ РСО-А'!$G$9</f>
        <v>3075.4189999999999</v>
      </c>
      <c r="M54" s="117">
        <f>VLOOKUP($A54+ROUND((COLUMN()-2)/24,5),АТС!$A$41:$F$784,3)+'Иные услуги '!$C$5+'РСТ РСО-А'!$I$6+'РСТ РСО-А'!$G$9</f>
        <v>3075.2489999999998</v>
      </c>
      <c r="N54" s="117">
        <f>VLOOKUP($A54+ROUND((COLUMN()-2)/24,5),АТС!$A$41:$F$784,3)+'Иные услуги '!$C$5+'РСТ РСО-А'!$I$6+'РСТ РСО-А'!$G$9</f>
        <v>3075.0189999999998</v>
      </c>
      <c r="O54" s="117">
        <f>VLOOKUP($A54+ROUND((COLUMN()-2)/24,5),АТС!$A$41:$F$784,3)+'Иные услуги '!$C$5+'РСТ РСО-А'!$I$6+'РСТ РСО-А'!$G$9</f>
        <v>3074.8489999999997</v>
      </c>
      <c r="P54" s="117">
        <f>VLOOKUP($A54+ROUND((COLUMN()-2)/24,5),АТС!$A$41:$F$784,3)+'Иные услуги '!$C$5+'РСТ РСО-А'!$I$6+'РСТ РСО-А'!$G$9</f>
        <v>3072.759</v>
      </c>
      <c r="Q54" s="117">
        <f>VLOOKUP($A54+ROUND((COLUMN()-2)/24,5),АТС!$A$41:$F$784,3)+'Иные услуги '!$C$5+'РСТ РСО-А'!$I$6+'РСТ РСО-А'!$G$9</f>
        <v>3156.1989999999996</v>
      </c>
      <c r="R54" s="117">
        <f>VLOOKUP($A54+ROUND((COLUMN()-2)/24,5),АТС!$A$41:$F$784,3)+'Иные услуги '!$C$5+'РСТ РСО-А'!$I$6+'РСТ РСО-А'!$G$9</f>
        <v>3155.7089999999998</v>
      </c>
      <c r="S54" s="117">
        <f>VLOOKUP($A54+ROUND((COLUMN()-2)/24,5),АТС!$A$41:$F$784,3)+'Иные услуги '!$C$5+'РСТ РСО-А'!$I$6+'РСТ РСО-А'!$G$9</f>
        <v>3155.7689999999998</v>
      </c>
      <c r="T54" s="117">
        <f>VLOOKUP($A54+ROUND((COLUMN()-2)/24,5),АТС!$A$41:$F$784,3)+'Иные услуги '!$C$5+'РСТ РСО-А'!$I$6+'РСТ РСО-А'!$G$9</f>
        <v>2930.8689999999997</v>
      </c>
      <c r="U54" s="117">
        <f>VLOOKUP($A54+ROUND((COLUMN()-2)/24,5),АТС!$A$41:$F$784,3)+'Иные услуги '!$C$5+'РСТ РСО-А'!$I$6+'РСТ РСО-А'!$G$9</f>
        <v>3031.4389999999999</v>
      </c>
      <c r="V54" s="117">
        <f>VLOOKUP($A54+ROUND((COLUMN()-2)/24,5),АТС!$A$41:$F$784,3)+'Иные услуги '!$C$5+'РСТ РСО-А'!$I$6+'РСТ РСО-А'!$G$9</f>
        <v>2920.299</v>
      </c>
      <c r="W54" s="117">
        <f>VLOOKUP($A54+ROUND((COLUMN()-2)/24,5),АТС!$A$41:$F$784,3)+'Иные услуги '!$C$5+'РСТ РСО-А'!$I$6+'РСТ РСО-А'!$G$9</f>
        <v>3030.0589999999997</v>
      </c>
      <c r="X54" s="117">
        <f>VLOOKUP($A54+ROUND((COLUMN()-2)/24,5),АТС!$A$41:$F$784,3)+'Иные услуги '!$C$5+'РСТ РСО-А'!$I$6+'РСТ РСО-А'!$G$9</f>
        <v>3462.3789999999999</v>
      </c>
      <c r="Y54" s="117">
        <f>VLOOKUP($A54+ROUND((COLUMN()-2)/24,5),АТС!$A$41:$F$784,3)+'Иные услуги '!$C$5+'РСТ РСО-А'!$I$6+'РСТ РСО-А'!$G$9</f>
        <v>2613.9989999999998</v>
      </c>
    </row>
    <row r="55" spans="1:27" x14ac:dyDescent="0.2">
      <c r="A55" s="66">
        <f t="shared" si="1"/>
        <v>43588</v>
      </c>
      <c r="B55" s="117">
        <f>VLOOKUP($A55+ROUND((COLUMN()-2)/24,5),АТС!$A$41:$F$784,3)+'Иные услуги '!$C$5+'РСТ РСО-А'!$I$6+'РСТ РСО-А'!$G$9</f>
        <v>2731.0389999999998</v>
      </c>
      <c r="C55" s="117">
        <f>VLOOKUP($A55+ROUND((COLUMN()-2)/24,5),АТС!$A$41:$F$784,3)+'Иные услуги '!$C$5+'РСТ РСО-А'!$I$6+'РСТ РСО-А'!$G$9</f>
        <v>2788.2889999999998</v>
      </c>
      <c r="D55" s="117">
        <f>VLOOKUP($A55+ROUND((COLUMN()-2)/24,5),АТС!$A$41:$F$784,3)+'Иные услуги '!$C$5+'РСТ РСО-А'!$I$6+'РСТ РСО-А'!$G$9</f>
        <v>2842.1189999999997</v>
      </c>
      <c r="E55" s="117">
        <f>VLOOKUP($A55+ROUND((COLUMN()-2)/24,5),АТС!$A$41:$F$784,3)+'Иные услуги '!$C$5+'РСТ РСО-А'!$I$6+'РСТ РСО-А'!$G$9</f>
        <v>2841.4489999999996</v>
      </c>
      <c r="F55" s="117">
        <f>VLOOKUP($A55+ROUND((COLUMN()-2)/24,5),АТС!$A$41:$F$784,3)+'Иные услуги '!$C$5+'РСТ РСО-А'!$I$6+'РСТ РСО-А'!$G$9</f>
        <v>2841.6189999999997</v>
      </c>
      <c r="G55" s="117">
        <f>VLOOKUP($A55+ROUND((COLUMN()-2)/24,5),АТС!$A$41:$F$784,3)+'Иные услуги '!$C$5+'РСТ РСО-А'!$I$6+'РСТ РСО-А'!$G$9</f>
        <v>2902.3489999999997</v>
      </c>
      <c r="H55" s="117">
        <f>VLOOKUP($A55+ROUND((COLUMN()-2)/24,5),АТС!$A$41:$F$784,3)+'Иные услуги '!$C$5+'РСТ РСО-А'!$I$6+'РСТ РСО-А'!$G$9</f>
        <v>3210.7089999999998</v>
      </c>
      <c r="I55" s="117">
        <f>VLOOKUP($A55+ROUND((COLUMN()-2)/24,5),АТС!$A$41:$F$784,3)+'Иные услуги '!$C$5+'РСТ РСО-А'!$I$6+'РСТ РСО-А'!$G$9</f>
        <v>2980.549</v>
      </c>
      <c r="J55" s="117">
        <f>VLOOKUP($A55+ROUND((COLUMN()-2)/24,5),АТС!$A$41:$F$784,3)+'Иные услуги '!$C$5+'РСТ РСО-А'!$I$6+'РСТ РСО-А'!$G$9</f>
        <v>3163.5289999999995</v>
      </c>
      <c r="K55" s="117">
        <f>VLOOKUP($A55+ROUND((COLUMN()-2)/24,5),АТС!$A$41:$F$784,3)+'Иные услуги '!$C$5+'РСТ РСО-А'!$I$6+'РСТ РСО-А'!$G$9</f>
        <v>3080.6790000000001</v>
      </c>
      <c r="L55" s="117">
        <f>VLOOKUP($A55+ROUND((COLUMN()-2)/24,5),АТС!$A$41:$F$784,3)+'Иные услуги '!$C$5+'РСТ РСО-А'!$I$6+'РСТ РСО-А'!$G$9</f>
        <v>3080.7190000000001</v>
      </c>
      <c r="M55" s="117">
        <f>VLOOKUP($A55+ROUND((COLUMN()-2)/24,5),АТС!$A$41:$F$784,3)+'Иные услуги '!$C$5+'РСТ РСО-А'!$I$6+'РСТ РСО-А'!$G$9</f>
        <v>3080.6889999999999</v>
      </c>
      <c r="N55" s="117">
        <f>VLOOKUP($A55+ROUND((COLUMN()-2)/24,5),АТС!$A$41:$F$784,3)+'Иные услуги '!$C$5+'РСТ РСО-А'!$I$6+'РСТ РСО-А'!$G$9</f>
        <v>3080.8389999999999</v>
      </c>
      <c r="O55" s="117">
        <f>VLOOKUP($A55+ROUND((COLUMN()-2)/24,5),АТС!$A$41:$F$784,3)+'Иные услуги '!$C$5+'РСТ РСО-А'!$I$6+'РСТ РСО-А'!$G$9</f>
        <v>3081.4089999999997</v>
      </c>
      <c r="P55" s="117">
        <f>VLOOKUP($A55+ROUND((COLUMN()-2)/24,5),АТС!$A$41:$F$784,3)+'Иные услуги '!$C$5+'РСТ РСО-А'!$I$6+'РСТ РСО-А'!$G$9</f>
        <v>3079.1289999999999</v>
      </c>
      <c r="Q55" s="117">
        <f>VLOOKUP($A55+ROUND((COLUMN()-2)/24,5),АТС!$A$41:$F$784,3)+'Иные услуги '!$C$5+'РСТ РСО-А'!$I$6+'РСТ РСО-А'!$G$9</f>
        <v>3162.8689999999997</v>
      </c>
      <c r="R55" s="117">
        <f>VLOOKUP($A55+ROUND((COLUMN()-2)/24,5),АТС!$A$41:$F$784,3)+'Иные услуги '!$C$5+'РСТ РСО-А'!$I$6+'РСТ РСО-А'!$G$9</f>
        <v>3161.1389999999997</v>
      </c>
      <c r="S55" s="117">
        <f>VLOOKUP($A55+ROUND((COLUMN()-2)/24,5),АТС!$A$41:$F$784,3)+'Иные услуги '!$C$5+'РСТ РСО-А'!$I$6+'РСТ РСО-А'!$G$9</f>
        <v>3161.1389999999997</v>
      </c>
      <c r="T55" s="117">
        <f>VLOOKUP($A55+ROUND((COLUMN()-2)/24,5),АТС!$A$41:$F$784,3)+'Иные услуги '!$C$5+'РСТ РСО-А'!$I$6+'РСТ РСО-А'!$G$9</f>
        <v>2934.8989999999999</v>
      </c>
      <c r="U55" s="117">
        <f>VLOOKUP($A55+ROUND((COLUMN()-2)/24,5),АТС!$A$41:$F$784,3)+'Иные услуги '!$C$5+'РСТ РСО-А'!$I$6+'РСТ РСО-А'!$G$9</f>
        <v>3038.8989999999999</v>
      </c>
      <c r="V55" s="117">
        <f>VLOOKUP($A55+ROUND((COLUMN()-2)/24,5),АТС!$A$41:$F$784,3)+'Иные услуги '!$C$5+'РСТ РСО-А'!$I$6+'РСТ РСО-А'!$G$9</f>
        <v>2927.4489999999996</v>
      </c>
      <c r="W55" s="117">
        <f>VLOOKUP($A55+ROUND((COLUMN()-2)/24,5),АТС!$A$41:$F$784,3)+'Иные услуги '!$C$5+'РСТ РСО-А'!$I$6+'РСТ РСО-А'!$G$9</f>
        <v>3037.9889999999996</v>
      </c>
      <c r="X55" s="117">
        <f>VLOOKUP($A55+ROUND((COLUMN()-2)/24,5),АТС!$A$41:$F$784,3)+'Иные услуги '!$C$5+'РСТ РСО-А'!$I$6+'РСТ РСО-А'!$G$9</f>
        <v>3473.1689999999999</v>
      </c>
      <c r="Y55" s="117">
        <f>VLOOKUP($A55+ROUND((COLUMN()-2)/24,5),АТС!$A$41:$F$784,3)+'Иные услуги '!$C$5+'РСТ РСО-А'!$I$6+'РСТ РСО-А'!$G$9</f>
        <v>2616.8289999999997</v>
      </c>
    </row>
    <row r="56" spans="1:27" x14ac:dyDescent="0.2">
      <c r="A56" s="66">
        <f t="shared" si="1"/>
        <v>43589</v>
      </c>
      <c r="B56" s="117">
        <f>VLOOKUP($A56+ROUND((COLUMN()-2)/24,5),АТС!$A$41:$F$784,3)+'Иные услуги '!$C$5+'РСТ РСО-А'!$I$6+'РСТ РСО-А'!$G$9</f>
        <v>2729.9089999999997</v>
      </c>
      <c r="C56" s="117">
        <f>VLOOKUP($A56+ROUND((COLUMN()-2)/24,5),АТС!$A$41:$F$784,3)+'Иные услуги '!$C$5+'РСТ РСО-А'!$I$6+'РСТ РСО-А'!$G$9</f>
        <v>2787.2489999999998</v>
      </c>
      <c r="D56" s="117">
        <f>VLOOKUP($A56+ROUND((COLUMN()-2)/24,5),АТС!$A$41:$F$784,3)+'Иные услуги '!$C$5+'РСТ РСО-А'!$I$6+'РСТ РСО-А'!$G$9</f>
        <v>2840.9989999999998</v>
      </c>
      <c r="E56" s="117">
        <f>VLOOKUP($A56+ROUND((COLUMN()-2)/24,5),АТС!$A$41:$F$784,3)+'Иные услуги '!$C$5+'РСТ РСО-А'!$I$6+'РСТ РСО-А'!$G$9</f>
        <v>2839.7689999999998</v>
      </c>
      <c r="F56" s="117">
        <f>VLOOKUP($A56+ROUND((COLUMN()-2)/24,5),АТС!$A$41:$F$784,3)+'Иные услуги '!$C$5+'РСТ РСО-А'!$I$6+'РСТ РСО-А'!$G$9</f>
        <v>2840.069</v>
      </c>
      <c r="G56" s="117">
        <f>VLOOKUP($A56+ROUND((COLUMN()-2)/24,5),АТС!$A$41:$F$784,3)+'Иные услуги '!$C$5+'РСТ РСО-А'!$I$6+'РСТ РСО-А'!$G$9</f>
        <v>2900.7190000000001</v>
      </c>
      <c r="H56" s="117">
        <f>VLOOKUP($A56+ROUND((COLUMN()-2)/24,5),АТС!$A$41:$F$784,3)+'Иные услуги '!$C$5+'РСТ РСО-А'!$I$6+'РСТ РСО-А'!$G$9</f>
        <v>3207.6289999999999</v>
      </c>
      <c r="I56" s="117">
        <f>VLOOKUP($A56+ROUND((COLUMN()-2)/24,5),АТС!$A$41:$F$784,3)+'Иные услуги '!$C$5+'РСТ РСО-А'!$I$6+'РСТ РСО-А'!$G$9</f>
        <v>2978.6689999999999</v>
      </c>
      <c r="J56" s="117">
        <f>VLOOKUP($A56+ROUND((COLUMN()-2)/24,5),АТС!$A$41:$F$784,3)+'Иные услуги '!$C$5+'РСТ РСО-А'!$I$6+'РСТ РСО-А'!$G$9</f>
        <v>3159.819</v>
      </c>
      <c r="K56" s="117">
        <f>VLOOKUP($A56+ROUND((COLUMN()-2)/24,5),АТС!$A$41:$F$784,3)+'Иные услуги '!$C$5+'РСТ РСО-А'!$I$6+'РСТ РСО-А'!$G$9</f>
        <v>3078.6790000000001</v>
      </c>
      <c r="L56" s="117">
        <f>VLOOKUP($A56+ROUND((COLUMN()-2)/24,5),АТС!$A$41:$F$784,3)+'Иные услуги '!$C$5+'РСТ РСО-А'!$I$6+'РСТ РСО-А'!$G$9</f>
        <v>3078.5189999999998</v>
      </c>
      <c r="M56" s="117">
        <f>VLOOKUP($A56+ROUND((COLUMN()-2)/24,5),АТС!$A$41:$F$784,3)+'Иные услуги '!$C$5+'РСТ РСО-А'!$I$6+'РСТ РСО-А'!$G$9</f>
        <v>3078.759</v>
      </c>
      <c r="N56" s="117">
        <f>VLOOKUP($A56+ROUND((COLUMN()-2)/24,5),АТС!$A$41:$F$784,3)+'Иные услуги '!$C$5+'РСТ РСО-А'!$I$6+'РСТ РСО-А'!$G$9</f>
        <v>3077.6289999999999</v>
      </c>
      <c r="O56" s="117">
        <f>VLOOKUP($A56+ROUND((COLUMN()-2)/24,5),АТС!$A$41:$F$784,3)+'Иные услуги '!$C$5+'РСТ РСО-А'!$I$6+'РСТ РСО-А'!$G$9</f>
        <v>3076.7190000000001</v>
      </c>
      <c r="P56" s="117">
        <f>VLOOKUP($A56+ROUND((COLUMN()-2)/24,5),АТС!$A$41:$F$784,3)+'Иные услуги '!$C$5+'РСТ РСО-А'!$I$6+'РСТ РСО-А'!$G$9</f>
        <v>3074.6189999999997</v>
      </c>
      <c r="Q56" s="117">
        <f>VLOOKUP($A56+ROUND((COLUMN()-2)/24,5),АТС!$A$41:$F$784,3)+'Иные услуги '!$C$5+'РСТ РСО-А'!$I$6+'РСТ РСО-А'!$G$9</f>
        <v>3074.8689999999997</v>
      </c>
      <c r="R56" s="117">
        <f>VLOOKUP($A56+ROUND((COLUMN()-2)/24,5),АТС!$A$41:$F$784,3)+'Иные услуги '!$C$5+'РСТ РСО-А'!$I$6+'РСТ РСО-А'!$G$9</f>
        <v>3074.2489999999998</v>
      </c>
      <c r="S56" s="117">
        <f>VLOOKUP($A56+ROUND((COLUMN()-2)/24,5),АТС!$A$41:$F$784,3)+'Иные услуги '!$C$5+'РСТ РСО-А'!$I$6+'РСТ РСО-А'!$G$9</f>
        <v>3074.4789999999998</v>
      </c>
      <c r="T56" s="117">
        <f>VLOOKUP($A56+ROUND((COLUMN()-2)/24,5),АТС!$A$41:$F$784,3)+'Иные услуги '!$C$5+'РСТ РСО-А'!$I$6+'РСТ РСО-А'!$G$9</f>
        <v>2932.5589999999997</v>
      </c>
      <c r="U56" s="117">
        <f>VLOOKUP($A56+ROUND((COLUMN()-2)/24,5),АТС!$A$41:$F$784,3)+'Иные услуги '!$C$5+'РСТ РСО-А'!$I$6+'РСТ РСО-А'!$G$9</f>
        <v>3033.569</v>
      </c>
      <c r="V56" s="117">
        <f>VLOOKUP($A56+ROUND((COLUMN()-2)/24,5),АТС!$A$41:$F$784,3)+'Иные услуги '!$C$5+'РСТ РСО-А'!$I$6+'РСТ РСО-А'!$G$9</f>
        <v>2921.2489999999998</v>
      </c>
      <c r="W56" s="117">
        <f>VLOOKUP($A56+ROUND((COLUMN()-2)/24,5),АТС!$A$41:$F$784,3)+'Иные услуги '!$C$5+'РСТ РСО-А'!$I$6+'РСТ РСО-А'!$G$9</f>
        <v>3034.9389999999999</v>
      </c>
      <c r="X56" s="117">
        <f>VLOOKUP($A56+ROUND((COLUMN()-2)/24,5),АТС!$A$41:$F$784,3)+'Иные услуги '!$C$5+'РСТ РСО-А'!$I$6+'РСТ РСО-А'!$G$9</f>
        <v>3470.0689999999995</v>
      </c>
      <c r="Y56" s="117">
        <f>VLOOKUP($A56+ROUND((COLUMN()-2)/24,5),АТС!$A$41:$F$784,3)+'Иные услуги '!$C$5+'РСТ РСО-А'!$I$6+'РСТ РСО-А'!$G$9</f>
        <v>2615.5089999999996</v>
      </c>
    </row>
    <row r="57" spans="1:27" x14ac:dyDescent="0.2">
      <c r="A57" s="66">
        <f t="shared" si="1"/>
        <v>43590</v>
      </c>
      <c r="B57" s="117">
        <f>VLOOKUP($A57+ROUND((COLUMN()-2)/24,5),АТС!$A$41:$F$784,3)+'Иные услуги '!$C$5+'РСТ РСО-А'!$I$6+'РСТ РСО-А'!$G$9</f>
        <v>2730.1489999999999</v>
      </c>
      <c r="C57" s="117">
        <f>VLOOKUP($A57+ROUND((COLUMN()-2)/24,5),АТС!$A$41:$F$784,3)+'Иные услуги '!$C$5+'РСТ РСО-А'!$I$6+'РСТ РСО-А'!$G$9</f>
        <v>2787.8389999999999</v>
      </c>
      <c r="D57" s="117">
        <f>VLOOKUP($A57+ROUND((COLUMN()-2)/24,5),АТС!$A$41:$F$784,3)+'Иные услуги '!$C$5+'РСТ РСО-А'!$I$6+'РСТ РСО-А'!$G$9</f>
        <v>2841.4489999999996</v>
      </c>
      <c r="E57" s="117">
        <f>VLOOKUP($A57+ROUND((COLUMN()-2)/24,5),АТС!$A$41:$F$784,3)+'Иные услуги '!$C$5+'РСТ РСО-А'!$I$6+'РСТ РСО-А'!$G$9</f>
        <v>2841.1189999999997</v>
      </c>
      <c r="F57" s="117">
        <f>VLOOKUP($A57+ROUND((COLUMN()-2)/24,5),АТС!$A$41:$F$784,3)+'Иные услуги '!$C$5+'РСТ РСО-А'!$I$6+'РСТ РСО-А'!$G$9</f>
        <v>2840.4389999999999</v>
      </c>
      <c r="G57" s="117">
        <f>VLOOKUP($A57+ROUND((COLUMN()-2)/24,5),АТС!$A$41:$F$784,3)+'Иные услуги '!$C$5+'РСТ РСО-А'!$I$6+'РСТ РСО-А'!$G$9</f>
        <v>2901.7089999999998</v>
      </c>
      <c r="H57" s="117">
        <f>VLOOKUP($A57+ROUND((COLUMN()-2)/24,5),АТС!$A$41:$F$784,3)+'Иные услуги '!$C$5+'РСТ РСО-А'!$I$6+'РСТ РСО-А'!$G$9</f>
        <v>3208.4489999999996</v>
      </c>
      <c r="I57" s="117">
        <f>VLOOKUP($A57+ROUND((COLUMN()-2)/24,5),АТС!$A$41:$F$784,3)+'Иные услуги '!$C$5+'РСТ РСО-А'!$I$6+'РСТ РСО-А'!$G$9</f>
        <v>2978.3689999999997</v>
      </c>
      <c r="J57" s="117">
        <f>VLOOKUP($A57+ROUND((COLUMN()-2)/24,5),АТС!$A$41:$F$784,3)+'Иные услуги '!$C$5+'РСТ РСО-А'!$I$6+'РСТ РСО-А'!$G$9</f>
        <v>3159.8489999999997</v>
      </c>
      <c r="K57" s="117">
        <f>VLOOKUP($A57+ROUND((COLUMN()-2)/24,5),АТС!$A$41:$F$784,3)+'Иные услуги '!$C$5+'РСТ РСО-А'!$I$6+'РСТ РСО-А'!$G$9</f>
        <v>3079.3589999999999</v>
      </c>
      <c r="L57" s="117">
        <f>VLOOKUP($A57+ROUND((COLUMN()-2)/24,5),АТС!$A$41:$F$784,3)+'Иные услуги '!$C$5+'РСТ РСО-А'!$I$6+'РСТ РСО-А'!$G$9</f>
        <v>3079.4189999999999</v>
      </c>
      <c r="M57" s="117">
        <f>VLOOKUP($A57+ROUND((COLUMN()-2)/24,5),АТС!$A$41:$F$784,3)+'Иные услуги '!$C$5+'РСТ РСО-А'!$I$6+'РСТ РСО-А'!$G$9</f>
        <v>3078.4189999999999</v>
      </c>
      <c r="N57" s="117">
        <f>VLOOKUP($A57+ROUND((COLUMN()-2)/24,5),АТС!$A$41:$F$784,3)+'Иные услуги '!$C$5+'РСТ РСО-А'!$I$6+'РСТ РСО-А'!$G$9</f>
        <v>3162.8889999999997</v>
      </c>
      <c r="O57" s="117">
        <f>VLOOKUP($A57+ROUND((COLUMN()-2)/24,5),АТС!$A$41:$F$784,3)+'Иные услуги '!$C$5+'РСТ РСО-А'!$I$6+'РСТ РСО-А'!$G$9</f>
        <v>3163.6790000000001</v>
      </c>
      <c r="P57" s="117">
        <f>VLOOKUP($A57+ROUND((COLUMN()-2)/24,5),АТС!$A$41:$F$784,3)+'Иные услуги '!$C$5+'РСТ РСО-А'!$I$6+'РСТ РСО-А'!$G$9</f>
        <v>3159.8989999999999</v>
      </c>
      <c r="Q57" s="117">
        <f>VLOOKUP($A57+ROUND((COLUMN()-2)/24,5),АТС!$A$41:$F$784,3)+'Иные услуги '!$C$5+'РСТ РСО-А'!$I$6+'РСТ РСО-А'!$G$9</f>
        <v>3159.0989999999997</v>
      </c>
      <c r="R57" s="117">
        <f>VLOOKUP($A57+ROUND((COLUMN()-2)/24,5),АТС!$A$41:$F$784,3)+'Иные услуги '!$C$5+'РСТ РСО-А'!$I$6+'РСТ РСО-А'!$G$9</f>
        <v>3158.4789999999998</v>
      </c>
      <c r="S57" s="117">
        <f>VLOOKUP($A57+ROUND((COLUMN()-2)/24,5),АТС!$A$41:$F$784,3)+'Иные услуги '!$C$5+'РСТ РСО-А'!$I$6+'РСТ РСО-А'!$G$9</f>
        <v>3158.6189999999997</v>
      </c>
      <c r="T57" s="117">
        <f>VLOOKUP($A57+ROUND((COLUMN()-2)/24,5),АТС!$A$41:$F$784,3)+'Иные услуги '!$C$5+'РСТ РСО-А'!$I$6+'РСТ РСО-А'!$G$9</f>
        <v>2933.819</v>
      </c>
      <c r="U57" s="117">
        <f>VLOOKUP($A57+ROUND((COLUMN()-2)/24,5),АТС!$A$41:$F$784,3)+'Иные услуги '!$C$5+'РСТ РСО-А'!$I$6+'РСТ РСО-А'!$G$9</f>
        <v>3036.0289999999995</v>
      </c>
      <c r="V57" s="117">
        <f>VLOOKUP($A57+ROUND((COLUMN()-2)/24,5),АТС!$A$41:$F$784,3)+'Иные услуги '!$C$5+'РСТ РСО-А'!$I$6+'РСТ РСО-А'!$G$9</f>
        <v>2925.0389999999998</v>
      </c>
      <c r="W57" s="117">
        <f>VLOOKUP($A57+ROUND((COLUMN()-2)/24,5),АТС!$A$41:$F$784,3)+'Иные услуги '!$C$5+'РСТ РСО-А'!$I$6+'РСТ РСО-А'!$G$9</f>
        <v>3033.549</v>
      </c>
      <c r="X57" s="117">
        <f>VLOOKUP($A57+ROUND((COLUMN()-2)/24,5),АТС!$A$41:$F$784,3)+'Иные услуги '!$C$5+'РСТ РСО-А'!$I$6+'РСТ РСО-А'!$G$9</f>
        <v>3469.6489999999999</v>
      </c>
      <c r="Y57" s="117">
        <f>VLOOKUP($A57+ROUND((COLUMN()-2)/24,5),АТС!$A$41:$F$784,3)+'Иные услуги '!$C$5+'РСТ РСО-А'!$I$6+'РСТ РСО-А'!$G$9</f>
        <v>2617.7189999999996</v>
      </c>
    </row>
    <row r="58" spans="1:27" x14ac:dyDescent="0.2">
      <c r="A58" s="66">
        <f t="shared" si="1"/>
        <v>43591</v>
      </c>
      <c r="B58" s="117">
        <f>VLOOKUP($A58+ROUND((COLUMN()-2)/24,5),АТС!$A$41:$F$784,3)+'Иные услуги '!$C$5+'РСТ РСО-А'!$I$6+'РСТ РСО-А'!$G$9</f>
        <v>2692.6489999999999</v>
      </c>
      <c r="C58" s="117">
        <f>VLOOKUP($A58+ROUND((COLUMN()-2)/24,5),АТС!$A$41:$F$784,3)+'Иные услуги '!$C$5+'РСТ РСО-А'!$I$6+'РСТ РСО-А'!$G$9</f>
        <v>2786.049</v>
      </c>
      <c r="D58" s="117">
        <f>VLOOKUP($A58+ROUND((COLUMN()-2)/24,5),АТС!$A$41:$F$784,3)+'Иные услуги '!$C$5+'РСТ РСО-А'!$I$6+'РСТ РСО-А'!$G$9</f>
        <v>2838.5989999999997</v>
      </c>
      <c r="E58" s="117">
        <f>VLOOKUP($A58+ROUND((COLUMN()-2)/24,5),АТС!$A$41:$F$784,3)+'Иные услуги '!$C$5+'РСТ РСО-А'!$I$6+'РСТ РСО-А'!$G$9</f>
        <v>2839.1589999999997</v>
      </c>
      <c r="F58" s="117">
        <f>VLOOKUP($A58+ROUND((COLUMN()-2)/24,5),АТС!$A$41:$F$784,3)+'Иные услуги '!$C$5+'РСТ РСО-А'!$I$6+'РСТ РСО-А'!$G$9</f>
        <v>2839.2289999999998</v>
      </c>
      <c r="G58" s="117">
        <f>VLOOKUP($A58+ROUND((COLUMN()-2)/24,5),АТС!$A$41:$F$784,3)+'Иные услуги '!$C$5+'РСТ РСО-А'!$I$6+'РСТ РСО-А'!$G$9</f>
        <v>2898.9290000000001</v>
      </c>
      <c r="H58" s="117">
        <f>VLOOKUP($A58+ROUND((COLUMN()-2)/24,5),АТС!$A$41:$F$784,3)+'Иные услуги '!$C$5+'РСТ РСО-А'!$I$6+'РСТ РСО-А'!$G$9</f>
        <v>3080.9589999999998</v>
      </c>
      <c r="I58" s="117">
        <f>VLOOKUP($A58+ROUND((COLUMN()-2)/24,5),АТС!$A$41:$F$784,3)+'Иные услуги '!$C$5+'РСТ РСО-А'!$I$6+'РСТ РСО-А'!$G$9</f>
        <v>2887.8889999999997</v>
      </c>
      <c r="J58" s="117">
        <f>VLOOKUP($A58+ROUND((COLUMN()-2)/24,5),АТС!$A$41:$F$784,3)+'Иные услуги '!$C$5+'РСТ РСО-А'!$I$6+'РСТ РСО-А'!$G$9</f>
        <v>3000.4389999999999</v>
      </c>
      <c r="K58" s="117">
        <f>VLOOKUP($A58+ROUND((COLUMN()-2)/24,5),АТС!$A$41:$F$784,3)+'Иные услуги '!$C$5+'РСТ РСО-А'!$I$6+'РСТ РСО-А'!$G$9</f>
        <v>2818.5589999999997</v>
      </c>
      <c r="L58" s="117">
        <f>VLOOKUP($A58+ROUND((COLUMN()-2)/24,5),АТС!$A$41:$F$784,3)+'Иные услуги '!$C$5+'РСТ РСО-А'!$I$6+'РСТ РСО-А'!$G$9</f>
        <v>2818.3489999999997</v>
      </c>
      <c r="M58" s="117">
        <f>VLOOKUP($A58+ROUND((COLUMN()-2)/24,5),АТС!$A$41:$F$784,3)+'Иные услуги '!$C$5+'РСТ РСО-А'!$I$6+'РСТ РСО-А'!$G$9</f>
        <v>2817.6189999999997</v>
      </c>
      <c r="N58" s="117">
        <f>VLOOKUP($A58+ROUND((COLUMN()-2)/24,5),АТС!$A$41:$F$784,3)+'Иные услуги '!$C$5+'РСТ РСО-А'!$I$6+'РСТ РСО-А'!$G$9</f>
        <v>2817.3489999999997</v>
      </c>
      <c r="O58" s="117">
        <f>VLOOKUP($A58+ROUND((COLUMN()-2)/24,5),АТС!$A$41:$F$784,3)+'Иные услуги '!$C$5+'РСТ РСО-А'!$I$6+'РСТ РСО-А'!$G$9</f>
        <v>2872.8989999999999</v>
      </c>
      <c r="P58" s="117">
        <f>VLOOKUP($A58+ROUND((COLUMN()-2)/24,5),АТС!$A$41:$F$784,3)+'Иные услуги '!$C$5+'РСТ РСО-А'!$I$6+'РСТ РСО-А'!$G$9</f>
        <v>2868.9889999999996</v>
      </c>
      <c r="Q58" s="117">
        <f>VLOOKUP($A58+ROUND((COLUMN()-2)/24,5),АТС!$A$41:$F$784,3)+'Иные услуги '!$C$5+'РСТ РСО-А'!$I$6+'РСТ РСО-А'!$G$9</f>
        <v>2869.5589999999997</v>
      </c>
      <c r="R58" s="117">
        <f>VLOOKUP($A58+ROUND((COLUMN()-2)/24,5),АТС!$A$41:$F$784,3)+'Иные услуги '!$C$5+'РСТ РСО-А'!$I$6+'РСТ РСО-А'!$G$9</f>
        <v>2869.299</v>
      </c>
      <c r="S58" s="117">
        <f>VLOOKUP($A58+ROUND((COLUMN()-2)/24,5),АТС!$A$41:$F$784,3)+'Иные услуги '!$C$5+'РСТ РСО-А'!$I$6+'РСТ РСО-А'!$G$9</f>
        <v>2813.8589999999999</v>
      </c>
      <c r="T58" s="117">
        <f>VLOOKUP($A58+ROUND((COLUMN()-2)/24,5),АТС!$A$41:$F$784,3)+'Иные услуги '!$C$5+'РСТ РСО-А'!$I$6+'РСТ РСО-А'!$G$9</f>
        <v>2765.3489999999997</v>
      </c>
      <c r="U58" s="117">
        <f>VLOOKUP($A58+ROUND((COLUMN()-2)/24,5),АТС!$A$41:$F$784,3)+'Иные услуги '!$C$5+'РСТ РСО-А'!$I$6+'РСТ РСО-А'!$G$9</f>
        <v>2944.6889999999999</v>
      </c>
      <c r="V58" s="117">
        <f>VLOOKUP($A58+ROUND((COLUMN()-2)/24,5),АТС!$A$41:$F$784,3)+'Иные услуги '!$C$5+'РСТ РСО-А'!$I$6+'РСТ РСО-А'!$G$9</f>
        <v>2870.8789999999999</v>
      </c>
      <c r="W58" s="117">
        <f>VLOOKUP($A58+ROUND((COLUMN()-2)/24,5),АТС!$A$41:$F$784,3)+'Иные услуги '!$C$5+'РСТ РСО-А'!$I$6+'РСТ РСО-А'!$G$9</f>
        <v>2995.4589999999998</v>
      </c>
      <c r="X58" s="117">
        <f>VLOOKUP($A58+ROUND((COLUMN()-2)/24,5),АТС!$A$41:$F$784,3)+'Иные услуги '!$C$5+'РСТ РСО-А'!$I$6+'РСТ РСО-А'!$G$9</f>
        <v>3401.5189999999998</v>
      </c>
      <c r="Y58" s="117">
        <f>VLOOKUP($A58+ROUND((COLUMN()-2)/24,5),АТС!$A$41:$F$784,3)+'Иные услуги '!$C$5+'РСТ РСО-А'!$I$6+'РСТ РСО-А'!$G$9</f>
        <v>2615.4389999999999</v>
      </c>
    </row>
    <row r="59" spans="1:27" x14ac:dyDescent="0.2">
      <c r="A59" s="66">
        <f t="shared" si="1"/>
        <v>43592</v>
      </c>
      <c r="B59" s="117">
        <f>VLOOKUP($A59+ROUND((COLUMN()-2)/24,5),АТС!$A$41:$F$784,3)+'Иные услуги '!$C$5+'РСТ РСО-А'!$I$6+'РСТ РСО-А'!$G$9</f>
        <v>2691.6889999999999</v>
      </c>
      <c r="C59" s="117">
        <f>VLOOKUP($A59+ROUND((COLUMN()-2)/24,5),АТС!$A$41:$F$784,3)+'Иные услуги '!$C$5+'РСТ РСО-А'!$I$6+'РСТ РСО-А'!$G$9</f>
        <v>2734.549</v>
      </c>
      <c r="D59" s="117">
        <f>VLOOKUP($A59+ROUND((COLUMN()-2)/24,5),АТС!$A$41:$F$784,3)+'Иные услуги '!$C$5+'РСТ РСО-А'!$I$6+'РСТ РСО-А'!$G$9</f>
        <v>2783.819</v>
      </c>
      <c r="E59" s="117">
        <f>VLOOKUP($A59+ROUND((COLUMN()-2)/24,5),АТС!$A$41:$F$784,3)+'Иные услуги '!$C$5+'РСТ РСО-А'!$I$6+'РСТ РСО-А'!$G$9</f>
        <v>2838.8089999999997</v>
      </c>
      <c r="F59" s="117">
        <f>VLOOKUP($A59+ROUND((COLUMN()-2)/24,5),АТС!$A$41:$F$784,3)+'Иные услуги '!$C$5+'РСТ РСО-А'!$I$6+'РСТ РСО-А'!$G$9</f>
        <v>2838.509</v>
      </c>
      <c r="G59" s="117">
        <f>VLOOKUP($A59+ROUND((COLUMN()-2)/24,5),АТС!$A$41:$F$784,3)+'Иные услуги '!$C$5+'РСТ РСО-А'!$I$6+'РСТ РСО-А'!$G$9</f>
        <v>2897.759</v>
      </c>
      <c r="H59" s="117">
        <f>VLOOKUP($A59+ROUND((COLUMN()-2)/24,5),АТС!$A$41:$F$784,3)+'Иные услуги '!$C$5+'РСТ РСО-А'!$I$6+'РСТ РСО-А'!$G$9</f>
        <v>3204.5589999999997</v>
      </c>
      <c r="I59" s="117">
        <f>VLOOKUP($A59+ROUND((COLUMN()-2)/24,5),АТС!$A$41:$F$784,3)+'Иные услуги '!$C$5+'РСТ РСО-А'!$I$6+'РСТ РСО-А'!$G$9</f>
        <v>2980.9290000000001</v>
      </c>
      <c r="J59" s="117">
        <f>VLOOKUP($A59+ROUND((COLUMN()-2)/24,5),АТС!$A$41:$F$784,3)+'Иные услуги '!$C$5+'РСТ РСО-А'!$I$6+'РСТ РСО-А'!$G$9</f>
        <v>3002.4690000000001</v>
      </c>
      <c r="K59" s="117">
        <f>VLOOKUP($A59+ROUND((COLUMN()-2)/24,5),АТС!$A$41:$F$784,3)+'Иные услуги '!$C$5+'РСТ РСО-А'!$I$6+'РСТ РСО-А'!$G$9</f>
        <v>2819.9389999999999</v>
      </c>
      <c r="L59" s="117">
        <f>VLOOKUP($A59+ROUND((COLUMN()-2)/24,5),АТС!$A$41:$F$784,3)+'Иные услуги '!$C$5+'РСТ РСО-А'!$I$6+'РСТ РСО-А'!$G$9</f>
        <v>2770.9489999999996</v>
      </c>
      <c r="M59" s="117">
        <f>VLOOKUP($A59+ROUND((COLUMN()-2)/24,5),АТС!$A$41:$F$784,3)+'Иные услуги '!$C$5+'РСТ РСО-А'!$I$6+'РСТ РСО-А'!$G$9</f>
        <v>2774.3889999999997</v>
      </c>
      <c r="N59" s="117">
        <f>VLOOKUP($A59+ROUND((COLUMN()-2)/24,5),АТС!$A$41:$F$784,3)+'Иные услуги '!$C$5+'РСТ РСО-А'!$I$6+'РСТ РСО-А'!$G$9</f>
        <v>2775.1189999999997</v>
      </c>
      <c r="O59" s="117">
        <f>VLOOKUP($A59+ROUND((COLUMN()-2)/24,5),АТС!$A$41:$F$784,3)+'Иные услуги '!$C$5+'РСТ РСО-А'!$I$6+'РСТ РСО-А'!$G$9</f>
        <v>2775.3789999999999</v>
      </c>
      <c r="P59" s="117">
        <f>VLOOKUP($A59+ROUND((COLUMN()-2)/24,5),АТС!$A$41:$F$784,3)+'Иные услуги '!$C$5+'РСТ РСО-А'!$I$6+'РСТ РСО-А'!$G$9</f>
        <v>2770.0189999999998</v>
      </c>
      <c r="Q59" s="117">
        <f>VLOOKUP($A59+ROUND((COLUMN()-2)/24,5),АТС!$A$41:$F$784,3)+'Иные услуги '!$C$5+'РСТ РСО-А'!$I$6+'РСТ РСО-А'!$G$9</f>
        <v>2819.2489999999998</v>
      </c>
      <c r="R59" s="117">
        <f>VLOOKUP($A59+ROUND((COLUMN()-2)/24,5),АТС!$A$41:$F$784,3)+'Иные услуги '!$C$5+'РСТ РСО-А'!$I$6+'РСТ РСО-А'!$G$9</f>
        <v>2818.9189999999999</v>
      </c>
      <c r="S59" s="117">
        <f>VLOOKUP($A59+ROUND((COLUMN()-2)/24,5),АТС!$A$41:$F$784,3)+'Иные услуги '!$C$5+'РСТ РСО-А'!$I$6+'РСТ РСО-А'!$G$9</f>
        <v>2768.2789999999995</v>
      </c>
      <c r="T59" s="117">
        <f>VLOOKUP($A59+ROUND((COLUMN()-2)/24,5),АТС!$A$41:$F$784,3)+'Иные услуги '!$C$5+'РСТ РСО-А'!$I$6+'РСТ РСО-А'!$G$9</f>
        <v>2769.2190000000001</v>
      </c>
      <c r="U59" s="117">
        <f>VLOOKUP($A59+ROUND((COLUMN()-2)/24,5),АТС!$A$41:$F$784,3)+'Иные услуги '!$C$5+'РСТ РСО-А'!$I$6+'РСТ РСО-А'!$G$9</f>
        <v>2906.8289999999997</v>
      </c>
      <c r="V59" s="117">
        <f>VLOOKUP($A59+ROUND((COLUMN()-2)/24,5),АТС!$A$41:$F$784,3)+'Иные услуги '!$C$5+'РСТ РСО-А'!$I$6+'РСТ РСО-А'!$G$9</f>
        <v>2765.7689999999998</v>
      </c>
      <c r="W59" s="117">
        <f>VLOOKUP($A59+ROUND((COLUMN()-2)/24,5),АТС!$A$41:$F$784,3)+'Иные услуги '!$C$5+'РСТ РСО-А'!$I$6+'РСТ РСО-А'!$G$9</f>
        <v>2834.9789999999998</v>
      </c>
      <c r="X59" s="117">
        <f>VLOOKUP($A59+ROUND((COLUMN()-2)/24,5),АТС!$A$41:$F$784,3)+'Иные услуги '!$C$5+'РСТ РСО-А'!$I$6+'РСТ РСО-А'!$G$9</f>
        <v>3092.9690000000001</v>
      </c>
      <c r="Y59" s="117">
        <f>VLOOKUP($A59+ROUND((COLUMN()-2)/24,5),АТС!$A$41:$F$784,3)+'Иные услуги '!$C$5+'РСТ РСО-А'!$I$6+'РСТ РСО-А'!$G$9</f>
        <v>2551.2789999999995</v>
      </c>
    </row>
    <row r="60" spans="1:27" x14ac:dyDescent="0.2">
      <c r="A60" s="66">
        <f t="shared" si="1"/>
        <v>43593</v>
      </c>
      <c r="B60" s="117">
        <f>VLOOKUP($A60+ROUND((COLUMN()-2)/24,5),АТС!$A$41:$F$784,3)+'Иные услуги '!$C$5+'РСТ РСО-А'!$I$6+'РСТ РСО-А'!$G$9</f>
        <v>2651.8689999999997</v>
      </c>
      <c r="C60" s="117">
        <f>VLOOKUP($A60+ROUND((COLUMN()-2)/24,5),АТС!$A$41:$F$784,3)+'Иные услуги '!$C$5+'РСТ РСО-А'!$I$6+'РСТ РСО-А'!$G$9</f>
        <v>2735.3389999999999</v>
      </c>
      <c r="D60" s="117">
        <f>VLOOKUP($A60+ROUND((COLUMN()-2)/24,5),АТС!$A$41:$F$784,3)+'Иные услуги '!$C$5+'РСТ РСО-А'!$I$6+'РСТ РСО-А'!$G$9</f>
        <v>2785.319</v>
      </c>
      <c r="E60" s="117">
        <f>VLOOKUP($A60+ROUND((COLUMN()-2)/24,5),АТС!$A$41:$F$784,3)+'Иные услуги '!$C$5+'РСТ РСО-А'!$I$6+'РСТ РСО-А'!$G$9</f>
        <v>2782.799</v>
      </c>
      <c r="F60" s="117">
        <f>VLOOKUP($A60+ROUND((COLUMN()-2)/24,5),АТС!$A$41:$F$784,3)+'Иные услуги '!$C$5+'РСТ РСО-А'!$I$6+'РСТ РСО-А'!$G$9</f>
        <v>2834.1189999999997</v>
      </c>
      <c r="G60" s="117">
        <f>VLOOKUP($A60+ROUND((COLUMN()-2)/24,5),АТС!$A$41:$F$784,3)+'Иные услуги '!$C$5+'РСТ РСО-А'!$I$6+'РСТ РСО-А'!$G$9</f>
        <v>2835.1389999999997</v>
      </c>
      <c r="H60" s="117">
        <f>VLOOKUP($A60+ROUND((COLUMN()-2)/24,5),АТС!$A$41:$F$784,3)+'Иные услуги '!$C$5+'РСТ РСО-А'!$I$6+'РСТ РСО-А'!$G$9</f>
        <v>2969.1289999999999</v>
      </c>
      <c r="I60" s="117">
        <f>VLOOKUP($A60+ROUND((COLUMN()-2)/24,5),АТС!$A$41:$F$784,3)+'Иные услуги '!$C$5+'РСТ РСО-А'!$I$6+'РСТ РСО-А'!$G$9</f>
        <v>2733.9489999999996</v>
      </c>
      <c r="J60" s="117">
        <f>VLOOKUP($A60+ROUND((COLUMN()-2)/24,5),АТС!$A$41:$F$784,3)+'Иные услуги '!$C$5+'РСТ РСО-А'!$I$6+'РСТ РСО-А'!$G$9</f>
        <v>2847.259</v>
      </c>
      <c r="K60" s="117">
        <f>VLOOKUP($A60+ROUND((COLUMN()-2)/24,5),АТС!$A$41:$F$784,3)+'Иные услуги '!$C$5+'РСТ РСО-А'!$I$6+'РСТ РСО-А'!$G$9</f>
        <v>2719.4489999999996</v>
      </c>
      <c r="L60" s="117">
        <f>VLOOKUP($A60+ROUND((COLUMN()-2)/24,5),АТС!$A$41:$F$784,3)+'Иные услуги '!$C$5+'РСТ РСО-А'!$I$6+'РСТ РСО-А'!$G$9</f>
        <v>2715.299</v>
      </c>
      <c r="M60" s="117">
        <f>VLOOKUP($A60+ROUND((COLUMN()-2)/24,5),АТС!$A$41:$F$784,3)+'Иные услуги '!$C$5+'РСТ РСО-А'!$I$6+'РСТ РСО-А'!$G$9</f>
        <v>2716.8789999999999</v>
      </c>
      <c r="N60" s="117">
        <f>VLOOKUP($A60+ROUND((COLUMN()-2)/24,5),АТС!$A$41:$F$784,3)+'Иные услуги '!$C$5+'РСТ РСО-А'!$I$6+'РСТ РСО-А'!$G$9</f>
        <v>2745.7389999999996</v>
      </c>
      <c r="O60" s="117">
        <f>VLOOKUP($A60+ROUND((COLUMN()-2)/24,5),АТС!$A$41:$F$784,3)+'Иные услуги '!$C$5+'РСТ РСО-А'!$I$6+'РСТ РСО-А'!$G$9</f>
        <v>2745.6790000000001</v>
      </c>
      <c r="P60" s="117">
        <f>VLOOKUP($A60+ROUND((COLUMN()-2)/24,5),АТС!$A$41:$F$784,3)+'Иные услуги '!$C$5+'РСТ РСО-А'!$I$6+'РСТ РСО-А'!$G$9</f>
        <v>2747.1189999999997</v>
      </c>
      <c r="Q60" s="117">
        <f>VLOOKUP($A60+ROUND((COLUMN()-2)/24,5),АТС!$A$41:$F$784,3)+'Иные услуги '!$C$5+'РСТ РСО-А'!$I$6+'РСТ РСО-А'!$G$9</f>
        <v>2765.3689999999997</v>
      </c>
      <c r="R60" s="117">
        <f>VLOOKUP($A60+ROUND((COLUMN()-2)/24,5),АТС!$A$41:$F$784,3)+'Иные услуги '!$C$5+'РСТ РСО-А'!$I$6+'РСТ РСО-А'!$G$9</f>
        <v>2815.5889999999999</v>
      </c>
      <c r="S60" s="117">
        <f>VLOOKUP($A60+ROUND((COLUMN()-2)/24,5),АТС!$A$41:$F$784,3)+'Иные услуги '!$C$5+'РСТ РСО-А'!$I$6+'РСТ РСО-А'!$G$9</f>
        <v>2816.009</v>
      </c>
      <c r="T60" s="117">
        <f>VLOOKUP($A60+ROUND((COLUMN()-2)/24,5),АТС!$A$41:$F$784,3)+'Иные услуги '!$C$5+'РСТ РСО-А'!$I$6+'РСТ РСО-А'!$G$9</f>
        <v>2815.9989999999998</v>
      </c>
      <c r="U60" s="117">
        <f>VLOOKUP($A60+ROUND((COLUMN()-2)/24,5),АТС!$A$41:$F$784,3)+'Иные услуги '!$C$5+'РСТ РСО-А'!$I$6+'РСТ РСО-А'!$G$9</f>
        <v>2908.0389999999998</v>
      </c>
      <c r="V60" s="117">
        <f>VLOOKUP($A60+ROUND((COLUMN()-2)/24,5),АТС!$A$41:$F$784,3)+'Иные услуги '!$C$5+'РСТ РСО-А'!$I$6+'РСТ РСО-А'!$G$9</f>
        <v>2760.7089999999998</v>
      </c>
      <c r="W60" s="117">
        <f>VLOOKUP($A60+ROUND((COLUMN()-2)/24,5),АТС!$A$41:$F$784,3)+'Иные услуги '!$C$5+'РСТ РСО-А'!$I$6+'РСТ РСО-А'!$G$9</f>
        <v>2828.069</v>
      </c>
      <c r="X60" s="117">
        <f>VLOOKUP($A60+ROUND((COLUMN()-2)/24,5),АТС!$A$41:$F$784,3)+'Иные услуги '!$C$5+'РСТ РСО-А'!$I$6+'РСТ РСО-А'!$G$9</f>
        <v>3084.0589999999997</v>
      </c>
      <c r="Y60" s="117">
        <f>VLOOKUP($A60+ROUND((COLUMN()-2)/24,5),АТС!$A$41:$F$784,3)+'Иные услуги '!$C$5+'РСТ РСО-А'!$I$6+'РСТ РСО-А'!$G$9</f>
        <v>2578.8889999999997</v>
      </c>
    </row>
    <row r="61" spans="1:27" x14ac:dyDescent="0.2">
      <c r="A61" s="66">
        <f t="shared" si="1"/>
        <v>43594</v>
      </c>
      <c r="B61" s="117">
        <f>VLOOKUP($A61+ROUND((COLUMN()-2)/24,5),АТС!$A$41:$F$784,3)+'Иные услуги '!$C$5+'РСТ РСО-А'!$I$6+'РСТ РСО-А'!$G$9</f>
        <v>2692.7789999999995</v>
      </c>
      <c r="C61" s="117">
        <f>VLOOKUP($A61+ROUND((COLUMN()-2)/24,5),АТС!$A$41:$F$784,3)+'Иные услуги '!$C$5+'РСТ РСО-А'!$I$6+'РСТ РСО-А'!$G$9</f>
        <v>2784.1489999999999</v>
      </c>
      <c r="D61" s="117">
        <f>VLOOKUP($A61+ROUND((COLUMN()-2)/24,5),АТС!$A$41:$F$784,3)+'Иные услуги '!$C$5+'РСТ РСО-А'!$I$6+'РСТ РСО-А'!$G$9</f>
        <v>2838.5289999999995</v>
      </c>
      <c r="E61" s="117">
        <f>VLOOKUP($A61+ROUND((COLUMN()-2)/24,5),АТС!$A$41:$F$784,3)+'Иные услуги '!$C$5+'РСТ РСО-А'!$I$6+'РСТ РСО-А'!$G$9</f>
        <v>2836.049</v>
      </c>
      <c r="F61" s="117">
        <f>VLOOKUP($A61+ROUND((COLUMN()-2)/24,5),АТС!$A$41:$F$784,3)+'Иные услуги '!$C$5+'РСТ РСО-А'!$I$6+'РСТ РСО-А'!$G$9</f>
        <v>2870.4389999999999</v>
      </c>
      <c r="G61" s="117">
        <f>VLOOKUP($A61+ROUND((COLUMN()-2)/24,5),АТС!$A$41:$F$784,3)+'Иные услуги '!$C$5+'РСТ РСО-А'!$I$6+'РСТ РСО-А'!$G$9</f>
        <v>2893.8789999999999</v>
      </c>
      <c r="H61" s="117">
        <f>VLOOKUP($A61+ROUND((COLUMN()-2)/24,5),АТС!$A$41:$F$784,3)+'Иные услуги '!$C$5+'РСТ РСО-А'!$I$6+'РСТ РСО-А'!$G$9</f>
        <v>3069.2689999999998</v>
      </c>
      <c r="I61" s="117">
        <f>VLOOKUP($A61+ROUND((COLUMN()-2)/24,5),АТС!$A$41:$F$784,3)+'Иные услуги '!$C$5+'РСТ РСО-А'!$I$6+'РСТ РСО-А'!$G$9</f>
        <v>2794.4889999999996</v>
      </c>
      <c r="J61" s="117">
        <f>VLOOKUP($A61+ROUND((COLUMN()-2)/24,5),АТС!$A$41:$F$784,3)+'Иные услуги '!$C$5+'РСТ РСО-А'!$I$6+'РСТ РСО-А'!$G$9</f>
        <v>2923.5289999999995</v>
      </c>
      <c r="K61" s="117">
        <f>VLOOKUP($A61+ROUND((COLUMN()-2)/24,5),АТС!$A$41:$F$784,3)+'Иные услуги '!$C$5+'РСТ РСО-А'!$I$6+'РСТ РСО-А'!$G$9</f>
        <v>2812.8489999999997</v>
      </c>
      <c r="L61" s="117">
        <f>VLOOKUP($A61+ROUND((COLUMN()-2)/24,5),АТС!$A$41:$F$784,3)+'Иные услуги '!$C$5+'РСТ РСО-А'!$I$6+'РСТ РСО-А'!$G$9</f>
        <v>2807.0889999999999</v>
      </c>
      <c r="M61" s="117">
        <f>VLOOKUP($A61+ROUND((COLUMN()-2)/24,5),АТС!$A$41:$F$784,3)+'Иные услуги '!$C$5+'РСТ РСО-А'!$I$6+'РСТ РСО-А'!$G$9</f>
        <v>2808.2289999999998</v>
      </c>
      <c r="N61" s="117">
        <f>VLOOKUP($A61+ROUND((COLUMN()-2)/24,5),АТС!$A$41:$F$784,3)+'Иные услуги '!$C$5+'РСТ РСО-А'!$I$6+'РСТ РСО-А'!$G$9</f>
        <v>2842.7489999999998</v>
      </c>
      <c r="O61" s="117">
        <f>VLOOKUP($A61+ROUND((COLUMN()-2)/24,5),АТС!$A$41:$F$784,3)+'Иные услуги '!$C$5+'РСТ РСО-А'!$I$6+'РСТ РСО-А'!$G$9</f>
        <v>2865.6589999999997</v>
      </c>
      <c r="P61" s="117">
        <f>VLOOKUP($A61+ROUND((COLUMN()-2)/24,5),АТС!$A$41:$F$784,3)+'Иные услуги '!$C$5+'РСТ РСО-А'!$I$6+'РСТ РСО-А'!$G$9</f>
        <v>2810.6089999999999</v>
      </c>
      <c r="Q61" s="117">
        <f>VLOOKUP($A61+ROUND((COLUMN()-2)/24,5),АТС!$A$41:$F$784,3)+'Иные услуги '!$C$5+'РСТ РСО-А'!$I$6+'РСТ РСО-А'!$G$9</f>
        <v>2865.0289999999995</v>
      </c>
      <c r="R61" s="117">
        <f>VLOOKUP($A61+ROUND((COLUMN()-2)/24,5),АТС!$A$41:$F$784,3)+'Иные услуги '!$C$5+'РСТ РСО-А'!$I$6+'РСТ РСО-А'!$G$9</f>
        <v>2864.9690000000001</v>
      </c>
      <c r="S61" s="117">
        <f>VLOOKUP($A61+ROUND((COLUMN()-2)/24,5),АТС!$A$41:$F$784,3)+'Иные услуги '!$C$5+'РСТ РСО-А'!$I$6+'РСТ РСО-А'!$G$9</f>
        <v>2862.4690000000001</v>
      </c>
      <c r="T61" s="117">
        <f>VLOOKUP($A61+ROUND((COLUMN()-2)/24,5),АТС!$A$41:$F$784,3)+'Иные услуги '!$C$5+'РСТ РСО-А'!$I$6+'РСТ РСО-А'!$G$9</f>
        <v>2863.3989999999999</v>
      </c>
      <c r="U61" s="117">
        <f>VLOOKUP($A61+ROUND((COLUMN()-2)/24,5),АТС!$A$41:$F$784,3)+'Иные услуги '!$C$5+'РСТ РСО-А'!$I$6+'РСТ РСО-А'!$G$9</f>
        <v>3021.9589999999998</v>
      </c>
      <c r="V61" s="117">
        <f>VLOOKUP($A61+ROUND((COLUMN()-2)/24,5),АТС!$A$41:$F$784,3)+'Иные услуги '!$C$5+'РСТ РСО-А'!$I$6+'РСТ РСО-А'!$G$9</f>
        <v>2789.9789999999998</v>
      </c>
      <c r="W61" s="117">
        <f>VLOOKUP($A61+ROUND((COLUMN()-2)/24,5),АТС!$A$41:$F$784,3)+'Иные услуги '!$C$5+'РСТ РСО-А'!$I$6+'РСТ РСО-А'!$G$9</f>
        <v>2853.9889999999996</v>
      </c>
      <c r="X61" s="117">
        <f>VLOOKUP($A61+ROUND((COLUMN()-2)/24,5),АТС!$A$41:$F$784,3)+'Иные услуги '!$C$5+'РСТ РСО-А'!$I$6+'РСТ РСО-А'!$G$9</f>
        <v>3240.4389999999999</v>
      </c>
      <c r="Y61" s="117">
        <f>VLOOKUP($A61+ROUND((COLUMN()-2)/24,5),АТС!$A$41:$F$784,3)+'Иные услуги '!$C$5+'РСТ РСО-А'!$I$6+'РСТ РСО-А'!$G$9</f>
        <v>2595.3589999999999</v>
      </c>
    </row>
    <row r="62" spans="1:27" x14ac:dyDescent="0.2">
      <c r="A62" s="66">
        <f t="shared" si="1"/>
        <v>43595</v>
      </c>
      <c r="B62" s="117">
        <f>VLOOKUP($A62+ROUND((COLUMN()-2)/24,5),АТС!$A$41:$F$784,3)+'Иные услуги '!$C$5+'РСТ РСО-А'!$I$6+'РСТ РСО-А'!$G$9</f>
        <v>2691.3489999999997</v>
      </c>
      <c r="C62" s="117">
        <f>VLOOKUP($A62+ROUND((COLUMN()-2)/24,5),АТС!$A$41:$F$784,3)+'Иные услуги '!$C$5+'РСТ РСО-А'!$I$6+'РСТ РСО-А'!$G$9</f>
        <v>2784.7389999999996</v>
      </c>
      <c r="D62" s="117">
        <f>VLOOKUP($A62+ROUND((COLUMN()-2)/24,5),АТС!$A$41:$F$784,3)+'Иные услуги '!$C$5+'РСТ РСО-А'!$I$6+'РСТ РСО-А'!$G$9</f>
        <v>2837.2389999999996</v>
      </c>
      <c r="E62" s="117">
        <f>VLOOKUP($A62+ROUND((COLUMN()-2)/24,5),АТС!$A$41:$F$784,3)+'Иные услуги '!$C$5+'РСТ РСО-А'!$I$6+'РСТ РСО-А'!$G$9</f>
        <v>2837.319</v>
      </c>
      <c r="F62" s="117">
        <f>VLOOKUP($A62+ROUND((COLUMN()-2)/24,5),АТС!$A$41:$F$784,3)+'Иные услуги '!$C$5+'РСТ РСО-А'!$I$6+'РСТ РСО-А'!$G$9</f>
        <v>2872.5289999999995</v>
      </c>
      <c r="G62" s="117">
        <f>VLOOKUP($A62+ROUND((COLUMN()-2)/24,5),АТС!$A$41:$F$784,3)+'Иные услуги '!$C$5+'РСТ РСО-А'!$I$6+'РСТ РСО-А'!$G$9</f>
        <v>2894.7190000000001</v>
      </c>
      <c r="H62" s="117">
        <f>VLOOKUP($A62+ROUND((COLUMN()-2)/24,5),АТС!$A$41:$F$784,3)+'Иные услуги '!$C$5+'РСТ РСО-А'!$I$6+'РСТ РСО-А'!$G$9</f>
        <v>3070.799</v>
      </c>
      <c r="I62" s="117">
        <f>VLOOKUP($A62+ROUND((COLUMN()-2)/24,5),АТС!$A$41:$F$784,3)+'Иные услуги '!$C$5+'РСТ РСО-А'!$I$6+'РСТ РСО-А'!$G$9</f>
        <v>2798.4589999999998</v>
      </c>
      <c r="J62" s="117">
        <f>VLOOKUP($A62+ROUND((COLUMN()-2)/24,5),АТС!$A$41:$F$784,3)+'Иные услуги '!$C$5+'РСТ РСО-А'!$I$6+'РСТ РСО-А'!$G$9</f>
        <v>2866.0789999999997</v>
      </c>
      <c r="K62" s="117">
        <f>VLOOKUP($A62+ROUND((COLUMN()-2)/24,5),АТС!$A$41:$F$784,3)+'Иные услуги '!$C$5+'РСТ РСО-А'!$I$6+'РСТ РСО-А'!$G$9</f>
        <v>2763.2389999999996</v>
      </c>
      <c r="L62" s="117">
        <f>VLOOKUP($A62+ROUND((COLUMN()-2)/24,5),АТС!$A$41:$F$784,3)+'Иные услуги '!$C$5+'РСТ РСО-А'!$I$6+'РСТ РСО-А'!$G$9</f>
        <v>2714.3289999999997</v>
      </c>
      <c r="M62" s="117">
        <f>VLOOKUP($A62+ROUND((COLUMN()-2)/24,5),АТС!$A$41:$F$784,3)+'Иные услуги '!$C$5+'РСТ РСО-А'!$I$6+'РСТ РСО-А'!$G$9</f>
        <v>2714.4089999999997</v>
      </c>
      <c r="N62" s="117">
        <f>VLOOKUP($A62+ROUND((COLUMN()-2)/24,5),АТС!$A$41:$F$784,3)+'Иные услуги '!$C$5+'РСТ РСО-А'!$I$6+'РСТ РСО-А'!$G$9</f>
        <v>2672.9289999999996</v>
      </c>
      <c r="O62" s="117">
        <f>VLOOKUP($A62+ROUND((COLUMN()-2)/24,5),АТС!$A$41:$F$784,3)+'Иные услуги '!$C$5+'РСТ РСО-А'!$I$6+'РСТ РСО-А'!$G$9</f>
        <v>2715.3089999999997</v>
      </c>
      <c r="P62" s="117">
        <f>VLOOKUP($A62+ROUND((COLUMN()-2)/24,5),АТС!$A$41:$F$784,3)+'Иные услуги '!$C$5+'РСТ РСО-А'!$I$6+'РСТ РСО-А'!$G$9</f>
        <v>2715.299</v>
      </c>
      <c r="Q62" s="117">
        <f>VLOOKUP($A62+ROUND((COLUMN()-2)/24,5),АТС!$A$41:$F$784,3)+'Иные услуги '!$C$5+'РСТ РСО-А'!$I$6+'РСТ РСО-А'!$G$9</f>
        <v>2742.4489999999996</v>
      </c>
      <c r="R62" s="117">
        <f>VLOOKUP($A62+ROUND((COLUMN()-2)/24,5),АТС!$A$41:$F$784,3)+'Иные услуги '!$C$5+'РСТ РСО-А'!$I$6+'РСТ РСО-А'!$G$9</f>
        <v>2742.8289999999997</v>
      </c>
      <c r="S62" s="117">
        <f>VLOOKUP($A62+ROUND((COLUMN()-2)/24,5),АТС!$A$41:$F$784,3)+'Иные услуги '!$C$5+'РСТ РСО-А'!$I$6+'РСТ РСО-А'!$G$9</f>
        <v>2714.9189999999999</v>
      </c>
      <c r="T62" s="117">
        <f>VLOOKUP($A62+ROUND((COLUMN()-2)/24,5),АТС!$A$41:$F$784,3)+'Иные услуги '!$C$5+'РСТ РСО-А'!$I$6+'РСТ РСО-А'!$G$9</f>
        <v>2689.0889999999999</v>
      </c>
      <c r="U62" s="117">
        <f>VLOOKUP($A62+ROUND((COLUMN()-2)/24,5),АТС!$A$41:$F$784,3)+'Иные услуги '!$C$5+'РСТ РСО-А'!$I$6+'РСТ РСО-А'!$G$9</f>
        <v>2790.3989999999999</v>
      </c>
      <c r="V62" s="117">
        <f>VLOOKUP($A62+ROUND((COLUMN()-2)/24,5),АТС!$A$41:$F$784,3)+'Иные услуги '!$C$5+'РСТ РСО-А'!$I$6+'РСТ РСО-А'!$G$9</f>
        <v>2796.1089999999999</v>
      </c>
      <c r="W62" s="117">
        <f>VLOOKUP($A62+ROUND((COLUMN()-2)/24,5),АТС!$A$41:$F$784,3)+'Иные услуги '!$C$5+'РСТ РСО-А'!$I$6+'РСТ РСО-А'!$G$9</f>
        <v>2858.2489999999998</v>
      </c>
      <c r="X62" s="117">
        <f>VLOOKUP($A62+ROUND((COLUMN()-2)/24,5),АТС!$A$41:$F$784,3)+'Иные услуги '!$C$5+'РСТ РСО-А'!$I$6+'РСТ РСО-А'!$G$9</f>
        <v>3240.6889999999999</v>
      </c>
      <c r="Y62" s="117">
        <f>VLOOKUP($A62+ROUND((COLUMN()-2)/24,5),АТС!$A$41:$F$784,3)+'Иные услуги '!$C$5+'РСТ РСО-А'!$I$6+'РСТ РСО-А'!$G$9</f>
        <v>2596.4189999999999</v>
      </c>
    </row>
    <row r="63" spans="1:27" x14ac:dyDescent="0.2">
      <c r="A63" s="66">
        <f t="shared" si="1"/>
        <v>43596</v>
      </c>
      <c r="B63" s="117">
        <f>VLOOKUP($A63+ROUND((COLUMN()-2)/24,5),АТС!$A$41:$F$784,3)+'Иные услуги '!$C$5+'РСТ РСО-А'!$I$6+'РСТ РСО-А'!$G$9</f>
        <v>2692.9889999999996</v>
      </c>
      <c r="C63" s="117">
        <f>VLOOKUP($A63+ROUND((COLUMN()-2)/24,5),АТС!$A$41:$F$784,3)+'Иные услуги '!$C$5+'РСТ РСО-А'!$I$6+'РСТ РСО-А'!$G$9</f>
        <v>2784.6189999999997</v>
      </c>
      <c r="D63" s="117">
        <f>VLOOKUP($A63+ROUND((COLUMN()-2)/24,5),АТС!$A$41:$F$784,3)+'Иные услуги '!$C$5+'РСТ РСО-А'!$I$6+'РСТ РСО-А'!$G$9</f>
        <v>2838.2489999999998</v>
      </c>
      <c r="E63" s="117">
        <f>VLOOKUP($A63+ROUND((COLUMN()-2)/24,5),АТС!$A$41:$F$784,3)+'Иные услуги '!$C$5+'РСТ РСО-А'!$I$6+'РСТ РСО-А'!$G$9</f>
        <v>2837.3389999999999</v>
      </c>
      <c r="F63" s="117">
        <f>VLOOKUP($A63+ROUND((COLUMN()-2)/24,5),АТС!$A$41:$F$784,3)+'Иные услуги '!$C$5+'РСТ РСО-А'!$I$6+'РСТ РСО-А'!$G$9</f>
        <v>2872.2389999999996</v>
      </c>
      <c r="G63" s="117">
        <f>VLOOKUP($A63+ROUND((COLUMN()-2)/24,5),АТС!$A$41:$F$784,3)+'Иные услуги '!$C$5+'РСТ РСО-А'!$I$6+'РСТ РСО-А'!$G$9</f>
        <v>2896.6790000000001</v>
      </c>
      <c r="H63" s="117">
        <f>VLOOKUP($A63+ROUND((COLUMN()-2)/24,5),АТС!$A$41:$F$784,3)+'Иные услуги '!$C$5+'РСТ РСО-А'!$I$6+'РСТ РСО-А'!$G$9</f>
        <v>3076.1489999999999</v>
      </c>
      <c r="I63" s="117">
        <f>VLOOKUP($A63+ROUND((COLUMN()-2)/24,5),АТС!$A$41:$F$784,3)+'Иные услуги '!$C$5+'РСТ РСО-А'!$I$6+'РСТ РСО-А'!$G$9</f>
        <v>2970.5589999999997</v>
      </c>
      <c r="J63" s="117">
        <f>VLOOKUP($A63+ROUND((COLUMN()-2)/24,5),АТС!$A$41:$F$784,3)+'Иные услуги '!$C$5+'РСТ РСО-А'!$I$6+'РСТ РСО-А'!$G$9</f>
        <v>2928.8089999999997</v>
      </c>
      <c r="K63" s="117">
        <f>VLOOKUP($A63+ROUND((COLUMN()-2)/24,5),АТС!$A$41:$F$784,3)+'Иные услуги '!$C$5+'РСТ РСО-А'!$I$6+'РСТ РСО-А'!$G$9</f>
        <v>2816.1589999999997</v>
      </c>
      <c r="L63" s="117">
        <f>VLOOKUP($A63+ROUND((COLUMN()-2)/24,5),АТС!$A$41:$F$784,3)+'Иные услуги '!$C$5+'РСТ РСО-А'!$I$6+'РСТ РСО-А'!$G$9</f>
        <v>2763.8389999999999</v>
      </c>
      <c r="M63" s="117">
        <f>VLOOKUP($A63+ROUND((COLUMN()-2)/24,5),АТС!$A$41:$F$784,3)+'Иные услуги '!$C$5+'РСТ РСО-А'!$I$6+'РСТ РСО-А'!$G$9</f>
        <v>2717.5389999999998</v>
      </c>
      <c r="N63" s="117">
        <f>VLOOKUP($A63+ROUND((COLUMN()-2)/24,5),АТС!$A$41:$F$784,3)+'Иные услуги '!$C$5+'РСТ РСО-А'!$I$6+'РСТ РСО-А'!$G$9</f>
        <v>2717.6389999999997</v>
      </c>
      <c r="O63" s="117">
        <f>VLOOKUP($A63+ROUND((COLUMN()-2)/24,5),АТС!$A$41:$F$784,3)+'Иные услуги '!$C$5+'РСТ РСО-А'!$I$6+'РСТ РСО-А'!$G$9</f>
        <v>2717.6889999999999</v>
      </c>
      <c r="P63" s="117">
        <f>VLOOKUP($A63+ROUND((COLUMN()-2)/24,5),АТС!$A$41:$F$784,3)+'Иные услуги '!$C$5+'РСТ РСО-А'!$I$6+'РСТ РСО-А'!$G$9</f>
        <v>2717.7190000000001</v>
      </c>
      <c r="Q63" s="117">
        <f>VLOOKUP($A63+ROUND((COLUMN()-2)/24,5),АТС!$A$41:$F$784,3)+'Иные услуги '!$C$5+'РСТ РСО-А'!$I$6+'РСТ РСО-А'!$G$9</f>
        <v>2764.0589999999997</v>
      </c>
      <c r="R63" s="117">
        <f>VLOOKUP($A63+ROUND((COLUMN()-2)/24,5),АТС!$A$41:$F$784,3)+'Иные услуги '!$C$5+'РСТ РСО-А'!$I$6+'РСТ РСО-А'!$G$9</f>
        <v>2764.4389999999999</v>
      </c>
      <c r="S63" s="117">
        <f>VLOOKUP($A63+ROUND((COLUMN()-2)/24,5),АТС!$A$41:$F$784,3)+'Иные услуги '!$C$5+'РСТ РСО-А'!$I$6+'РСТ РСО-А'!$G$9</f>
        <v>2743.8589999999999</v>
      </c>
      <c r="T63" s="117">
        <f>VLOOKUP($A63+ROUND((COLUMN()-2)/24,5),АТС!$A$41:$F$784,3)+'Иные услуги '!$C$5+'РСТ РСО-А'!$I$6+'РСТ РСО-А'!$G$9</f>
        <v>2716.6089999999999</v>
      </c>
      <c r="U63" s="117">
        <f>VLOOKUP($A63+ROUND((COLUMN()-2)/24,5),АТС!$A$41:$F$784,3)+'Иные услуги '!$C$5+'РСТ РСО-А'!$I$6+'РСТ РСО-А'!$G$9</f>
        <v>2862.3589999999999</v>
      </c>
      <c r="V63" s="117">
        <f>VLOOKUP($A63+ROUND((COLUMN()-2)/24,5),АТС!$A$41:$F$784,3)+'Иные услуги '!$C$5+'РСТ РСО-А'!$I$6+'РСТ РСО-А'!$G$9</f>
        <v>2796.4489999999996</v>
      </c>
      <c r="W63" s="117">
        <f>VLOOKUP($A63+ROUND((COLUMN()-2)/24,5),АТС!$A$41:$F$784,3)+'Иные услуги '!$C$5+'РСТ РСО-А'!$I$6+'РСТ РСО-А'!$G$9</f>
        <v>2858.9690000000001</v>
      </c>
      <c r="X63" s="117">
        <f>VLOOKUP($A63+ROUND((COLUMN()-2)/24,5),АТС!$A$41:$F$784,3)+'Иные услуги '!$C$5+'РСТ РСО-А'!$I$6+'РСТ РСО-А'!$G$9</f>
        <v>3245.5389999999998</v>
      </c>
      <c r="Y63" s="117">
        <f>VLOOKUP($A63+ROUND((COLUMN()-2)/24,5),АТС!$A$41:$F$784,3)+'Иные услуги '!$C$5+'РСТ РСО-А'!$I$6+'РСТ РСО-А'!$G$9</f>
        <v>2596.4889999999996</v>
      </c>
    </row>
    <row r="64" spans="1:27" x14ac:dyDescent="0.2">
      <c r="A64" s="66">
        <f t="shared" si="1"/>
        <v>43597</v>
      </c>
      <c r="B64" s="117">
        <f>VLOOKUP($A64+ROUND((COLUMN()-2)/24,5),АТС!$A$41:$F$784,3)+'Иные услуги '!$C$5+'РСТ РСО-А'!$I$6+'РСТ РСО-А'!$G$9</f>
        <v>2671.049</v>
      </c>
      <c r="C64" s="117">
        <f>VLOOKUP($A64+ROUND((COLUMN()-2)/24,5),АТС!$A$41:$F$784,3)+'Иные услуги '!$C$5+'РСТ РСО-А'!$I$6+'РСТ РСО-А'!$G$9</f>
        <v>2732.3889999999997</v>
      </c>
      <c r="D64" s="117">
        <f>VLOOKUP($A64+ROUND((COLUMN()-2)/24,5),АТС!$A$41:$F$784,3)+'Иные услуги '!$C$5+'РСТ РСО-А'!$I$6+'РСТ РСО-А'!$G$9</f>
        <v>2781.6089999999999</v>
      </c>
      <c r="E64" s="117">
        <f>VLOOKUP($A64+ROUND((COLUMN()-2)/24,5),АТС!$A$41:$F$784,3)+'Иные услуги '!$C$5+'РСТ РСО-А'!$I$6+'РСТ РСО-А'!$G$9</f>
        <v>2780.9489999999996</v>
      </c>
      <c r="F64" s="117">
        <f>VLOOKUP($A64+ROUND((COLUMN()-2)/24,5),АТС!$A$41:$F$784,3)+'Иные услуги '!$C$5+'РСТ РСО-А'!$I$6+'РСТ РСО-А'!$G$9</f>
        <v>2779.8789999999999</v>
      </c>
      <c r="G64" s="117">
        <f>VLOOKUP($A64+ROUND((COLUMN()-2)/24,5),АТС!$A$41:$F$784,3)+'Иные услуги '!$C$5+'РСТ РСО-А'!$I$6+'РСТ РСО-А'!$G$9</f>
        <v>2831.6989999999996</v>
      </c>
      <c r="H64" s="117">
        <f>VLOOKUP($A64+ROUND((COLUMN()-2)/24,5),АТС!$A$41:$F$784,3)+'Иные услуги '!$C$5+'РСТ РСО-А'!$I$6+'РСТ РСО-А'!$G$9</f>
        <v>3067.1489999999999</v>
      </c>
      <c r="I64" s="117">
        <f>VLOOKUP($A64+ROUND((COLUMN()-2)/24,5),АТС!$A$41:$F$784,3)+'Иные услуги '!$C$5+'РСТ РСО-А'!$I$6+'РСТ РСО-А'!$G$9</f>
        <v>2792.2689999999998</v>
      </c>
      <c r="J64" s="117">
        <f>VLOOKUP($A64+ROUND((COLUMN()-2)/24,5),АТС!$A$41:$F$784,3)+'Иные услуги '!$C$5+'РСТ РСО-А'!$I$6+'РСТ РСО-А'!$G$9</f>
        <v>2861.7389999999996</v>
      </c>
      <c r="K64" s="117">
        <f>VLOOKUP($A64+ROUND((COLUMN()-2)/24,5),АТС!$A$41:$F$784,3)+'Иные услуги '!$C$5+'РСТ РСО-А'!$I$6+'РСТ РСО-А'!$G$9</f>
        <v>2759.3789999999999</v>
      </c>
      <c r="L64" s="117">
        <f>VLOOKUP($A64+ROUND((COLUMN()-2)/24,5),АТС!$A$41:$F$784,3)+'Иные услуги '!$C$5+'РСТ РСО-А'!$I$6+'РСТ РСО-А'!$G$9</f>
        <v>2710.7789999999995</v>
      </c>
      <c r="M64" s="117">
        <f>VLOOKUP($A64+ROUND((COLUMN()-2)/24,5),АТС!$A$41:$F$784,3)+'Иные услуги '!$C$5+'РСТ РСО-А'!$I$6+'РСТ РСО-А'!$G$9</f>
        <v>2737.6989999999996</v>
      </c>
      <c r="N64" s="117">
        <f>VLOOKUP($A64+ROUND((COLUMN()-2)/24,5),АТС!$A$41:$F$784,3)+'Иные услуги '!$C$5+'РСТ РСО-А'!$I$6+'РСТ РСО-А'!$G$9</f>
        <v>2806.9089999999997</v>
      </c>
      <c r="O64" s="117">
        <f>VLOOKUP($A64+ROUND((COLUMN()-2)/24,5),АТС!$A$41:$F$784,3)+'Иные услуги '!$C$5+'РСТ РСО-А'!$I$6+'РСТ РСО-А'!$G$9</f>
        <v>2806.3689999999997</v>
      </c>
      <c r="P64" s="117">
        <f>VLOOKUP($A64+ROUND((COLUMN()-2)/24,5),АТС!$A$41:$F$784,3)+'Иные услуги '!$C$5+'РСТ РСО-А'!$I$6+'РСТ РСО-А'!$G$9</f>
        <v>2806.6089999999999</v>
      </c>
      <c r="Q64" s="117">
        <f>VLOOKUP($A64+ROUND((COLUMN()-2)/24,5),АТС!$A$41:$F$784,3)+'Иные услуги '!$C$5+'РСТ РСО-А'!$I$6+'РСТ РСО-А'!$G$9</f>
        <v>2806.4189999999999</v>
      </c>
      <c r="R64" s="117">
        <f>VLOOKUP($A64+ROUND((COLUMN()-2)/24,5),АТС!$A$41:$F$784,3)+'Иные услуги '!$C$5+'РСТ РСО-А'!$I$6+'РСТ РСО-А'!$G$9</f>
        <v>2861.6589999999997</v>
      </c>
      <c r="S64" s="117">
        <f>VLOOKUP($A64+ROUND((COLUMN()-2)/24,5),АТС!$A$41:$F$784,3)+'Иные услуги '!$C$5+'РСТ РСО-А'!$I$6+'РСТ РСО-А'!$G$9</f>
        <v>2860.6689999999999</v>
      </c>
      <c r="T64" s="117">
        <f>VLOOKUP($A64+ROUND((COLUMN()-2)/24,5),АТС!$A$41:$F$784,3)+'Иные услуги '!$C$5+'РСТ РСО-А'!$I$6+'РСТ РСО-А'!$G$9</f>
        <v>2860.7689999999998</v>
      </c>
      <c r="U64" s="117">
        <f>VLOOKUP($A64+ROUND((COLUMN()-2)/24,5),АТС!$A$41:$F$784,3)+'Иные услуги '!$C$5+'РСТ РСО-А'!$I$6+'РСТ РСО-А'!$G$9</f>
        <v>3016.1089999999999</v>
      </c>
      <c r="V64" s="117">
        <f>VLOOKUP($A64+ROUND((COLUMN()-2)/24,5),АТС!$A$41:$F$784,3)+'Иные услуги '!$C$5+'РСТ РСО-А'!$I$6+'РСТ РСО-А'!$G$9</f>
        <v>2783.5989999999997</v>
      </c>
      <c r="W64" s="117">
        <f>VLOOKUP($A64+ROUND((COLUMN()-2)/24,5),АТС!$A$41:$F$784,3)+'Иные услуги '!$C$5+'РСТ РСО-А'!$I$6+'РСТ РСО-А'!$G$9</f>
        <v>2848.4089999999997</v>
      </c>
      <c r="X64" s="117">
        <f>VLOOKUP($A64+ROUND((COLUMN()-2)/24,5),АТС!$A$41:$F$784,3)+'Иные услуги '!$C$5+'РСТ РСО-А'!$I$6+'РСТ РСО-А'!$G$9</f>
        <v>3231.509</v>
      </c>
      <c r="Y64" s="117">
        <f>VLOOKUP($A64+ROUND((COLUMN()-2)/24,5),АТС!$A$41:$F$784,3)+'Иные услуги '!$C$5+'РСТ РСО-А'!$I$6+'РСТ РСО-А'!$G$9</f>
        <v>2594.2889999999998</v>
      </c>
    </row>
    <row r="65" spans="1:25" x14ac:dyDescent="0.2">
      <c r="A65" s="66">
        <f t="shared" si="1"/>
        <v>43598</v>
      </c>
      <c r="B65" s="117">
        <f>VLOOKUP($A65+ROUND((COLUMN()-2)/24,5),АТС!$A$41:$F$784,3)+'Иные услуги '!$C$5+'РСТ РСО-А'!$I$6+'РСТ РСО-А'!$G$9</f>
        <v>2687.0889999999999</v>
      </c>
      <c r="C65" s="117">
        <f>VLOOKUP($A65+ROUND((COLUMN()-2)/24,5),АТС!$A$41:$F$784,3)+'Иные услуги '!$C$5+'РСТ РСО-А'!$I$6+'РСТ РСО-А'!$G$9</f>
        <v>2777.6790000000001</v>
      </c>
      <c r="D65" s="117">
        <f>VLOOKUP($A65+ROUND((COLUMN()-2)/24,5),АТС!$A$41:$F$784,3)+'Иные услуги '!$C$5+'РСТ РСО-А'!$I$6+'РСТ РСО-А'!$G$9</f>
        <v>2827.3589999999999</v>
      </c>
      <c r="E65" s="117">
        <f>VLOOKUP($A65+ROUND((COLUMN()-2)/24,5),АТС!$A$41:$F$784,3)+'Иные услуги '!$C$5+'РСТ РСО-А'!$I$6+'РСТ РСО-А'!$G$9</f>
        <v>2831.6790000000001</v>
      </c>
      <c r="F65" s="117">
        <f>VLOOKUP($A65+ROUND((COLUMN()-2)/24,5),АТС!$A$41:$F$784,3)+'Иные услуги '!$C$5+'РСТ РСО-А'!$I$6+'РСТ РСО-А'!$G$9</f>
        <v>2863.4889999999996</v>
      </c>
      <c r="G65" s="117">
        <f>VLOOKUP($A65+ROUND((COLUMN()-2)/24,5),АТС!$A$41:$F$784,3)+'Иные услуги '!$C$5+'РСТ РСО-А'!$I$6+'РСТ РСО-А'!$G$9</f>
        <v>2889.7089999999998</v>
      </c>
      <c r="H65" s="117">
        <f>VLOOKUP($A65+ROUND((COLUMN()-2)/24,5),АТС!$A$41:$F$784,3)+'Иные услуги '!$C$5+'РСТ РСО-А'!$I$6+'РСТ РСО-А'!$G$9</f>
        <v>3066.3789999999999</v>
      </c>
      <c r="I65" s="117">
        <f>VLOOKUP($A65+ROUND((COLUMN()-2)/24,5),АТС!$A$41:$F$784,3)+'Иные услуги '!$C$5+'РСТ РСО-А'!$I$6+'РСТ РСО-А'!$G$9</f>
        <v>2804.569</v>
      </c>
      <c r="J65" s="117">
        <f>VLOOKUP($A65+ROUND((COLUMN()-2)/24,5),АТС!$A$41:$F$784,3)+'Иные услуги '!$C$5+'РСТ РСО-А'!$I$6+'РСТ РСО-А'!$G$9</f>
        <v>2816.7289999999998</v>
      </c>
      <c r="K65" s="117">
        <f>VLOOKUP($A65+ROUND((COLUMN()-2)/24,5),АТС!$A$41:$F$784,3)+'Иные услуги '!$C$5+'РСТ РСО-А'!$I$6+'РСТ РСО-А'!$G$9</f>
        <v>2722.3689999999997</v>
      </c>
      <c r="L65" s="117">
        <f>VLOOKUP($A65+ROUND((COLUMN()-2)/24,5),АТС!$A$41:$F$784,3)+'Иные услуги '!$C$5+'РСТ РСО-А'!$I$6+'РСТ РСО-А'!$G$9</f>
        <v>2716.6989999999996</v>
      </c>
      <c r="M65" s="117">
        <f>VLOOKUP($A65+ROUND((COLUMN()-2)/24,5),АТС!$A$41:$F$784,3)+'Иные услуги '!$C$5+'РСТ РСО-А'!$I$6+'РСТ РСО-А'!$G$9</f>
        <v>2715.0889999999999</v>
      </c>
      <c r="N65" s="117">
        <f>VLOOKUP($A65+ROUND((COLUMN()-2)/24,5),АТС!$A$41:$F$784,3)+'Иные услуги '!$C$5+'РСТ РСО-А'!$I$6+'РСТ РСО-А'!$G$9</f>
        <v>2760.9089999999997</v>
      </c>
      <c r="O65" s="117">
        <f>VLOOKUP($A65+ROUND((COLUMN()-2)/24,5),АТС!$A$41:$F$784,3)+'Иные услуги '!$C$5+'РСТ РСО-А'!$I$6+'РСТ РСО-А'!$G$9</f>
        <v>2760.1689999999999</v>
      </c>
      <c r="P65" s="117">
        <f>VLOOKUP($A65+ROUND((COLUMN()-2)/24,5),АТС!$A$41:$F$784,3)+'Иные услуги '!$C$5+'РСТ РСО-А'!$I$6+'РСТ РСО-А'!$G$9</f>
        <v>2759.9290000000001</v>
      </c>
      <c r="Q65" s="117">
        <f>VLOOKUP($A65+ROUND((COLUMN()-2)/24,5),АТС!$A$41:$F$784,3)+'Иные услуги '!$C$5+'РСТ РСО-А'!$I$6+'РСТ РСО-А'!$G$9</f>
        <v>2810.1689999999999</v>
      </c>
      <c r="R65" s="117">
        <f>VLOOKUP($A65+ROUND((COLUMN()-2)/24,5),АТС!$A$41:$F$784,3)+'Иные услуги '!$C$5+'РСТ РСО-А'!$I$6+'РСТ РСО-А'!$G$9</f>
        <v>2809.8789999999999</v>
      </c>
      <c r="S65" s="117">
        <f>VLOOKUP($A65+ROUND((COLUMN()-2)/24,5),АТС!$A$41:$F$784,3)+'Иные услуги '!$C$5+'РСТ РСО-А'!$I$6+'РСТ РСО-А'!$G$9</f>
        <v>2862.819</v>
      </c>
      <c r="T65" s="117">
        <f>VLOOKUP($A65+ROUND((COLUMN()-2)/24,5),АТС!$A$41:$F$784,3)+'Иные услуги '!$C$5+'РСТ РСО-А'!$I$6+'РСТ РСО-А'!$G$9</f>
        <v>2863.1889999999999</v>
      </c>
      <c r="U65" s="117">
        <f>VLOOKUP($A65+ROUND((COLUMN()-2)/24,5),АТС!$A$41:$F$784,3)+'Иные услуги '!$C$5+'РСТ РСО-А'!$I$6+'РСТ РСО-А'!$G$9</f>
        <v>3020.4290000000001</v>
      </c>
      <c r="V65" s="117">
        <f>VLOOKUP($A65+ROUND((COLUMN()-2)/24,5),АТС!$A$41:$F$784,3)+'Иные услуги '!$C$5+'РСТ РСО-А'!$I$6+'РСТ РСО-А'!$G$9</f>
        <v>2786.4789999999998</v>
      </c>
      <c r="W65" s="117">
        <f>VLOOKUP($A65+ROUND((COLUMN()-2)/24,5),АТС!$A$41:$F$784,3)+'Иные услуги '!$C$5+'РСТ РСО-А'!$I$6+'РСТ РСО-А'!$G$9</f>
        <v>2855.1389999999997</v>
      </c>
      <c r="X65" s="117">
        <f>VLOOKUP($A65+ROUND((COLUMN()-2)/24,5),АТС!$A$41:$F$784,3)+'Иные услуги '!$C$5+'РСТ РСО-А'!$I$6+'РСТ РСО-А'!$G$9</f>
        <v>3240.0589999999997</v>
      </c>
      <c r="Y65" s="117">
        <f>VLOOKUP($A65+ROUND((COLUMN()-2)/24,5),АТС!$A$41:$F$784,3)+'Иные услуги '!$C$5+'РСТ РСО-А'!$I$6+'РСТ РСО-А'!$G$9</f>
        <v>2592.1989999999996</v>
      </c>
    </row>
    <row r="66" spans="1:25" x14ac:dyDescent="0.2">
      <c r="A66" s="66">
        <f t="shared" si="1"/>
        <v>43599</v>
      </c>
      <c r="B66" s="117">
        <f>VLOOKUP($A66+ROUND((COLUMN()-2)/24,5),АТС!$A$41:$F$784,3)+'Иные услуги '!$C$5+'РСТ РСО-А'!$I$6+'РСТ РСО-А'!$G$9</f>
        <v>2691.8689999999997</v>
      </c>
      <c r="C66" s="117">
        <f>VLOOKUP($A66+ROUND((COLUMN()-2)/24,5),АТС!$A$41:$F$784,3)+'Иные услуги '!$C$5+'РСТ РСО-А'!$I$6+'РСТ РСО-А'!$G$9</f>
        <v>2784.7689999999998</v>
      </c>
      <c r="D66" s="117">
        <f>VLOOKUP($A66+ROUND((COLUMN()-2)/24,5),АТС!$A$41:$F$784,3)+'Иные услуги '!$C$5+'РСТ РСО-А'!$I$6+'РСТ РСО-А'!$G$9</f>
        <v>2839.5189999999998</v>
      </c>
      <c r="E66" s="117">
        <f>VLOOKUP($A66+ROUND((COLUMN()-2)/24,5),АТС!$A$41:$F$784,3)+'Иные услуги '!$C$5+'РСТ РСО-А'!$I$6+'РСТ РСО-А'!$G$9</f>
        <v>2838.7289999999998</v>
      </c>
      <c r="F66" s="117">
        <f>VLOOKUP($A66+ROUND((COLUMN()-2)/24,5),АТС!$A$41:$F$784,3)+'Иные услуги '!$C$5+'РСТ РСО-А'!$I$6+'РСТ РСО-А'!$G$9</f>
        <v>2897.9290000000001</v>
      </c>
      <c r="G66" s="117">
        <f>VLOOKUP($A66+ROUND((COLUMN()-2)/24,5),АТС!$A$41:$F$784,3)+'Иные услуги '!$C$5+'РСТ РСО-А'!$I$6+'РСТ РСО-А'!$G$9</f>
        <v>2962.3789999999999</v>
      </c>
      <c r="H66" s="117">
        <f>VLOOKUP($A66+ROUND((COLUMN()-2)/24,5),АТС!$A$41:$F$784,3)+'Иные услуги '!$C$5+'РСТ РСО-А'!$I$6+'РСТ РСО-А'!$G$9</f>
        <v>3348.4889999999996</v>
      </c>
      <c r="I66" s="117">
        <f>VLOOKUP($A66+ROUND((COLUMN()-2)/24,5),АТС!$A$41:$F$784,3)+'Иные услуги '!$C$5+'РСТ РСО-А'!$I$6+'РСТ РСО-А'!$G$9</f>
        <v>3077.5989999999997</v>
      </c>
      <c r="J66" s="117">
        <f>VLOOKUP($A66+ROUND((COLUMN()-2)/24,5),АТС!$A$41:$F$784,3)+'Иные услуги '!$C$5+'РСТ РСО-А'!$I$6+'РСТ РСО-А'!$G$9</f>
        <v>2993.5989999999997</v>
      </c>
      <c r="K66" s="117">
        <f>VLOOKUP($A66+ROUND((COLUMN()-2)/24,5),АТС!$A$41:$F$784,3)+'Иные услуги '!$C$5+'РСТ РСО-А'!$I$6+'РСТ РСО-А'!$G$9</f>
        <v>2861.9189999999999</v>
      </c>
      <c r="L66" s="117">
        <f>VLOOKUP($A66+ROUND((COLUMN()-2)/24,5),АТС!$A$41:$F$784,3)+'Иные услуги '!$C$5+'РСТ РСО-А'!$I$6+'РСТ РСО-А'!$G$9</f>
        <v>2807.0289999999995</v>
      </c>
      <c r="M66" s="117">
        <f>VLOOKUP($A66+ROUND((COLUMN()-2)/24,5),АТС!$A$41:$F$784,3)+'Иные услуги '!$C$5+'РСТ РСО-А'!$I$6+'РСТ РСО-А'!$G$9</f>
        <v>2812.5989999999997</v>
      </c>
      <c r="N66" s="117">
        <f>VLOOKUP($A66+ROUND((COLUMN()-2)/24,5),АТС!$A$41:$F$784,3)+'Иные услуги '!$C$5+'РСТ РСО-А'!$I$6+'РСТ РСО-А'!$G$9</f>
        <v>2869.1889999999999</v>
      </c>
      <c r="O66" s="117">
        <f>VLOOKUP($A66+ROUND((COLUMN()-2)/24,5),АТС!$A$41:$F$784,3)+'Иные услуги '!$C$5+'РСТ РСО-А'!$I$6+'РСТ РСО-А'!$G$9</f>
        <v>2868.9789999999998</v>
      </c>
      <c r="P66" s="117">
        <f>VLOOKUP($A66+ROUND((COLUMN()-2)/24,5),АТС!$A$41:$F$784,3)+'Иные услуги '!$C$5+'РСТ РСО-А'!$I$6+'РСТ РСО-А'!$G$9</f>
        <v>2868.8489999999997</v>
      </c>
      <c r="Q66" s="117">
        <f>VLOOKUP($A66+ROUND((COLUMN()-2)/24,5),АТС!$A$41:$F$784,3)+'Иные услуги '!$C$5+'РСТ РСО-А'!$I$6+'РСТ РСО-А'!$G$9</f>
        <v>2869.7089999999998</v>
      </c>
      <c r="R66" s="117">
        <f>VLOOKUP($A66+ROUND((COLUMN()-2)/24,5),АТС!$A$41:$F$784,3)+'Иные услуги '!$C$5+'РСТ РСО-А'!$I$6+'РСТ РСО-А'!$G$9</f>
        <v>2861.6589999999997</v>
      </c>
      <c r="S66" s="117">
        <f>VLOOKUP($A66+ROUND((COLUMN()-2)/24,5),АТС!$A$41:$F$784,3)+'Иные услуги '!$C$5+'РСТ РСО-А'!$I$6+'РСТ РСО-А'!$G$9</f>
        <v>2868.4489999999996</v>
      </c>
      <c r="T66" s="117">
        <f>VLOOKUP($A66+ROUND((COLUMN()-2)/24,5),АТС!$A$41:$F$784,3)+'Иные услуги '!$C$5+'РСТ РСО-А'!$I$6+'РСТ РСО-А'!$G$9</f>
        <v>2868.319</v>
      </c>
      <c r="U66" s="117">
        <f>VLOOKUP($A66+ROUND((COLUMN()-2)/24,5),АТС!$A$41:$F$784,3)+'Иные услуги '!$C$5+'РСТ РСО-А'!$I$6+'РСТ РСО-А'!$G$9</f>
        <v>3024.0989999999997</v>
      </c>
      <c r="V66" s="117">
        <f>VLOOKUP($A66+ROUND((COLUMN()-2)/24,5),АТС!$A$41:$F$784,3)+'Иные услуги '!$C$5+'РСТ РСО-А'!$I$6+'РСТ РСО-А'!$G$9</f>
        <v>2784.5889999999999</v>
      </c>
      <c r="W66" s="117">
        <f>VLOOKUP($A66+ROUND((COLUMN()-2)/24,5),АТС!$A$41:$F$784,3)+'Иные услуги '!$C$5+'РСТ РСО-А'!$I$6+'РСТ РСО-А'!$G$9</f>
        <v>2939.9389999999999</v>
      </c>
      <c r="X66" s="117">
        <f>VLOOKUP($A66+ROUND((COLUMN()-2)/24,5),АТС!$A$41:$F$784,3)+'Иные услуги '!$C$5+'РСТ РСО-А'!$I$6+'РСТ РСО-А'!$G$9</f>
        <v>3243.0589999999997</v>
      </c>
      <c r="Y66" s="117">
        <f>VLOOKUP($A66+ROUND((COLUMN()-2)/24,5),АТС!$A$41:$F$784,3)+'Иные услуги '!$C$5+'РСТ РСО-А'!$I$6+'РСТ РСО-А'!$G$9</f>
        <v>2588.7789999999995</v>
      </c>
    </row>
    <row r="67" spans="1:25" x14ac:dyDescent="0.2">
      <c r="A67" s="66">
        <f t="shared" si="1"/>
        <v>43600</v>
      </c>
      <c r="B67" s="117">
        <f>VLOOKUP($A67+ROUND((COLUMN()-2)/24,5),АТС!$A$41:$F$784,3)+'Иные услуги '!$C$5+'РСТ РСО-А'!$I$6+'РСТ РСО-А'!$G$9</f>
        <v>2737.8489999999997</v>
      </c>
      <c r="C67" s="117">
        <f>VLOOKUP($A67+ROUND((COLUMN()-2)/24,5),АТС!$A$41:$F$784,3)+'Иные услуги '!$C$5+'РСТ РСО-А'!$I$6+'РСТ РСО-А'!$G$9</f>
        <v>2838.9290000000001</v>
      </c>
      <c r="D67" s="117">
        <f>VLOOKUP($A67+ROUND((COLUMN()-2)/24,5),АТС!$A$41:$F$784,3)+'Иные услуги '!$C$5+'РСТ РСО-А'!$I$6+'РСТ РСО-А'!$G$9</f>
        <v>2837.1189999999997</v>
      </c>
      <c r="E67" s="117">
        <f>VLOOKUP($A67+ROUND((COLUMN()-2)/24,5),АТС!$A$41:$F$784,3)+'Иные услуги '!$C$5+'РСТ РСО-А'!$I$6+'РСТ РСО-А'!$G$9</f>
        <v>2872.7789999999995</v>
      </c>
      <c r="F67" s="117">
        <f>VLOOKUP($A67+ROUND((COLUMN()-2)/24,5),АТС!$A$41:$F$784,3)+'Иные услуги '!$C$5+'РСТ РСО-А'!$I$6+'РСТ РСО-А'!$G$9</f>
        <v>2897.3989999999999</v>
      </c>
      <c r="G67" s="117">
        <f>VLOOKUP($A67+ROUND((COLUMN()-2)/24,5),АТС!$A$41:$F$784,3)+'Иные услуги '!$C$5+'РСТ РСО-А'!$I$6+'РСТ РСО-А'!$G$9</f>
        <v>2963.2289999999998</v>
      </c>
      <c r="H67" s="117">
        <f>VLOOKUP($A67+ROUND((COLUMN()-2)/24,5),АТС!$A$41:$F$784,3)+'Иные услуги '!$C$5+'РСТ РСО-А'!$I$6+'РСТ РСО-А'!$G$9</f>
        <v>3164.8889999999997</v>
      </c>
      <c r="I67" s="117">
        <f>VLOOKUP($A67+ROUND((COLUMN()-2)/24,5),АТС!$A$41:$F$784,3)+'Иные услуги '!$C$5+'РСТ РСО-А'!$I$6+'РСТ РСО-А'!$G$9</f>
        <v>2804.1089999999999</v>
      </c>
      <c r="J67" s="117">
        <f>VLOOKUP($A67+ROUND((COLUMN()-2)/24,5),АТС!$A$41:$F$784,3)+'Иные услуги '!$C$5+'РСТ РСО-А'!$I$6+'РСТ РСО-А'!$G$9</f>
        <v>2811.9089999999997</v>
      </c>
      <c r="K67" s="117">
        <f>VLOOKUP($A67+ROUND((COLUMN()-2)/24,5),АТС!$A$41:$F$784,3)+'Иные услуги '!$C$5+'РСТ РСО-А'!$I$6+'РСТ РСО-А'!$G$9</f>
        <v>2635.3189999999995</v>
      </c>
      <c r="L67" s="117">
        <f>VLOOKUP($A67+ROUND((COLUMN()-2)/24,5),АТС!$A$41:$F$784,3)+'Иные услуги '!$C$5+'РСТ РСО-А'!$I$6+'РСТ РСО-А'!$G$9</f>
        <v>2635.7589999999996</v>
      </c>
      <c r="M67" s="117">
        <f>VLOOKUP($A67+ROUND((COLUMN()-2)/24,5),АТС!$A$41:$F$784,3)+'Иные услуги '!$C$5+'РСТ РСО-А'!$I$6+'РСТ РСО-А'!$G$9</f>
        <v>2674.8289999999997</v>
      </c>
      <c r="N67" s="117">
        <f>VLOOKUP($A67+ROUND((COLUMN()-2)/24,5),АТС!$A$41:$F$784,3)+'Иные услуги '!$C$5+'РСТ РСО-А'!$I$6+'РСТ РСО-А'!$G$9</f>
        <v>2763.299</v>
      </c>
      <c r="O67" s="117">
        <f>VLOOKUP($A67+ROUND((COLUMN()-2)/24,5),АТС!$A$41:$F$784,3)+'Иные услуги '!$C$5+'РСТ РСО-А'!$I$6+'РСТ РСО-А'!$G$9</f>
        <v>2814.0189999999998</v>
      </c>
      <c r="P67" s="117">
        <f>VLOOKUP($A67+ROUND((COLUMN()-2)/24,5),АТС!$A$41:$F$784,3)+'Иные услуги '!$C$5+'РСТ РСО-А'!$I$6+'РСТ РСО-А'!$G$9</f>
        <v>2846.319</v>
      </c>
      <c r="Q67" s="117">
        <f>VLOOKUP($A67+ROUND((COLUMN()-2)/24,5),АТС!$A$41:$F$784,3)+'Иные услуги '!$C$5+'РСТ РСО-А'!$I$6+'РСТ РСО-А'!$G$9</f>
        <v>2870.1489999999999</v>
      </c>
      <c r="R67" s="117">
        <f>VLOOKUP($A67+ROUND((COLUMN()-2)/24,5),АТС!$A$41:$F$784,3)+'Иные услуги '!$C$5+'РСТ РСО-А'!$I$6+'РСТ РСО-А'!$G$9</f>
        <v>2869.9589999999998</v>
      </c>
      <c r="S67" s="117">
        <f>VLOOKUP($A67+ROUND((COLUMN()-2)/24,5),АТС!$A$41:$F$784,3)+'Иные услуги '!$C$5+'РСТ РСО-А'!$I$6+'РСТ РСО-А'!$G$9</f>
        <v>2869.1389999999997</v>
      </c>
      <c r="T67" s="117">
        <f>VLOOKUP($A67+ROUND((COLUMN()-2)/24,5),АТС!$A$41:$F$784,3)+'Иные услуги '!$C$5+'РСТ РСО-А'!$I$6+'РСТ РСО-А'!$G$9</f>
        <v>2929.4690000000001</v>
      </c>
      <c r="U67" s="117">
        <f>VLOOKUP($A67+ROUND((COLUMN()-2)/24,5),АТС!$A$41:$F$784,3)+'Иные услуги '!$C$5+'РСТ РСО-А'!$I$6+'РСТ РСО-А'!$G$9</f>
        <v>3024.5789999999997</v>
      </c>
      <c r="V67" s="117">
        <f>VLOOKUP($A67+ROUND((COLUMN()-2)/24,5),АТС!$A$41:$F$784,3)+'Иные услуги '!$C$5+'РСТ РСО-А'!$I$6+'РСТ РСО-А'!$G$9</f>
        <v>2783.0189999999998</v>
      </c>
      <c r="W67" s="117">
        <f>VLOOKUP($A67+ROUND((COLUMN()-2)/24,5),АТС!$A$41:$F$784,3)+'Иные услуги '!$C$5+'РСТ РСО-А'!$I$6+'РСТ РСО-А'!$G$9</f>
        <v>2942.2689999999998</v>
      </c>
      <c r="X67" s="117">
        <f>VLOOKUP($A67+ROUND((COLUMN()-2)/24,5),АТС!$A$41:$F$784,3)+'Иные услуги '!$C$5+'РСТ РСО-А'!$I$6+'РСТ РСО-А'!$G$9</f>
        <v>3244.8589999999995</v>
      </c>
      <c r="Y67" s="117">
        <f>VLOOKUP($A67+ROUND((COLUMN()-2)/24,5),АТС!$A$41:$F$784,3)+'Иные услуги '!$C$5+'РСТ РСО-А'!$I$6+'РСТ РСО-А'!$G$9</f>
        <v>2595.1789999999996</v>
      </c>
    </row>
    <row r="68" spans="1:25" x14ac:dyDescent="0.2">
      <c r="A68" s="66">
        <f t="shared" si="1"/>
        <v>43601</v>
      </c>
      <c r="B68" s="117">
        <f>VLOOKUP($A68+ROUND((COLUMN()-2)/24,5),АТС!$A$41:$F$784,3)+'Иные услуги '!$C$5+'РСТ РСО-А'!$I$6+'РСТ РСО-А'!$G$9</f>
        <v>2720.6790000000001</v>
      </c>
      <c r="C68" s="117">
        <f>VLOOKUP($A68+ROUND((COLUMN()-2)/24,5),АТС!$A$41:$F$784,3)+'Иные услуги '!$C$5+'РСТ РСО-А'!$I$6+'РСТ РСО-А'!$G$9</f>
        <v>2841.3289999999997</v>
      </c>
      <c r="D68" s="117">
        <f>VLOOKUP($A68+ROUND((COLUMN()-2)/24,5),АТС!$A$41:$F$784,3)+'Иные услуги '!$C$5+'РСТ РСО-А'!$I$6+'РСТ РСО-А'!$G$9</f>
        <v>2839.7190000000001</v>
      </c>
      <c r="E68" s="117">
        <f>VLOOKUP($A68+ROUND((COLUMN()-2)/24,5),АТС!$A$41:$F$784,3)+'Иные услуги '!$C$5+'РСТ РСО-А'!$I$6+'РСТ РСО-А'!$G$9</f>
        <v>2873.7789999999995</v>
      </c>
      <c r="F68" s="117">
        <f>VLOOKUP($A68+ROUND((COLUMN()-2)/24,5),АТС!$A$41:$F$784,3)+'Иные услуги '!$C$5+'РСТ РСО-А'!$I$6+'РСТ РСО-А'!$G$9</f>
        <v>2922.4690000000001</v>
      </c>
      <c r="G68" s="117">
        <f>VLOOKUP($A68+ROUND((COLUMN()-2)/24,5),АТС!$A$41:$F$784,3)+'Иные услуги '!$C$5+'РСТ РСО-А'!$I$6+'РСТ РСО-А'!$G$9</f>
        <v>2961.9290000000001</v>
      </c>
      <c r="H68" s="117">
        <f>VLOOKUP($A68+ROUND((COLUMN()-2)/24,5),АТС!$A$41:$F$784,3)+'Иные услуги '!$C$5+'РСТ РСО-А'!$I$6+'РСТ РСО-А'!$G$9</f>
        <v>3193.6089999999999</v>
      </c>
      <c r="I68" s="117">
        <f>VLOOKUP($A68+ROUND((COLUMN()-2)/24,5),АТС!$A$41:$F$784,3)+'Иные услуги '!$C$5+'РСТ РСО-А'!$I$6+'РСТ РСО-А'!$G$9</f>
        <v>2798.9589999999998</v>
      </c>
      <c r="J68" s="117">
        <f>VLOOKUP($A68+ROUND((COLUMN()-2)/24,5),АТС!$A$41:$F$784,3)+'Иные услуги '!$C$5+'РСТ РСО-А'!$I$6+'РСТ РСО-А'!$G$9</f>
        <v>2866.1989999999996</v>
      </c>
      <c r="K68" s="117">
        <f>VLOOKUP($A68+ROUND((COLUMN()-2)/24,5),АТС!$A$41:$F$784,3)+'Иные услуги '!$C$5+'РСТ РСО-А'!$I$6+'РСТ РСО-А'!$G$9</f>
        <v>2761.5189999999998</v>
      </c>
      <c r="L68" s="117">
        <f>VLOOKUP($A68+ROUND((COLUMN()-2)/24,5),АТС!$A$41:$F$784,3)+'Иные услуги '!$C$5+'РСТ РСО-А'!$I$6+'РСТ РСО-А'!$G$9</f>
        <v>2634.2489999999998</v>
      </c>
      <c r="M68" s="117">
        <f>VLOOKUP($A68+ROUND((COLUMN()-2)/24,5),АТС!$A$41:$F$784,3)+'Иные услуги '!$C$5+'РСТ РСО-А'!$I$6+'РСТ РСО-А'!$G$9</f>
        <v>2673.2689999999998</v>
      </c>
      <c r="N68" s="117">
        <f>VLOOKUP($A68+ROUND((COLUMN()-2)/24,5),АТС!$A$41:$F$784,3)+'Иные услуги '!$C$5+'РСТ РСО-А'!$I$6+'РСТ РСО-А'!$G$9</f>
        <v>2769.759</v>
      </c>
      <c r="O68" s="117">
        <f>VLOOKUP($A68+ROUND((COLUMN()-2)/24,5),АТС!$A$41:$F$784,3)+'Иные услуги '!$C$5+'РСТ РСО-А'!$I$6+'РСТ РСО-А'!$G$9</f>
        <v>2686.549</v>
      </c>
      <c r="P68" s="117">
        <f>VLOOKUP($A68+ROUND((COLUMN()-2)/24,5),АТС!$A$41:$F$784,3)+'Иные услуги '!$C$5+'РСТ РСО-А'!$I$6+'РСТ РСО-А'!$G$9</f>
        <v>2723.3689999999997</v>
      </c>
      <c r="Q68" s="117">
        <f>VLOOKUP($A68+ROUND((COLUMN()-2)/24,5),АТС!$A$41:$F$784,3)+'Иные услуги '!$C$5+'РСТ РСО-А'!$I$6+'РСТ РСО-А'!$G$9</f>
        <v>2821.2389999999996</v>
      </c>
      <c r="R68" s="117">
        <f>VLOOKUP($A68+ROUND((COLUMN()-2)/24,5),АТС!$A$41:$F$784,3)+'Иные услуги '!$C$5+'РСТ РСО-А'!$I$6+'РСТ РСО-А'!$G$9</f>
        <v>2822.5589999999997</v>
      </c>
      <c r="S68" s="117">
        <f>VLOOKUP($A68+ROUND((COLUMN()-2)/24,5),АТС!$A$41:$F$784,3)+'Иные услуги '!$C$5+'РСТ РСО-А'!$I$6+'РСТ РСО-А'!$G$9</f>
        <v>2930.069</v>
      </c>
      <c r="T68" s="117">
        <f>VLOOKUP($A68+ROUND((COLUMN()-2)/24,5),АТС!$A$41:$F$784,3)+'Иные услуги '!$C$5+'РСТ РСО-А'!$I$6+'РСТ РСО-А'!$G$9</f>
        <v>2928.7889999999998</v>
      </c>
      <c r="U68" s="117">
        <f>VLOOKUP($A68+ROUND((COLUMN()-2)/24,5),АТС!$A$41:$F$784,3)+'Иные услуги '!$C$5+'РСТ РСО-А'!$I$6+'РСТ РСО-А'!$G$9</f>
        <v>3021.4989999999998</v>
      </c>
      <c r="V68" s="117">
        <f>VLOOKUP($A68+ROUND((COLUMN()-2)/24,5),АТС!$A$41:$F$784,3)+'Иные услуги '!$C$5+'РСТ РСО-А'!$I$6+'РСТ РСО-А'!$G$9</f>
        <v>2857.6489999999999</v>
      </c>
      <c r="W68" s="117">
        <f>VLOOKUP($A68+ROUND((COLUMN()-2)/24,5),АТС!$A$41:$F$784,3)+'Иные услуги '!$C$5+'РСТ РСО-А'!$I$6+'РСТ РСО-А'!$G$9</f>
        <v>2933.4489999999996</v>
      </c>
      <c r="X68" s="117">
        <f>VLOOKUP($A68+ROUND((COLUMN()-2)/24,5),АТС!$A$41:$F$784,3)+'Иные услуги '!$C$5+'РСТ РСО-А'!$I$6+'РСТ РСО-А'!$G$9</f>
        <v>3547.2089999999998</v>
      </c>
      <c r="Y68" s="117">
        <f>VLOOKUP($A68+ROUND((COLUMN()-2)/24,5),АТС!$A$41:$F$784,3)+'Иные услуги '!$C$5+'РСТ РСО-А'!$I$6+'РСТ РСО-А'!$G$9</f>
        <v>2691.1089999999999</v>
      </c>
    </row>
    <row r="69" spans="1:25" x14ac:dyDescent="0.2">
      <c r="A69" s="66">
        <f t="shared" si="1"/>
        <v>43602</v>
      </c>
      <c r="B69" s="117">
        <f>VLOOKUP($A69+ROUND((COLUMN()-2)/24,5),АТС!$A$41:$F$784,3)+'Иные услуги '!$C$5+'РСТ РСО-А'!$I$6+'РСТ РСО-А'!$G$9</f>
        <v>2741.9989999999998</v>
      </c>
      <c r="C69" s="117">
        <f>VLOOKUP($A69+ROUND((COLUMN()-2)/24,5),АТС!$A$41:$F$784,3)+'Иные услуги '!$C$5+'РСТ РСО-А'!$I$6+'РСТ РСО-А'!$G$9</f>
        <v>2842.9389999999999</v>
      </c>
      <c r="D69" s="117">
        <f>VLOOKUP($A69+ROUND((COLUMN()-2)/24,5),АТС!$A$41:$F$784,3)+'Иные услуги '!$C$5+'РСТ РСО-А'!$I$6+'РСТ РСО-А'!$G$9</f>
        <v>2902.7289999999998</v>
      </c>
      <c r="E69" s="117">
        <f>VLOOKUP($A69+ROUND((COLUMN()-2)/24,5),АТС!$A$41:$F$784,3)+'Иные услуги '!$C$5+'РСТ РСО-А'!$I$6+'РСТ РСО-А'!$G$9</f>
        <v>2926.6790000000001</v>
      </c>
      <c r="F69" s="117">
        <f>VLOOKUP($A69+ROUND((COLUMN()-2)/24,5),АТС!$A$41:$F$784,3)+'Иные услуги '!$C$5+'РСТ РСО-А'!$I$6+'РСТ РСО-А'!$G$9</f>
        <v>2982.1389999999997</v>
      </c>
      <c r="G69" s="117">
        <f>VLOOKUP($A69+ROUND((COLUMN()-2)/24,5),АТС!$A$41:$F$784,3)+'Иные услуги '!$C$5+'РСТ РСО-А'!$I$6+'РСТ РСО-А'!$G$9</f>
        <v>2967.299</v>
      </c>
      <c r="H69" s="117">
        <f>VLOOKUP($A69+ROUND((COLUMN()-2)/24,5),АТС!$A$41:$F$784,3)+'Иные услуги '!$C$5+'РСТ РСО-А'!$I$6+'РСТ РСО-А'!$G$9</f>
        <v>3201.4089999999997</v>
      </c>
      <c r="I69" s="117">
        <f>VLOOKUP($A69+ROUND((COLUMN()-2)/24,5),АТС!$A$41:$F$784,3)+'Иные услуги '!$C$5+'РСТ РСО-А'!$I$6+'РСТ РСО-А'!$G$9</f>
        <v>2882.759</v>
      </c>
      <c r="J69" s="117">
        <f>VLOOKUP($A69+ROUND((COLUMN()-2)/24,5),АТС!$A$41:$F$784,3)+'Иные услуги '!$C$5+'РСТ РСО-А'!$I$6+'РСТ РСО-А'!$G$9</f>
        <v>2928.3589999999999</v>
      </c>
      <c r="K69" s="117">
        <f>VLOOKUP($A69+ROUND((COLUMN()-2)/24,5),АТС!$A$41:$F$784,3)+'Иные услуги '!$C$5+'РСТ РСО-А'!$I$6+'РСТ РСО-А'!$G$9</f>
        <v>2761.6089999999999</v>
      </c>
      <c r="L69" s="117">
        <f>VLOOKUP($A69+ROUND((COLUMN()-2)/24,5),АТС!$A$41:$F$784,3)+'Иные услуги '!$C$5+'РСТ РСО-А'!$I$6+'РСТ РСО-А'!$G$9</f>
        <v>2758.7289999999998</v>
      </c>
      <c r="M69" s="117">
        <f>VLOOKUP($A69+ROUND((COLUMN()-2)/24,5),АТС!$A$41:$F$784,3)+'Иные услуги '!$C$5+'РСТ РСО-А'!$I$6+'РСТ РСО-А'!$G$9</f>
        <v>2758.0389999999998</v>
      </c>
      <c r="N69" s="117">
        <f>VLOOKUP($A69+ROUND((COLUMN()-2)/24,5),АТС!$A$41:$F$784,3)+'Иные услуги '!$C$5+'РСТ РСО-А'!$I$6+'РСТ РСО-А'!$G$9</f>
        <v>2817.1289999999999</v>
      </c>
      <c r="O69" s="117">
        <f>VLOOKUP($A69+ROUND((COLUMN()-2)/24,5),АТС!$A$41:$F$784,3)+'Иные услуги '!$C$5+'РСТ РСО-А'!$I$6+'РСТ РСО-А'!$G$9</f>
        <v>2818.9989999999998</v>
      </c>
      <c r="P69" s="117">
        <f>VLOOKUP($A69+ROUND((COLUMN()-2)/24,5),АТС!$A$41:$F$784,3)+'Иные услуги '!$C$5+'РСТ РСО-А'!$I$6+'РСТ РСО-А'!$G$9</f>
        <v>2818.759</v>
      </c>
      <c r="Q69" s="117">
        <f>VLOOKUP($A69+ROUND((COLUMN()-2)/24,5),АТС!$A$41:$F$784,3)+'Иные услуги '!$C$5+'РСТ РСО-А'!$I$6+'РСТ РСО-А'!$G$9</f>
        <v>2874.9290000000001</v>
      </c>
      <c r="R69" s="117">
        <f>VLOOKUP($A69+ROUND((COLUMN()-2)/24,5),АТС!$A$41:$F$784,3)+'Иные услуги '!$C$5+'РСТ РСО-А'!$I$6+'РСТ РСО-А'!$G$9</f>
        <v>2873.549</v>
      </c>
      <c r="S69" s="117">
        <f>VLOOKUP($A69+ROUND((COLUMN()-2)/24,5),АТС!$A$41:$F$784,3)+'Иные услуги '!$C$5+'РСТ РСО-А'!$I$6+'РСТ РСО-А'!$G$9</f>
        <v>2924.9589999999998</v>
      </c>
      <c r="T69" s="117">
        <f>VLOOKUP($A69+ROUND((COLUMN()-2)/24,5),АТС!$A$41:$F$784,3)+'Иные услуги '!$C$5+'РСТ РСО-А'!$I$6+'РСТ РСО-А'!$G$9</f>
        <v>2924.3089999999997</v>
      </c>
      <c r="U69" s="117">
        <f>VLOOKUP($A69+ROUND((COLUMN()-2)/24,5),АТС!$A$41:$F$784,3)+'Иные услуги '!$C$5+'РСТ РСО-А'!$I$6+'РСТ РСО-А'!$G$9</f>
        <v>3115.799</v>
      </c>
      <c r="V69" s="117">
        <f>VLOOKUP($A69+ROUND((COLUMN()-2)/24,5),АТС!$A$41:$F$784,3)+'Иные услуги '!$C$5+'РСТ РСО-А'!$I$6+'РСТ РСО-А'!$G$9</f>
        <v>2851.4589999999998</v>
      </c>
      <c r="W69" s="117">
        <f>VLOOKUP($A69+ROUND((COLUMN()-2)/24,5),АТС!$A$41:$F$784,3)+'Иные услуги '!$C$5+'РСТ РСО-А'!$I$6+'РСТ РСО-А'!$G$9</f>
        <v>2929.7289999999998</v>
      </c>
      <c r="X69" s="117">
        <f>VLOOKUP($A69+ROUND((COLUMN()-2)/24,5),АТС!$A$41:$F$784,3)+'Иные услуги '!$C$5+'РСТ РСО-А'!$I$6+'РСТ РСО-А'!$G$9</f>
        <v>3381.4789999999998</v>
      </c>
      <c r="Y69" s="117">
        <f>VLOOKUP($A69+ROUND((COLUMN()-2)/24,5),АТС!$A$41:$F$784,3)+'Иные услуги '!$C$5+'РСТ РСО-А'!$I$6+'РСТ РСО-А'!$G$9</f>
        <v>2648.2589999999996</v>
      </c>
    </row>
    <row r="70" spans="1:25" x14ac:dyDescent="0.2">
      <c r="A70" s="66">
        <f t="shared" si="1"/>
        <v>43603</v>
      </c>
      <c r="B70" s="117">
        <f>VLOOKUP($A70+ROUND((COLUMN()-2)/24,5),АТС!$A$41:$F$784,3)+'Иные услуги '!$C$5+'РСТ РСО-А'!$I$6+'РСТ РСО-А'!$G$9</f>
        <v>2810.3589999999999</v>
      </c>
      <c r="C70" s="117">
        <f>VLOOKUP($A70+ROUND((COLUMN()-2)/24,5),АТС!$A$41:$F$784,3)+'Иные услуги '!$C$5+'РСТ РСО-А'!$I$6+'РСТ РСО-А'!$G$9</f>
        <v>2900.3489999999997</v>
      </c>
      <c r="D70" s="117">
        <f>VLOOKUP($A70+ROUND((COLUMN()-2)/24,5),АТС!$A$41:$F$784,3)+'Иные услуги '!$C$5+'РСТ РСО-А'!$I$6+'РСТ РСО-А'!$G$9</f>
        <v>2923.299</v>
      </c>
      <c r="E70" s="117">
        <f>VLOOKUP($A70+ROUND((COLUMN()-2)/24,5),АТС!$A$41:$F$784,3)+'Иные услуги '!$C$5+'РСТ РСО-А'!$I$6+'РСТ РСО-А'!$G$9</f>
        <v>2960.5889999999999</v>
      </c>
      <c r="F70" s="117">
        <f>VLOOKUP($A70+ROUND((COLUMN()-2)/24,5),АТС!$A$41:$F$784,3)+'Иные услуги '!$C$5+'РСТ РСО-А'!$I$6+'РСТ РСО-А'!$G$9</f>
        <v>3031.8589999999999</v>
      </c>
      <c r="G70" s="117">
        <f>VLOOKUP($A70+ROUND((COLUMN()-2)/24,5),АТС!$A$41:$F$784,3)+'Иные услуги '!$C$5+'РСТ РСО-А'!$I$6+'РСТ РСО-А'!$G$9</f>
        <v>3063.6389999999997</v>
      </c>
      <c r="H70" s="117">
        <f>VLOOKUP($A70+ROUND((COLUMN()-2)/24,5),АТС!$A$41:$F$784,3)+'Иные услуги '!$C$5+'РСТ РСО-А'!$I$6+'РСТ РСО-А'!$G$9</f>
        <v>3328.2389999999996</v>
      </c>
      <c r="I70" s="117">
        <f>VLOOKUP($A70+ROUND((COLUMN()-2)/24,5),АТС!$A$41:$F$784,3)+'Иные услуги '!$C$5+'РСТ РСО-А'!$I$6+'РСТ РСО-А'!$G$9</f>
        <v>3065.6589999999997</v>
      </c>
      <c r="J70" s="117">
        <f>VLOOKUP($A70+ROUND((COLUMN()-2)/24,5),АТС!$A$41:$F$784,3)+'Иные услуги '!$C$5+'РСТ РСО-А'!$I$6+'РСТ РСО-А'!$G$9</f>
        <v>3061.3789999999999</v>
      </c>
      <c r="K70" s="117">
        <f>VLOOKUP($A70+ROUND((COLUMN()-2)/24,5),АТС!$A$41:$F$784,3)+'Иные услуги '!$C$5+'РСТ РСО-А'!$I$6+'РСТ РСО-А'!$G$9</f>
        <v>2873.1889999999999</v>
      </c>
      <c r="L70" s="117">
        <f>VLOOKUP($A70+ROUND((COLUMN()-2)/24,5),АТС!$A$41:$F$784,3)+'Иные услуги '!$C$5+'РСТ РСО-А'!$I$6+'РСТ РСО-А'!$G$9</f>
        <v>2861.5889999999999</v>
      </c>
      <c r="M70" s="117">
        <f>VLOOKUP($A70+ROUND((COLUMN()-2)/24,5),АТС!$A$41:$F$784,3)+'Иные услуги '!$C$5+'РСТ РСО-А'!$I$6+'РСТ РСО-А'!$G$9</f>
        <v>2861.5189999999998</v>
      </c>
      <c r="N70" s="117">
        <f>VLOOKUP($A70+ROUND((COLUMN()-2)/24,5),АТС!$A$41:$F$784,3)+'Иные услуги '!$C$5+'РСТ РСО-А'!$I$6+'РСТ РСО-А'!$G$9</f>
        <v>2921.3489999999997</v>
      </c>
      <c r="O70" s="117">
        <f>VLOOKUP($A70+ROUND((COLUMN()-2)/24,5),АТС!$A$41:$F$784,3)+'Иные услуги '!$C$5+'РСТ РСО-А'!$I$6+'РСТ РСО-А'!$G$9</f>
        <v>2921.4489999999996</v>
      </c>
      <c r="P70" s="117">
        <f>VLOOKUP($A70+ROUND((COLUMN()-2)/24,5),АТС!$A$41:$F$784,3)+'Иные услуги '!$C$5+'РСТ РСО-А'!$I$6+'РСТ РСО-А'!$G$9</f>
        <v>2921.5189999999998</v>
      </c>
      <c r="Q70" s="117">
        <f>VLOOKUP($A70+ROUND((COLUMN()-2)/24,5),АТС!$A$41:$F$784,3)+'Иные услуги '!$C$5+'РСТ РСО-А'!$I$6+'РСТ РСО-А'!$G$9</f>
        <v>2921.5289999999995</v>
      </c>
      <c r="R70" s="117">
        <f>VLOOKUP($A70+ROUND((COLUMN()-2)/24,5),АТС!$A$41:$F$784,3)+'Иные услуги '!$C$5+'РСТ РСО-А'!$I$6+'РСТ РСО-А'!$G$9</f>
        <v>2921.6289999999999</v>
      </c>
      <c r="S70" s="117">
        <f>VLOOKUP($A70+ROUND((COLUMN()-2)/24,5),АТС!$A$41:$F$784,3)+'Иные услуги '!$C$5+'РСТ РСО-А'!$I$6+'РСТ РСО-А'!$G$9</f>
        <v>3061.819</v>
      </c>
      <c r="T70" s="117">
        <f>VLOOKUP($A70+ROUND((COLUMN()-2)/24,5),АТС!$A$41:$F$784,3)+'Иные услуги '!$C$5+'РСТ РСО-А'!$I$6+'РСТ РСО-А'!$G$9</f>
        <v>3061.7489999999998</v>
      </c>
      <c r="U70" s="117">
        <f>VLOOKUP($A70+ROUND((COLUMN()-2)/24,5),АТС!$A$41:$F$784,3)+'Иные услуги '!$C$5+'РСТ РСО-А'!$I$6+'РСТ РСО-А'!$G$9</f>
        <v>3370.8289999999997</v>
      </c>
      <c r="V70" s="117">
        <f>VLOOKUP($A70+ROUND((COLUMN()-2)/24,5),АТС!$A$41:$F$784,3)+'Иные услуги '!$C$5+'РСТ РСО-А'!$I$6+'РСТ РСО-А'!$G$9</f>
        <v>3023.3789999999999</v>
      </c>
      <c r="W70" s="117">
        <f>VLOOKUP($A70+ROUND((COLUMN()-2)/24,5),АТС!$A$41:$F$784,3)+'Иные услуги '!$C$5+'РСТ РСО-А'!$I$6+'РСТ РСО-А'!$G$9</f>
        <v>3120.0589999999997</v>
      </c>
      <c r="X70" s="117">
        <f>VLOOKUP($A70+ROUND((COLUMN()-2)/24,5),АТС!$A$41:$F$784,3)+'Иные услуги '!$C$5+'РСТ РСО-А'!$I$6+'РСТ РСО-А'!$G$9</f>
        <v>3501.4589999999998</v>
      </c>
      <c r="Y70" s="117">
        <f>VLOOKUP($A70+ROUND((COLUMN()-2)/24,5),АТС!$A$41:$F$784,3)+'Иные услуги '!$C$5+'РСТ РСО-А'!$I$6+'РСТ РСО-А'!$G$9</f>
        <v>2691.5389999999998</v>
      </c>
    </row>
    <row r="71" spans="1:25" x14ac:dyDescent="0.2">
      <c r="A71" s="66">
        <f t="shared" si="1"/>
        <v>43604</v>
      </c>
      <c r="B71" s="117">
        <f>VLOOKUP($A71+ROUND((COLUMN()-2)/24,5),АТС!$A$41:$F$784,3)+'Иные услуги '!$C$5+'РСТ РСО-А'!$I$6+'РСТ РСО-А'!$G$9</f>
        <v>2808.7389999999996</v>
      </c>
      <c r="C71" s="117">
        <f>VLOOKUP($A71+ROUND((COLUMN()-2)/24,5),АТС!$A$41:$F$784,3)+'Иные услуги '!$C$5+'РСТ РСО-А'!$I$6+'РСТ РСО-А'!$G$9</f>
        <v>2901.1389999999997</v>
      </c>
      <c r="D71" s="117">
        <f>VLOOKUP($A71+ROUND((COLUMN()-2)/24,5),АТС!$A$41:$F$784,3)+'Иные услуги '!$C$5+'РСТ РСО-А'!$I$6+'РСТ РСО-А'!$G$9</f>
        <v>2965.5189999999998</v>
      </c>
      <c r="E71" s="117">
        <f>VLOOKUP($A71+ROUND((COLUMN()-2)/24,5),АТС!$A$41:$F$784,3)+'Иные услуги '!$C$5+'РСТ РСО-А'!$I$6+'РСТ РСО-А'!$G$9</f>
        <v>2963.8689999999997</v>
      </c>
      <c r="F71" s="117">
        <f>VLOOKUP($A71+ROUND((COLUMN()-2)/24,5),АТС!$A$41:$F$784,3)+'Иные услуги '!$C$5+'РСТ РСО-А'!$I$6+'РСТ РСО-А'!$G$9</f>
        <v>3037.8389999999999</v>
      </c>
      <c r="G71" s="117">
        <f>VLOOKUP($A71+ROUND((COLUMN()-2)/24,5),АТС!$A$41:$F$784,3)+'Иные услуги '!$C$5+'РСТ РСО-А'!$I$6+'РСТ РСО-А'!$G$9</f>
        <v>3067.819</v>
      </c>
      <c r="H71" s="117">
        <f>VLOOKUP($A71+ROUND((COLUMN()-2)/24,5),АТС!$A$41:$F$784,3)+'Иные услуги '!$C$5+'РСТ РСО-А'!$I$6+'РСТ РСО-А'!$G$9</f>
        <v>3509.4889999999996</v>
      </c>
      <c r="I71" s="117">
        <f>VLOOKUP($A71+ROUND((COLUMN()-2)/24,5),АТС!$A$41:$F$784,3)+'Иные услуги '!$C$5+'РСТ РСО-А'!$I$6+'РСТ РСО-А'!$G$9</f>
        <v>3069.7089999999998</v>
      </c>
      <c r="J71" s="117">
        <f>VLOOKUP($A71+ROUND((COLUMN()-2)/24,5),АТС!$A$41:$F$784,3)+'Иные услуги '!$C$5+'РСТ РСО-А'!$I$6+'РСТ РСО-А'!$G$9</f>
        <v>3144.7489999999998</v>
      </c>
      <c r="K71" s="117">
        <f>VLOOKUP($A71+ROUND((COLUMN()-2)/24,5),АТС!$A$41:$F$784,3)+'Иные услуги '!$C$5+'РСТ РСО-А'!$I$6+'РСТ РСО-А'!$G$9</f>
        <v>2988.3489999999997</v>
      </c>
      <c r="L71" s="117">
        <f>VLOOKUP($A71+ROUND((COLUMN()-2)/24,5),АТС!$A$41:$F$784,3)+'Иные услуги '!$C$5+'РСТ РСО-А'!$I$6+'РСТ РСО-А'!$G$9</f>
        <v>2988.1489999999999</v>
      </c>
      <c r="M71" s="117">
        <f>VLOOKUP($A71+ROUND((COLUMN()-2)/24,5),АТС!$A$41:$F$784,3)+'Иные услуги '!$C$5+'РСТ РСО-А'!$I$6+'РСТ РСО-А'!$G$9</f>
        <v>2988.1889999999999</v>
      </c>
      <c r="N71" s="117">
        <f>VLOOKUP($A71+ROUND((COLUMN()-2)/24,5),АТС!$A$41:$F$784,3)+'Иные услуги '!$C$5+'РСТ РСО-А'!$I$6+'РСТ РСО-А'!$G$9</f>
        <v>2988.1089999999999</v>
      </c>
      <c r="O71" s="117">
        <f>VLOOKUP($A71+ROUND((COLUMN()-2)/24,5),АТС!$A$41:$F$784,3)+'Иные услуги '!$C$5+'РСТ РСО-А'!$I$6+'РСТ РСО-А'!$G$9</f>
        <v>2988.3489999999997</v>
      </c>
      <c r="P71" s="117">
        <f>VLOOKUP($A71+ROUND((COLUMN()-2)/24,5),АТС!$A$41:$F$784,3)+'Иные услуги '!$C$5+'РСТ РСО-А'!$I$6+'РСТ РСО-А'!$G$9</f>
        <v>2988.2389999999996</v>
      </c>
      <c r="Q71" s="117">
        <f>VLOOKUP($A71+ROUND((COLUMN()-2)/24,5),АТС!$A$41:$F$784,3)+'Иные услуги '!$C$5+'РСТ РСО-А'!$I$6+'РСТ РСО-А'!$G$9</f>
        <v>2988.4389999999999</v>
      </c>
      <c r="R71" s="117">
        <f>VLOOKUP($A71+ROUND((COLUMN()-2)/24,5),АТС!$A$41:$F$784,3)+'Иные услуги '!$C$5+'РСТ РСО-А'!$I$6+'РСТ РСО-А'!$G$9</f>
        <v>2988.1489999999999</v>
      </c>
      <c r="S71" s="117">
        <f>VLOOKUP($A71+ROUND((COLUMN()-2)/24,5),АТС!$A$41:$F$784,3)+'Иные услуги '!$C$5+'РСТ РСО-А'!$I$6+'РСТ РСО-А'!$G$9</f>
        <v>3144.3989999999999</v>
      </c>
      <c r="T71" s="117">
        <f>VLOOKUP($A71+ROUND((COLUMN()-2)/24,5),АТС!$A$41:$F$784,3)+'Иные услуги '!$C$5+'РСТ РСО-А'!$I$6+'РСТ РСО-А'!$G$9</f>
        <v>3143.7389999999996</v>
      </c>
      <c r="U71" s="117">
        <f>VLOOKUP($A71+ROUND((COLUMN()-2)/24,5),АТС!$A$41:$F$784,3)+'Иные услуги '!$C$5+'РСТ РСО-А'!$I$6+'РСТ РСО-А'!$G$9</f>
        <v>3531.9889999999996</v>
      </c>
      <c r="V71" s="117">
        <f>VLOOKUP($A71+ROUND((COLUMN()-2)/24,5),АТС!$A$41:$F$784,3)+'Иные услуги '!$C$5+'РСТ РСО-А'!$I$6+'РСТ РСО-А'!$G$9</f>
        <v>3117.1089999999999</v>
      </c>
      <c r="W71" s="117">
        <f>VLOOKUP($A71+ROUND((COLUMN()-2)/24,5),АТС!$A$41:$F$784,3)+'Иные услуги '!$C$5+'РСТ РСО-А'!$I$6+'РСТ РСО-А'!$G$9</f>
        <v>3234.009</v>
      </c>
      <c r="X71" s="117">
        <f>VLOOKUP($A71+ROUND((COLUMN()-2)/24,5),АТС!$A$41:$F$784,3)+'Иные услуги '!$C$5+'РСТ РСО-А'!$I$6+'РСТ РСО-А'!$G$9</f>
        <v>3735.1189999999997</v>
      </c>
      <c r="Y71" s="117">
        <f>VLOOKUP($A71+ROUND((COLUMN()-2)/24,5),АТС!$A$41:$F$784,3)+'Иные услуги '!$C$5+'РСТ РСО-А'!$I$6+'РСТ РСО-А'!$G$9</f>
        <v>2690.7789999999995</v>
      </c>
    </row>
    <row r="72" spans="1:25" x14ac:dyDescent="0.2">
      <c r="A72" s="66">
        <f t="shared" si="1"/>
        <v>43605</v>
      </c>
      <c r="B72" s="117">
        <f>VLOOKUP($A72+ROUND((COLUMN()-2)/24,5),АТС!$A$41:$F$784,3)+'Иные услуги '!$C$5+'РСТ РСО-А'!$I$6+'РСТ РСО-А'!$G$9</f>
        <v>2786.9690000000001</v>
      </c>
      <c r="C72" s="117">
        <f>VLOOKUP($A72+ROUND((COLUMN()-2)/24,5),АТС!$A$41:$F$784,3)+'Иные услуги '!$C$5+'РСТ РСО-А'!$I$6+'РСТ РСО-А'!$G$9</f>
        <v>2897.259</v>
      </c>
      <c r="D72" s="117">
        <f>VLOOKUP($A72+ROUND((COLUMN()-2)/24,5),АТС!$A$41:$F$784,3)+'Иные услуги '!$C$5+'РСТ РСО-А'!$I$6+'РСТ РСО-А'!$G$9</f>
        <v>2960.8089999999997</v>
      </c>
      <c r="E72" s="117">
        <f>VLOOKUP($A72+ROUND((COLUMN()-2)/24,5),АТС!$A$41:$F$784,3)+'Иные услуги '!$C$5+'РСТ РСО-А'!$I$6+'РСТ РСО-А'!$G$9</f>
        <v>2961.2489999999998</v>
      </c>
      <c r="F72" s="117">
        <f>VLOOKUP($A72+ROUND((COLUMN()-2)/24,5),АТС!$A$41:$F$784,3)+'Иные услуги '!$C$5+'РСТ РСО-А'!$I$6+'РСТ РСО-А'!$G$9</f>
        <v>3001.8689999999997</v>
      </c>
      <c r="G72" s="117">
        <f>VLOOKUP($A72+ROUND((COLUMN()-2)/24,5),АТС!$A$41:$F$784,3)+'Иные услуги '!$C$5+'РСТ РСО-А'!$I$6+'РСТ РСО-А'!$G$9</f>
        <v>3033.1589999999997</v>
      </c>
      <c r="H72" s="117">
        <f>VLOOKUP($A72+ROUND((COLUMN()-2)/24,5),АТС!$A$41:$F$784,3)+'Иные услуги '!$C$5+'РСТ РСО-А'!$I$6+'РСТ РСО-А'!$G$9</f>
        <v>3345.1589999999997</v>
      </c>
      <c r="I72" s="117">
        <f>VLOOKUP($A72+ROUND((COLUMN()-2)/24,5),АТС!$A$41:$F$784,3)+'Иные услуги '!$C$5+'РСТ РСО-А'!$I$6+'РСТ РСО-А'!$G$9</f>
        <v>2968.0889999999999</v>
      </c>
      <c r="J72" s="117">
        <f>VLOOKUP($A72+ROUND((COLUMN()-2)/24,5),АТС!$A$41:$F$784,3)+'Иные услуги '!$C$5+'РСТ РСО-А'!$I$6+'РСТ РСО-А'!$G$9</f>
        <v>2990.3289999999997</v>
      </c>
      <c r="K72" s="117">
        <f>VLOOKUP($A72+ROUND((COLUMN()-2)/24,5),АТС!$A$41:$F$784,3)+'Иные услуги '!$C$5+'РСТ РСО-А'!$I$6+'РСТ РСО-А'!$G$9</f>
        <v>2808.3489999999997</v>
      </c>
      <c r="L72" s="117">
        <f>VLOOKUP($A72+ROUND((COLUMN()-2)/24,5),АТС!$A$41:$F$784,3)+'Иные услуги '!$C$5+'РСТ РСО-А'!$I$6+'РСТ РСО-А'!$G$9</f>
        <v>2807.8889999999997</v>
      </c>
      <c r="M72" s="117">
        <f>VLOOKUP($A72+ROUND((COLUMN()-2)/24,5),АТС!$A$41:$F$784,3)+'Иные услуги '!$C$5+'РСТ РСО-А'!$I$6+'РСТ РСО-А'!$G$9</f>
        <v>2807.8289999999997</v>
      </c>
      <c r="N72" s="117">
        <f>VLOOKUP($A72+ROUND((COLUMN()-2)/24,5),АТС!$A$41:$F$784,3)+'Иные услуги '!$C$5+'РСТ РСО-А'!$I$6+'РСТ РСО-А'!$G$9</f>
        <v>2865.6389999999997</v>
      </c>
      <c r="O72" s="117">
        <f>VLOOKUP($A72+ROUND((COLUMN()-2)/24,5),АТС!$A$41:$F$784,3)+'Иные услуги '!$C$5+'РСТ РСО-А'!$I$6+'РСТ РСО-А'!$G$9</f>
        <v>2865.3089999999997</v>
      </c>
      <c r="P72" s="117">
        <f>VLOOKUP($A72+ROUND((COLUMN()-2)/24,5),АТС!$A$41:$F$784,3)+'Иные услуги '!$C$5+'РСТ РСО-А'!$I$6+'РСТ РСО-А'!$G$9</f>
        <v>2865.1689999999999</v>
      </c>
      <c r="Q72" s="117">
        <f>VLOOKUP($A72+ROUND((COLUMN()-2)/24,5),АТС!$A$41:$F$784,3)+'Иные услуги '!$C$5+'РСТ РСО-А'!$I$6+'РСТ РСО-А'!$G$9</f>
        <v>2865.0289999999995</v>
      </c>
      <c r="R72" s="117">
        <f>VLOOKUP($A72+ROUND((COLUMN()-2)/24,5),АТС!$A$41:$F$784,3)+'Иные услуги '!$C$5+'РСТ РСО-А'!$I$6+'РСТ РСО-А'!$G$9</f>
        <v>2864.8389999999999</v>
      </c>
      <c r="S72" s="117">
        <f>VLOOKUP($A72+ROUND((COLUMN()-2)/24,5),АТС!$A$41:$F$784,3)+'Иные услуги '!$C$5+'РСТ РСО-А'!$I$6+'РСТ РСО-А'!$G$9</f>
        <v>2987.8789999999999</v>
      </c>
      <c r="T72" s="117">
        <f>VLOOKUP($A72+ROUND((COLUMN()-2)/24,5),АТС!$A$41:$F$784,3)+'Иные услуги '!$C$5+'РСТ РСО-А'!$I$6+'РСТ РСО-А'!$G$9</f>
        <v>2987.7489999999998</v>
      </c>
      <c r="U72" s="117">
        <f>VLOOKUP($A72+ROUND((COLUMN()-2)/24,5),АТС!$A$41:$F$784,3)+'Иные услуги '!$C$5+'РСТ РСО-А'!$I$6+'РСТ РСО-А'!$G$9</f>
        <v>3362.259</v>
      </c>
      <c r="V72" s="117">
        <f>VLOOKUP($A72+ROUND((COLUMN()-2)/24,5),АТС!$A$41:$F$784,3)+'Иные услуги '!$C$5+'РСТ РСО-А'!$I$6+'РСТ РСО-А'!$G$9</f>
        <v>2924.5189999999998</v>
      </c>
      <c r="W72" s="117">
        <f>VLOOKUP($A72+ROUND((COLUMN()-2)/24,5),АТС!$A$41:$F$784,3)+'Иные услуги '!$C$5+'РСТ РСО-А'!$I$6+'РСТ РСО-А'!$G$9</f>
        <v>3009.9789999999998</v>
      </c>
      <c r="X72" s="117">
        <f>VLOOKUP($A72+ROUND((COLUMN()-2)/24,5),АТС!$A$41:$F$784,3)+'Иные услуги '!$C$5+'РСТ РСО-А'!$I$6+'РСТ РСО-А'!$G$9</f>
        <v>3543.9789999999998</v>
      </c>
      <c r="Y72" s="117">
        <f>VLOOKUP($A72+ROUND((COLUMN()-2)/24,5),АТС!$A$41:$F$784,3)+'Иные услуги '!$C$5+'РСТ РСО-А'!$I$6+'РСТ РСО-А'!$G$9</f>
        <v>2693.1790000000001</v>
      </c>
    </row>
    <row r="73" spans="1:25" x14ac:dyDescent="0.2">
      <c r="A73" s="66">
        <f t="shared" si="1"/>
        <v>43606</v>
      </c>
      <c r="B73" s="117">
        <f>VLOOKUP($A73+ROUND((COLUMN()-2)/24,5),АТС!$A$41:$F$784,3)+'Иные услуги '!$C$5+'РСТ РСО-А'!$I$6+'РСТ РСО-А'!$G$9</f>
        <v>2782.7789999999995</v>
      </c>
      <c r="C73" s="117">
        <f>VLOOKUP($A73+ROUND((COLUMN()-2)/24,5),АТС!$A$41:$F$784,3)+'Иные услуги '!$C$5+'РСТ РСО-А'!$I$6+'РСТ РСО-А'!$G$9</f>
        <v>2903.759</v>
      </c>
      <c r="D73" s="117">
        <f>VLOOKUP($A73+ROUND((COLUMN()-2)/24,5),АТС!$A$41:$F$784,3)+'Иные услуги '!$C$5+'РСТ РСО-А'!$I$6+'РСТ РСО-А'!$G$9</f>
        <v>2977.6989999999996</v>
      </c>
      <c r="E73" s="117">
        <f>VLOOKUP($A73+ROUND((COLUMN()-2)/24,5),АТС!$A$41:$F$784,3)+'Иные услуги '!$C$5+'РСТ РСО-А'!$I$6+'РСТ РСО-А'!$G$9</f>
        <v>2971.6289999999999</v>
      </c>
      <c r="F73" s="117">
        <f>VLOOKUP($A73+ROUND((COLUMN()-2)/24,5),АТС!$A$41:$F$784,3)+'Иные услуги '!$C$5+'РСТ РСО-А'!$I$6+'РСТ РСО-А'!$G$9</f>
        <v>3040.0889999999999</v>
      </c>
      <c r="G73" s="117">
        <f>VLOOKUP($A73+ROUND((COLUMN()-2)/24,5),АТС!$A$41:$F$784,3)+'Иные услуги '!$C$5+'РСТ РСО-А'!$I$6+'РСТ РСО-А'!$G$9</f>
        <v>3015.9389999999999</v>
      </c>
      <c r="H73" s="117">
        <f>VLOOKUP($A73+ROUND((COLUMN()-2)/24,5),АТС!$A$41:$F$784,3)+'Иные услуги '!$C$5+'РСТ РСО-А'!$I$6+'РСТ РСО-А'!$G$9</f>
        <v>3696.1289999999999</v>
      </c>
      <c r="I73" s="117">
        <f>VLOOKUP($A73+ROUND((COLUMN()-2)/24,5),АТС!$A$41:$F$784,3)+'Иные услуги '!$C$5+'РСТ РСО-А'!$I$6+'РСТ РСО-А'!$G$9</f>
        <v>3191.2689999999998</v>
      </c>
      <c r="J73" s="117">
        <f>VLOOKUP($A73+ROUND((COLUMN()-2)/24,5),АТС!$A$41:$F$784,3)+'Иные услуги '!$C$5+'РСТ РСО-А'!$I$6+'РСТ РСО-А'!$G$9</f>
        <v>3153.9489999999996</v>
      </c>
      <c r="K73" s="117">
        <f>VLOOKUP($A73+ROUND((COLUMN()-2)/24,5),АТС!$A$41:$F$784,3)+'Иные услуги '!$C$5+'РСТ РСО-А'!$I$6+'РСТ РСО-А'!$G$9</f>
        <v>2870.3989999999999</v>
      </c>
      <c r="L73" s="117">
        <f>VLOOKUP($A73+ROUND((COLUMN()-2)/24,5),АТС!$A$41:$F$784,3)+'Иные услуги '!$C$5+'РСТ РСО-А'!$I$6+'РСТ РСО-А'!$G$9</f>
        <v>2870.4489999999996</v>
      </c>
      <c r="M73" s="117">
        <f>VLOOKUP($A73+ROUND((COLUMN()-2)/24,5),АТС!$A$41:$F$784,3)+'Иные услуги '!$C$5+'РСТ РСО-А'!$I$6+'РСТ РСО-А'!$G$9</f>
        <v>2870.2190000000001</v>
      </c>
      <c r="N73" s="117">
        <f>VLOOKUP($A73+ROUND((COLUMN()-2)/24,5),АТС!$A$41:$F$784,3)+'Иные услуги '!$C$5+'РСТ РСО-А'!$I$6+'РСТ РСО-А'!$G$9</f>
        <v>2869.799</v>
      </c>
      <c r="O73" s="117">
        <f>VLOOKUP($A73+ROUND((COLUMN()-2)/24,5),АТС!$A$41:$F$784,3)+'Иные услуги '!$C$5+'РСТ РСО-А'!$I$6+'РСТ РСО-А'!$G$9</f>
        <v>2867.7190000000001</v>
      </c>
      <c r="P73" s="117">
        <f>VLOOKUP($A73+ROUND((COLUMN()-2)/24,5),АТС!$A$41:$F$784,3)+'Иные услуги '!$C$5+'РСТ РСО-А'!$I$6+'РСТ РСО-А'!$G$9</f>
        <v>2867.4189999999999</v>
      </c>
      <c r="Q73" s="117">
        <f>VLOOKUP($A73+ROUND((COLUMN()-2)/24,5),АТС!$A$41:$F$784,3)+'Иные услуги '!$C$5+'РСТ РСО-А'!$I$6+'РСТ РСО-А'!$G$9</f>
        <v>2867.009</v>
      </c>
      <c r="R73" s="117">
        <f>VLOOKUP($A73+ROUND((COLUMN()-2)/24,5),АТС!$A$41:$F$784,3)+'Иные услуги '!$C$5+'РСТ РСО-А'!$I$6+'РСТ РСО-А'!$G$9</f>
        <v>2866.7190000000001</v>
      </c>
      <c r="S73" s="117">
        <f>VLOOKUP($A73+ROUND((COLUMN()-2)/24,5),АТС!$A$41:$F$784,3)+'Иные услуги '!$C$5+'РСТ РСО-А'!$I$6+'РСТ РСО-А'!$G$9</f>
        <v>2993.2789999999995</v>
      </c>
      <c r="T73" s="117">
        <f>VLOOKUP($A73+ROUND((COLUMN()-2)/24,5),АТС!$A$41:$F$784,3)+'Иные услуги '!$C$5+'РСТ РСО-А'!$I$6+'РСТ РСО-А'!$G$9</f>
        <v>2992.4789999999998</v>
      </c>
      <c r="U73" s="117">
        <f>VLOOKUP($A73+ROUND((COLUMN()-2)/24,5),АТС!$A$41:$F$784,3)+'Иные услуги '!$C$5+'РСТ РСО-А'!$I$6+'РСТ РСО-А'!$G$9</f>
        <v>3375.3789999999999</v>
      </c>
      <c r="V73" s="117">
        <f>VLOOKUP($A73+ROUND((COLUMN()-2)/24,5),АТС!$A$41:$F$784,3)+'Иные услуги '!$C$5+'РСТ РСО-А'!$I$6+'РСТ РСО-А'!$G$9</f>
        <v>2930.7089999999998</v>
      </c>
      <c r="W73" s="117">
        <f>VLOOKUP($A73+ROUND((COLUMN()-2)/24,5),АТС!$A$41:$F$784,3)+'Иные услуги '!$C$5+'РСТ РСО-А'!$I$6+'РСТ РСО-А'!$G$9</f>
        <v>3018.0989999999997</v>
      </c>
      <c r="X73" s="117">
        <f>VLOOKUP($A73+ROUND((COLUMN()-2)/24,5),АТС!$A$41:$F$784,3)+'Иные услуги '!$C$5+'РСТ РСО-А'!$I$6+'РСТ РСО-А'!$G$9</f>
        <v>3547.9089999999997</v>
      </c>
      <c r="Y73" s="117">
        <f>VLOOKUP($A73+ROUND((COLUMN()-2)/24,5),АТС!$A$41:$F$784,3)+'Иные услуги '!$C$5+'РСТ РСО-А'!$I$6+'РСТ РСО-А'!$G$9</f>
        <v>2692.4989999999998</v>
      </c>
    </row>
    <row r="74" spans="1:25" x14ac:dyDescent="0.2">
      <c r="A74" s="66">
        <f t="shared" si="1"/>
        <v>43607</v>
      </c>
      <c r="B74" s="117">
        <f>VLOOKUP($A74+ROUND((COLUMN()-2)/24,5),АТС!$A$41:$F$784,3)+'Иные услуги '!$C$5+'РСТ РСО-А'!$I$6+'РСТ РСО-А'!$G$9</f>
        <v>2783.0889999999999</v>
      </c>
      <c r="C74" s="117">
        <f>VLOOKUP($A74+ROUND((COLUMN()-2)/24,5),АТС!$A$41:$F$784,3)+'Иные услуги '!$C$5+'РСТ РСО-А'!$I$6+'РСТ РСО-А'!$G$9</f>
        <v>2905.9290000000001</v>
      </c>
      <c r="D74" s="117">
        <f>VLOOKUP($A74+ROUND((COLUMN()-2)/24,5),АТС!$A$41:$F$784,3)+'Иные услуги '!$C$5+'РСТ РСО-А'!$I$6+'РСТ РСО-А'!$G$9</f>
        <v>3052.1589999999997</v>
      </c>
      <c r="E74" s="117">
        <f>VLOOKUP($A74+ROUND((COLUMN()-2)/24,5),АТС!$A$41:$F$784,3)+'Иные услуги '!$C$5+'РСТ РСО-А'!$I$6+'РСТ РСО-А'!$G$9</f>
        <v>3046.9290000000001</v>
      </c>
      <c r="F74" s="117">
        <f>VLOOKUP($A74+ROUND((COLUMN()-2)/24,5),АТС!$A$41:$F$784,3)+'Иные услуги '!$C$5+'РСТ РСО-А'!$I$6+'РСТ РСО-А'!$G$9</f>
        <v>3038.9489999999996</v>
      </c>
      <c r="G74" s="117">
        <f>VLOOKUP($A74+ROUND((COLUMN()-2)/24,5),АТС!$A$41:$F$784,3)+'Иные услуги '!$C$5+'РСТ РСО-А'!$I$6+'РСТ РСО-А'!$G$9</f>
        <v>3041.0889999999999</v>
      </c>
      <c r="H74" s="117">
        <f>VLOOKUP($A74+ROUND((COLUMN()-2)/24,5),АТС!$A$41:$F$784,3)+'Иные услуги '!$C$5+'РСТ РСО-А'!$I$6+'РСТ РСО-А'!$G$9</f>
        <v>3168.6889999999999</v>
      </c>
      <c r="I74" s="117">
        <f>VLOOKUP($A74+ROUND((COLUMN()-2)/24,5),АТС!$A$41:$F$784,3)+'Иные услуги '!$C$5+'РСТ РСО-А'!$I$6+'РСТ РСО-А'!$G$9</f>
        <v>2999.5889999999999</v>
      </c>
      <c r="J74" s="117">
        <f>VLOOKUP($A74+ROUND((COLUMN()-2)/24,5),АТС!$A$41:$F$784,3)+'Иные услуги '!$C$5+'РСТ РСО-А'!$I$6+'РСТ РСО-А'!$G$9</f>
        <v>2923.9889999999996</v>
      </c>
      <c r="K74" s="117">
        <f>VLOOKUP($A74+ROUND((COLUMN()-2)/24,5),АТС!$A$41:$F$784,3)+'Иные услуги '!$C$5+'РСТ РСО-А'!$I$6+'РСТ РСО-А'!$G$9</f>
        <v>2801.5289999999995</v>
      </c>
      <c r="L74" s="117">
        <f>VLOOKUP($A74+ROUND((COLUMN()-2)/24,5),АТС!$A$41:$F$784,3)+'Иные услуги '!$C$5+'РСТ РСО-А'!$I$6+'РСТ РСО-А'!$G$9</f>
        <v>2762.799</v>
      </c>
      <c r="M74" s="117">
        <f>VLOOKUP($A74+ROUND((COLUMN()-2)/24,5),АТС!$A$41:$F$784,3)+'Иные услуги '!$C$5+'РСТ РСО-А'!$I$6+'РСТ РСО-А'!$G$9</f>
        <v>2761.8389999999999</v>
      </c>
      <c r="N74" s="117">
        <f>VLOOKUP($A74+ROUND((COLUMN()-2)/24,5),АТС!$A$41:$F$784,3)+'Иные услуги '!$C$5+'РСТ РСО-А'!$I$6+'РСТ РСО-А'!$G$9</f>
        <v>2760.9889999999996</v>
      </c>
      <c r="O74" s="117">
        <f>VLOOKUP($A74+ROUND((COLUMN()-2)/24,5),АТС!$A$41:$F$784,3)+'Иные услуги '!$C$5+'РСТ РСО-А'!$I$6+'РСТ РСО-А'!$G$9</f>
        <v>2809.9189999999999</v>
      </c>
      <c r="P74" s="117">
        <f>VLOOKUP($A74+ROUND((COLUMN()-2)/24,5),АТС!$A$41:$F$784,3)+'Иные услуги '!$C$5+'РСТ РСО-А'!$I$6+'РСТ РСО-А'!$G$9</f>
        <v>2810.2389999999996</v>
      </c>
      <c r="Q74" s="117">
        <f>VLOOKUP($A74+ROUND((COLUMN()-2)/24,5),АТС!$A$41:$F$784,3)+'Иные услуги '!$C$5+'РСТ РСО-А'!$I$6+'РСТ РСО-А'!$G$9</f>
        <v>2809.8689999999997</v>
      </c>
      <c r="R74" s="117">
        <f>VLOOKUP($A74+ROUND((COLUMN()-2)/24,5),АТС!$A$41:$F$784,3)+'Иные услуги '!$C$5+'РСТ РСО-А'!$I$6+'РСТ РСО-А'!$G$9</f>
        <v>2809.5889999999999</v>
      </c>
      <c r="S74" s="117">
        <f>VLOOKUP($A74+ROUND((COLUMN()-2)/24,5),АТС!$A$41:$F$784,3)+'Иные услуги '!$C$5+'РСТ РСО-А'!$I$6+'РСТ РСО-А'!$G$9</f>
        <v>2923.0289999999995</v>
      </c>
      <c r="T74" s="117">
        <f>VLOOKUP($A74+ROUND((COLUMN()-2)/24,5),АТС!$A$41:$F$784,3)+'Иные услуги '!$C$5+'РСТ РСО-А'!$I$6+'РСТ РСО-А'!$G$9</f>
        <v>2921.9889999999996</v>
      </c>
      <c r="U74" s="117">
        <f>VLOOKUP($A74+ROUND((COLUMN()-2)/24,5),АТС!$A$41:$F$784,3)+'Иные услуги '!$C$5+'РСТ РСО-А'!$I$6+'РСТ РСО-А'!$G$9</f>
        <v>3243.8890000000001</v>
      </c>
      <c r="V74" s="117">
        <f>VLOOKUP($A74+ROUND((COLUMN()-2)/24,5),АТС!$A$41:$F$784,3)+'Иные услуги '!$C$5+'РСТ РСО-А'!$I$6+'РСТ РСО-А'!$G$9</f>
        <v>2939.4389999999999</v>
      </c>
      <c r="W74" s="117">
        <f>VLOOKUP($A74+ROUND((COLUMN()-2)/24,5),АТС!$A$41:$F$784,3)+'Иные услуги '!$C$5+'РСТ РСО-А'!$I$6+'РСТ РСО-А'!$G$9</f>
        <v>3026.6089999999999</v>
      </c>
      <c r="X74" s="117">
        <f>VLOOKUP($A74+ROUND((COLUMN()-2)/24,5),АТС!$A$41:$F$784,3)+'Иные услуги '!$C$5+'РСТ РСО-А'!$I$6+'РСТ РСО-А'!$G$9</f>
        <v>3550.3189999999995</v>
      </c>
      <c r="Y74" s="117">
        <f>VLOOKUP($A74+ROUND((COLUMN()-2)/24,5),АТС!$A$41:$F$784,3)+'Иные услуги '!$C$5+'РСТ РСО-А'!$I$6+'РСТ РСО-А'!$G$9</f>
        <v>2690.4789999999998</v>
      </c>
    </row>
    <row r="75" spans="1:25" x14ac:dyDescent="0.2">
      <c r="A75" s="66">
        <f t="shared" si="1"/>
        <v>43608</v>
      </c>
      <c r="B75" s="117">
        <f>VLOOKUP($A75+ROUND((COLUMN()-2)/24,5),АТС!$A$41:$F$784,3)+'Иные услуги '!$C$5+'РСТ РСО-А'!$I$6+'РСТ РСО-А'!$G$9</f>
        <v>2787.8089999999997</v>
      </c>
      <c r="C75" s="117">
        <f>VLOOKUP($A75+ROUND((COLUMN()-2)/24,5),АТС!$A$41:$F$784,3)+'Иные услуги '!$C$5+'РСТ РСО-А'!$I$6+'РСТ РСО-А'!$G$9</f>
        <v>2915.9089999999997</v>
      </c>
      <c r="D75" s="117">
        <f>VLOOKUP($A75+ROUND((COLUMN()-2)/24,5),АТС!$A$41:$F$784,3)+'Иные услуги '!$C$5+'РСТ РСО-А'!$I$6+'РСТ РСО-А'!$G$9</f>
        <v>2984.8789999999999</v>
      </c>
      <c r="E75" s="117">
        <f>VLOOKUP($A75+ROUND((COLUMN()-2)/24,5),АТС!$A$41:$F$784,3)+'Иные услуги '!$C$5+'РСТ РСО-А'!$I$6+'РСТ РСО-А'!$G$9</f>
        <v>2979.2190000000001</v>
      </c>
      <c r="F75" s="117">
        <f>VLOOKUP($A75+ROUND((COLUMN()-2)/24,5),АТС!$A$41:$F$784,3)+'Иные услуги '!$C$5+'РСТ РСО-А'!$I$6+'РСТ РСО-А'!$G$9</f>
        <v>3051.1689999999999</v>
      </c>
      <c r="G75" s="117">
        <f>VLOOKUP($A75+ROUND((COLUMN()-2)/24,5),АТС!$A$41:$F$784,3)+'Иные услуги '!$C$5+'РСТ РСО-А'!$I$6+'РСТ РСО-А'!$G$9</f>
        <v>3045.0589999999997</v>
      </c>
      <c r="H75" s="117">
        <f>VLOOKUP($A75+ROUND((COLUMN()-2)/24,5),АТС!$A$41:$F$784,3)+'Иные услуги '!$C$5+'РСТ РСО-А'!$I$6+'РСТ РСО-А'!$G$9</f>
        <v>3340.3389999999999</v>
      </c>
      <c r="I75" s="117">
        <f>VLOOKUP($A75+ROUND((COLUMN()-2)/24,5),АТС!$A$41:$F$784,3)+'Иные услуги '!$C$5+'РСТ РСО-А'!$I$6+'РСТ РСО-А'!$G$9</f>
        <v>2977.1889999999999</v>
      </c>
      <c r="J75" s="117">
        <f>VLOOKUP($A75+ROUND((COLUMN()-2)/24,5),АТС!$A$41:$F$784,3)+'Иные услуги '!$C$5+'РСТ РСО-А'!$I$6+'РСТ РСО-А'!$G$9</f>
        <v>2929.5589999999997</v>
      </c>
      <c r="K75" s="117">
        <f>VLOOKUP($A75+ROUND((COLUMN()-2)/24,5),АТС!$A$41:$F$784,3)+'Иные услуги '!$C$5+'РСТ РСО-А'!$I$6+'РСТ РСО-А'!$G$9</f>
        <v>2804.4589999999998</v>
      </c>
      <c r="L75" s="117">
        <f>VLOOKUP($A75+ROUND((COLUMN()-2)/24,5),АТС!$A$41:$F$784,3)+'Иные услуги '!$C$5+'РСТ РСО-А'!$I$6+'РСТ РСО-А'!$G$9</f>
        <v>2764.6790000000001</v>
      </c>
      <c r="M75" s="117">
        <f>VLOOKUP($A75+ROUND((COLUMN()-2)/24,5),АТС!$A$41:$F$784,3)+'Иные услуги '!$C$5+'РСТ РСО-А'!$I$6+'РСТ РСО-А'!$G$9</f>
        <v>2764.4290000000001</v>
      </c>
      <c r="N75" s="117">
        <f>VLOOKUP($A75+ROUND((COLUMN()-2)/24,5),АТС!$A$41:$F$784,3)+'Иные услуги '!$C$5+'РСТ РСО-А'!$I$6+'РСТ РСО-А'!$G$9</f>
        <v>2814.5889999999999</v>
      </c>
      <c r="O75" s="117">
        <f>VLOOKUP($A75+ROUND((COLUMN()-2)/24,5),АТС!$A$41:$F$784,3)+'Иные услуги '!$C$5+'РСТ РСО-А'!$I$6+'РСТ РСО-А'!$G$9</f>
        <v>2814.9589999999998</v>
      </c>
      <c r="P75" s="117">
        <f>VLOOKUP($A75+ROUND((COLUMN()-2)/24,5),АТС!$A$41:$F$784,3)+'Иные услуги '!$C$5+'РСТ РСО-А'!$I$6+'РСТ РСО-А'!$G$9</f>
        <v>2815.1589999999997</v>
      </c>
      <c r="Q75" s="117">
        <f>VLOOKUP($A75+ROUND((COLUMN()-2)/24,5),АТС!$A$41:$F$784,3)+'Иные услуги '!$C$5+'РСТ РСО-А'!$I$6+'РСТ РСО-А'!$G$9</f>
        <v>2814.7389999999996</v>
      </c>
      <c r="R75" s="117">
        <f>VLOOKUP($A75+ROUND((COLUMN()-2)/24,5),АТС!$A$41:$F$784,3)+'Иные услуги '!$C$5+'РСТ РСО-А'!$I$6+'РСТ РСО-А'!$G$9</f>
        <v>2869.5989999999997</v>
      </c>
      <c r="S75" s="117">
        <f>VLOOKUP($A75+ROUND((COLUMN()-2)/24,5),АТС!$A$41:$F$784,3)+'Иные услуги '!$C$5+'РСТ РСО-А'!$I$6+'РСТ РСО-А'!$G$9</f>
        <v>2930.0189999999998</v>
      </c>
      <c r="T75" s="117">
        <f>VLOOKUP($A75+ROUND((COLUMN()-2)/24,5),АТС!$A$41:$F$784,3)+'Иные услуги '!$C$5+'РСТ РСО-А'!$I$6+'РСТ РСО-А'!$G$9</f>
        <v>2929.4789999999998</v>
      </c>
      <c r="U75" s="117">
        <f>VLOOKUP($A75+ROUND((COLUMN()-2)/24,5),АТС!$A$41:$F$784,3)+'Иные услуги '!$C$5+'РСТ РСО-А'!$I$6+'РСТ РСО-А'!$G$9</f>
        <v>3384.8189999999995</v>
      </c>
      <c r="V75" s="117">
        <f>VLOOKUP($A75+ROUND((COLUMN()-2)/24,5),АТС!$A$41:$F$784,3)+'Иные услуги '!$C$5+'РСТ РСО-А'!$I$6+'РСТ РСО-А'!$G$9</f>
        <v>2939.0189999999998</v>
      </c>
      <c r="W75" s="117">
        <f>VLOOKUP($A75+ROUND((COLUMN()-2)/24,5),АТС!$A$41:$F$784,3)+'Иные услуги '!$C$5+'РСТ РСО-А'!$I$6+'РСТ РСО-А'!$G$9</f>
        <v>3025.0389999999998</v>
      </c>
      <c r="X75" s="117">
        <f>VLOOKUP($A75+ROUND((COLUMN()-2)/24,5),АТС!$A$41:$F$784,3)+'Иные услуги '!$C$5+'РСТ РСО-А'!$I$6+'РСТ РСО-А'!$G$9</f>
        <v>3561.0889999999999</v>
      </c>
      <c r="Y75" s="117">
        <f>VLOOKUP($A75+ROUND((COLUMN()-2)/24,5),АТС!$A$41:$F$784,3)+'Иные услуги '!$C$5+'РСТ РСО-А'!$I$6+'РСТ РСО-А'!$G$9</f>
        <v>2696.3489999999997</v>
      </c>
    </row>
    <row r="76" spans="1:25" x14ac:dyDescent="0.2">
      <c r="A76" s="66">
        <f t="shared" si="1"/>
        <v>43609</v>
      </c>
      <c r="B76" s="117">
        <f>VLOOKUP($A76+ROUND((COLUMN()-2)/24,5),АТС!$A$41:$F$784,3)+'Иные услуги '!$C$5+'РСТ РСО-А'!$I$6+'РСТ РСО-А'!$G$9</f>
        <v>2787.9789999999998</v>
      </c>
      <c r="C76" s="117">
        <f>VLOOKUP($A76+ROUND((COLUMN()-2)/24,5),АТС!$A$41:$F$784,3)+'Иные услуги '!$C$5+'РСТ РСО-А'!$I$6+'РСТ РСО-А'!$G$9</f>
        <v>2917.1689999999999</v>
      </c>
      <c r="D76" s="117">
        <f>VLOOKUP($A76+ROUND((COLUMN()-2)/24,5),АТС!$A$41:$F$784,3)+'Иные услуги '!$C$5+'РСТ РСО-А'!$I$6+'РСТ РСО-А'!$G$9</f>
        <v>2985.759</v>
      </c>
      <c r="E76" s="117">
        <f>VLOOKUP($A76+ROUND((COLUMN()-2)/24,5),АТС!$A$41:$F$784,3)+'Иные услуги '!$C$5+'РСТ РСО-А'!$I$6+'РСТ РСО-А'!$G$9</f>
        <v>2979.4189999999999</v>
      </c>
      <c r="F76" s="117">
        <f>VLOOKUP($A76+ROUND((COLUMN()-2)/24,5),АТС!$A$41:$F$784,3)+'Иные услуги '!$C$5+'РСТ РСО-А'!$I$6+'РСТ РСО-А'!$G$9</f>
        <v>3100.7289999999998</v>
      </c>
      <c r="G76" s="117">
        <f>VLOOKUP($A76+ROUND((COLUMN()-2)/24,5),АТС!$A$41:$F$784,3)+'Иные услуги '!$C$5+'РСТ РСО-А'!$I$6+'РСТ РСО-А'!$G$9</f>
        <v>3138.1489999999999</v>
      </c>
      <c r="H76" s="117">
        <f>VLOOKUP($A76+ROUND((COLUMN()-2)/24,5),АТС!$A$41:$F$784,3)+'Иные услуги '!$C$5+'РСТ РСО-А'!$I$6+'РСТ РСО-А'!$G$9</f>
        <v>3542.7789999999995</v>
      </c>
      <c r="I76" s="117">
        <f>VLOOKUP($A76+ROUND((COLUMN()-2)/24,5),АТС!$A$41:$F$784,3)+'Иные услуги '!$C$5+'РСТ РСО-А'!$I$6+'РСТ РСО-А'!$G$9</f>
        <v>2981.0289999999995</v>
      </c>
      <c r="J76" s="117">
        <f>VLOOKUP($A76+ROUND((COLUMN()-2)/24,5),АТС!$A$41:$F$784,3)+'Иные услуги '!$C$5+'РСТ РСО-А'!$I$6+'РСТ РСО-А'!$G$9</f>
        <v>3002.1089999999999</v>
      </c>
      <c r="K76" s="117">
        <f>VLOOKUP($A76+ROUND((COLUMN()-2)/24,5),АТС!$A$41:$F$784,3)+'Иные услуги '!$C$5+'РСТ РСО-А'!$I$6+'РСТ РСО-А'!$G$9</f>
        <v>2809.2789999999995</v>
      </c>
      <c r="L76" s="117">
        <f>VLOOKUP($A76+ROUND((COLUMN()-2)/24,5),АТС!$A$41:$F$784,3)+'Иные услуги '!$C$5+'РСТ РСО-А'!$I$6+'РСТ РСО-А'!$G$9</f>
        <v>2769.4489999999996</v>
      </c>
      <c r="M76" s="117">
        <f>VLOOKUP($A76+ROUND((COLUMN()-2)/24,5),АТС!$A$41:$F$784,3)+'Иные услуги '!$C$5+'РСТ РСО-А'!$I$6+'РСТ РСО-А'!$G$9</f>
        <v>2769.9589999999998</v>
      </c>
      <c r="N76" s="117">
        <f>VLOOKUP($A76+ROUND((COLUMN()-2)/24,5),АТС!$A$41:$F$784,3)+'Иные услуги '!$C$5+'РСТ РСО-А'!$I$6+'РСТ РСО-А'!$G$9</f>
        <v>2819.759</v>
      </c>
      <c r="O76" s="117">
        <f>VLOOKUP($A76+ROUND((COLUMN()-2)/24,5),АТС!$A$41:$F$784,3)+'Иные услуги '!$C$5+'РСТ РСО-А'!$I$6+'РСТ РСО-А'!$G$9</f>
        <v>2820.3489999999997</v>
      </c>
      <c r="P76" s="117">
        <f>VLOOKUP($A76+ROUND((COLUMN()-2)/24,5),АТС!$A$41:$F$784,3)+'Иные услуги '!$C$5+'РСТ РСО-А'!$I$6+'РСТ РСО-А'!$G$9</f>
        <v>2820.6189999999997</v>
      </c>
      <c r="Q76" s="117">
        <f>VLOOKUP($A76+ROUND((COLUMN()-2)/24,5),АТС!$A$41:$F$784,3)+'Иные услуги '!$C$5+'РСТ РСО-А'!$I$6+'РСТ РСО-А'!$G$9</f>
        <v>2820.759</v>
      </c>
      <c r="R76" s="117">
        <f>VLOOKUP($A76+ROUND((COLUMN()-2)/24,5),АТС!$A$41:$F$784,3)+'Иные услуги '!$C$5+'РСТ РСО-А'!$I$6+'РСТ РСО-А'!$G$9</f>
        <v>2821.5989999999997</v>
      </c>
      <c r="S76" s="117">
        <f>VLOOKUP($A76+ROUND((COLUMN()-2)/24,5),АТС!$A$41:$F$784,3)+'Иные услуги '!$C$5+'РСТ РСО-А'!$I$6+'РСТ РСО-А'!$G$9</f>
        <v>2819.1189999999997</v>
      </c>
      <c r="T76" s="117">
        <f>VLOOKUP($A76+ROUND((COLUMN()-2)/24,5),АТС!$A$41:$F$784,3)+'Иные услуги '!$C$5+'РСТ РСО-А'!$I$6+'РСТ РСО-А'!$G$9</f>
        <v>2766.2190000000001</v>
      </c>
      <c r="U76" s="117">
        <f>VLOOKUP($A76+ROUND((COLUMN()-2)/24,5),АТС!$A$41:$F$784,3)+'Иные услуги '!$C$5+'РСТ РСО-А'!$I$6+'РСТ РСО-А'!$G$9</f>
        <v>3131.0989999999997</v>
      </c>
      <c r="V76" s="117">
        <f>VLOOKUP($A76+ROUND((COLUMN()-2)/24,5),АТС!$A$41:$F$784,3)+'Иные услуги '!$C$5+'РСТ РСО-А'!$I$6+'РСТ РСО-А'!$G$9</f>
        <v>2941.2190000000001</v>
      </c>
      <c r="W76" s="117">
        <f>VLOOKUP($A76+ROUND((COLUMN()-2)/24,5),АТС!$A$41:$F$784,3)+'Иные услуги '!$C$5+'РСТ РСО-А'!$I$6+'РСТ РСО-А'!$G$9</f>
        <v>3031.2689999999998</v>
      </c>
      <c r="X76" s="117">
        <f>VLOOKUP($A76+ROUND((COLUMN()-2)/24,5),АТС!$A$41:$F$784,3)+'Иные услуги '!$C$5+'РСТ РСО-А'!$I$6+'РСТ РСО-А'!$G$9</f>
        <v>3564.4789999999998</v>
      </c>
      <c r="Y76" s="117">
        <f>VLOOKUP($A76+ROUND((COLUMN()-2)/24,5),АТС!$A$41:$F$784,3)+'Иные услуги '!$C$5+'РСТ РСО-А'!$I$6+'РСТ РСО-А'!$G$9</f>
        <v>2656.1489999999999</v>
      </c>
    </row>
    <row r="77" spans="1:25" x14ac:dyDescent="0.2">
      <c r="A77" s="66">
        <f t="shared" si="1"/>
        <v>43610</v>
      </c>
      <c r="B77" s="117">
        <f>VLOOKUP($A77+ROUND((COLUMN()-2)/24,5),АТС!$A$41:$F$784,3)+'Иные услуги '!$C$5+'РСТ РСО-А'!$I$6+'РСТ РСО-А'!$G$9</f>
        <v>2865.7789999999995</v>
      </c>
      <c r="C77" s="117">
        <f>VLOOKUP($A77+ROUND((COLUMN()-2)/24,5),АТС!$A$41:$F$784,3)+'Иные услуги '!$C$5+'РСТ РСО-А'!$I$6+'РСТ РСО-А'!$G$9</f>
        <v>2961.8889999999997</v>
      </c>
      <c r="D77" s="117">
        <f>VLOOKUP($A77+ROUND((COLUMN()-2)/24,5),АТС!$A$41:$F$784,3)+'Иные услуги '!$C$5+'РСТ РСО-А'!$I$6+'РСТ РСО-А'!$G$9</f>
        <v>3002.5389999999998</v>
      </c>
      <c r="E77" s="117">
        <f>VLOOKUP($A77+ROUND((COLUMN()-2)/24,5),АТС!$A$41:$F$784,3)+'Иные услуги '!$C$5+'РСТ РСО-А'!$I$6+'РСТ РСО-А'!$G$9</f>
        <v>3030.7489999999998</v>
      </c>
      <c r="F77" s="117">
        <f>VLOOKUP($A77+ROUND((COLUMN()-2)/24,5),АТС!$A$41:$F$784,3)+'Иные услуги '!$C$5+'РСТ РСО-А'!$I$6+'РСТ РСО-А'!$G$9</f>
        <v>3125.049</v>
      </c>
      <c r="G77" s="117">
        <f>VLOOKUP($A77+ROUND((COLUMN()-2)/24,5),АТС!$A$41:$F$784,3)+'Иные услуги '!$C$5+'РСТ РСО-А'!$I$6+'РСТ РСО-А'!$G$9</f>
        <v>3122.3589999999999</v>
      </c>
      <c r="H77" s="117">
        <f>VLOOKUP($A77+ROUND((COLUMN()-2)/24,5),АТС!$A$41:$F$784,3)+'Иные услуги '!$C$5+'РСТ РСО-А'!$I$6+'РСТ РСО-А'!$G$9</f>
        <v>3654.3890000000001</v>
      </c>
      <c r="I77" s="117">
        <f>VLOOKUP($A77+ROUND((COLUMN()-2)/24,5),АТС!$A$41:$F$784,3)+'Иные услуги '!$C$5+'РСТ РСО-А'!$I$6+'РСТ РСО-А'!$G$9</f>
        <v>3085.009</v>
      </c>
      <c r="J77" s="117">
        <f>VLOOKUP($A77+ROUND((COLUMN()-2)/24,5),АТС!$A$41:$F$784,3)+'Иные услуги '!$C$5+'РСТ РСО-А'!$I$6+'РСТ РСО-А'!$G$9</f>
        <v>3070.9489999999996</v>
      </c>
      <c r="K77" s="117">
        <f>VLOOKUP($A77+ROUND((COLUMN()-2)/24,5),АТС!$A$41:$F$784,3)+'Иные услуги '!$C$5+'РСТ РСО-А'!$I$6+'РСТ РСО-А'!$G$9</f>
        <v>2930.2689999999998</v>
      </c>
      <c r="L77" s="117">
        <f>VLOOKUP($A77+ROUND((COLUMN()-2)/24,5),АТС!$A$41:$F$784,3)+'Иные услуги '!$C$5+'РСТ РСО-А'!$I$6+'РСТ РСО-А'!$G$9</f>
        <v>2825.3389999999999</v>
      </c>
      <c r="M77" s="117">
        <f>VLOOKUP($A77+ROUND((COLUMN()-2)/24,5),АТС!$A$41:$F$784,3)+'Иные услуги '!$C$5+'РСТ РСО-А'!$I$6+'РСТ РСО-А'!$G$9</f>
        <v>2869.8589999999999</v>
      </c>
      <c r="N77" s="117">
        <f>VLOOKUP($A77+ROUND((COLUMN()-2)/24,5),АТС!$A$41:$F$784,3)+'Иные услуги '!$C$5+'РСТ РСО-А'!$I$6+'РСТ РСО-А'!$G$9</f>
        <v>2881.3589999999999</v>
      </c>
      <c r="O77" s="117">
        <f>VLOOKUP($A77+ROUND((COLUMN()-2)/24,5),АТС!$A$41:$F$784,3)+'Иные услуги '!$C$5+'РСТ РСО-А'!$I$6+'РСТ РСО-А'!$G$9</f>
        <v>2893.3389999999999</v>
      </c>
      <c r="P77" s="117">
        <f>VLOOKUP($A77+ROUND((COLUMN()-2)/24,5),АТС!$A$41:$F$784,3)+'Иные услуги '!$C$5+'РСТ РСО-А'!$I$6+'РСТ РСО-А'!$G$9</f>
        <v>2893.319</v>
      </c>
      <c r="Q77" s="117">
        <f>VLOOKUP($A77+ROUND((COLUMN()-2)/24,5),АТС!$A$41:$F$784,3)+'Иные услуги '!$C$5+'РСТ РСО-А'!$I$6+'РСТ РСО-А'!$G$9</f>
        <v>2930.3889999999997</v>
      </c>
      <c r="R77" s="117">
        <f>VLOOKUP($A77+ROUND((COLUMN()-2)/24,5),АТС!$A$41:$F$784,3)+'Иные услуги '!$C$5+'РСТ РСО-А'!$I$6+'РСТ РСО-А'!$G$9</f>
        <v>2956.3589999999999</v>
      </c>
      <c r="S77" s="117">
        <f>VLOOKUP($A77+ROUND((COLUMN()-2)/24,5),АТС!$A$41:$F$784,3)+'Иные услуги '!$C$5+'РСТ РСО-А'!$I$6+'РСТ РСО-А'!$G$9</f>
        <v>3011.5889999999999</v>
      </c>
      <c r="T77" s="117">
        <f>VLOOKUP($A77+ROUND((COLUMN()-2)/24,5),АТС!$A$41:$F$784,3)+'Иные услуги '!$C$5+'РСТ РСО-А'!$I$6+'РСТ РСО-А'!$G$9</f>
        <v>2982.8889999999997</v>
      </c>
      <c r="U77" s="117">
        <f>VLOOKUP($A77+ROUND((COLUMN()-2)/24,5),АТС!$A$41:$F$784,3)+'Иные услуги '!$C$5+'РСТ РСО-А'!$I$6+'РСТ РСО-А'!$G$9</f>
        <v>3248.8890000000001</v>
      </c>
      <c r="V77" s="117">
        <f>VLOOKUP($A77+ROUND((COLUMN()-2)/24,5),АТС!$A$41:$F$784,3)+'Иные услуги '!$C$5+'РСТ РСО-А'!$I$6+'РСТ РСО-А'!$G$9</f>
        <v>3070.6489999999999</v>
      </c>
      <c r="W77" s="117">
        <f>VLOOKUP($A77+ROUND((COLUMN()-2)/24,5),АТС!$A$41:$F$784,3)+'Иные услуги '!$C$5+'РСТ РСО-А'!$I$6+'РСТ РСО-А'!$G$9</f>
        <v>3248.6189999999997</v>
      </c>
      <c r="X77" s="117">
        <f>VLOOKUP($A77+ROUND((COLUMN()-2)/24,5),АТС!$A$41:$F$784,3)+'Иные услуги '!$C$5+'РСТ РСО-А'!$I$6+'РСТ РСО-А'!$G$9</f>
        <v>3809.2789999999995</v>
      </c>
      <c r="Y77" s="117">
        <f>VLOOKUP($A77+ROUND((COLUMN()-2)/24,5),АТС!$A$41:$F$784,3)+'Иные услуги '!$C$5+'РСТ РСО-А'!$I$6+'РСТ РСО-А'!$G$9</f>
        <v>2722.1189999999997</v>
      </c>
    </row>
    <row r="78" spans="1:25" x14ac:dyDescent="0.2">
      <c r="A78" s="66">
        <f t="shared" si="1"/>
        <v>43611</v>
      </c>
      <c r="B78" s="117">
        <f>VLOOKUP($A78+ROUND((COLUMN()-2)/24,5),АТС!$A$41:$F$784,3)+'Иные услуги '!$C$5+'РСТ РСО-А'!$I$6+'РСТ РСО-А'!$G$9</f>
        <v>2791.299</v>
      </c>
      <c r="C78" s="117">
        <f>VLOOKUP($A78+ROUND((COLUMN()-2)/24,5),АТС!$A$41:$F$784,3)+'Иные услуги '!$C$5+'РСТ РСО-А'!$I$6+'РСТ РСО-А'!$G$9</f>
        <v>2902.299</v>
      </c>
      <c r="D78" s="117">
        <f>VLOOKUP($A78+ROUND((COLUMN()-2)/24,5),АТС!$A$41:$F$784,3)+'Иные услуги '!$C$5+'РСТ РСО-А'!$I$6+'РСТ РСО-А'!$G$9</f>
        <v>2966.6189999999997</v>
      </c>
      <c r="E78" s="117">
        <f>VLOOKUP($A78+ROUND((COLUMN()-2)/24,5),АТС!$A$41:$F$784,3)+'Иные услуги '!$C$5+'РСТ РСО-А'!$I$6+'РСТ РСО-А'!$G$9</f>
        <v>3008.799</v>
      </c>
      <c r="F78" s="117">
        <f>VLOOKUP($A78+ROUND((COLUMN()-2)/24,5),АТС!$A$41:$F$784,3)+'Иные услуги '!$C$5+'РСТ РСО-А'!$I$6+'РСТ РСО-А'!$G$9</f>
        <v>3086.2889999999998</v>
      </c>
      <c r="G78" s="117">
        <f>VLOOKUP($A78+ROUND((COLUMN()-2)/24,5),АТС!$A$41:$F$784,3)+'Иные услуги '!$C$5+'РСТ РСО-А'!$I$6+'РСТ РСО-А'!$G$9</f>
        <v>3121.6790000000001</v>
      </c>
      <c r="H78" s="117">
        <f>VLOOKUP($A78+ROUND((COLUMN()-2)/24,5),АТС!$A$41:$F$784,3)+'Иные услуги '!$C$5+'РСТ РСО-А'!$I$6+'РСТ РСО-А'!$G$9</f>
        <v>3736.5889999999999</v>
      </c>
      <c r="I78" s="117">
        <f>VLOOKUP($A78+ROUND((COLUMN()-2)/24,5),АТС!$A$41:$F$784,3)+'Иные услуги '!$C$5+'РСТ РСО-А'!$I$6+'РСТ РСО-А'!$G$9</f>
        <v>3345.9189999999999</v>
      </c>
      <c r="J78" s="117">
        <f>VLOOKUP($A78+ROUND((COLUMN()-2)/24,5),АТС!$A$41:$F$784,3)+'Иные услуги '!$C$5+'РСТ РСО-А'!$I$6+'РСТ РСО-А'!$G$9</f>
        <v>3246.1189999999997</v>
      </c>
      <c r="K78" s="117">
        <f>VLOOKUP($A78+ROUND((COLUMN()-2)/24,5),АТС!$A$41:$F$784,3)+'Иные услуги '!$C$5+'РСТ РСО-А'!$I$6+'РСТ РСО-А'!$G$9</f>
        <v>2995.7190000000001</v>
      </c>
      <c r="L78" s="117">
        <f>VLOOKUP($A78+ROUND((COLUMN()-2)/24,5),АТС!$A$41:$F$784,3)+'Иные услуги '!$C$5+'РСТ РСО-А'!$I$6+'РСТ РСО-А'!$G$9</f>
        <v>2927.4089999999997</v>
      </c>
      <c r="M78" s="117">
        <f>VLOOKUP($A78+ROUND((COLUMN()-2)/24,5),АТС!$A$41:$F$784,3)+'Иные услуги '!$C$5+'РСТ РСО-А'!$I$6+'РСТ РСО-А'!$G$9</f>
        <v>2927.3689999999997</v>
      </c>
      <c r="N78" s="117">
        <f>VLOOKUP($A78+ROUND((COLUMN()-2)/24,5),АТС!$A$41:$F$784,3)+'Иные услуги '!$C$5+'РСТ РСО-А'!$I$6+'РСТ РСО-А'!$G$9</f>
        <v>2966.7389999999996</v>
      </c>
      <c r="O78" s="117">
        <f>VLOOKUP($A78+ROUND((COLUMN()-2)/24,5),АТС!$A$41:$F$784,3)+'Иные услуги '!$C$5+'РСТ РСО-А'!$I$6+'РСТ РСО-А'!$G$9</f>
        <v>2927.4089999999997</v>
      </c>
      <c r="P78" s="117">
        <f>VLOOKUP($A78+ROUND((COLUMN()-2)/24,5),АТС!$A$41:$F$784,3)+'Иные услуги '!$C$5+'РСТ РСО-А'!$I$6+'РСТ РСО-А'!$G$9</f>
        <v>2927.5189999999998</v>
      </c>
      <c r="Q78" s="117">
        <f>VLOOKUP($A78+ROUND((COLUMN()-2)/24,5),АТС!$A$41:$F$784,3)+'Иные услуги '!$C$5+'РСТ РСО-А'!$I$6+'РСТ РСО-А'!$G$9</f>
        <v>2927.3089999999997</v>
      </c>
      <c r="R78" s="117">
        <f>VLOOKUP($A78+ROUND((COLUMN()-2)/24,5),АТС!$A$41:$F$784,3)+'Иные услуги '!$C$5+'РСТ РСО-А'!$I$6+'РСТ РСО-А'!$G$9</f>
        <v>2927.319</v>
      </c>
      <c r="S78" s="117">
        <f>VLOOKUP($A78+ROUND((COLUMN()-2)/24,5),АТС!$A$41:$F$784,3)+'Иные услуги '!$C$5+'РСТ РСО-А'!$I$6+'РСТ РСО-А'!$G$9</f>
        <v>2993.8089999999997</v>
      </c>
      <c r="T78" s="117">
        <f>VLOOKUP($A78+ROUND((COLUMN()-2)/24,5),АТС!$A$41:$F$784,3)+'Иные услуги '!$C$5+'РСТ РСО-А'!$I$6+'РСТ РСО-А'!$G$9</f>
        <v>2993.3389999999999</v>
      </c>
      <c r="U78" s="117">
        <f>VLOOKUP($A78+ROUND((COLUMN()-2)/24,5),АТС!$A$41:$F$784,3)+'Иные услуги '!$C$5+'РСТ РСО-А'!$I$6+'РСТ РСО-А'!$G$9</f>
        <v>3383.2089999999998</v>
      </c>
      <c r="V78" s="117">
        <f>VLOOKUP($A78+ROUND((COLUMN()-2)/24,5),АТС!$A$41:$F$784,3)+'Иные услуги '!$C$5+'РСТ РСО-А'!$I$6+'РСТ РСО-А'!$G$9</f>
        <v>3029.7689999999998</v>
      </c>
      <c r="W78" s="117">
        <f>VLOOKUP($A78+ROUND((COLUMN()-2)/24,5),АТС!$A$41:$F$784,3)+'Иные услуги '!$C$5+'РСТ РСО-А'!$I$6+'РСТ РСО-А'!$G$9</f>
        <v>3196.2889999999998</v>
      </c>
      <c r="X78" s="117">
        <f>VLOOKUP($A78+ROUND((COLUMN()-2)/24,5),АТС!$A$41:$F$784,3)+'Иные услуги '!$C$5+'РСТ РСО-А'!$I$6+'РСТ РСО-А'!$G$9</f>
        <v>3631.6289999999999</v>
      </c>
      <c r="Y78" s="117">
        <f>VLOOKUP($A78+ROUND((COLUMN()-2)/24,5),АТС!$A$41:$F$784,3)+'Иные услуги '!$C$5+'РСТ РСО-А'!$I$6+'РСТ РСО-А'!$G$9</f>
        <v>2694.9589999999998</v>
      </c>
    </row>
    <row r="79" spans="1:25" x14ac:dyDescent="0.2">
      <c r="A79" s="66">
        <f t="shared" si="1"/>
        <v>43612</v>
      </c>
      <c r="B79" s="117">
        <f>VLOOKUP($A79+ROUND((COLUMN()-2)/24,5),АТС!$A$41:$F$784,3)+'Иные услуги '!$C$5+'РСТ РСО-А'!$I$6+'РСТ РСО-А'!$G$9</f>
        <v>2790.9389999999999</v>
      </c>
      <c r="C79" s="117">
        <f>VLOOKUP($A79+ROUND((COLUMN()-2)/24,5),АТС!$A$41:$F$784,3)+'Иные услуги '!$C$5+'РСТ РСО-А'!$I$6+'РСТ РСО-А'!$G$9</f>
        <v>2902.9489999999996</v>
      </c>
      <c r="D79" s="117">
        <f>VLOOKUP($A79+ROUND((COLUMN()-2)/24,5),АТС!$A$41:$F$784,3)+'Иные услуги '!$C$5+'РСТ РСО-А'!$I$6+'РСТ РСО-А'!$G$9</f>
        <v>2967.9889999999996</v>
      </c>
      <c r="E79" s="117">
        <f>VLOOKUP($A79+ROUND((COLUMN()-2)/24,5),АТС!$A$41:$F$784,3)+'Иные услуги '!$C$5+'РСТ РСО-А'!$I$6+'РСТ РСО-А'!$G$9</f>
        <v>2967.3089999999997</v>
      </c>
      <c r="F79" s="117">
        <f>VLOOKUP($A79+ROUND((COLUMN()-2)/24,5),АТС!$A$41:$F$784,3)+'Иные услуги '!$C$5+'РСТ РСО-А'!$I$6+'РСТ РСО-А'!$G$9</f>
        <v>3088.0589999999997</v>
      </c>
      <c r="G79" s="117">
        <f>VLOOKUP($A79+ROUND((COLUMN()-2)/24,5),АТС!$A$41:$F$784,3)+'Иные услуги '!$C$5+'РСТ РСО-А'!$I$6+'РСТ РСО-А'!$G$9</f>
        <v>3121.1889999999999</v>
      </c>
      <c r="H79" s="117">
        <f>VLOOKUP($A79+ROUND((COLUMN()-2)/24,5),АТС!$A$41:$F$784,3)+'Иные услуги '!$C$5+'РСТ РСО-А'!$I$6+'РСТ РСО-А'!$G$9</f>
        <v>3524.6589999999997</v>
      </c>
      <c r="I79" s="117">
        <f>VLOOKUP($A79+ROUND((COLUMN()-2)/24,5),АТС!$A$41:$F$784,3)+'Иные услуги '!$C$5+'РСТ РСО-А'!$I$6+'РСТ РСО-А'!$G$9</f>
        <v>2973.8289999999997</v>
      </c>
      <c r="J79" s="117">
        <f>VLOOKUP($A79+ROUND((COLUMN()-2)/24,5),АТС!$A$41:$F$784,3)+'Иные услуги '!$C$5+'РСТ РСО-А'!$I$6+'РСТ РСО-А'!$G$9</f>
        <v>2993.4489999999996</v>
      </c>
      <c r="K79" s="117">
        <f>VLOOKUP($A79+ROUND((COLUMN()-2)/24,5),АТС!$A$41:$F$784,3)+'Иные услуги '!$C$5+'РСТ РСО-А'!$I$6+'РСТ РСО-А'!$G$9</f>
        <v>2800.319</v>
      </c>
      <c r="L79" s="117">
        <f>VLOOKUP($A79+ROUND((COLUMN()-2)/24,5),АТС!$A$41:$F$784,3)+'Иные услуги '!$C$5+'РСТ РСО-А'!$I$6+'РСТ РСО-А'!$G$9</f>
        <v>2760.7089999999998</v>
      </c>
      <c r="M79" s="117">
        <f>VLOOKUP($A79+ROUND((COLUMN()-2)/24,5),АТС!$A$41:$F$784,3)+'Иные услуги '!$C$5+'РСТ РСО-А'!$I$6+'РСТ РСО-А'!$G$9</f>
        <v>2760.5989999999997</v>
      </c>
      <c r="N79" s="117">
        <f>VLOOKUP($A79+ROUND((COLUMN()-2)/24,5),АТС!$A$41:$F$784,3)+'Иные услуги '!$C$5+'РСТ РСО-А'!$I$6+'РСТ РСО-А'!$G$9</f>
        <v>2810.3389999999999</v>
      </c>
      <c r="O79" s="117">
        <f>VLOOKUP($A79+ROUND((COLUMN()-2)/24,5),АТС!$A$41:$F$784,3)+'Иные услуги '!$C$5+'РСТ РСО-А'!$I$6+'РСТ РСО-А'!$G$9</f>
        <v>2865.3889999999997</v>
      </c>
      <c r="P79" s="117">
        <f>VLOOKUP($A79+ROUND((COLUMN()-2)/24,5),АТС!$A$41:$F$784,3)+'Иные услуги '!$C$5+'РСТ РСО-А'!$I$6+'РСТ РСО-А'!$G$9</f>
        <v>2865.4389999999999</v>
      </c>
      <c r="Q79" s="117">
        <f>VLOOKUP($A79+ROUND((COLUMN()-2)/24,5),АТС!$A$41:$F$784,3)+'Иные услуги '!$C$5+'РСТ РСО-А'!$I$6+'РСТ РСО-А'!$G$9</f>
        <v>2865.3289999999997</v>
      </c>
      <c r="R79" s="117">
        <f>VLOOKUP($A79+ROUND((COLUMN()-2)/24,5),АТС!$A$41:$F$784,3)+'Иные услуги '!$C$5+'РСТ РСО-А'!$I$6+'РСТ РСО-А'!$G$9</f>
        <v>2865.3289999999997</v>
      </c>
      <c r="S79" s="117">
        <f>VLOOKUP($A79+ROUND((COLUMN()-2)/24,5),АТС!$A$41:$F$784,3)+'Иные услуги '!$C$5+'РСТ РСО-А'!$I$6+'РСТ РСО-А'!$G$9</f>
        <v>2865.4989999999998</v>
      </c>
      <c r="T79" s="117">
        <f>VLOOKUP($A79+ROUND((COLUMN()-2)/24,5),АТС!$A$41:$F$784,3)+'Иные услуги '!$C$5+'РСТ РСО-А'!$I$6+'РСТ РСО-А'!$G$9</f>
        <v>2865.2689999999998</v>
      </c>
      <c r="U79" s="117">
        <f>VLOOKUP($A79+ROUND((COLUMN()-2)/24,5),АТС!$A$41:$F$784,3)+'Иные услуги '!$C$5+'РСТ РСО-А'!$I$6+'РСТ РСО-А'!$G$9</f>
        <v>3125.6989999999996</v>
      </c>
      <c r="V79" s="117">
        <f>VLOOKUP($A79+ROUND((COLUMN()-2)/24,5),АТС!$A$41:$F$784,3)+'Иные услуги '!$C$5+'РСТ РСО-А'!$I$6+'РСТ РСО-А'!$G$9</f>
        <v>2938.4290000000001</v>
      </c>
      <c r="W79" s="117">
        <f>VLOOKUP($A79+ROUND((COLUMN()-2)/24,5),АТС!$A$41:$F$784,3)+'Иные услуги '!$C$5+'РСТ РСО-А'!$I$6+'РСТ РСО-А'!$G$9</f>
        <v>3025.2190000000001</v>
      </c>
      <c r="X79" s="117">
        <f>VLOOKUP($A79+ROUND((COLUMN()-2)/24,5),АТС!$A$41:$F$784,3)+'Иные услуги '!$C$5+'РСТ РСО-А'!$I$6+'РСТ РСО-А'!$G$9</f>
        <v>3549.6889999999999</v>
      </c>
      <c r="Y79" s="117">
        <f>VLOOKUP($A79+ROUND((COLUMN()-2)/24,5),АТС!$A$41:$F$784,3)+'Иные услуги '!$C$5+'РСТ РСО-А'!$I$6+'РСТ РСО-А'!$G$9</f>
        <v>2691.6289999999999</v>
      </c>
    </row>
    <row r="80" spans="1:25" x14ac:dyDescent="0.2">
      <c r="A80" s="66">
        <f t="shared" si="1"/>
        <v>43613</v>
      </c>
      <c r="B80" s="117">
        <f>VLOOKUP($A80+ROUND((COLUMN()-2)/24,5),АТС!$A$41:$F$784,3)+'Иные услуги '!$C$5+'РСТ РСО-А'!$I$6+'РСТ РСО-А'!$G$9</f>
        <v>2834.4690000000001</v>
      </c>
      <c r="C80" s="117">
        <f>VLOOKUP($A80+ROUND((COLUMN()-2)/24,5),АТС!$A$41:$F$784,3)+'Иные услуги '!$C$5+'РСТ РСО-А'!$I$6+'РСТ РСО-А'!$G$9</f>
        <v>2943.3589999999999</v>
      </c>
      <c r="D80" s="117">
        <f>VLOOKUP($A80+ROUND((COLUMN()-2)/24,5),АТС!$A$41:$F$784,3)+'Иные услуги '!$C$5+'РСТ РСО-А'!$I$6+'РСТ РСО-А'!$G$9</f>
        <v>3010.2190000000001</v>
      </c>
      <c r="E80" s="117">
        <f>VLOOKUP($A80+ROUND((COLUMN()-2)/24,5),АТС!$A$41:$F$784,3)+'Иные услуги '!$C$5+'РСТ РСО-А'!$I$6+'РСТ РСО-А'!$G$9</f>
        <v>3038.8889999999997</v>
      </c>
      <c r="F80" s="117">
        <f>VLOOKUP($A80+ROUND((COLUMN()-2)/24,5),АТС!$A$41:$F$784,3)+'Иные услуги '!$C$5+'РСТ РСО-А'!$I$6+'РСТ РСО-А'!$G$9</f>
        <v>3116.1189999999997</v>
      </c>
      <c r="G80" s="117">
        <f>VLOOKUP($A80+ROUND((COLUMN()-2)/24,5),АТС!$A$41:$F$784,3)+'Иные услуги '!$C$5+'РСТ РСО-А'!$I$6+'РСТ РСО-А'!$G$9</f>
        <v>3189.4889999999996</v>
      </c>
      <c r="H80" s="117">
        <f>VLOOKUP($A80+ROUND((COLUMN()-2)/24,5),АТС!$A$41:$F$784,3)+'Иные услуги '!$C$5+'РСТ РСО-А'!$I$6+'РСТ РСО-А'!$G$9</f>
        <v>3723.4089999999997</v>
      </c>
      <c r="I80" s="117">
        <f>VLOOKUP($A80+ROUND((COLUMN()-2)/24,5),АТС!$A$41:$F$784,3)+'Иные услуги '!$C$5+'РСТ РСО-А'!$I$6+'РСТ РСО-А'!$G$9</f>
        <v>3184.2689999999998</v>
      </c>
      <c r="J80" s="117">
        <f>VLOOKUP($A80+ROUND((COLUMN()-2)/24,5),АТС!$A$41:$F$784,3)+'Иные услуги '!$C$5+'РСТ РСО-А'!$I$6+'РСТ РСО-А'!$G$9</f>
        <v>3238.9489999999996</v>
      </c>
      <c r="K80" s="117">
        <f>VLOOKUP($A80+ROUND((COLUMN()-2)/24,5),АТС!$A$41:$F$784,3)+'Иные услуги '!$C$5+'РСТ РСО-А'!$I$6+'РСТ РСО-А'!$G$9</f>
        <v>2994.2889999999998</v>
      </c>
      <c r="L80" s="117">
        <f>VLOOKUP($A80+ROUND((COLUMN()-2)/24,5),АТС!$A$41:$F$784,3)+'Иные услуги '!$C$5+'РСТ РСО-А'!$I$6+'РСТ РСО-А'!$G$9</f>
        <v>2927.6689999999999</v>
      </c>
      <c r="M80" s="117">
        <f>VLOOKUP($A80+ROUND((COLUMN()-2)/24,5),АТС!$A$41:$F$784,3)+'Иные услуги '!$C$5+'РСТ РСО-А'!$I$6+'РСТ РСО-А'!$G$9</f>
        <v>2927.3689999999997</v>
      </c>
      <c r="N80" s="117">
        <f>VLOOKUP($A80+ROUND((COLUMN()-2)/24,5),АТС!$A$41:$F$784,3)+'Иные услуги '!$C$5+'РСТ РСО-А'!$I$6+'РСТ РСО-А'!$G$9</f>
        <v>2927.2089999999998</v>
      </c>
      <c r="O80" s="117">
        <f>VLOOKUP($A80+ROUND((COLUMN()-2)/24,5),АТС!$A$41:$F$784,3)+'Иные услуги '!$C$5+'РСТ РСО-А'!$I$6+'РСТ РСО-А'!$G$9</f>
        <v>2925.4789999999998</v>
      </c>
      <c r="P80" s="117">
        <f>VLOOKUP($A80+ROUND((COLUMN()-2)/24,5),АТС!$A$41:$F$784,3)+'Иные услуги '!$C$5+'РСТ РСО-А'!$I$6+'РСТ РСО-А'!$G$9</f>
        <v>2925.3489999999997</v>
      </c>
      <c r="Q80" s="117">
        <f>VLOOKUP($A80+ROUND((COLUMN()-2)/24,5),АТС!$A$41:$F$784,3)+'Иные услуги '!$C$5+'РСТ РСО-А'!$I$6+'РСТ РСО-А'!$G$9</f>
        <v>2925.2089999999998</v>
      </c>
      <c r="R80" s="117">
        <f>VLOOKUP($A80+ROUND((COLUMN()-2)/24,5),АТС!$A$41:$F$784,3)+'Иные услуги '!$C$5+'РСТ РСО-А'!$I$6+'РСТ РСО-А'!$G$9</f>
        <v>2923.1889999999999</v>
      </c>
      <c r="S80" s="117">
        <f>VLOOKUP($A80+ROUND((COLUMN()-2)/24,5),АТС!$A$41:$F$784,3)+'Иные услуги '!$C$5+'РСТ РСО-А'!$I$6+'РСТ РСО-А'!$G$9</f>
        <v>2863.1489999999999</v>
      </c>
      <c r="T80" s="117">
        <f>VLOOKUP($A80+ROUND((COLUMN()-2)/24,5),АТС!$A$41:$F$784,3)+'Иные услуги '!$C$5+'РСТ РСО-А'!$I$6+'РСТ РСО-А'!$G$9</f>
        <v>2863.0389999999998</v>
      </c>
      <c r="U80" s="117">
        <f>VLOOKUP($A80+ROUND((COLUMN()-2)/24,5),АТС!$A$41:$F$784,3)+'Иные услуги '!$C$5+'РСТ РСО-А'!$I$6+'РСТ РСО-А'!$G$9</f>
        <v>3236.0889999999999</v>
      </c>
      <c r="V80" s="117">
        <f>VLOOKUP($A80+ROUND((COLUMN()-2)/24,5),АТС!$A$41:$F$784,3)+'Иные услуги '!$C$5+'РСТ РСО-А'!$I$6+'РСТ РСО-А'!$G$9</f>
        <v>2931.3789999999999</v>
      </c>
      <c r="W80" s="117">
        <f>VLOOKUP($A80+ROUND((COLUMN()-2)/24,5),АТС!$A$41:$F$784,3)+'Иные услуги '!$C$5+'РСТ РСО-А'!$I$6+'РСТ РСО-А'!$G$9</f>
        <v>3018.0189999999998</v>
      </c>
      <c r="X80" s="117">
        <f>VLOOKUP($A80+ROUND((COLUMN()-2)/24,5),АТС!$A$41:$F$784,3)+'Иные услуги '!$C$5+'РСТ РСО-А'!$I$6+'РСТ РСО-А'!$G$9</f>
        <v>3544.8289999999997</v>
      </c>
      <c r="Y80" s="117">
        <f>VLOOKUP($A80+ROUND((COLUMN()-2)/24,5),АТС!$A$41:$F$784,3)+'Иные услуги '!$C$5+'РСТ РСО-А'!$I$6+'РСТ РСО-А'!$G$9</f>
        <v>2684.3689999999997</v>
      </c>
    </row>
    <row r="81" spans="1:27" x14ac:dyDescent="0.2">
      <c r="A81" s="66">
        <f t="shared" si="1"/>
        <v>43614</v>
      </c>
      <c r="B81" s="117">
        <f>VLOOKUP($A81+ROUND((COLUMN()-2)/24,5),АТС!$A$41:$F$784,3)+'Иные услуги '!$C$5+'РСТ РСО-А'!$I$6+'РСТ РСО-А'!$G$9</f>
        <v>2899.799</v>
      </c>
      <c r="C81" s="117">
        <f>VLOOKUP($A81+ROUND((COLUMN()-2)/24,5),АТС!$A$41:$F$784,3)+'Иные услуги '!$C$5+'РСТ РСО-А'!$I$6+'РСТ РСО-А'!$G$9</f>
        <v>3007.8989999999999</v>
      </c>
      <c r="D81" s="117">
        <f>VLOOKUP($A81+ROUND((COLUMN()-2)/24,5),АТС!$A$41:$F$784,3)+'Иные услуги '!$C$5+'РСТ РСО-А'!$I$6+'РСТ РСО-А'!$G$9</f>
        <v>3039.5589999999997</v>
      </c>
      <c r="E81" s="117">
        <f>VLOOKUP($A81+ROUND((COLUMN()-2)/24,5),АТС!$A$41:$F$784,3)+'Иные услуги '!$C$5+'РСТ РСО-А'!$I$6+'РСТ РСО-А'!$G$9</f>
        <v>3041.0889999999999</v>
      </c>
      <c r="F81" s="117">
        <f>VLOOKUP($A81+ROUND((COLUMN()-2)/24,5),АТС!$A$41:$F$784,3)+'Иные услуги '!$C$5+'РСТ РСО-А'!$I$6+'РСТ РСО-А'!$G$9</f>
        <v>3212.549</v>
      </c>
      <c r="G81" s="117">
        <f>VLOOKUP($A81+ROUND((COLUMN()-2)/24,5),АТС!$A$41:$F$784,3)+'Иные услуги '!$C$5+'РСТ РСО-А'!$I$6+'РСТ РСО-А'!$G$9</f>
        <v>3097.509</v>
      </c>
      <c r="H81" s="117">
        <f>VLOOKUP($A81+ROUND((COLUMN()-2)/24,5),АТС!$A$41:$F$784,3)+'Иные услуги '!$C$5+'РСТ РСО-А'!$I$6+'РСТ РСО-А'!$G$9</f>
        <v>3515.5589999999997</v>
      </c>
      <c r="I81" s="117">
        <f>VLOOKUP($A81+ROUND((COLUMN()-2)/24,5),АТС!$A$41:$F$784,3)+'Иные услуги '!$C$5+'РСТ РСО-А'!$I$6+'РСТ РСО-А'!$G$9</f>
        <v>3029.3989999999999</v>
      </c>
      <c r="J81" s="117">
        <f>VLOOKUP($A81+ROUND((COLUMN()-2)/24,5),АТС!$A$41:$F$784,3)+'Иные услуги '!$C$5+'РСТ РСО-А'!$I$6+'РСТ РСО-А'!$G$9</f>
        <v>2991.0789999999997</v>
      </c>
      <c r="K81" s="117">
        <f>VLOOKUP($A81+ROUND((COLUMN()-2)/24,5),АТС!$A$41:$F$784,3)+'Иные услуги '!$C$5+'РСТ РСО-А'!$I$6+'РСТ РСО-А'!$G$9</f>
        <v>2810.799</v>
      </c>
      <c r="L81" s="117">
        <f>VLOOKUP($A81+ROUND((COLUMN()-2)/24,5),АТС!$A$41:$F$784,3)+'Иные услуги '!$C$5+'РСТ РСО-А'!$I$6+'РСТ РСО-А'!$G$9</f>
        <v>2810.9889999999996</v>
      </c>
      <c r="M81" s="117">
        <f>VLOOKUP($A81+ROUND((COLUMN()-2)/24,5),АТС!$A$41:$F$784,3)+'Иные услуги '!$C$5+'РСТ РСО-А'!$I$6+'РСТ РСО-А'!$G$9</f>
        <v>2810.8689999999997</v>
      </c>
      <c r="N81" s="117">
        <f>VLOOKUP($A81+ROUND((COLUMN()-2)/24,5),АТС!$A$41:$F$784,3)+'Иные услуги '!$C$5+'РСТ РСО-А'!$I$6+'РСТ РСО-А'!$G$9</f>
        <v>2865.9489999999996</v>
      </c>
      <c r="O81" s="117">
        <f>VLOOKUP($A81+ROUND((COLUMN()-2)/24,5),АТС!$A$41:$F$784,3)+'Иные услуги '!$C$5+'РСТ РСО-А'!$I$6+'РСТ РСО-А'!$G$9</f>
        <v>2866.2190000000001</v>
      </c>
      <c r="P81" s="117">
        <f>VLOOKUP($A81+ROUND((COLUMN()-2)/24,5),АТС!$A$41:$F$784,3)+'Иные услуги '!$C$5+'РСТ РСО-А'!$I$6+'РСТ РСО-А'!$G$9</f>
        <v>2866.2789999999995</v>
      </c>
      <c r="Q81" s="117">
        <f>VLOOKUP($A81+ROUND((COLUMN()-2)/24,5),АТС!$A$41:$F$784,3)+'Иные услуги '!$C$5+'РСТ РСО-А'!$I$6+'РСТ РСО-А'!$G$9</f>
        <v>2866.1889999999999</v>
      </c>
      <c r="R81" s="117">
        <f>VLOOKUP($A81+ROUND((COLUMN()-2)/24,5),АТС!$A$41:$F$784,3)+'Иные услуги '!$C$5+'РСТ РСО-А'!$I$6+'РСТ РСО-А'!$G$9</f>
        <v>2865.8789999999999</v>
      </c>
      <c r="S81" s="117">
        <f>VLOOKUP($A81+ROUND((COLUMN()-2)/24,5),АТС!$A$41:$F$784,3)+'Иные услуги '!$C$5+'РСТ РСО-А'!$I$6+'РСТ РСО-А'!$G$9</f>
        <v>2865.8689999999997</v>
      </c>
      <c r="T81" s="117">
        <f>VLOOKUP($A81+ROUND((COLUMN()-2)/24,5),АТС!$A$41:$F$784,3)+'Иные услуги '!$C$5+'РСТ РСО-А'!$I$6+'РСТ РСО-А'!$G$9</f>
        <v>2865.7889999999998</v>
      </c>
      <c r="U81" s="117">
        <f>VLOOKUP($A81+ROUND((COLUMN()-2)/24,5),АТС!$A$41:$F$784,3)+'Иные услуги '!$C$5+'РСТ РСО-А'!$I$6+'РСТ РСО-А'!$G$9</f>
        <v>3243.3589999999995</v>
      </c>
      <c r="V81" s="117">
        <f>VLOOKUP($A81+ROUND((COLUMN()-2)/24,5),АТС!$A$41:$F$784,3)+'Иные услуги '!$C$5+'РСТ РСО-А'!$I$6+'РСТ РСО-А'!$G$9</f>
        <v>3025.8989999999999</v>
      </c>
      <c r="W81" s="117">
        <f>VLOOKUP($A81+ROUND((COLUMN()-2)/24,5),АТС!$A$41:$F$784,3)+'Иные услуги '!$C$5+'РСТ РСО-А'!$I$6+'РСТ РСО-А'!$G$9</f>
        <v>3126.4989999999998</v>
      </c>
      <c r="X81" s="117">
        <f>VLOOKUP($A81+ROUND((COLUMN()-2)/24,5),АТС!$A$41:$F$784,3)+'Иные услуги '!$C$5+'РСТ РСО-А'!$I$6+'РСТ РСО-А'!$G$9</f>
        <v>3553.8989999999999</v>
      </c>
      <c r="Y81" s="117">
        <f>VLOOKUP($A81+ROUND((COLUMN()-2)/24,5),АТС!$A$41:$F$784,3)+'Иные услуги '!$C$5+'РСТ РСО-А'!$I$6+'РСТ РСО-А'!$G$9</f>
        <v>2694.1489999999999</v>
      </c>
    </row>
    <row r="82" spans="1:27" x14ac:dyDescent="0.2">
      <c r="A82" s="66">
        <f t="shared" si="1"/>
        <v>43615</v>
      </c>
      <c r="B82" s="117">
        <f>VLOOKUP($A82+ROUND((COLUMN()-2)/24,5),АТС!$A$41:$F$784,3)+'Иные услуги '!$C$5+'РСТ РСО-А'!$I$6+'РСТ РСО-А'!$G$9</f>
        <v>2903.3989999999999</v>
      </c>
      <c r="C82" s="117">
        <f>VLOOKUP($A82+ROUND((COLUMN()-2)/24,5),АТС!$A$41:$F$784,3)+'Иные услуги '!$C$5+'РСТ РСО-А'!$I$6+'РСТ РСО-А'!$G$9</f>
        <v>3010.7489999999998</v>
      </c>
      <c r="D82" s="117">
        <f>VLOOKUP($A82+ROUND((COLUMN()-2)/24,5),АТС!$A$41:$F$784,3)+'Иные услуги '!$C$5+'РСТ РСО-А'!$I$6+'РСТ РСО-А'!$G$9</f>
        <v>3039.5889999999999</v>
      </c>
      <c r="E82" s="117">
        <f>VLOOKUP($A82+ROUND((COLUMN()-2)/24,5),АТС!$A$41:$F$784,3)+'Иные услуги '!$C$5+'РСТ РСО-А'!$I$6+'РСТ РСО-А'!$G$9</f>
        <v>3037.0989999999997</v>
      </c>
      <c r="F82" s="117">
        <f>VLOOKUP($A82+ROUND((COLUMN()-2)/24,5),АТС!$A$41:$F$784,3)+'Иные услуги '!$C$5+'РСТ РСО-А'!$I$6+'РСТ РСО-А'!$G$9</f>
        <v>3212.5689999999995</v>
      </c>
      <c r="G82" s="117">
        <f>VLOOKUP($A82+ROUND((COLUMN()-2)/24,5),АТС!$A$41:$F$784,3)+'Иные услуги '!$C$5+'РСТ РСО-А'!$I$6+'РСТ РСО-А'!$G$9</f>
        <v>3122.2289999999998</v>
      </c>
      <c r="H82" s="117">
        <f>VLOOKUP($A82+ROUND((COLUMN()-2)/24,5),АТС!$A$41:$F$784,3)+'Иные услуги '!$C$5+'РСТ РСО-А'!$I$6+'РСТ РСО-А'!$G$9</f>
        <v>3519.6489999999999</v>
      </c>
      <c r="I82" s="117">
        <f>VLOOKUP($A82+ROUND((COLUMN()-2)/24,5),АТС!$A$41:$F$784,3)+'Иные услуги '!$C$5+'РСТ РСО-А'!$I$6+'РСТ РСО-А'!$G$9</f>
        <v>3036.4389999999999</v>
      </c>
      <c r="J82" s="117">
        <f>VLOOKUP($A82+ROUND((COLUMN()-2)/24,5),АТС!$A$41:$F$784,3)+'Иные услуги '!$C$5+'РСТ РСО-А'!$I$6+'РСТ РСО-А'!$G$9</f>
        <v>2997.4889999999996</v>
      </c>
      <c r="K82" s="117">
        <f>VLOOKUP($A82+ROUND((COLUMN()-2)/24,5),АТС!$A$41:$F$784,3)+'Иные услуги '!$C$5+'РСТ РСО-А'!$I$6+'РСТ РСО-А'!$G$9</f>
        <v>2815.1989999999996</v>
      </c>
      <c r="L82" s="117">
        <f>VLOOKUP($A82+ROUND((COLUMN()-2)/24,5),АТС!$A$41:$F$784,3)+'Иные услуги '!$C$5+'РСТ РСО-А'!$I$6+'РСТ РСО-А'!$G$9</f>
        <v>2815.069</v>
      </c>
      <c r="M82" s="117">
        <f>VLOOKUP($A82+ROUND((COLUMN()-2)/24,5),АТС!$A$41:$F$784,3)+'Иные услуги '!$C$5+'РСТ РСО-А'!$I$6+'РСТ РСО-А'!$G$9</f>
        <v>2814.4189999999999</v>
      </c>
      <c r="N82" s="117">
        <f>VLOOKUP($A82+ROUND((COLUMN()-2)/24,5),АТС!$A$41:$F$784,3)+'Иные услуги '!$C$5+'РСТ РСО-А'!$I$6+'РСТ РСО-А'!$G$9</f>
        <v>2869.4989999999998</v>
      </c>
      <c r="O82" s="117">
        <f>VLOOKUP($A82+ROUND((COLUMN()-2)/24,5),АТС!$A$41:$F$784,3)+'Иные услуги '!$C$5+'РСТ РСО-А'!$I$6+'РСТ РСО-А'!$G$9</f>
        <v>2869.6389999999997</v>
      </c>
      <c r="P82" s="117">
        <f>VLOOKUP($A82+ROUND((COLUMN()-2)/24,5),АТС!$A$41:$F$784,3)+'Иные услуги '!$C$5+'РСТ РСО-А'!$I$6+'РСТ РСО-А'!$G$9</f>
        <v>2869.9290000000001</v>
      </c>
      <c r="Q82" s="117">
        <f>VLOOKUP($A82+ROUND((COLUMN()-2)/24,5),АТС!$A$41:$F$784,3)+'Иные услуги '!$C$5+'РСТ РСО-А'!$I$6+'РСТ РСО-А'!$G$9</f>
        <v>2869.8889999999997</v>
      </c>
      <c r="R82" s="117">
        <f>VLOOKUP($A82+ROUND((COLUMN()-2)/24,5),АТС!$A$41:$F$784,3)+'Иные услуги '!$C$5+'РСТ РСО-А'!$I$6+'РСТ РСО-А'!$G$9</f>
        <v>2869.7190000000001</v>
      </c>
      <c r="S82" s="117">
        <f>VLOOKUP($A82+ROUND((COLUMN()-2)/24,5),АТС!$A$41:$F$784,3)+'Иные услуги '!$C$5+'РСТ РСО-А'!$I$6+'РСТ РСО-А'!$G$9</f>
        <v>2869.6589999999997</v>
      </c>
      <c r="T82" s="117">
        <f>VLOOKUP($A82+ROUND((COLUMN()-2)/24,5),АТС!$A$41:$F$784,3)+'Иные услуги '!$C$5+'РСТ РСО-А'!$I$6+'РСТ РСО-А'!$G$9</f>
        <v>2869.7089999999998</v>
      </c>
      <c r="U82" s="117">
        <f>VLOOKUP($A82+ROUND((COLUMN()-2)/24,5),АТС!$A$41:$F$784,3)+'Иные услуги '!$C$5+'РСТ РСО-А'!$I$6+'РСТ РСО-А'!$G$9</f>
        <v>3249.7089999999998</v>
      </c>
      <c r="V82" s="117">
        <f>VLOOKUP($A82+ROUND((COLUMN()-2)/24,5),АТС!$A$41:$F$784,3)+'Иные услуги '!$C$5+'РСТ РСО-А'!$I$6+'РСТ РСО-А'!$G$9</f>
        <v>3029.8289999999997</v>
      </c>
      <c r="W82" s="117">
        <f>VLOOKUP($A82+ROUND((COLUMN()-2)/24,5),АТС!$A$41:$F$784,3)+'Иные услуги '!$C$5+'РСТ РСО-А'!$I$6+'РСТ РСО-А'!$G$9</f>
        <v>3129.7389999999996</v>
      </c>
      <c r="X82" s="117">
        <f>VLOOKUP($A82+ROUND((COLUMN()-2)/24,5),АТС!$A$41:$F$784,3)+'Иные услуги '!$C$5+'РСТ РСО-А'!$I$6+'РСТ РСО-А'!$G$9</f>
        <v>3550.0989999999997</v>
      </c>
      <c r="Y82" s="117">
        <f>VLOOKUP($A82+ROUND((COLUMN()-2)/24,5),АТС!$A$41:$F$784,3)+'Иные услуги '!$C$5+'РСТ РСО-А'!$I$6+'РСТ РСО-А'!$G$9</f>
        <v>2693.8889999999997</v>
      </c>
    </row>
    <row r="83" spans="1:27" x14ac:dyDescent="0.2">
      <c r="A83" s="66">
        <f t="shared" si="1"/>
        <v>43616</v>
      </c>
      <c r="B83" s="117">
        <f>VLOOKUP($A83+ROUND((COLUMN()-2)/24,5),АТС!$A$41:$F$784,3)+'Иные услуги '!$C$5+'РСТ РСО-А'!$I$6+'РСТ РСО-А'!$G$9</f>
        <v>2843.6389999999997</v>
      </c>
      <c r="C83" s="117">
        <f>VLOOKUP($A83+ROUND((COLUMN()-2)/24,5),АТС!$A$41:$F$784,3)+'Иные услуги '!$C$5+'РСТ РСО-А'!$I$6+'РСТ РСО-А'!$G$9</f>
        <v>2901.9489999999996</v>
      </c>
      <c r="D83" s="117">
        <f>VLOOKUP($A83+ROUND((COLUMN()-2)/24,5),АТС!$A$41:$F$784,3)+'Иные услуги '!$C$5+'РСТ РСО-А'!$I$6+'РСТ РСО-А'!$G$9</f>
        <v>2966.6989999999996</v>
      </c>
      <c r="E83" s="117">
        <f>VLOOKUP($A83+ROUND((COLUMN()-2)/24,5),АТС!$A$41:$F$784,3)+'Иные услуги '!$C$5+'РСТ РСО-А'!$I$6+'РСТ РСО-А'!$G$9</f>
        <v>3039.299</v>
      </c>
      <c r="F83" s="117">
        <f>VLOOKUP($A83+ROUND((COLUMN()-2)/24,5),АТС!$A$41:$F$784,3)+'Иные услуги '!$C$5+'РСТ РСО-А'!$I$6+'РСТ РСО-А'!$G$9</f>
        <v>3104.1089999999999</v>
      </c>
      <c r="G83" s="117">
        <f>VLOOKUP($A83+ROUND((COLUMN()-2)/24,5),АТС!$A$41:$F$784,3)+'Иные услуги '!$C$5+'РСТ РСО-А'!$I$6+'РСТ РСО-А'!$G$9</f>
        <v>3104.6790000000001</v>
      </c>
      <c r="H83" s="117">
        <f>VLOOKUP($A83+ROUND((COLUMN()-2)/24,5),АТС!$A$41:$F$784,3)+'Иные услуги '!$C$5+'РСТ РСО-А'!$I$6+'РСТ РСО-А'!$G$9</f>
        <v>3515.8989999999999</v>
      </c>
      <c r="I83" s="117">
        <f>VLOOKUP($A83+ROUND((COLUMN()-2)/24,5),АТС!$A$41:$F$784,3)+'Иные услуги '!$C$5+'РСТ РСО-А'!$I$6+'РСТ РСО-А'!$G$9</f>
        <v>3030.6489999999999</v>
      </c>
      <c r="J83" s="117">
        <f>VLOOKUP($A83+ROUND((COLUMN()-2)/24,5),АТС!$A$41:$F$784,3)+'Иные услуги '!$C$5+'РСТ РСО-А'!$I$6+'РСТ РСО-А'!$G$9</f>
        <v>3006.4989999999998</v>
      </c>
      <c r="K83" s="117">
        <f>VLOOKUP($A83+ROUND((COLUMN()-2)/24,5),АТС!$A$41:$F$784,3)+'Иные услуги '!$C$5+'РСТ РСО-А'!$I$6+'РСТ РСО-А'!$G$9</f>
        <v>2822.3989999999999</v>
      </c>
      <c r="L83" s="117">
        <f>VLOOKUP($A83+ROUND((COLUMN()-2)/24,5),АТС!$A$41:$F$784,3)+'Иные услуги '!$C$5+'РСТ РСО-А'!$I$6+'РСТ РСО-А'!$G$9</f>
        <v>2771.4589999999998</v>
      </c>
      <c r="M83" s="117">
        <f>VLOOKUP($A83+ROUND((COLUMN()-2)/24,5),АТС!$A$41:$F$784,3)+'Иные услуги '!$C$5+'РСТ РСО-А'!$I$6+'РСТ РСО-А'!$G$9</f>
        <v>2771.5989999999997</v>
      </c>
      <c r="N83" s="117">
        <f>VLOOKUP($A83+ROUND((COLUMN()-2)/24,5),АТС!$A$41:$F$784,3)+'Иные услуги '!$C$5+'РСТ РСО-А'!$I$6+'РСТ РСО-А'!$G$9</f>
        <v>2772.0189999999998</v>
      </c>
      <c r="O83" s="117">
        <f>VLOOKUP($A83+ROUND((COLUMN()-2)/24,5),АТС!$A$41:$F$784,3)+'Иные услуги '!$C$5+'РСТ РСО-А'!$I$6+'РСТ РСО-А'!$G$9</f>
        <v>2771.049</v>
      </c>
      <c r="P83" s="117">
        <f>VLOOKUP($A83+ROUND((COLUMN()-2)/24,5),АТС!$A$41:$F$784,3)+'Иные услуги '!$C$5+'РСТ РСО-А'!$I$6+'РСТ РСО-А'!$G$9</f>
        <v>2770.9889999999996</v>
      </c>
      <c r="Q83" s="117">
        <f>VLOOKUP($A83+ROUND((COLUMN()-2)/24,5),АТС!$A$41:$F$784,3)+'Иные услуги '!$C$5+'РСТ РСО-А'!$I$6+'РСТ РСО-А'!$G$9</f>
        <v>2771.0889999999999</v>
      </c>
      <c r="R83" s="117">
        <f>VLOOKUP($A83+ROUND((COLUMN()-2)/24,5),АТС!$A$41:$F$784,3)+'Иные услуги '!$C$5+'РСТ РСО-А'!$I$6+'РСТ РСО-А'!$G$9</f>
        <v>2821.9989999999998</v>
      </c>
      <c r="S83" s="117">
        <f>VLOOKUP($A83+ROUND((COLUMN()-2)/24,5),АТС!$A$41:$F$784,3)+'Иные услуги '!$C$5+'РСТ РСО-А'!$I$6+'РСТ РСО-А'!$G$9</f>
        <v>2877.2389999999996</v>
      </c>
      <c r="T83" s="117">
        <f>VLOOKUP($A83+ROUND((COLUMN()-2)/24,5),АТС!$A$41:$F$784,3)+'Иные услуги '!$C$5+'РСТ РСО-А'!$I$6+'РСТ РСО-А'!$G$9</f>
        <v>2877.3289999999997</v>
      </c>
      <c r="U83" s="117">
        <f>VLOOKUP($A83+ROUND((COLUMN()-2)/24,5),АТС!$A$41:$F$784,3)+'Иные услуги '!$C$5+'РСТ РСО-А'!$I$6+'РСТ РСО-А'!$G$9</f>
        <v>3263.4189999999999</v>
      </c>
      <c r="V83" s="117">
        <f>VLOOKUP($A83+ROUND((COLUMN()-2)/24,5),АТС!$A$41:$F$784,3)+'Иные услуги '!$C$5+'РСТ РСО-А'!$I$6+'РСТ РСО-А'!$G$9</f>
        <v>3041.2190000000001</v>
      </c>
      <c r="W83" s="117">
        <f>VLOOKUP($A83+ROUND((COLUMN()-2)/24,5),АТС!$A$41:$F$784,3)+'Иные услуги '!$C$5+'РСТ РСО-А'!$I$6+'РСТ РСО-А'!$G$9</f>
        <v>3142.7089999999998</v>
      </c>
      <c r="X83" s="117">
        <f>VLOOKUP($A83+ROUND((COLUMN()-2)/24,5),АТС!$A$41:$F$784,3)+'Иные услуги '!$C$5+'РСТ РСО-А'!$I$6+'РСТ РСО-А'!$G$9</f>
        <v>3576.3989999999999</v>
      </c>
      <c r="Y83" s="117">
        <f>VLOOKUP($A83+ROUND((COLUMN()-2)/24,5),АТС!$A$41:$F$784,3)+'Иные услуги '!$C$5+'РСТ РСО-А'!$I$6+'РСТ РСО-А'!$G$9</f>
        <v>2663.549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8.75" customHeight="1" x14ac:dyDescent="0.2">
      <c r="A90" s="66">
        <f t="shared" ref="A90:A118" si="2">A53</f>
        <v>43586</v>
      </c>
      <c r="B90" s="91">
        <f>VLOOKUP($A90+ROUND((COLUMN()-2)/24,5),АТС!$A$41:$F$784,3)+'Иные услуги '!$C$5+'РСТ РСО-А'!$I$6+'РСТ РСО-А'!$H$9</f>
        <v>2632.6890000000003</v>
      </c>
      <c r="C90" s="117">
        <f>VLOOKUP($A90+ROUND((COLUMN()-2)/24,5),АТС!$A$41:$F$784,3)+'Иные услуги '!$C$5+'РСТ РСО-А'!$I$6+'РСТ РСО-А'!$H$9</f>
        <v>2721.5890000000004</v>
      </c>
      <c r="D90" s="117">
        <f>VLOOKUP($A90+ROUND((COLUMN()-2)/24,5),АТС!$A$41:$F$784,3)+'Иные услуги '!$C$5+'РСТ РСО-А'!$I$6+'РСТ РСО-А'!$H$9</f>
        <v>2774.0590000000002</v>
      </c>
      <c r="E90" s="117">
        <f>VLOOKUP($A90+ROUND((COLUMN()-2)/24,5),АТС!$A$41:$F$784,3)+'Иные услуги '!$C$5+'РСТ РСО-А'!$I$6+'РСТ РСО-А'!$H$9</f>
        <v>2774.819</v>
      </c>
      <c r="F90" s="117">
        <f>VLOOKUP($A90+ROUND((COLUMN()-2)/24,5),АТС!$A$41:$F$784,3)+'Иные услуги '!$C$5+'РСТ РСО-А'!$I$6+'РСТ РСО-А'!$H$9</f>
        <v>2773.3390000000004</v>
      </c>
      <c r="G90" s="117">
        <f>VLOOKUP($A90+ROUND((COLUMN()-2)/24,5),АТС!$A$41:$F$784,3)+'Иные услуги '!$C$5+'РСТ РСО-А'!$I$6+'РСТ РСО-А'!$H$9</f>
        <v>2834.4190000000003</v>
      </c>
      <c r="H90" s="117">
        <f>VLOOKUP($A90+ROUND((COLUMN()-2)/24,5),АТС!$A$41:$F$784,3)+'Иные услуги '!$C$5+'РСТ РСО-А'!$I$6+'РСТ РСО-А'!$H$9</f>
        <v>3020.6089999999999</v>
      </c>
      <c r="I90" s="117">
        <f>VLOOKUP($A90+ROUND((COLUMN()-2)/24,5),АТС!$A$41:$F$784,3)+'Иные услуги '!$C$5+'РСТ РСО-А'!$I$6+'РСТ РСО-А'!$H$9</f>
        <v>2820.4690000000001</v>
      </c>
      <c r="J90" s="117">
        <f>VLOOKUP($A90+ROUND((COLUMN()-2)/24,5),АТС!$A$41:$F$784,3)+'Иные услуги '!$C$5+'РСТ РСО-А'!$I$6+'РСТ РСО-А'!$H$9</f>
        <v>3019.3290000000002</v>
      </c>
      <c r="K90" s="117">
        <f>VLOOKUP($A90+ROUND((COLUMN()-2)/24,5),АТС!$A$41:$F$784,3)+'Иные услуги '!$C$5+'РСТ РСО-А'!$I$6+'РСТ РСО-А'!$H$9</f>
        <v>2939.7890000000002</v>
      </c>
      <c r="L90" s="117">
        <f>VLOOKUP($A90+ROUND((COLUMN()-2)/24,5),АТС!$A$41:$F$784,3)+'Иные услуги '!$C$5+'РСТ РСО-А'!$I$6+'РСТ РСО-А'!$H$9</f>
        <v>2932.6190000000001</v>
      </c>
      <c r="M90" s="117">
        <f>VLOOKUP($A90+ROUND((COLUMN()-2)/24,5),АТС!$A$41:$F$784,3)+'Иные услуги '!$C$5+'РСТ РСО-А'!$I$6+'РСТ РСО-А'!$H$9</f>
        <v>2937.3390000000004</v>
      </c>
      <c r="N90" s="117">
        <f>VLOOKUP($A90+ROUND((COLUMN()-2)/24,5),АТС!$A$41:$F$784,3)+'Иные услуги '!$C$5+'РСТ РСО-А'!$I$6+'РСТ РСО-А'!$H$9</f>
        <v>2938.2090000000003</v>
      </c>
      <c r="O90" s="117">
        <f>VLOOKUP($A90+ROUND((COLUMN()-2)/24,5),АТС!$A$41:$F$784,3)+'Иные услуги '!$C$5+'РСТ РСО-А'!$I$6+'РСТ РСО-А'!$H$9</f>
        <v>2939.8290000000002</v>
      </c>
      <c r="P90" s="117">
        <f>VLOOKUP($A90+ROUND((COLUMN()-2)/24,5),АТС!$A$41:$F$784,3)+'Иные услуги '!$C$5+'РСТ РСО-А'!$I$6+'РСТ РСО-А'!$H$9</f>
        <v>2941.7490000000003</v>
      </c>
      <c r="Q90" s="117">
        <f>VLOOKUP($A90+ROUND((COLUMN()-2)/24,5),АТС!$A$41:$F$784,3)+'Иные услуги '!$C$5+'РСТ РСО-А'!$I$6+'РСТ РСО-А'!$H$9</f>
        <v>2938.2490000000003</v>
      </c>
      <c r="R90" s="117">
        <f>VLOOKUP($A90+ROUND((COLUMN()-2)/24,5),АТС!$A$41:$F$784,3)+'Иные услуги '!$C$5+'РСТ РСО-А'!$I$6+'РСТ РСО-А'!$H$9</f>
        <v>2930.4590000000003</v>
      </c>
      <c r="S90" s="117">
        <f>VLOOKUP($A90+ROUND((COLUMN()-2)/24,5),АТС!$A$41:$F$784,3)+'Иные услуги '!$C$5+'РСТ РСО-А'!$I$6+'РСТ РСО-А'!$H$9</f>
        <v>2931.7590000000005</v>
      </c>
      <c r="T90" s="117">
        <f>VLOOKUP($A90+ROUND((COLUMN()-2)/24,5),АТС!$A$41:$F$784,3)+'Иные услуги '!$C$5+'РСТ РСО-А'!$I$6+'РСТ РСО-А'!$H$9</f>
        <v>2852.9790000000003</v>
      </c>
      <c r="U90" s="117">
        <f>VLOOKUP($A90+ROUND((COLUMN()-2)/24,5),АТС!$A$41:$F$784,3)+'Иные услуги '!$C$5+'РСТ РСО-А'!$I$6+'РСТ РСО-А'!$H$9</f>
        <v>2867.8290000000002</v>
      </c>
      <c r="V90" s="117">
        <f>VLOOKUP($A90+ROUND((COLUMN()-2)/24,5),АТС!$A$41:$F$784,3)+'Иные услуги '!$C$5+'РСТ РСО-А'!$I$6+'РСТ РСО-А'!$H$9</f>
        <v>2794.029</v>
      </c>
      <c r="W90" s="117">
        <f>VLOOKUP($A90+ROUND((COLUMN()-2)/24,5),АТС!$A$41:$F$784,3)+'Иные услуги '!$C$5+'РСТ РСО-А'!$I$6+'РСТ РСО-А'!$H$9</f>
        <v>2915.4690000000001</v>
      </c>
      <c r="X90" s="117">
        <f>VLOOKUP($A90+ROUND((COLUMN()-2)/24,5),АТС!$A$41:$F$784,3)+'Иные услуги '!$C$5+'РСТ РСО-А'!$I$6+'РСТ РСО-А'!$H$9</f>
        <v>3322.279</v>
      </c>
      <c r="Y90" s="117">
        <f>VLOOKUP($A90+ROUND((COLUMN()-2)/24,5),АТС!$A$41:$F$784,3)+'Иные услуги '!$C$5+'РСТ РСО-А'!$I$6+'РСТ РСО-А'!$H$9</f>
        <v>2537.279</v>
      </c>
      <c r="AA90" s="67"/>
    </row>
    <row r="91" spans="1:27" x14ac:dyDescent="0.2">
      <c r="A91" s="66">
        <f t="shared" si="2"/>
        <v>43587</v>
      </c>
      <c r="B91" s="117">
        <f>VLOOKUP($A91+ROUND((COLUMN()-2)/24,5),АТС!$A$41:$F$784,3)+'Иные услуги '!$C$5+'РСТ РСО-А'!$I$6+'РСТ РСО-А'!$H$9</f>
        <v>2649.9990000000003</v>
      </c>
      <c r="C91" s="117">
        <f>VLOOKUP($A91+ROUND((COLUMN()-2)/24,5),АТС!$A$41:$F$784,3)+'Иные услуги '!$C$5+'РСТ РСО-А'!$I$6+'РСТ РСО-А'!$H$9</f>
        <v>2707.1590000000001</v>
      </c>
      <c r="D91" s="117">
        <f>VLOOKUP($A91+ROUND((COLUMN()-2)/24,5),АТС!$A$41:$F$784,3)+'Иные услуги '!$C$5+'РСТ РСО-А'!$I$6+'РСТ РСО-А'!$H$9</f>
        <v>2761.1790000000001</v>
      </c>
      <c r="E91" s="117">
        <f>VLOOKUP($A91+ROUND((COLUMN()-2)/24,5),АТС!$A$41:$F$784,3)+'Иные услуги '!$C$5+'РСТ РСО-А'!$I$6+'РСТ РСО-А'!$H$9</f>
        <v>2761.0390000000002</v>
      </c>
      <c r="F91" s="117">
        <f>VLOOKUP($A91+ROUND((COLUMN()-2)/24,5),АТС!$A$41:$F$784,3)+'Иные услуги '!$C$5+'РСТ РСО-А'!$I$6+'РСТ РСО-А'!$H$9</f>
        <v>2761.0590000000002</v>
      </c>
      <c r="G91" s="117">
        <f>VLOOKUP($A91+ROUND((COLUMN()-2)/24,5),АТС!$A$41:$F$784,3)+'Иные услуги '!$C$5+'РСТ РСО-А'!$I$6+'РСТ РСО-А'!$H$9</f>
        <v>2821.6290000000004</v>
      </c>
      <c r="H91" s="117">
        <f>VLOOKUP($A91+ROUND((COLUMN()-2)/24,5),АТС!$A$41:$F$784,3)+'Иные услуги '!$C$5+'РСТ РСО-А'!$I$6+'РСТ РСО-А'!$H$9</f>
        <v>3124.6590000000001</v>
      </c>
      <c r="I91" s="117">
        <f>VLOOKUP($A91+ROUND((COLUMN()-2)/24,5),АТС!$A$41:$F$784,3)+'Иные услуги '!$C$5+'РСТ РСО-А'!$I$6+'РСТ РСО-А'!$H$9</f>
        <v>2895.7290000000003</v>
      </c>
      <c r="J91" s="117">
        <f>VLOOKUP($A91+ROUND((COLUMN()-2)/24,5),АТС!$A$41:$F$784,3)+'Иные услуги '!$C$5+'РСТ РСО-А'!$I$6+'РСТ РСО-А'!$H$9</f>
        <v>3079.0090000000005</v>
      </c>
      <c r="K91" s="117">
        <f>VLOOKUP($A91+ROUND((COLUMN()-2)/24,5),АТС!$A$41:$F$784,3)+'Иные услуги '!$C$5+'РСТ РСО-А'!$I$6+'РСТ РСО-А'!$H$9</f>
        <v>2998.2590000000005</v>
      </c>
      <c r="L91" s="117">
        <f>VLOOKUP($A91+ROUND((COLUMN()-2)/24,5),АТС!$A$41:$F$784,3)+'Иные услуги '!$C$5+'РСТ РСО-А'!$I$6+'РСТ РСО-А'!$H$9</f>
        <v>2998.2490000000003</v>
      </c>
      <c r="M91" s="117">
        <f>VLOOKUP($A91+ROUND((COLUMN()-2)/24,5),АТС!$A$41:$F$784,3)+'Иные услуги '!$C$5+'РСТ РСО-А'!$I$6+'РСТ РСО-А'!$H$9</f>
        <v>2998.0790000000002</v>
      </c>
      <c r="N91" s="117">
        <f>VLOOKUP($A91+ROUND((COLUMN()-2)/24,5),АТС!$A$41:$F$784,3)+'Иные услуги '!$C$5+'РСТ РСО-А'!$I$6+'РСТ РСО-А'!$H$9</f>
        <v>2997.8490000000002</v>
      </c>
      <c r="O91" s="117">
        <f>VLOOKUP($A91+ROUND((COLUMN()-2)/24,5),АТС!$A$41:$F$784,3)+'Иные услуги '!$C$5+'РСТ РСО-А'!$I$6+'РСТ РСО-А'!$H$9</f>
        <v>2997.6790000000001</v>
      </c>
      <c r="P91" s="117">
        <f>VLOOKUP($A91+ROUND((COLUMN()-2)/24,5),АТС!$A$41:$F$784,3)+'Иные услуги '!$C$5+'РСТ РСО-А'!$I$6+'РСТ РСО-А'!$H$9</f>
        <v>2995.5890000000004</v>
      </c>
      <c r="Q91" s="117">
        <f>VLOOKUP($A91+ROUND((COLUMN()-2)/24,5),АТС!$A$41:$F$784,3)+'Иные услуги '!$C$5+'РСТ РСО-А'!$I$6+'РСТ РСО-А'!$H$9</f>
        <v>3079.029</v>
      </c>
      <c r="R91" s="117">
        <f>VLOOKUP($A91+ROUND((COLUMN()-2)/24,5),АТС!$A$41:$F$784,3)+'Иные услуги '!$C$5+'РСТ РСО-А'!$I$6+'РСТ РСО-А'!$H$9</f>
        <v>3078.5390000000002</v>
      </c>
      <c r="S91" s="117">
        <f>VLOOKUP($A91+ROUND((COLUMN()-2)/24,5),АТС!$A$41:$F$784,3)+'Иные услуги '!$C$5+'РСТ РСО-А'!$I$6+'РСТ РСО-А'!$H$9</f>
        <v>3078.5990000000002</v>
      </c>
      <c r="T91" s="117">
        <f>VLOOKUP($A91+ROUND((COLUMN()-2)/24,5),АТС!$A$41:$F$784,3)+'Иные услуги '!$C$5+'РСТ РСО-А'!$I$6+'РСТ РСО-А'!$H$9</f>
        <v>2853.6990000000001</v>
      </c>
      <c r="U91" s="117">
        <f>VLOOKUP($A91+ROUND((COLUMN()-2)/24,5),АТС!$A$41:$F$784,3)+'Иные услуги '!$C$5+'РСТ РСО-А'!$I$6+'РСТ РСО-А'!$H$9</f>
        <v>2954.2690000000002</v>
      </c>
      <c r="V91" s="117">
        <f>VLOOKUP($A91+ROUND((COLUMN()-2)/24,5),АТС!$A$41:$F$784,3)+'Иные услуги '!$C$5+'РСТ РСО-А'!$I$6+'РСТ РСО-А'!$H$9</f>
        <v>2843.1290000000004</v>
      </c>
      <c r="W91" s="117">
        <f>VLOOKUP($A91+ROUND((COLUMN()-2)/24,5),АТС!$A$41:$F$784,3)+'Иные услуги '!$C$5+'РСТ РСО-А'!$I$6+'РСТ РСО-А'!$H$9</f>
        <v>2952.8890000000001</v>
      </c>
      <c r="X91" s="117">
        <f>VLOOKUP($A91+ROUND((COLUMN()-2)/24,5),АТС!$A$41:$F$784,3)+'Иные услуги '!$C$5+'РСТ РСО-А'!$I$6+'РСТ РСО-А'!$H$9</f>
        <v>3385.2090000000003</v>
      </c>
      <c r="Y91" s="117">
        <f>VLOOKUP($A91+ROUND((COLUMN()-2)/24,5),АТС!$A$41:$F$784,3)+'Иные услуги '!$C$5+'РСТ РСО-А'!$I$6+'РСТ РСО-А'!$H$9</f>
        <v>2536.8290000000002</v>
      </c>
    </row>
    <row r="92" spans="1:27" x14ac:dyDescent="0.2">
      <c r="A92" s="66">
        <f t="shared" si="2"/>
        <v>43588</v>
      </c>
      <c r="B92" s="117">
        <f>VLOOKUP($A92+ROUND((COLUMN()-2)/24,5),АТС!$A$41:$F$784,3)+'Иные услуги '!$C$5+'РСТ РСО-А'!$I$6+'РСТ РСО-А'!$H$9</f>
        <v>2653.8690000000001</v>
      </c>
      <c r="C92" s="117">
        <f>VLOOKUP($A92+ROUND((COLUMN()-2)/24,5),АТС!$A$41:$F$784,3)+'Иные услуги '!$C$5+'РСТ РСО-А'!$I$6+'РСТ РСО-А'!$H$9</f>
        <v>2711.1190000000001</v>
      </c>
      <c r="D92" s="117">
        <f>VLOOKUP($A92+ROUND((COLUMN()-2)/24,5),АТС!$A$41:$F$784,3)+'Иные услуги '!$C$5+'РСТ РСО-А'!$I$6+'РСТ РСО-А'!$H$9</f>
        <v>2764.9490000000001</v>
      </c>
      <c r="E92" s="117">
        <f>VLOOKUP($A92+ROUND((COLUMN()-2)/24,5),АТС!$A$41:$F$784,3)+'Иные услуги '!$C$5+'РСТ РСО-А'!$I$6+'РСТ РСО-А'!$H$9</f>
        <v>2764.279</v>
      </c>
      <c r="F92" s="117">
        <f>VLOOKUP($A92+ROUND((COLUMN()-2)/24,5),АТС!$A$41:$F$784,3)+'Иные услуги '!$C$5+'РСТ РСО-А'!$I$6+'РСТ РСО-А'!$H$9</f>
        <v>2764.4490000000001</v>
      </c>
      <c r="G92" s="117">
        <f>VLOOKUP($A92+ROUND((COLUMN()-2)/24,5),АТС!$A$41:$F$784,3)+'Иные услуги '!$C$5+'РСТ РСО-А'!$I$6+'РСТ РСО-А'!$H$9</f>
        <v>2825.1790000000001</v>
      </c>
      <c r="H92" s="117">
        <f>VLOOKUP($A92+ROUND((COLUMN()-2)/24,5),АТС!$A$41:$F$784,3)+'Иные услуги '!$C$5+'РСТ РСО-А'!$I$6+'РСТ РСО-А'!$H$9</f>
        <v>3133.5390000000002</v>
      </c>
      <c r="I92" s="117">
        <f>VLOOKUP($A92+ROUND((COLUMN()-2)/24,5),АТС!$A$41:$F$784,3)+'Иные услуги '!$C$5+'РСТ РСО-А'!$I$6+'РСТ РСО-А'!$H$9</f>
        <v>2903.3790000000004</v>
      </c>
      <c r="J92" s="117">
        <f>VLOOKUP($A92+ROUND((COLUMN()-2)/24,5),АТС!$A$41:$F$784,3)+'Иные услуги '!$C$5+'РСТ РСО-А'!$I$6+'РСТ РСО-А'!$H$9</f>
        <v>3086.3589999999999</v>
      </c>
      <c r="K92" s="117">
        <f>VLOOKUP($A92+ROUND((COLUMN()-2)/24,5),АТС!$A$41:$F$784,3)+'Иные услуги '!$C$5+'РСТ РСО-А'!$I$6+'РСТ РСО-А'!$H$9</f>
        <v>3003.5090000000005</v>
      </c>
      <c r="L92" s="117">
        <f>VLOOKUP($A92+ROUND((COLUMN()-2)/24,5),АТС!$A$41:$F$784,3)+'Иные услуги '!$C$5+'РСТ РСО-А'!$I$6+'РСТ РСО-А'!$H$9</f>
        <v>3003.5490000000004</v>
      </c>
      <c r="M92" s="117">
        <f>VLOOKUP($A92+ROUND((COLUMN()-2)/24,5),АТС!$A$41:$F$784,3)+'Иные услуги '!$C$5+'РСТ РСО-А'!$I$6+'РСТ РСО-А'!$H$9</f>
        <v>3003.5190000000002</v>
      </c>
      <c r="N92" s="117">
        <f>VLOOKUP($A92+ROUND((COLUMN()-2)/24,5),АТС!$A$41:$F$784,3)+'Иные услуги '!$C$5+'РСТ РСО-А'!$I$6+'РСТ РСО-А'!$H$9</f>
        <v>3003.6690000000003</v>
      </c>
      <c r="O92" s="117">
        <f>VLOOKUP($A92+ROUND((COLUMN()-2)/24,5),АТС!$A$41:$F$784,3)+'Иные услуги '!$C$5+'РСТ РСО-А'!$I$6+'РСТ РСО-А'!$H$9</f>
        <v>3004.239</v>
      </c>
      <c r="P92" s="117">
        <f>VLOOKUP($A92+ROUND((COLUMN()-2)/24,5),АТС!$A$41:$F$784,3)+'Иные услуги '!$C$5+'РСТ РСО-А'!$I$6+'РСТ РСО-А'!$H$9</f>
        <v>3001.9590000000003</v>
      </c>
      <c r="Q92" s="117">
        <f>VLOOKUP($A92+ROUND((COLUMN()-2)/24,5),АТС!$A$41:$F$784,3)+'Иные услуги '!$C$5+'РСТ РСО-А'!$I$6+'РСТ РСО-А'!$H$9</f>
        <v>3085.6990000000001</v>
      </c>
      <c r="R92" s="117">
        <f>VLOOKUP($A92+ROUND((COLUMN()-2)/24,5),АТС!$A$41:$F$784,3)+'Иные услуги '!$C$5+'РСТ РСО-А'!$I$6+'РСТ РСО-А'!$H$9</f>
        <v>3083.9690000000001</v>
      </c>
      <c r="S92" s="117">
        <f>VLOOKUP($A92+ROUND((COLUMN()-2)/24,5),АТС!$A$41:$F$784,3)+'Иные услуги '!$C$5+'РСТ РСО-А'!$I$6+'РСТ РСО-А'!$H$9</f>
        <v>3083.9690000000001</v>
      </c>
      <c r="T92" s="117">
        <f>VLOOKUP($A92+ROUND((COLUMN()-2)/24,5),АТС!$A$41:$F$784,3)+'Иные услуги '!$C$5+'РСТ РСО-А'!$I$6+'РСТ РСО-А'!$H$9</f>
        <v>2857.7290000000003</v>
      </c>
      <c r="U92" s="117">
        <f>VLOOKUP($A92+ROUND((COLUMN()-2)/24,5),АТС!$A$41:$F$784,3)+'Иные услуги '!$C$5+'РСТ РСО-А'!$I$6+'РСТ РСО-А'!$H$9</f>
        <v>2961.7290000000003</v>
      </c>
      <c r="V92" s="117">
        <f>VLOOKUP($A92+ROUND((COLUMN()-2)/24,5),АТС!$A$41:$F$784,3)+'Иные услуги '!$C$5+'РСТ РСО-А'!$I$6+'РСТ РСО-А'!$H$9</f>
        <v>2850.279</v>
      </c>
      <c r="W92" s="117">
        <f>VLOOKUP($A92+ROUND((COLUMN()-2)/24,5),АТС!$A$41:$F$784,3)+'Иные услуги '!$C$5+'РСТ РСО-А'!$I$6+'РСТ РСО-А'!$H$9</f>
        <v>2960.819</v>
      </c>
      <c r="X92" s="117">
        <f>VLOOKUP($A92+ROUND((COLUMN()-2)/24,5),АТС!$A$41:$F$784,3)+'Иные услуги '!$C$5+'РСТ РСО-А'!$I$6+'РСТ РСО-А'!$H$9</f>
        <v>3395.9990000000003</v>
      </c>
      <c r="Y92" s="117">
        <f>VLOOKUP($A92+ROUND((COLUMN()-2)/24,5),АТС!$A$41:$F$784,3)+'Иные услуги '!$C$5+'РСТ РСО-А'!$I$6+'РСТ РСО-А'!$H$9</f>
        <v>2539.6590000000001</v>
      </c>
    </row>
    <row r="93" spans="1:27" x14ac:dyDescent="0.2">
      <c r="A93" s="66">
        <f t="shared" si="2"/>
        <v>43589</v>
      </c>
      <c r="B93" s="117">
        <f>VLOOKUP($A93+ROUND((COLUMN()-2)/24,5),АТС!$A$41:$F$784,3)+'Иные услуги '!$C$5+'РСТ РСО-А'!$I$6+'РСТ РСО-А'!$H$9</f>
        <v>2652.739</v>
      </c>
      <c r="C93" s="117">
        <f>VLOOKUP($A93+ROUND((COLUMN()-2)/24,5),АТС!$A$41:$F$784,3)+'Иные услуги '!$C$5+'РСТ РСО-А'!$I$6+'РСТ РСО-А'!$H$9</f>
        <v>2710.0790000000002</v>
      </c>
      <c r="D93" s="117">
        <f>VLOOKUP($A93+ROUND((COLUMN()-2)/24,5),АТС!$A$41:$F$784,3)+'Иные услуги '!$C$5+'РСТ РСО-А'!$I$6+'РСТ РСО-А'!$H$9</f>
        <v>2763.8290000000002</v>
      </c>
      <c r="E93" s="117">
        <f>VLOOKUP($A93+ROUND((COLUMN()-2)/24,5),АТС!$A$41:$F$784,3)+'Иные услуги '!$C$5+'РСТ РСО-А'!$I$6+'РСТ РСО-А'!$H$9</f>
        <v>2762.5990000000002</v>
      </c>
      <c r="F93" s="117">
        <f>VLOOKUP($A93+ROUND((COLUMN()-2)/24,5),АТС!$A$41:$F$784,3)+'Иные услуги '!$C$5+'РСТ РСО-А'!$I$6+'РСТ РСО-А'!$H$9</f>
        <v>2762.8990000000003</v>
      </c>
      <c r="G93" s="117">
        <f>VLOOKUP($A93+ROUND((COLUMN()-2)/24,5),АТС!$A$41:$F$784,3)+'Иные услуги '!$C$5+'РСТ РСО-А'!$I$6+'РСТ РСО-А'!$H$9</f>
        <v>2823.5490000000004</v>
      </c>
      <c r="H93" s="117">
        <f>VLOOKUP($A93+ROUND((COLUMN()-2)/24,5),АТС!$A$41:$F$784,3)+'Иные услуги '!$C$5+'РСТ РСО-А'!$I$6+'РСТ РСО-А'!$H$9</f>
        <v>3130.4590000000003</v>
      </c>
      <c r="I93" s="117">
        <f>VLOOKUP($A93+ROUND((COLUMN()-2)/24,5),АТС!$A$41:$F$784,3)+'Иные услуги '!$C$5+'РСТ РСО-А'!$I$6+'РСТ РСО-А'!$H$9</f>
        <v>2901.4990000000003</v>
      </c>
      <c r="J93" s="117">
        <f>VLOOKUP($A93+ROUND((COLUMN()-2)/24,5),АТС!$A$41:$F$784,3)+'Иные услуги '!$C$5+'РСТ РСО-А'!$I$6+'РСТ РСО-А'!$H$9</f>
        <v>3082.6490000000003</v>
      </c>
      <c r="K93" s="117">
        <f>VLOOKUP($A93+ROUND((COLUMN()-2)/24,5),АТС!$A$41:$F$784,3)+'Иные услуги '!$C$5+'РСТ РСО-А'!$I$6+'РСТ РСО-А'!$H$9</f>
        <v>3001.5090000000005</v>
      </c>
      <c r="L93" s="117">
        <f>VLOOKUP($A93+ROUND((COLUMN()-2)/24,5),АТС!$A$41:$F$784,3)+'Иные услуги '!$C$5+'РСТ РСО-А'!$I$6+'РСТ РСО-А'!$H$9</f>
        <v>3001.3490000000002</v>
      </c>
      <c r="M93" s="117">
        <f>VLOOKUP($A93+ROUND((COLUMN()-2)/24,5),АТС!$A$41:$F$784,3)+'Иные услуги '!$C$5+'РСТ РСО-А'!$I$6+'РСТ РСО-А'!$H$9</f>
        <v>3001.5890000000004</v>
      </c>
      <c r="N93" s="117">
        <f>VLOOKUP($A93+ROUND((COLUMN()-2)/24,5),АТС!$A$41:$F$784,3)+'Иные услуги '!$C$5+'РСТ РСО-А'!$I$6+'РСТ РСО-А'!$H$9</f>
        <v>3000.4590000000003</v>
      </c>
      <c r="O93" s="117">
        <f>VLOOKUP($A93+ROUND((COLUMN()-2)/24,5),АТС!$A$41:$F$784,3)+'Иные услуги '!$C$5+'РСТ РСО-А'!$I$6+'РСТ РСО-А'!$H$9</f>
        <v>2999.5490000000004</v>
      </c>
      <c r="P93" s="117">
        <f>VLOOKUP($A93+ROUND((COLUMN()-2)/24,5),АТС!$A$41:$F$784,3)+'Иные услуги '!$C$5+'РСТ РСО-А'!$I$6+'РСТ РСО-А'!$H$9</f>
        <v>2997.4490000000001</v>
      </c>
      <c r="Q93" s="117">
        <f>VLOOKUP($A93+ROUND((COLUMN()-2)/24,5),АТС!$A$41:$F$784,3)+'Иные услуги '!$C$5+'РСТ РСО-А'!$I$6+'РСТ РСО-А'!$H$9</f>
        <v>2997.6990000000001</v>
      </c>
      <c r="R93" s="117">
        <f>VLOOKUP($A93+ROUND((COLUMN()-2)/24,5),АТС!$A$41:$F$784,3)+'Иные услуги '!$C$5+'РСТ РСО-А'!$I$6+'РСТ РСО-А'!$H$9</f>
        <v>2997.0790000000002</v>
      </c>
      <c r="S93" s="117">
        <f>VLOOKUP($A93+ROUND((COLUMN()-2)/24,5),АТС!$A$41:$F$784,3)+'Иные услуги '!$C$5+'РСТ РСО-А'!$I$6+'РСТ РСО-А'!$H$9</f>
        <v>2997.3090000000002</v>
      </c>
      <c r="T93" s="117">
        <f>VLOOKUP($A93+ROUND((COLUMN()-2)/24,5),АТС!$A$41:$F$784,3)+'Иные услуги '!$C$5+'РСТ РСО-А'!$I$6+'РСТ РСО-А'!$H$9</f>
        <v>2855.3890000000001</v>
      </c>
      <c r="U93" s="117">
        <f>VLOOKUP($A93+ROUND((COLUMN()-2)/24,5),АТС!$A$41:$F$784,3)+'Иные услуги '!$C$5+'РСТ РСО-А'!$I$6+'РСТ РСО-А'!$H$9</f>
        <v>2956.3990000000003</v>
      </c>
      <c r="V93" s="117">
        <f>VLOOKUP($A93+ROUND((COLUMN()-2)/24,5),АТС!$A$41:$F$784,3)+'Иные услуги '!$C$5+'РСТ РСО-А'!$I$6+'РСТ РСО-А'!$H$9</f>
        <v>2844.0790000000002</v>
      </c>
      <c r="W93" s="117">
        <f>VLOOKUP($A93+ROUND((COLUMN()-2)/24,5),АТС!$A$41:$F$784,3)+'Иные услуги '!$C$5+'РСТ РСО-А'!$I$6+'РСТ РСО-А'!$H$9</f>
        <v>2957.7690000000002</v>
      </c>
      <c r="X93" s="117">
        <f>VLOOKUP($A93+ROUND((COLUMN()-2)/24,5),АТС!$A$41:$F$784,3)+'Иные услуги '!$C$5+'РСТ РСО-А'!$I$6+'РСТ РСО-А'!$H$9</f>
        <v>3392.8989999999999</v>
      </c>
      <c r="Y93" s="117">
        <f>VLOOKUP($A93+ROUND((COLUMN()-2)/24,5),АТС!$A$41:$F$784,3)+'Иные услуги '!$C$5+'РСТ РСО-А'!$I$6+'РСТ РСО-А'!$H$9</f>
        <v>2538.3389999999999</v>
      </c>
    </row>
    <row r="94" spans="1:27" x14ac:dyDescent="0.2">
      <c r="A94" s="66">
        <f t="shared" si="2"/>
        <v>43590</v>
      </c>
      <c r="B94" s="117">
        <f>VLOOKUP($A94+ROUND((COLUMN()-2)/24,5),АТС!$A$41:$F$784,3)+'Иные услуги '!$C$5+'РСТ РСО-А'!$I$6+'РСТ РСО-А'!$H$9</f>
        <v>2652.9790000000003</v>
      </c>
      <c r="C94" s="117">
        <f>VLOOKUP($A94+ROUND((COLUMN()-2)/24,5),АТС!$A$41:$F$784,3)+'Иные услуги '!$C$5+'РСТ РСО-А'!$I$6+'РСТ РСО-А'!$H$9</f>
        <v>2710.6690000000003</v>
      </c>
      <c r="D94" s="117">
        <f>VLOOKUP($A94+ROUND((COLUMN()-2)/24,5),АТС!$A$41:$F$784,3)+'Иные услуги '!$C$5+'РСТ РСО-А'!$I$6+'РСТ РСО-А'!$H$9</f>
        <v>2764.279</v>
      </c>
      <c r="E94" s="117">
        <f>VLOOKUP($A94+ROUND((COLUMN()-2)/24,5),АТС!$A$41:$F$784,3)+'Иные услуги '!$C$5+'РСТ РСО-А'!$I$6+'РСТ РСО-А'!$H$9</f>
        <v>2763.9490000000001</v>
      </c>
      <c r="F94" s="117">
        <f>VLOOKUP($A94+ROUND((COLUMN()-2)/24,5),АТС!$A$41:$F$784,3)+'Иные услуги '!$C$5+'РСТ РСО-А'!$I$6+'РСТ РСО-А'!$H$9</f>
        <v>2763.2690000000002</v>
      </c>
      <c r="G94" s="117">
        <f>VLOOKUP($A94+ROUND((COLUMN()-2)/24,5),АТС!$A$41:$F$784,3)+'Иные услуги '!$C$5+'РСТ РСО-А'!$I$6+'РСТ РСО-А'!$H$9</f>
        <v>2824.5390000000002</v>
      </c>
      <c r="H94" s="117">
        <f>VLOOKUP($A94+ROUND((COLUMN()-2)/24,5),АТС!$A$41:$F$784,3)+'Иные услуги '!$C$5+'РСТ РСО-А'!$I$6+'РСТ РСО-А'!$H$9</f>
        <v>3131.279</v>
      </c>
      <c r="I94" s="117">
        <f>VLOOKUP($A94+ROUND((COLUMN()-2)/24,5),АТС!$A$41:$F$784,3)+'Иные услуги '!$C$5+'РСТ РСО-А'!$I$6+'РСТ РСО-А'!$H$9</f>
        <v>2901.1990000000001</v>
      </c>
      <c r="J94" s="117">
        <f>VLOOKUP($A94+ROUND((COLUMN()-2)/24,5),АТС!$A$41:$F$784,3)+'Иные услуги '!$C$5+'РСТ РСО-А'!$I$6+'РСТ РСО-А'!$H$9</f>
        <v>3082.6790000000001</v>
      </c>
      <c r="K94" s="117">
        <f>VLOOKUP($A94+ROUND((COLUMN()-2)/24,5),АТС!$A$41:$F$784,3)+'Иные услуги '!$C$5+'РСТ РСО-А'!$I$6+'РСТ РСО-А'!$H$9</f>
        <v>3002.1890000000003</v>
      </c>
      <c r="L94" s="117">
        <f>VLOOKUP($A94+ROUND((COLUMN()-2)/24,5),АТС!$A$41:$F$784,3)+'Иные услуги '!$C$5+'РСТ РСО-А'!$I$6+'РСТ РСО-А'!$H$9</f>
        <v>3002.2490000000003</v>
      </c>
      <c r="M94" s="117">
        <f>VLOOKUP($A94+ROUND((COLUMN()-2)/24,5),АТС!$A$41:$F$784,3)+'Иные услуги '!$C$5+'РСТ РСО-А'!$I$6+'РСТ РСО-А'!$H$9</f>
        <v>3001.2490000000003</v>
      </c>
      <c r="N94" s="117">
        <f>VLOOKUP($A94+ROUND((COLUMN()-2)/24,5),АТС!$A$41:$F$784,3)+'Иные услуги '!$C$5+'РСТ РСО-А'!$I$6+'РСТ РСО-А'!$H$9</f>
        <v>3085.7190000000001</v>
      </c>
      <c r="O94" s="117">
        <f>VLOOKUP($A94+ROUND((COLUMN()-2)/24,5),АТС!$A$41:$F$784,3)+'Иные услуги '!$C$5+'РСТ РСО-А'!$I$6+'РСТ РСО-А'!$H$9</f>
        <v>3086.5090000000005</v>
      </c>
      <c r="P94" s="117">
        <f>VLOOKUP($A94+ROUND((COLUMN()-2)/24,5),АТС!$A$41:$F$784,3)+'Иные услуги '!$C$5+'РСТ РСО-А'!$I$6+'РСТ РСО-А'!$H$9</f>
        <v>3082.7290000000003</v>
      </c>
      <c r="Q94" s="117">
        <f>VLOOKUP($A94+ROUND((COLUMN()-2)/24,5),АТС!$A$41:$F$784,3)+'Иные услуги '!$C$5+'РСТ РСО-А'!$I$6+'РСТ РСО-А'!$H$9</f>
        <v>3081.9290000000001</v>
      </c>
      <c r="R94" s="117">
        <f>VLOOKUP($A94+ROUND((COLUMN()-2)/24,5),АТС!$A$41:$F$784,3)+'Иные услуги '!$C$5+'РСТ РСО-А'!$I$6+'РСТ РСО-А'!$H$9</f>
        <v>3081.3090000000002</v>
      </c>
      <c r="S94" s="117">
        <f>VLOOKUP($A94+ROUND((COLUMN()-2)/24,5),АТС!$A$41:$F$784,3)+'Иные услуги '!$C$5+'РСТ РСО-А'!$I$6+'РСТ РСО-А'!$H$9</f>
        <v>3081.4490000000001</v>
      </c>
      <c r="T94" s="117">
        <f>VLOOKUP($A94+ROUND((COLUMN()-2)/24,5),АТС!$A$41:$F$784,3)+'Иные услуги '!$C$5+'РСТ РСО-А'!$I$6+'РСТ РСО-А'!$H$9</f>
        <v>2856.6490000000003</v>
      </c>
      <c r="U94" s="117">
        <f>VLOOKUP($A94+ROUND((COLUMN()-2)/24,5),АТС!$A$41:$F$784,3)+'Иные услуги '!$C$5+'РСТ РСО-А'!$I$6+'РСТ РСО-А'!$H$9</f>
        <v>2958.8589999999999</v>
      </c>
      <c r="V94" s="117">
        <f>VLOOKUP($A94+ROUND((COLUMN()-2)/24,5),АТС!$A$41:$F$784,3)+'Иные услуги '!$C$5+'РСТ РСО-А'!$I$6+'РСТ РСО-А'!$H$9</f>
        <v>2847.8690000000001</v>
      </c>
      <c r="W94" s="117">
        <f>VLOOKUP($A94+ROUND((COLUMN()-2)/24,5),АТС!$A$41:$F$784,3)+'Иные услуги '!$C$5+'РСТ РСО-А'!$I$6+'РСТ РСО-А'!$H$9</f>
        <v>2956.3790000000004</v>
      </c>
      <c r="X94" s="117">
        <f>VLOOKUP($A94+ROUND((COLUMN()-2)/24,5),АТС!$A$41:$F$784,3)+'Иные услуги '!$C$5+'РСТ РСО-А'!$I$6+'РСТ РСО-А'!$H$9</f>
        <v>3392.4790000000003</v>
      </c>
      <c r="Y94" s="117">
        <f>VLOOKUP($A94+ROUND((COLUMN()-2)/24,5),АТС!$A$41:$F$784,3)+'Иные услуги '!$C$5+'РСТ РСО-А'!$I$6+'РСТ РСО-А'!$H$9</f>
        <v>2540.549</v>
      </c>
    </row>
    <row r="95" spans="1:27" x14ac:dyDescent="0.2">
      <c r="A95" s="66">
        <f t="shared" si="2"/>
        <v>43591</v>
      </c>
      <c r="B95" s="117">
        <f>VLOOKUP($A95+ROUND((COLUMN()-2)/24,5),АТС!$A$41:$F$784,3)+'Иные услуги '!$C$5+'РСТ РСО-А'!$I$6+'РСТ РСО-А'!$H$9</f>
        <v>2615.4790000000003</v>
      </c>
      <c r="C95" s="117">
        <f>VLOOKUP($A95+ROUND((COLUMN()-2)/24,5),АТС!$A$41:$F$784,3)+'Иные услуги '!$C$5+'РСТ РСО-А'!$I$6+'РСТ РСО-А'!$H$9</f>
        <v>2708.8790000000004</v>
      </c>
      <c r="D95" s="117">
        <f>VLOOKUP($A95+ROUND((COLUMN()-2)/24,5),АТС!$A$41:$F$784,3)+'Иные услуги '!$C$5+'РСТ РСО-А'!$I$6+'РСТ РСО-А'!$H$9</f>
        <v>2761.4290000000001</v>
      </c>
      <c r="E95" s="117">
        <f>VLOOKUP($A95+ROUND((COLUMN()-2)/24,5),АТС!$A$41:$F$784,3)+'Иные услуги '!$C$5+'РСТ РСО-А'!$I$6+'РСТ РСО-А'!$H$9</f>
        <v>2761.989</v>
      </c>
      <c r="F95" s="117">
        <f>VLOOKUP($A95+ROUND((COLUMN()-2)/24,5),АТС!$A$41:$F$784,3)+'Иные услуги '!$C$5+'РСТ РСО-А'!$I$6+'РСТ РСО-А'!$H$9</f>
        <v>2762.0590000000002</v>
      </c>
      <c r="G95" s="117">
        <f>VLOOKUP($A95+ROUND((COLUMN()-2)/24,5),АТС!$A$41:$F$784,3)+'Иные услуги '!$C$5+'РСТ РСО-А'!$I$6+'РСТ РСО-А'!$H$9</f>
        <v>2821.7590000000005</v>
      </c>
      <c r="H95" s="117">
        <f>VLOOKUP($A95+ROUND((COLUMN()-2)/24,5),АТС!$A$41:$F$784,3)+'Иные услуги '!$C$5+'РСТ РСО-А'!$I$6+'РСТ РСО-А'!$H$9</f>
        <v>3003.7890000000002</v>
      </c>
      <c r="I95" s="117">
        <f>VLOOKUP($A95+ROUND((COLUMN()-2)/24,5),АТС!$A$41:$F$784,3)+'Иные услуги '!$C$5+'РСТ РСО-А'!$I$6+'РСТ РСО-А'!$H$9</f>
        <v>2810.7190000000001</v>
      </c>
      <c r="J95" s="117">
        <f>VLOOKUP($A95+ROUND((COLUMN()-2)/24,5),АТС!$A$41:$F$784,3)+'Иные услуги '!$C$5+'РСТ РСО-А'!$I$6+'РСТ РСО-А'!$H$9</f>
        <v>2923.2690000000002</v>
      </c>
      <c r="K95" s="117">
        <f>VLOOKUP($A95+ROUND((COLUMN()-2)/24,5),АТС!$A$41:$F$784,3)+'Иные услуги '!$C$5+'РСТ РСО-А'!$I$6+'РСТ РСО-А'!$H$9</f>
        <v>2741.3890000000001</v>
      </c>
      <c r="L95" s="117">
        <f>VLOOKUP($A95+ROUND((COLUMN()-2)/24,5),АТС!$A$41:$F$784,3)+'Иные услуги '!$C$5+'РСТ РСО-А'!$I$6+'РСТ РСО-А'!$H$9</f>
        <v>2741.1790000000001</v>
      </c>
      <c r="M95" s="117">
        <f>VLOOKUP($A95+ROUND((COLUMN()-2)/24,5),АТС!$A$41:$F$784,3)+'Иные услуги '!$C$5+'РСТ РСО-А'!$I$6+'РСТ РСО-А'!$H$9</f>
        <v>2740.4490000000001</v>
      </c>
      <c r="N95" s="117">
        <f>VLOOKUP($A95+ROUND((COLUMN()-2)/24,5),АТС!$A$41:$F$784,3)+'Иные услуги '!$C$5+'РСТ РСО-А'!$I$6+'РСТ РСО-А'!$H$9</f>
        <v>2740.1790000000001</v>
      </c>
      <c r="O95" s="117">
        <f>VLOOKUP($A95+ROUND((COLUMN()-2)/24,5),АТС!$A$41:$F$784,3)+'Иные услуги '!$C$5+'РСТ РСО-А'!$I$6+'РСТ РСО-А'!$H$9</f>
        <v>2795.7290000000003</v>
      </c>
      <c r="P95" s="117">
        <f>VLOOKUP($A95+ROUND((COLUMN()-2)/24,5),АТС!$A$41:$F$784,3)+'Иные услуги '!$C$5+'РСТ РСО-А'!$I$6+'РСТ РСО-А'!$H$9</f>
        <v>2791.819</v>
      </c>
      <c r="Q95" s="117">
        <f>VLOOKUP($A95+ROUND((COLUMN()-2)/24,5),АТС!$A$41:$F$784,3)+'Иные услуги '!$C$5+'РСТ РСО-А'!$I$6+'РСТ РСО-А'!$H$9</f>
        <v>2792.3890000000001</v>
      </c>
      <c r="R95" s="117">
        <f>VLOOKUP($A95+ROUND((COLUMN()-2)/24,5),АТС!$A$41:$F$784,3)+'Иные услуги '!$C$5+'РСТ РСО-А'!$I$6+'РСТ РСО-А'!$H$9</f>
        <v>2792.1290000000004</v>
      </c>
      <c r="S95" s="117">
        <f>VLOOKUP($A95+ROUND((COLUMN()-2)/24,5),АТС!$A$41:$F$784,3)+'Иные услуги '!$C$5+'РСТ РСО-А'!$I$6+'РСТ РСО-А'!$H$9</f>
        <v>2736.6890000000003</v>
      </c>
      <c r="T95" s="117">
        <f>VLOOKUP($A95+ROUND((COLUMN()-2)/24,5),АТС!$A$41:$F$784,3)+'Иные услуги '!$C$5+'РСТ РСО-А'!$I$6+'РСТ РСО-А'!$H$9</f>
        <v>2688.1790000000001</v>
      </c>
      <c r="U95" s="117">
        <f>VLOOKUP($A95+ROUND((COLUMN()-2)/24,5),АТС!$A$41:$F$784,3)+'Иные услуги '!$C$5+'РСТ РСО-А'!$I$6+'РСТ РСО-А'!$H$9</f>
        <v>2867.5190000000002</v>
      </c>
      <c r="V95" s="117">
        <f>VLOOKUP($A95+ROUND((COLUMN()-2)/24,5),АТС!$A$41:$F$784,3)+'Иные услуги '!$C$5+'РСТ РСО-А'!$I$6+'РСТ РСО-А'!$H$9</f>
        <v>2793.7090000000003</v>
      </c>
      <c r="W95" s="117">
        <f>VLOOKUP($A95+ROUND((COLUMN()-2)/24,5),АТС!$A$41:$F$784,3)+'Иные услуги '!$C$5+'РСТ РСО-А'!$I$6+'РСТ РСО-А'!$H$9</f>
        <v>2918.2890000000002</v>
      </c>
      <c r="X95" s="117">
        <f>VLOOKUP($A95+ROUND((COLUMN()-2)/24,5),АТС!$A$41:$F$784,3)+'Иные услуги '!$C$5+'РСТ РСО-А'!$I$6+'РСТ РСО-А'!$H$9</f>
        <v>3324.3490000000002</v>
      </c>
      <c r="Y95" s="117">
        <f>VLOOKUP($A95+ROUND((COLUMN()-2)/24,5),АТС!$A$41:$F$784,3)+'Иные услуги '!$C$5+'РСТ РСО-А'!$I$6+'РСТ РСО-А'!$H$9</f>
        <v>2538.2690000000002</v>
      </c>
    </row>
    <row r="96" spans="1:27" x14ac:dyDescent="0.2">
      <c r="A96" s="66">
        <f t="shared" si="2"/>
        <v>43592</v>
      </c>
      <c r="B96" s="117">
        <f>VLOOKUP($A96+ROUND((COLUMN()-2)/24,5),АТС!$A$41:$F$784,3)+'Иные услуги '!$C$5+'РСТ РСО-А'!$I$6+'РСТ РСО-А'!$H$9</f>
        <v>2614.5190000000002</v>
      </c>
      <c r="C96" s="117">
        <f>VLOOKUP($A96+ROUND((COLUMN()-2)/24,5),АТС!$A$41:$F$784,3)+'Иные услуги '!$C$5+'РСТ РСО-А'!$I$6+'РСТ РСО-А'!$H$9</f>
        <v>2657.3790000000004</v>
      </c>
      <c r="D96" s="117">
        <f>VLOOKUP($A96+ROUND((COLUMN()-2)/24,5),АТС!$A$41:$F$784,3)+'Иные услуги '!$C$5+'РСТ РСО-А'!$I$6+'РСТ РСО-А'!$H$9</f>
        <v>2706.6490000000003</v>
      </c>
      <c r="E96" s="117">
        <f>VLOOKUP($A96+ROUND((COLUMN()-2)/24,5),АТС!$A$41:$F$784,3)+'Иные услуги '!$C$5+'РСТ РСО-А'!$I$6+'РСТ РСО-А'!$H$9</f>
        <v>2761.6390000000001</v>
      </c>
      <c r="F96" s="117">
        <f>VLOOKUP($A96+ROUND((COLUMN()-2)/24,5),АТС!$A$41:$F$784,3)+'Иные услуги '!$C$5+'РСТ РСО-А'!$I$6+'РСТ РСО-А'!$H$9</f>
        <v>2761.3390000000004</v>
      </c>
      <c r="G96" s="117">
        <f>VLOOKUP($A96+ROUND((COLUMN()-2)/24,5),АТС!$A$41:$F$784,3)+'Иные услуги '!$C$5+'РСТ РСО-А'!$I$6+'РСТ РСО-А'!$H$9</f>
        <v>2820.5890000000004</v>
      </c>
      <c r="H96" s="117">
        <f>VLOOKUP($A96+ROUND((COLUMN()-2)/24,5),АТС!$A$41:$F$784,3)+'Иные услуги '!$C$5+'РСТ РСО-А'!$I$6+'РСТ РСО-А'!$H$9</f>
        <v>3127.3890000000001</v>
      </c>
      <c r="I96" s="117">
        <f>VLOOKUP($A96+ROUND((COLUMN()-2)/24,5),АТС!$A$41:$F$784,3)+'Иные услуги '!$C$5+'РСТ РСО-А'!$I$6+'РСТ РСО-А'!$H$9</f>
        <v>2903.7590000000005</v>
      </c>
      <c r="J96" s="117">
        <f>VLOOKUP($A96+ROUND((COLUMN()-2)/24,5),АТС!$A$41:$F$784,3)+'Иные услуги '!$C$5+'РСТ РСО-А'!$I$6+'РСТ РСО-А'!$H$9</f>
        <v>2925.2990000000004</v>
      </c>
      <c r="K96" s="117">
        <f>VLOOKUP($A96+ROUND((COLUMN()-2)/24,5),АТС!$A$41:$F$784,3)+'Иные услуги '!$C$5+'РСТ РСО-А'!$I$6+'РСТ РСО-А'!$H$9</f>
        <v>2742.7690000000002</v>
      </c>
      <c r="L96" s="117">
        <f>VLOOKUP($A96+ROUND((COLUMN()-2)/24,5),АТС!$A$41:$F$784,3)+'Иные услуги '!$C$5+'РСТ РСО-А'!$I$6+'РСТ РСО-А'!$H$9</f>
        <v>2693.779</v>
      </c>
      <c r="M96" s="117">
        <f>VLOOKUP($A96+ROUND((COLUMN()-2)/24,5),АТС!$A$41:$F$784,3)+'Иные услуги '!$C$5+'РСТ РСО-А'!$I$6+'РСТ РСО-А'!$H$9</f>
        <v>2697.2190000000001</v>
      </c>
      <c r="N96" s="117">
        <f>VLOOKUP($A96+ROUND((COLUMN()-2)/24,5),АТС!$A$41:$F$784,3)+'Иные услуги '!$C$5+'РСТ РСО-А'!$I$6+'РСТ РСО-А'!$H$9</f>
        <v>2697.9490000000001</v>
      </c>
      <c r="O96" s="117">
        <f>VLOOKUP($A96+ROUND((COLUMN()-2)/24,5),АТС!$A$41:$F$784,3)+'Иные услуги '!$C$5+'РСТ РСО-А'!$I$6+'РСТ РСО-А'!$H$9</f>
        <v>2698.2090000000003</v>
      </c>
      <c r="P96" s="117">
        <f>VLOOKUP($A96+ROUND((COLUMN()-2)/24,5),АТС!$A$41:$F$784,3)+'Иные услуги '!$C$5+'РСТ РСО-А'!$I$6+'РСТ РСО-А'!$H$9</f>
        <v>2692.8490000000002</v>
      </c>
      <c r="Q96" s="117">
        <f>VLOOKUP($A96+ROUND((COLUMN()-2)/24,5),АТС!$A$41:$F$784,3)+'Иные услуги '!$C$5+'РСТ РСО-А'!$I$6+'РСТ РСО-А'!$H$9</f>
        <v>2742.0790000000002</v>
      </c>
      <c r="R96" s="117">
        <f>VLOOKUP($A96+ROUND((COLUMN()-2)/24,5),АТС!$A$41:$F$784,3)+'Иные услуги '!$C$5+'РСТ РСО-А'!$I$6+'РСТ РСО-А'!$H$9</f>
        <v>2741.7490000000003</v>
      </c>
      <c r="S96" s="117">
        <f>VLOOKUP($A96+ROUND((COLUMN()-2)/24,5),АТС!$A$41:$F$784,3)+'Иные услуги '!$C$5+'РСТ РСО-А'!$I$6+'РСТ РСО-А'!$H$9</f>
        <v>2691.1089999999999</v>
      </c>
      <c r="T96" s="117">
        <f>VLOOKUP($A96+ROUND((COLUMN()-2)/24,5),АТС!$A$41:$F$784,3)+'Иные услуги '!$C$5+'РСТ РСО-А'!$I$6+'РСТ РСО-А'!$H$9</f>
        <v>2692.0490000000004</v>
      </c>
      <c r="U96" s="117">
        <f>VLOOKUP($A96+ROUND((COLUMN()-2)/24,5),АТС!$A$41:$F$784,3)+'Иные услуги '!$C$5+'РСТ РСО-А'!$I$6+'РСТ РСО-А'!$H$9</f>
        <v>2829.6590000000001</v>
      </c>
      <c r="V96" s="117">
        <f>VLOOKUP($A96+ROUND((COLUMN()-2)/24,5),АТС!$A$41:$F$784,3)+'Иные услуги '!$C$5+'РСТ РСО-А'!$I$6+'РСТ РСО-А'!$H$9</f>
        <v>2688.5990000000002</v>
      </c>
      <c r="W96" s="117">
        <f>VLOOKUP($A96+ROUND((COLUMN()-2)/24,5),АТС!$A$41:$F$784,3)+'Иные услуги '!$C$5+'РСТ РСО-А'!$I$6+'РСТ РСО-А'!$H$9</f>
        <v>2757.8090000000002</v>
      </c>
      <c r="X96" s="117">
        <f>VLOOKUP($A96+ROUND((COLUMN()-2)/24,5),АТС!$A$41:$F$784,3)+'Иные услуги '!$C$5+'РСТ РСО-А'!$I$6+'РСТ РСО-А'!$H$9</f>
        <v>3015.7990000000004</v>
      </c>
      <c r="Y96" s="117">
        <f>VLOOKUP($A96+ROUND((COLUMN()-2)/24,5),АТС!$A$41:$F$784,3)+'Иные услуги '!$C$5+'РСТ РСО-А'!$I$6+'РСТ РСО-А'!$H$9</f>
        <v>2474.1089999999999</v>
      </c>
    </row>
    <row r="97" spans="1:25" x14ac:dyDescent="0.2">
      <c r="A97" s="66">
        <f t="shared" si="2"/>
        <v>43593</v>
      </c>
      <c r="B97" s="117">
        <f>VLOOKUP($A97+ROUND((COLUMN()-2)/24,5),АТС!$A$41:$F$784,3)+'Иные услуги '!$C$5+'РСТ РСО-А'!$I$6+'РСТ РСО-А'!$H$9</f>
        <v>2574.6990000000001</v>
      </c>
      <c r="C97" s="117">
        <f>VLOOKUP($A97+ROUND((COLUMN()-2)/24,5),АТС!$A$41:$F$784,3)+'Иные услуги '!$C$5+'РСТ РСО-А'!$I$6+'РСТ РСО-А'!$H$9</f>
        <v>2658.1690000000003</v>
      </c>
      <c r="D97" s="117">
        <f>VLOOKUP($A97+ROUND((COLUMN()-2)/24,5),АТС!$A$41:$F$784,3)+'Иные услуги '!$C$5+'РСТ РСО-А'!$I$6+'РСТ РСО-А'!$H$9</f>
        <v>2708.1490000000003</v>
      </c>
      <c r="E97" s="117">
        <f>VLOOKUP($A97+ROUND((COLUMN()-2)/24,5),АТС!$A$41:$F$784,3)+'Иные услуги '!$C$5+'РСТ РСО-А'!$I$6+'РСТ РСО-А'!$H$9</f>
        <v>2705.6290000000004</v>
      </c>
      <c r="F97" s="117">
        <f>VLOOKUP($A97+ROUND((COLUMN()-2)/24,5),АТС!$A$41:$F$784,3)+'Иные услуги '!$C$5+'РСТ РСО-А'!$I$6+'РСТ РСО-А'!$H$9</f>
        <v>2756.9490000000001</v>
      </c>
      <c r="G97" s="117">
        <f>VLOOKUP($A97+ROUND((COLUMN()-2)/24,5),АТС!$A$41:$F$784,3)+'Иные услуги '!$C$5+'РСТ РСО-А'!$I$6+'РСТ РСО-А'!$H$9</f>
        <v>2757.9690000000001</v>
      </c>
      <c r="H97" s="117">
        <f>VLOOKUP($A97+ROUND((COLUMN()-2)/24,5),АТС!$A$41:$F$784,3)+'Иные услуги '!$C$5+'РСТ РСО-А'!$I$6+'РСТ РСО-А'!$H$9</f>
        <v>2891.9590000000003</v>
      </c>
      <c r="I97" s="117">
        <f>VLOOKUP($A97+ROUND((COLUMN()-2)/24,5),АТС!$A$41:$F$784,3)+'Иные услуги '!$C$5+'РСТ РСО-А'!$I$6+'РСТ РСО-А'!$H$9</f>
        <v>2656.779</v>
      </c>
      <c r="J97" s="117">
        <f>VLOOKUP($A97+ROUND((COLUMN()-2)/24,5),АТС!$A$41:$F$784,3)+'Иные услуги '!$C$5+'РСТ РСО-А'!$I$6+'РСТ РСО-А'!$H$9</f>
        <v>2770.0890000000004</v>
      </c>
      <c r="K97" s="117">
        <f>VLOOKUP($A97+ROUND((COLUMN()-2)/24,5),АТС!$A$41:$F$784,3)+'Иные услуги '!$C$5+'РСТ РСО-А'!$I$6+'РСТ РСО-А'!$H$9</f>
        <v>2642.279</v>
      </c>
      <c r="L97" s="117">
        <f>VLOOKUP($A97+ROUND((COLUMN()-2)/24,5),АТС!$A$41:$F$784,3)+'Иные услуги '!$C$5+'РСТ РСО-А'!$I$6+'РСТ РСО-А'!$H$9</f>
        <v>2638.1290000000004</v>
      </c>
      <c r="M97" s="117">
        <f>VLOOKUP($A97+ROUND((COLUMN()-2)/24,5),АТС!$A$41:$F$784,3)+'Иные услуги '!$C$5+'РСТ РСО-А'!$I$6+'РСТ РСО-А'!$H$9</f>
        <v>2639.7090000000003</v>
      </c>
      <c r="N97" s="117">
        <f>VLOOKUP($A97+ROUND((COLUMN()-2)/24,5),АТС!$A$41:$F$784,3)+'Иные услуги '!$C$5+'РСТ РСО-А'!$I$6+'РСТ РСО-А'!$H$9</f>
        <v>2668.569</v>
      </c>
      <c r="O97" s="117">
        <f>VLOOKUP($A97+ROUND((COLUMN()-2)/24,5),АТС!$A$41:$F$784,3)+'Иные услуги '!$C$5+'РСТ РСО-А'!$I$6+'РСТ РСО-А'!$H$9</f>
        <v>2668.5090000000005</v>
      </c>
      <c r="P97" s="117">
        <f>VLOOKUP($A97+ROUND((COLUMN()-2)/24,5),АТС!$A$41:$F$784,3)+'Иные услуги '!$C$5+'РСТ РСО-А'!$I$6+'РСТ РСО-А'!$H$9</f>
        <v>2669.9490000000001</v>
      </c>
      <c r="Q97" s="117">
        <f>VLOOKUP($A97+ROUND((COLUMN()-2)/24,5),АТС!$A$41:$F$784,3)+'Иные услуги '!$C$5+'РСТ РСО-А'!$I$6+'РСТ РСО-А'!$H$9</f>
        <v>2688.1990000000001</v>
      </c>
      <c r="R97" s="117">
        <f>VLOOKUP($A97+ROUND((COLUMN()-2)/24,5),АТС!$A$41:$F$784,3)+'Иные услуги '!$C$5+'РСТ РСО-А'!$I$6+'РСТ РСО-А'!$H$9</f>
        <v>2738.4190000000003</v>
      </c>
      <c r="S97" s="117">
        <f>VLOOKUP($A97+ROUND((COLUMN()-2)/24,5),АТС!$A$41:$F$784,3)+'Иные услуги '!$C$5+'РСТ РСО-А'!$I$6+'РСТ РСО-А'!$H$9</f>
        <v>2738.8390000000004</v>
      </c>
      <c r="T97" s="117">
        <f>VLOOKUP($A97+ROUND((COLUMN()-2)/24,5),АТС!$A$41:$F$784,3)+'Иные услуги '!$C$5+'РСТ РСО-А'!$I$6+'РСТ РСО-А'!$H$9</f>
        <v>2738.8290000000002</v>
      </c>
      <c r="U97" s="117">
        <f>VLOOKUP($A97+ROUND((COLUMN()-2)/24,5),АТС!$A$41:$F$784,3)+'Иные услуги '!$C$5+'РСТ РСО-А'!$I$6+'РСТ РСО-А'!$H$9</f>
        <v>2830.8690000000001</v>
      </c>
      <c r="V97" s="117">
        <f>VLOOKUP($A97+ROUND((COLUMN()-2)/24,5),АТС!$A$41:$F$784,3)+'Иные услуги '!$C$5+'РСТ РСО-А'!$I$6+'РСТ РСО-А'!$H$9</f>
        <v>2683.5390000000002</v>
      </c>
      <c r="W97" s="117">
        <f>VLOOKUP($A97+ROUND((COLUMN()-2)/24,5),АТС!$A$41:$F$784,3)+'Иные услуги '!$C$5+'РСТ РСО-А'!$I$6+'РСТ РСО-А'!$H$9</f>
        <v>2750.8990000000003</v>
      </c>
      <c r="X97" s="117">
        <f>VLOOKUP($A97+ROUND((COLUMN()-2)/24,5),АТС!$A$41:$F$784,3)+'Иные услуги '!$C$5+'РСТ РСО-А'!$I$6+'РСТ РСО-А'!$H$9</f>
        <v>3006.8890000000001</v>
      </c>
      <c r="Y97" s="117">
        <f>VLOOKUP($A97+ROUND((COLUMN()-2)/24,5),АТС!$A$41:$F$784,3)+'Иные услуги '!$C$5+'РСТ РСО-А'!$I$6+'РСТ РСО-А'!$H$9</f>
        <v>2501.7190000000001</v>
      </c>
    </row>
    <row r="98" spans="1:25" x14ac:dyDescent="0.2">
      <c r="A98" s="66">
        <f t="shared" si="2"/>
        <v>43594</v>
      </c>
      <c r="B98" s="117">
        <f>VLOOKUP($A98+ROUND((COLUMN()-2)/24,5),АТС!$A$41:$F$784,3)+'Иные услуги '!$C$5+'РСТ РСО-А'!$I$6+'РСТ РСО-А'!$H$9</f>
        <v>2615.6089999999999</v>
      </c>
      <c r="C98" s="117">
        <f>VLOOKUP($A98+ROUND((COLUMN()-2)/24,5),АТС!$A$41:$F$784,3)+'Иные услуги '!$C$5+'РСТ РСО-А'!$I$6+'РСТ РСО-А'!$H$9</f>
        <v>2706.9790000000003</v>
      </c>
      <c r="D98" s="117">
        <f>VLOOKUP($A98+ROUND((COLUMN()-2)/24,5),АТС!$A$41:$F$784,3)+'Иные услуги '!$C$5+'РСТ РСО-А'!$I$6+'РСТ РСО-А'!$H$9</f>
        <v>2761.3589999999999</v>
      </c>
      <c r="E98" s="117">
        <f>VLOOKUP($A98+ROUND((COLUMN()-2)/24,5),АТС!$A$41:$F$784,3)+'Иные услуги '!$C$5+'РСТ РСО-А'!$I$6+'РСТ РСО-А'!$H$9</f>
        <v>2758.8790000000004</v>
      </c>
      <c r="F98" s="117">
        <f>VLOOKUP($A98+ROUND((COLUMN()-2)/24,5),АТС!$A$41:$F$784,3)+'Иные услуги '!$C$5+'РСТ РСО-А'!$I$6+'РСТ РСО-А'!$H$9</f>
        <v>2793.2690000000002</v>
      </c>
      <c r="G98" s="117">
        <f>VLOOKUP($A98+ROUND((COLUMN()-2)/24,5),АТС!$A$41:$F$784,3)+'Иные услуги '!$C$5+'РСТ РСО-А'!$I$6+'РСТ РСО-А'!$H$9</f>
        <v>2816.7090000000003</v>
      </c>
      <c r="H98" s="117">
        <f>VLOOKUP($A98+ROUND((COLUMN()-2)/24,5),АТС!$A$41:$F$784,3)+'Иные услуги '!$C$5+'РСТ РСО-А'!$I$6+'РСТ РСО-А'!$H$9</f>
        <v>2992.0990000000002</v>
      </c>
      <c r="I98" s="117">
        <f>VLOOKUP($A98+ROUND((COLUMN()-2)/24,5),АТС!$A$41:$F$784,3)+'Иные услуги '!$C$5+'РСТ РСО-А'!$I$6+'РСТ РСО-А'!$H$9</f>
        <v>2717.319</v>
      </c>
      <c r="J98" s="117">
        <f>VLOOKUP($A98+ROUND((COLUMN()-2)/24,5),АТС!$A$41:$F$784,3)+'Иные услуги '!$C$5+'РСТ РСО-А'!$I$6+'РСТ РСО-А'!$H$9</f>
        <v>2846.3589999999999</v>
      </c>
      <c r="K98" s="117">
        <f>VLOOKUP($A98+ROUND((COLUMN()-2)/24,5),АТС!$A$41:$F$784,3)+'Иные услуги '!$C$5+'РСТ РСО-А'!$I$6+'РСТ РСО-А'!$H$9</f>
        <v>2735.6790000000001</v>
      </c>
      <c r="L98" s="117">
        <f>VLOOKUP($A98+ROUND((COLUMN()-2)/24,5),АТС!$A$41:$F$784,3)+'Иные услуги '!$C$5+'РСТ РСО-А'!$I$6+'РСТ РСО-А'!$H$9</f>
        <v>2729.9190000000003</v>
      </c>
      <c r="M98" s="117">
        <f>VLOOKUP($A98+ROUND((COLUMN()-2)/24,5),АТС!$A$41:$F$784,3)+'Иные услуги '!$C$5+'РСТ РСО-А'!$I$6+'РСТ РСО-А'!$H$9</f>
        <v>2731.0590000000002</v>
      </c>
      <c r="N98" s="117">
        <f>VLOOKUP($A98+ROUND((COLUMN()-2)/24,5),АТС!$A$41:$F$784,3)+'Иные услуги '!$C$5+'РСТ РСО-А'!$I$6+'РСТ РСО-А'!$H$9</f>
        <v>2765.5790000000002</v>
      </c>
      <c r="O98" s="117">
        <f>VLOOKUP($A98+ROUND((COLUMN()-2)/24,5),АТС!$A$41:$F$784,3)+'Иные услуги '!$C$5+'РСТ РСО-А'!$I$6+'РСТ РСО-А'!$H$9</f>
        <v>2788.489</v>
      </c>
      <c r="P98" s="117">
        <f>VLOOKUP($A98+ROUND((COLUMN()-2)/24,5),АТС!$A$41:$F$784,3)+'Иные услуги '!$C$5+'РСТ РСО-А'!$I$6+'РСТ РСО-А'!$H$9</f>
        <v>2733.4390000000003</v>
      </c>
      <c r="Q98" s="117">
        <f>VLOOKUP($A98+ROUND((COLUMN()-2)/24,5),АТС!$A$41:$F$784,3)+'Иные услуги '!$C$5+'РСТ РСО-А'!$I$6+'РСТ РСО-А'!$H$9</f>
        <v>2787.8589999999999</v>
      </c>
      <c r="R98" s="117">
        <f>VLOOKUP($A98+ROUND((COLUMN()-2)/24,5),АТС!$A$41:$F$784,3)+'Иные услуги '!$C$5+'РСТ РСО-А'!$I$6+'РСТ РСО-А'!$H$9</f>
        <v>2787.7990000000004</v>
      </c>
      <c r="S98" s="117">
        <f>VLOOKUP($A98+ROUND((COLUMN()-2)/24,5),АТС!$A$41:$F$784,3)+'Иные услуги '!$C$5+'РСТ РСО-А'!$I$6+'РСТ РСО-А'!$H$9</f>
        <v>2785.2990000000004</v>
      </c>
      <c r="T98" s="117">
        <f>VLOOKUP($A98+ROUND((COLUMN()-2)/24,5),АТС!$A$41:$F$784,3)+'Иные услуги '!$C$5+'РСТ РСО-А'!$I$6+'РСТ РСО-А'!$H$9</f>
        <v>2786.2290000000003</v>
      </c>
      <c r="U98" s="117">
        <f>VLOOKUP($A98+ROUND((COLUMN()-2)/24,5),АТС!$A$41:$F$784,3)+'Иные услуги '!$C$5+'РСТ РСО-А'!$I$6+'РСТ РСО-А'!$H$9</f>
        <v>2944.7890000000002</v>
      </c>
      <c r="V98" s="117">
        <f>VLOOKUP($A98+ROUND((COLUMN()-2)/24,5),АТС!$A$41:$F$784,3)+'Иные услуги '!$C$5+'РСТ РСО-А'!$I$6+'РСТ РСО-А'!$H$9</f>
        <v>2712.8090000000002</v>
      </c>
      <c r="W98" s="117">
        <f>VLOOKUP($A98+ROUND((COLUMN()-2)/24,5),АТС!$A$41:$F$784,3)+'Иные услуги '!$C$5+'РСТ РСО-А'!$I$6+'РСТ РСО-А'!$H$9</f>
        <v>2776.819</v>
      </c>
      <c r="X98" s="117">
        <f>VLOOKUP($A98+ROUND((COLUMN()-2)/24,5),АТС!$A$41:$F$784,3)+'Иные услуги '!$C$5+'РСТ РСО-А'!$I$6+'РСТ РСО-А'!$H$9</f>
        <v>3163.2690000000002</v>
      </c>
      <c r="Y98" s="117">
        <f>VLOOKUP($A98+ROUND((COLUMN()-2)/24,5),АТС!$A$41:$F$784,3)+'Иные услуги '!$C$5+'РСТ РСО-А'!$I$6+'РСТ РСО-А'!$H$9</f>
        <v>2518.1890000000003</v>
      </c>
    </row>
    <row r="99" spans="1:25" x14ac:dyDescent="0.2">
      <c r="A99" s="66">
        <f t="shared" si="2"/>
        <v>43595</v>
      </c>
      <c r="B99" s="117">
        <f>VLOOKUP($A99+ROUND((COLUMN()-2)/24,5),АТС!$A$41:$F$784,3)+'Иные услуги '!$C$5+'РСТ РСО-А'!$I$6+'РСТ РСО-А'!$H$9</f>
        <v>2614.1790000000001</v>
      </c>
      <c r="C99" s="117">
        <f>VLOOKUP($A99+ROUND((COLUMN()-2)/24,5),АТС!$A$41:$F$784,3)+'Иные услуги '!$C$5+'РСТ РСО-А'!$I$6+'РСТ РСО-А'!$H$9</f>
        <v>2707.569</v>
      </c>
      <c r="D99" s="117">
        <f>VLOOKUP($A99+ROUND((COLUMN()-2)/24,5),АТС!$A$41:$F$784,3)+'Иные услуги '!$C$5+'РСТ РСО-А'!$I$6+'РСТ РСО-А'!$H$9</f>
        <v>2760.069</v>
      </c>
      <c r="E99" s="117">
        <f>VLOOKUP($A99+ROUND((COLUMN()-2)/24,5),АТС!$A$41:$F$784,3)+'Иные услуги '!$C$5+'РСТ РСО-А'!$I$6+'РСТ РСО-А'!$H$9</f>
        <v>2760.1490000000003</v>
      </c>
      <c r="F99" s="117">
        <f>VLOOKUP($A99+ROUND((COLUMN()-2)/24,5),АТС!$A$41:$F$784,3)+'Иные услуги '!$C$5+'РСТ РСО-А'!$I$6+'РСТ РСО-А'!$H$9</f>
        <v>2795.3589999999999</v>
      </c>
      <c r="G99" s="117">
        <f>VLOOKUP($A99+ROUND((COLUMN()-2)/24,5),АТС!$A$41:$F$784,3)+'Иные услуги '!$C$5+'РСТ РСО-А'!$I$6+'РСТ РСО-А'!$H$9</f>
        <v>2817.5490000000004</v>
      </c>
      <c r="H99" s="117">
        <f>VLOOKUP($A99+ROUND((COLUMN()-2)/24,5),АТС!$A$41:$F$784,3)+'Иные услуги '!$C$5+'РСТ РСО-А'!$I$6+'РСТ РСО-А'!$H$9</f>
        <v>2993.6290000000004</v>
      </c>
      <c r="I99" s="117">
        <f>VLOOKUP($A99+ROUND((COLUMN()-2)/24,5),АТС!$A$41:$F$784,3)+'Иные услуги '!$C$5+'РСТ РСО-А'!$I$6+'РСТ РСО-А'!$H$9</f>
        <v>2721.2890000000002</v>
      </c>
      <c r="J99" s="117">
        <f>VLOOKUP($A99+ROUND((COLUMN()-2)/24,5),АТС!$A$41:$F$784,3)+'Иные услуги '!$C$5+'РСТ РСО-А'!$I$6+'РСТ РСО-А'!$H$9</f>
        <v>2788.9090000000001</v>
      </c>
      <c r="K99" s="117">
        <f>VLOOKUP($A99+ROUND((COLUMN()-2)/24,5),АТС!$A$41:$F$784,3)+'Иные услуги '!$C$5+'РСТ РСО-А'!$I$6+'РСТ РСО-А'!$H$9</f>
        <v>2686.069</v>
      </c>
      <c r="L99" s="117">
        <f>VLOOKUP($A99+ROUND((COLUMN()-2)/24,5),АТС!$A$41:$F$784,3)+'Иные услуги '!$C$5+'РСТ РСО-А'!$I$6+'РСТ РСО-А'!$H$9</f>
        <v>2637.1590000000001</v>
      </c>
      <c r="M99" s="117">
        <f>VLOOKUP($A99+ROUND((COLUMN()-2)/24,5),АТС!$A$41:$F$784,3)+'Иные услуги '!$C$5+'РСТ РСО-А'!$I$6+'РСТ РСО-А'!$H$9</f>
        <v>2637.239</v>
      </c>
      <c r="N99" s="117">
        <f>VLOOKUP($A99+ROUND((COLUMN()-2)/24,5),АТС!$A$41:$F$784,3)+'Иные услуги '!$C$5+'РСТ РСО-А'!$I$6+'РСТ РСО-А'!$H$9</f>
        <v>2595.759</v>
      </c>
      <c r="O99" s="117">
        <f>VLOOKUP($A99+ROUND((COLUMN()-2)/24,5),АТС!$A$41:$F$784,3)+'Иные услуги '!$C$5+'РСТ РСО-А'!$I$6+'РСТ РСО-А'!$H$9</f>
        <v>2638.1390000000001</v>
      </c>
      <c r="P99" s="117">
        <f>VLOOKUP($A99+ROUND((COLUMN()-2)/24,5),АТС!$A$41:$F$784,3)+'Иные услуги '!$C$5+'РСТ РСО-А'!$I$6+'РСТ РСО-А'!$H$9</f>
        <v>2638.1290000000004</v>
      </c>
      <c r="Q99" s="117">
        <f>VLOOKUP($A99+ROUND((COLUMN()-2)/24,5),АТС!$A$41:$F$784,3)+'Иные услуги '!$C$5+'РСТ РСО-А'!$I$6+'РСТ РСО-А'!$H$9</f>
        <v>2665.279</v>
      </c>
      <c r="R99" s="117">
        <f>VLOOKUP($A99+ROUND((COLUMN()-2)/24,5),АТС!$A$41:$F$784,3)+'Иные услуги '!$C$5+'РСТ РСО-А'!$I$6+'РСТ РСО-А'!$H$9</f>
        <v>2665.6590000000001</v>
      </c>
      <c r="S99" s="117">
        <f>VLOOKUP($A99+ROUND((COLUMN()-2)/24,5),АТС!$A$41:$F$784,3)+'Иные услуги '!$C$5+'РСТ РСО-А'!$I$6+'РСТ РСО-А'!$H$9</f>
        <v>2637.7490000000003</v>
      </c>
      <c r="T99" s="117">
        <f>VLOOKUP($A99+ROUND((COLUMN()-2)/24,5),АТС!$A$41:$F$784,3)+'Иные услуги '!$C$5+'РСТ РСО-А'!$I$6+'РСТ РСО-А'!$H$9</f>
        <v>2611.9190000000003</v>
      </c>
      <c r="U99" s="117">
        <f>VLOOKUP($A99+ROUND((COLUMN()-2)/24,5),АТС!$A$41:$F$784,3)+'Иные услуги '!$C$5+'РСТ РСО-А'!$I$6+'РСТ РСО-А'!$H$9</f>
        <v>2713.2290000000003</v>
      </c>
      <c r="V99" s="117">
        <f>VLOOKUP($A99+ROUND((COLUMN()-2)/24,5),АТС!$A$41:$F$784,3)+'Иные услуги '!$C$5+'РСТ РСО-А'!$I$6+'РСТ РСО-А'!$H$9</f>
        <v>2718.9390000000003</v>
      </c>
      <c r="W99" s="117">
        <f>VLOOKUP($A99+ROUND((COLUMN()-2)/24,5),АТС!$A$41:$F$784,3)+'Иные услуги '!$C$5+'РСТ РСО-А'!$I$6+'РСТ РСО-А'!$H$9</f>
        <v>2781.0790000000002</v>
      </c>
      <c r="X99" s="117">
        <f>VLOOKUP($A99+ROUND((COLUMN()-2)/24,5),АТС!$A$41:$F$784,3)+'Иные услуги '!$C$5+'РСТ РСО-А'!$I$6+'РСТ РСО-А'!$H$9</f>
        <v>3163.5190000000002</v>
      </c>
      <c r="Y99" s="117">
        <f>VLOOKUP($A99+ROUND((COLUMN()-2)/24,5),АТС!$A$41:$F$784,3)+'Иные услуги '!$C$5+'РСТ РСО-А'!$I$6+'РСТ РСО-А'!$H$9</f>
        <v>2519.2490000000003</v>
      </c>
    </row>
    <row r="100" spans="1:25" x14ac:dyDescent="0.2">
      <c r="A100" s="66">
        <f t="shared" si="2"/>
        <v>43596</v>
      </c>
      <c r="B100" s="117">
        <f>VLOOKUP($A100+ROUND((COLUMN()-2)/24,5),АТС!$A$41:$F$784,3)+'Иные услуги '!$C$5+'РСТ РСО-А'!$I$6+'РСТ РСО-А'!$H$9</f>
        <v>2615.819</v>
      </c>
      <c r="C100" s="117">
        <f>VLOOKUP($A100+ROUND((COLUMN()-2)/24,5),АТС!$A$41:$F$784,3)+'Иные услуги '!$C$5+'РСТ РСО-А'!$I$6+'РСТ РСО-А'!$H$9</f>
        <v>2707.4490000000001</v>
      </c>
      <c r="D100" s="117">
        <f>VLOOKUP($A100+ROUND((COLUMN()-2)/24,5),АТС!$A$41:$F$784,3)+'Иные услуги '!$C$5+'РСТ РСО-А'!$I$6+'РСТ РСО-А'!$H$9</f>
        <v>2761.0790000000002</v>
      </c>
      <c r="E100" s="117">
        <f>VLOOKUP($A100+ROUND((COLUMN()-2)/24,5),АТС!$A$41:$F$784,3)+'Иные услуги '!$C$5+'РСТ РСО-А'!$I$6+'РСТ РСО-А'!$H$9</f>
        <v>2760.1690000000003</v>
      </c>
      <c r="F100" s="117">
        <f>VLOOKUP($A100+ROUND((COLUMN()-2)/24,5),АТС!$A$41:$F$784,3)+'Иные услуги '!$C$5+'РСТ РСО-А'!$I$6+'РСТ РСО-А'!$H$9</f>
        <v>2795.069</v>
      </c>
      <c r="G100" s="117">
        <f>VLOOKUP($A100+ROUND((COLUMN()-2)/24,5),АТС!$A$41:$F$784,3)+'Иные услуги '!$C$5+'РСТ РСО-А'!$I$6+'РСТ РСО-А'!$H$9</f>
        <v>2819.5090000000005</v>
      </c>
      <c r="H100" s="117">
        <f>VLOOKUP($A100+ROUND((COLUMN()-2)/24,5),АТС!$A$41:$F$784,3)+'Иные услуги '!$C$5+'РСТ РСО-А'!$I$6+'РСТ РСО-А'!$H$9</f>
        <v>2998.9790000000003</v>
      </c>
      <c r="I100" s="117">
        <f>VLOOKUP($A100+ROUND((COLUMN()-2)/24,5),АТС!$A$41:$F$784,3)+'Иные услуги '!$C$5+'РСТ РСО-А'!$I$6+'РСТ РСО-А'!$H$9</f>
        <v>2893.3890000000001</v>
      </c>
      <c r="J100" s="117">
        <f>VLOOKUP($A100+ROUND((COLUMN()-2)/24,5),АТС!$A$41:$F$784,3)+'Иные услуги '!$C$5+'РСТ РСО-А'!$I$6+'РСТ РСО-А'!$H$9</f>
        <v>2851.6390000000001</v>
      </c>
      <c r="K100" s="117">
        <f>VLOOKUP($A100+ROUND((COLUMN()-2)/24,5),АТС!$A$41:$F$784,3)+'Иные услуги '!$C$5+'РСТ РСО-А'!$I$6+'РСТ РСО-А'!$H$9</f>
        <v>2738.989</v>
      </c>
      <c r="L100" s="117">
        <f>VLOOKUP($A100+ROUND((COLUMN()-2)/24,5),АТС!$A$41:$F$784,3)+'Иные услуги '!$C$5+'РСТ РСО-А'!$I$6+'РСТ РСО-А'!$H$9</f>
        <v>2686.6690000000003</v>
      </c>
      <c r="M100" s="117">
        <f>VLOOKUP($A100+ROUND((COLUMN()-2)/24,5),АТС!$A$41:$F$784,3)+'Иные услуги '!$C$5+'РСТ РСО-А'!$I$6+'РСТ РСО-А'!$H$9</f>
        <v>2640.3690000000001</v>
      </c>
      <c r="N100" s="117">
        <f>VLOOKUP($A100+ROUND((COLUMN()-2)/24,5),АТС!$A$41:$F$784,3)+'Иные услуги '!$C$5+'РСТ РСО-А'!$I$6+'РСТ РСО-А'!$H$9</f>
        <v>2640.4690000000001</v>
      </c>
      <c r="O100" s="117">
        <f>VLOOKUP($A100+ROUND((COLUMN()-2)/24,5),АТС!$A$41:$F$784,3)+'Иные услуги '!$C$5+'РСТ РСО-А'!$I$6+'РСТ РСО-А'!$H$9</f>
        <v>2640.5190000000002</v>
      </c>
      <c r="P100" s="117">
        <f>VLOOKUP($A100+ROUND((COLUMN()-2)/24,5),АТС!$A$41:$F$784,3)+'Иные услуги '!$C$5+'РСТ РСО-А'!$I$6+'РСТ РСО-А'!$H$9</f>
        <v>2640.5490000000004</v>
      </c>
      <c r="Q100" s="117">
        <f>VLOOKUP($A100+ROUND((COLUMN()-2)/24,5),АТС!$A$41:$F$784,3)+'Иные услуги '!$C$5+'РСТ РСО-А'!$I$6+'РСТ РСО-А'!$H$9</f>
        <v>2686.8890000000001</v>
      </c>
      <c r="R100" s="117">
        <f>VLOOKUP($A100+ROUND((COLUMN()-2)/24,5),АТС!$A$41:$F$784,3)+'Иные услуги '!$C$5+'РСТ РСО-А'!$I$6+'РСТ РСО-А'!$H$9</f>
        <v>2687.2690000000002</v>
      </c>
      <c r="S100" s="117">
        <f>VLOOKUP($A100+ROUND((COLUMN()-2)/24,5),АТС!$A$41:$F$784,3)+'Иные услуги '!$C$5+'РСТ РСО-А'!$I$6+'РСТ РСО-А'!$H$9</f>
        <v>2666.6890000000003</v>
      </c>
      <c r="T100" s="117">
        <f>VLOOKUP($A100+ROUND((COLUMN()-2)/24,5),АТС!$A$41:$F$784,3)+'Иные услуги '!$C$5+'РСТ РСО-А'!$I$6+'РСТ РСО-А'!$H$9</f>
        <v>2639.4390000000003</v>
      </c>
      <c r="U100" s="117">
        <f>VLOOKUP($A100+ROUND((COLUMN()-2)/24,5),АТС!$A$41:$F$784,3)+'Иные услуги '!$C$5+'РСТ РСО-А'!$I$6+'РСТ РСО-А'!$H$9</f>
        <v>2785.1890000000003</v>
      </c>
      <c r="V100" s="117">
        <f>VLOOKUP($A100+ROUND((COLUMN()-2)/24,5),АТС!$A$41:$F$784,3)+'Иные услуги '!$C$5+'РСТ РСО-А'!$I$6+'РСТ РСО-А'!$H$9</f>
        <v>2719.279</v>
      </c>
      <c r="W100" s="117">
        <f>VLOOKUP($A100+ROUND((COLUMN()-2)/24,5),АТС!$A$41:$F$784,3)+'Иные услуги '!$C$5+'РСТ РСО-А'!$I$6+'РСТ РСО-А'!$H$9</f>
        <v>2781.7990000000004</v>
      </c>
      <c r="X100" s="117">
        <f>VLOOKUP($A100+ROUND((COLUMN()-2)/24,5),АТС!$A$41:$F$784,3)+'Иные услуги '!$C$5+'РСТ РСО-А'!$I$6+'РСТ РСО-А'!$H$9</f>
        <v>3168.3690000000001</v>
      </c>
      <c r="Y100" s="117">
        <f>VLOOKUP($A100+ROUND((COLUMN()-2)/24,5),АТС!$A$41:$F$784,3)+'Иные услуги '!$C$5+'РСТ РСО-А'!$I$6+'РСТ РСО-А'!$H$9</f>
        <v>2519.319</v>
      </c>
    </row>
    <row r="101" spans="1:25" x14ac:dyDescent="0.2">
      <c r="A101" s="66">
        <f t="shared" si="2"/>
        <v>43597</v>
      </c>
      <c r="B101" s="117">
        <f>VLOOKUP($A101+ROUND((COLUMN()-2)/24,5),АТС!$A$41:$F$784,3)+'Иные услуги '!$C$5+'РСТ РСО-А'!$I$6+'РСТ РСО-А'!$H$9</f>
        <v>2593.8790000000004</v>
      </c>
      <c r="C101" s="117">
        <f>VLOOKUP($A101+ROUND((COLUMN()-2)/24,5),АТС!$A$41:$F$784,3)+'Иные услуги '!$C$5+'РСТ РСО-А'!$I$6+'РСТ РСО-А'!$H$9</f>
        <v>2655.2190000000001</v>
      </c>
      <c r="D101" s="117">
        <f>VLOOKUP($A101+ROUND((COLUMN()-2)/24,5),АТС!$A$41:$F$784,3)+'Иные услуги '!$C$5+'РСТ РСО-А'!$I$6+'РСТ РСО-А'!$H$9</f>
        <v>2704.4390000000003</v>
      </c>
      <c r="E101" s="117">
        <f>VLOOKUP($A101+ROUND((COLUMN()-2)/24,5),АТС!$A$41:$F$784,3)+'Иные услуги '!$C$5+'РСТ РСО-А'!$I$6+'РСТ РСО-А'!$H$9</f>
        <v>2703.779</v>
      </c>
      <c r="F101" s="117">
        <f>VLOOKUP($A101+ROUND((COLUMN()-2)/24,5),АТС!$A$41:$F$784,3)+'Иные услуги '!$C$5+'РСТ РСО-А'!$I$6+'РСТ РСО-А'!$H$9</f>
        <v>2702.7090000000003</v>
      </c>
      <c r="G101" s="117">
        <f>VLOOKUP($A101+ROUND((COLUMN()-2)/24,5),АТС!$A$41:$F$784,3)+'Иные услуги '!$C$5+'РСТ РСО-А'!$I$6+'РСТ РСО-А'!$H$9</f>
        <v>2754.529</v>
      </c>
      <c r="H101" s="117">
        <f>VLOOKUP($A101+ROUND((COLUMN()-2)/24,5),АТС!$A$41:$F$784,3)+'Иные услуги '!$C$5+'РСТ РСО-А'!$I$6+'РСТ РСО-А'!$H$9</f>
        <v>2989.9790000000003</v>
      </c>
      <c r="I101" s="117">
        <f>VLOOKUP($A101+ROUND((COLUMN()-2)/24,5),АТС!$A$41:$F$784,3)+'Иные услуги '!$C$5+'РСТ РСО-А'!$I$6+'РСТ РСО-А'!$H$9</f>
        <v>2715.0990000000002</v>
      </c>
      <c r="J101" s="117">
        <f>VLOOKUP($A101+ROUND((COLUMN()-2)/24,5),АТС!$A$41:$F$784,3)+'Иные услуги '!$C$5+'РСТ РСО-А'!$I$6+'РСТ РСО-А'!$H$9</f>
        <v>2784.569</v>
      </c>
      <c r="K101" s="117">
        <f>VLOOKUP($A101+ROUND((COLUMN()-2)/24,5),АТС!$A$41:$F$784,3)+'Иные услуги '!$C$5+'РСТ РСО-А'!$I$6+'РСТ РСО-А'!$H$9</f>
        <v>2682.2090000000003</v>
      </c>
      <c r="L101" s="117">
        <f>VLOOKUP($A101+ROUND((COLUMN()-2)/24,5),АТС!$A$41:$F$784,3)+'Иные услуги '!$C$5+'РСТ РСО-А'!$I$6+'РСТ РСО-А'!$H$9</f>
        <v>2633.6089999999999</v>
      </c>
      <c r="M101" s="117">
        <f>VLOOKUP($A101+ROUND((COLUMN()-2)/24,5),АТС!$A$41:$F$784,3)+'Иные услуги '!$C$5+'РСТ РСО-А'!$I$6+'РСТ РСО-А'!$H$9</f>
        <v>2660.529</v>
      </c>
      <c r="N101" s="117">
        <f>VLOOKUP($A101+ROUND((COLUMN()-2)/24,5),АТС!$A$41:$F$784,3)+'Иные услуги '!$C$5+'РСТ РСО-А'!$I$6+'РСТ РСО-А'!$H$9</f>
        <v>2729.739</v>
      </c>
      <c r="O101" s="117">
        <f>VLOOKUP($A101+ROUND((COLUMN()-2)/24,5),АТС!$A$41:$F$784,3)+'Иные услуги '!$C$5+'РСТ РСО-А'!$I$6+'РСТ РСО-А'!$H$9</f>
        <v>2729.1990000000001</v>
      </c>
      <c r="P101" s="117">
        <f>VLOOKUP($A101+ROUND((COLUMN()-2)/24,5),АТС!$A$41:$F$784,3)+'Иные услуги '!$C$5+'РСТ РСО-А'!$I$6+'РСТ РСО-А'!$H$9</f>
        <v>2729.4390000000003</v>
      </c>
      <c r="Q101" s="117">
        <f>VLOOKUP($A101+ROUND((COLUMN()-2)/24,5),АТС!$A$41:$F$784,3)+'Иные услуги '!$C$5+'РСТ РСО-А'!$I$6+'РСТ РСО-А'!$H$9</f>
        <v>2729.2490000000003</v>
      </c>
      <c r="R101" s="117">
        <f>VLOOKUP($A101+ROUND((COLUMN()-2)/24,5),АТС!$A$41:$F$784,3)+'Иные услуги '!$C$5+'РСТ РСО-А'!$I$6+'РСТ РСО-А'!$H$9</f>
        <v>2784.489</v>
      </c>
      <c r="S101" s="117">
        <f>VLOOKUP($A101+ROUND((COLUMN()-2)/24,5),АТС!$A$41:$F$784,3)+'Иные услуги '!$C$5+'РСТ РСО-А'!$I$6+'РСТ РСО-А'!$H$9</f>
        <v>2783.4990000000003</v>
      </c>
      <c r="T101" s="117">
        <f>VLOOKUP($A101+ROUND((COLUMN()-2)/24,5),АТС!$A$41:$F$784,3)+'Иные услуги '!$C$5+'РСТ РСО-А'!$I$6+'РСТ РСО-А'!$H$9</f>
        <v>2783.5990000000002</v>
      </c>
      <c r="U101" s="117">
        <f>VLOOKUP($A101+ROUND((COLUMN()-2)/24,5),АТС!$A$41:$F$784,3)+'Иные услуги '!$C$5+'РСТ РСО-А'!$I$6+'РСТ РСО-А'!$H$9</f>
        <v>2938.9390000000003</v>
      </c>
      <c r="V101" s="117">
        <f>VLOOKUP($A101+ROUND((COLUMN()-2)/24,5),АТС!$A$41:$F$784,3)+'Иные услуги '!$C$5+'РСТ РСО-А'!$I$6+'РСТ РСО-А'!$H$9</f>
        <v>2706.4290000000001</v>
      </c>
      <c r="W101" s="117">
        <f>VLOOKUP($A101+ROUND((COLUMN()-2)/24,5),АТС!$A$41:$F$784,3)+'Иные услуги '!$C$5+'РСТ РСО-А'!$I$6+'РСТ РСО-А'!$H$9</f>
        <v>2771.239</v>
      </c>
      <c r="X101" s="117">
        <f>VLOOKUP($A101+ROUND((COLUMN()-2)/24,5),АТС!$A$41:$F$784,3)+'Иные услуги '!$C$5+'РСТ РСО-А'!$I$6+'РСТ РСО-А'!$H$9</f>
        <v>3154.3390000000004</v>
      </c>
      <c r="Y101" s="117">
        <f>VLOOKUP($A101+ROUND((COLUMN()-2)/24,5),АТС!$A$41:$F$784,3)+'Иные услуги '!$C$5+'РСТ РСО-А'!$I$6+'РСТ РСО-А'!$H$9</f>
        <v>2517.1190000000001</v>
      </c>
    </row>
    <row r="102" spans="1:25" x14ac:dyDescent="0.2">
      <c r="A102" s="66">
        <f t="shared" si="2"/>
        <v>43598</v>
      </c>
      <c r="B102" s="117">
        <f>VLOOKUP($A102+ROUND((COLUMN()-2)/24,5),АТС!$A$41:$F$784,3)+'Иные услуги '!$C$5+'РСТ РСО-А'!$I$6+'РСТ РСО-А'!$H$9</f>
        <v>2609.9190000000003</v>
      </c>
      <c r="C102" s="117">
        <f>VLOOKUP($A102+ROUND((COLUMN()-2)/24,5),АТС!$A$41:$F$784,3)+'Иные услуги '!$C$5+'РСТ РСО-А'!$I$6+'РСТ РСО-А'!$H$9</f>
        <v>2700.5090000000005</v>
      </c>
      <c r="D102" s="117">
        <f>VLOOKUP($A102+ROUND((COLUMN()-2)/24,5),АТС!$A$41:$F$784,3)+'Иные услуги '!$C$5+'РСТ РСО-А'!$I$6+'РСТ РСО-А'!$H$9</f>
        <v>2750.1890000000003</v>
      </c>
      <c r="E102" s="117">
        <f>VLOOKUP($A102+ROUND((COLUMN()-2)/24,5),АТС!$A$41:$F$784,3)+'Иные услуги '!$C$5+'РСТ РСО-А'!$I$6+'РСТ РСО-А'!$H$9</f>
        <v>2754.5090000000005</v>
      </c>
      <c r="F102" s="117">
        <f>VLOOKUP($A102+ROUND((COLUMN()-2)/24,5),АТС!$A$41:$F$784,3)+'Иные услуги '!$C$5+'РСТ РСО-А'!$I$6+'РСТ РСО-А'!$H$9</f>
        <v>2786.319</v>
      </c>
      <c r="G102" s="117">
        <f>VLOOKUP($A102+ROUND((COLUMN()-2)/24,5),АТС!$A$41:$F$784,3)+'Иные услуги '!$C$5+'РСТ РСО-А'!$I$6+'РСТ РСО-А'!$H$9</f>
        <v>2812.5390000000002</v>
      </c>
      <c r="H102" s="117">
        <f>VLOOKUP($A102+ROUND((COLUMN()-2)/24,5),АТС!$A$41:$F$784,3)+'Иные услуги '!$C$5+'РСТ РСО-А'!$I$6+'РСТ РСО-А'!$H$9</f>
        <v>2989.2090000000003</v>
      </c>
      <c r="I102" s="117">
        <f>VLOOKUP($A102+ROUND((COLUMN()-2)/24,5),АТС!$A$41:$F$784,3)+'Иные услуги '!$C$5+'РСТ РСО-А'!$I$6+'РСТ РСО-А'!$H$9</f>
        <v>2727.3990000000003</v>
      </c>
      <c r="J102" s="117">
        <f>VLOOKUP($A102+ROUND((COLUMN()-2)/24,5),АТС!$A$41:$F$784,3)+'Иные услуги '!$C$5+'РСТ РСО-А'!$I$6+'РСТ РСО-А'!$H$9</f>
        <v>2739.5590000000002</v>
      </c>
      <c r="K102" s="117">
        <f>VLOOKUP($A102+ROUND((COLUMN()-2)/24,5),АТС!$A$41:$F$784,3)+'Иные услуги '!$C$5+'РСТ РСО-А'!$I$6+'РСТ РСО-А'!$H$9</f>
        <v>2645.1990000000001</v>
      </c>
      <c r="L102" s="117">
        <f>VLOOKUP($A102+ROUND((COLUMN()-2)/24,5),АТС!$A$41:$F$784,3)+'Иные услуги '!$C$5+'РСТ РСО-А'!$I$6+'РСТ РСО-А'!$H$9</f>
        <v>2639.529</v>
      </c>
      <c r="M102" s="117">
        <f>VLOOKUP($A102+ROUND((COLUMN()-2)/24,5),АТС!$A$41:$F$784,3)+'Иные услуги '!$C$5+'РСТ РСО-А'!$I$6+'РСТ РСО-А'!$H$9</f>
        <v>2637.9190000000003</v>
      </c>
      <c r="N102" s="117">
        <f>VLOOKUP($A102+ROUND((COLUMN()-2)/24,5),АТС!$A$41:$F$784,3)+'Иные услуги '!$C$5+'РСТ РСО-А'!$I$6+'РСТ РСО-А'!$H$9</f>
        <v>2683.739</v>
      </c>
      <c r="O102" s="117">
        <f>VLOOKUP($A102+ROUND((COLUMN()-2)/24,5),АТС!$A$41:$F$784,3)+'Иные услуги '!$C$5+'РСТ РСО-А'!$I$6+'РСТ РСО-А'!$H$9</f>
        <v>2682.9990000000003</v>
      </c>
      <c r="P102" s="117">
        <f>VLOOKUP($A102+ROUND((COLUMN()-2)/24,5),АТС!$A$41:$F$784,3)+'Иные услуги '!$C$5+'РСТ РСО-А'!$I$6+'РСТ РСО-А'!$H$9</f>
        <v>2682.7590000000005</v>
      </c>
      <c r="Q102" s="117">
        <f>VLOOKUP($A102+ROUND((COLUMN()-2)/24,5),АТС!$A$41:$F$784,3)+'Иные услуги '!$C$5+'РСТ РСО-А'!$I$6+'РСТ РСО-А'!$H$9</f>
        <v>2732.9990000000003</v>
      </c>
      <c r="R102" s="117">
        <f>VLOOKUP($A102+ROUND((COLUMN()-2)/24,5),АТС!$A$41:$F$784,3)+'Иные услуги '!$C$5+'РСТ РСО-А'!$I$6+'РСТ РСО-А'!$H$9</f>
        <v>2732.7090000000003</v>
      </c>
      <c r="S102" s="117">
        <f>VLOOKUP($A102+ROUND((COLUMN()-2)/24,5),АТС!$A$41:$F$784,3)+'Иные услуги '!$C$5+'РСТ РСО-А'!$I$6+'РСТ РСО-А'!$H$9</f>
        <v>2785.6490000000003</v>
      </c>
      <c r="T102" s="117">
        <f>VLOOKUP($A102+ROUND((COLUMN()-2)/24,5),АТС!$A$41:$F$784,3)+'Иные услуги '!$C$5+'РСТ РСО-А'!$I$6+'РСТ РСО-А'!$H$9</f>
        <v>2786.0190000000002</v>
      </c>
      <c r="U102" s="117">
        <f>VLOOKUP($A102+ROUND((COLUMN()-2)/24,5),АТС!$A$41:$F$784,3)+'Иные услуги '!$C$5+'РСТ РСО-А'!$I$6+'РСТ РСО-А'!$H$9</f>
        <v>2943.2590000000005</v>
      </c>
      <c r="V102" s="117">
        <f>VLOOKUP($A102+ROUND((COLUMN()-2)/24,5),АТС!$A$41:$F$784,3)+'Иные услуги '!$C$5+'РСТ РСО-А'!$I$6+'РСТ РСО-А'!$H$9</f>
        <v>2709.3090000000002</v>
      </c>
      <c r="W102" s="117">
        <f>VLOOKUP($A102+ROUND((COLUMN()-2)/24,5),АТС!$A$41:$F$784,3)+'Иные услуги '!$C$5+'РСТ РСО-А'!$I$6+'РСТ РСО-А'!$H$9</f>
        <v>2777.9690000000001</v>
      </c>
      <c r="X102" s="117">
        <f>VLOOKUP($A102+ROUND((COLUMN()-2)/24,5),АТС!$A$41:$F$784,3)+'Иные услуги '!$C$5+'РСТ РСО-А'!$I$6+'РСТ РСО-А'!$H$9</f>
        <v>3162.8890000000001</v>
      </c>
      <c r="Y102" s="117">
        <f>VLOOKUP($A102+ROUND((COLUMN()-2)/24,5),АТС!$A$41:$F$784,3)+'Иные услуги '!$C$5+'РСТ РСО-А'!$I$6+'РСТ РСО-А'!$H$9</f>
        <v>2515.029</v>
      </c>
    </row>
    <row r="103" spans="1:25" x14ac:dyDescent="0.2">
      <c r="A103" s="66">
        <f t="shared" si="2"/>
        <v>43599</v>
      </c>
      <c r="B103" s="117">
        <f>VLOOKUP($A103+ROUND((COLUMN()-2)/24,5),АТС!$A$41:$F$784,3)+'Иные услуги '!$C$5+'РСТ РСО-А'!$I$6+'РСТ РСО-А'!$H$9</f>
        <v>2614.6990000000001</v>
      </c>
      <c r="C103" s="117">
        <f>VLOOKUP($A103+ROUND((COLUMN()-2)/24,5),АТС!$A$41:$F$784,3)+'Иные услуги '!$C$5+'РСТ РСО-А'!$I$6+'РСТ РСО-А'!$H$9</f>
        <v>2707.5990000000002</v>
      </c>
      <c r="D103" s="117">
        <f>VLOOKUP($A103+ROUND((COLUMN()-2)/24,5),АТС!$A$41:$F$784,3)+'Иные услуги '!$C$5+'РСТ РСО-А'!$I$6+'РСТ РСО-А'!$H$9</f>
        <v>2762.3490000000002</v>
      </c>
      <c r="E103" s="117">
        <f>VLOOKUP($A103+ROUND((COLUMN()-2)/24,5),АТС!$A$41:$F$784,3)+'Иные услуги '!$C$5+'РСТ РСО-А'!$I$6+'РСТ РСО-А'!$H$9</f>
        <v>2761.5590000000002</v>
      </c>
      <c r="F103" s="117">
        <f>VLOOKUP($A103+ROUND((COLUMN()-2)/24,5),АТС!$A$41:$F$784,3)+'Иные услуги '!$C$5+'РСТ РСО-А'!$I$6+'РСТ РСО-А'!$H$9</f>
        <v>2820.7590000000005</v>
      </c>
      <c r="G103" s="117">
        <f>VLOOKUP($A103+ROUND((COLUMN()-2)/24,5),АТС!$A$41:$F$784,3)+'Иные услуги '!$C$5+'РСТ РСО-А'!$I$6+'РСТ РСО-А'!$H$9</f>
        <v>2885.2090000000003</v>
      </c>
      <c r="H103" s="117">
        <f>VLOOKUP($A103+ROUND((COLUMN()-2)/24,5),АТС!$A$41:$F$784,3)+'Иные услуги '!$C$5+'РСТ РСО-А'!$I$6+'РСТ РСО-А'!$H$9</f>
        <v>3271.319</v>
      </c>
      <c r="I103" s="117">
        <f>VLOOKUP($A103+ROUND((COLUMN()-2)/24,5),АТС!$A$41:$F$784,3)+'Иные услуги '!$C$5+'РСТ РСО-А'!$I$6+'РСТ РСО-А'!$H$9</f>
        <v>3000.4290000000001</v>
      </c>
      <c r="J103" s="117">
        <f>VLOOKUP($A103+ROUND((COLUMN()-2)/24,5),АТС!$A$41:$F$784,3)+'Иные услуги '!$C$5+'РСТ РСО-А'!$I$6+'РСТ РСО-А'!$H$9</f>
        <v>2916.4290000000001</v>
      </c>
      <c r="K103" s="117">
        <f>VLOOKUP($A103+ROUND((COLUMN()-2)/24,5),АТС!$A$41:$F$784,3)+'Иные услуги '!$C$5+'РСТ РСО-А'!$I$6+'РСТ РСО-А'!$H$9</f>
        <v>2784.7490000000003</v>
      </c>
      <c r="L103" s="117">
        <f>VLOOKUP($A103+ROUND((COLUMN()-2)/24,5),АТС!$A$41:$F$784,3)+'Иные услуги '!$C$5+'РСТ РСО-А'!$I$6+'РСТ РСО-А'!$H$9</f>
        <v>2729.8589999999999</v>
      </c>
      <c r="M103" s="117">
        <f>VLOOKUP($A103+ROUND((COLUMN()-2)/24,5),АТС!$A$41:$F$784,3)+'Иные услуги '!$C$5+'РСТ РСО-А'!$I$6+'РСТ РСО-А'!$H$9</f>
        <v>2735.4290000000001</v>
      </c>
      <c r="N103" s="117">
        <f>VLOOKUP($A103+ROUND((COLUMN()-2)/24,5),АТС!$A$41:$F$784,3)+'Иные услуги '!$C$5+'РСТ РСО-А'!$I$6+'РСТ РСО-А'!$H$9</f>
        <v>2792.0190000000002</v>
      </c>
      <c r="O103" s="117">
        <f>VLOOKUP($A103+ROUND((COLUMN()-2)/24,5),АТС!$A$41:$F$784,3)+'Иные услуги '!$C$5+'РСТ РСО-А'!$I$6+'РСТ РСО-А'!$H$9</f>
        <v>2791.8090000000002</v>
      </c>
      <c r="P103" s="117">
        <f>VLOOKUP($A103+ROUND((COLUMN()-2)/24,5),АТС!$A$41:$F$784,3)+'Иные услуги '!$C$5+'РСТ РСО-А'!$I$6+'РСТ РСО-А'!$H$9</f>
        <v>2791.6790000000001</v>
      </c>
      <c r="Q103" s="117">
        <f>VLOOKUP($A103+ROUND((COLUMN()-2)/24,5),АТС!$A$41:$F$784,3)+'Иные услуги '!$C$5+'РСТ РСО-А'!$I$6+'РСТ РСО-А'!$H$9</f>
        <v>2792.5390000000002</v>
      </c>
      <c r="R103" s="117">
        <f>VLOOKUP($A103+ROUND((COLUMN()-2)/24,5),АТС!$A$41:$F$784,3)+'Иные услуги '!$C$5+'РСТ РСО-А'!$I$6+'РСТ РСО-А'!$H$9</f>
        <v>2784.489</v>
      </c>
      <c r="S103" s="117">
        <f>VLOOKUP($A103+ROUND((COLUMN()-2)/24,5),АТС!$A$41:$F$784,3)+'Иные услуги '!$C$5+'РСТ РСО-А'!$I$6+'РСТ РСО-А'!$H$9</f>
        <v>2791.279</v>
      </c>
      <c r="T103" s="117">
        <f>VLOOKUP($A103+ROUND((COLUMN()-2)/24,5),АТС!$A$41:$F$784,3)+'Иные услуги '!$C$5+'РСТ РСО-А'!$I$6+'РСТ РСО-А'!$H$9</f>
        <v>2791.1490000000003</v>
      </c>
      <c r="U103" s="117">
        <f>VLOOKUP($A103+ROUND((COLUMN()-2)/24,5),АТС!$A$41:$F$784,3)+'Иные услуги '!$C$5+'РСТ РСО-А'!$I$6+'РСТ РСО-А'!$H$9</f>
        <v>2946.9290000000001</v>
      </c>
      <c r="V103" s="117">
        <f>VLOOKUP($A103+ROUND((COLUMN()-2)/24,5),АТС!$A$41:$F$784,3)+'Иные услуги '!$C$5+'РСТ РСО-А'!$I$6+'РСТ РСО-А'!$H$9</f>
        <v>2707.4190000000003</v>
      </c>
      <c r="W103" s="117">
        <f>VLOOKUP($A103+ROUND((COLUMN()-2)/24,5),АТС!$A$41:$F$784,3)+'Иные услуги '!$C$5+'РСТ РСО-А'!$I$6+'РСТ РСО-А'!$H$9</f>
        <v>2862.7690000000002</v>
      </c>
      <c r="X103" s="117">
        <f>VLOOKUP($A103+ROUND((COLUMN()-2)/24,5),АТС!$A$41:$F$784,3)+'Иные услуги '!$C$5+'РСТ РСО-А'!$I$6+'РСТ РСО-А'!$H$9</f>
        <v>3165.8890000000001</v>
      </c>
      <c r="Y103" s="117">
        <f>VLOOKUP($A103+ROUND((COLUMN()-2)/24,5),АТС!$A$41:$F$784,3)+'Иные услуги '!$C$5+'РСТ РСО-А'!$I$6+'РСТ РСО-А'!$H$9</f>
        <v>2511.6089999999999</v>
      </c>
    </row>
    <row r="104" spans="1:25" x14ac:dyDescent="0.2">
      <c r="A104" s="66">
        <f t="shared" si="2"/>
        <v>43600</v>
      </c>
      <c r="B104" s="117">
        <f>VLOOKUP($A104+ROUND((COLUMN()-2)/24,5),АТС!$A$41:$F$784,3)+'Иные услуги '!$C$5+'РСТ РСО-А'!$I$6+'РСТ РСО-А'!$H$9</f>
        <v>2660.6790000000001</v>
      </c>
      <c r="C104" s="117">
        <f>VLOOKUP($A104+ROUND((COLUMN()-2)/24,5),АТС!$A$41:$F$784,3)+'Иные услуги '!$C$5+'РСТ РСО-А'!$I$6+'РСТ РСО-А'!$H$9</f>
        <v>2761.7590000000005</v>
      </c>
      <c r="D104" s="117">
        <f>VLOOKUP($A104+ROUND((COLUMN()-2)/24,5),АТС!$A$41:$F$784,3)+'Иные услуги '!$C$5+'РСТ РСО-А'!$I$6+'РСТ РСО-А'!$H$9</f>
        <v>2759.9490000000001</v>
      </c>
      <c r="E104" s="117">
        <f>VLOOKUP($A104+ROUND((COLUMN()-2)/24,5),АТС!$A$41:$F$784,3)+'Иные услуги '!$C$5+'РСТ РСО-А'!$I$6+'РСТ РСО-А'!$H$9</f>
        <v>2795.6089999999999</v>
      </c>
      <c r="F104" s="117">
        <f>VLOOKUP($A104+ROUND((COLUMN()-2)/24,5),АТС!$A$41:$F$784,3)+'Иные услуги '!$C$5+'РСТ РСО-А'!$I$6+'РСТ РСО-А'!$H$9</f>
        <v>2820.2290000000003</v>
      </c>
      <c r="G104" s="117">
        <f>VLOOKUP($A104+ROUND((COLUMN()-2)/24,5),АТС!$A$41:$F$784,3)+'Иные услуги '!$C$5+'РСТ РСО-А'!$I$6+'РСТ РСО-А'!$H$9</f>
        <v>2886.0590000000002</v>
      </c>
      <c r="H104" s="117">
        <f>VLOOKUP($A104+ROUND((COLUMN()-2)/24,5),АТС!$A$41:$F$784,3)+'Иные услуги '!$C$5+'РСТ РСО-А'!$I$6+'РСТ РСО-А'!$H$9</f>
        <v>3087.7190000000001</v>
      </c>
      <c r="I104" s="117">
        <f>VLOOKUP($A104+ROUND((COLUMN()-2)/24,5),АТС!$A$41:$F$784,3)+'Иные услуги '!$C$5+'РСТ РСО-А'!$I$6+'РСТ РСО-А'!$H$9</f>
        <v>2726.9390000000003</v>
      </c>
      <c r="J104" s="117">
        <f>VLOOKUP($A104+ROUND((COLUMN()-2)/24,5),АТС!$A$41:$F$784,3)+'Иные услуги '!$C$5+'РСТ РСО-А'!$I$6+'РСТ РСО-А'!$H$9</f>
        <v>2734.739</v>
      </c>
      <c r="K104" s="117">
        <f>VLOOKUP($A104+ROUND((COLUMN()-2)/24,5),АТС!$A$41:$F$784,3)+'Иные услуги '!$C$5+'РСТ РСО-А'!$I$6+'РСТ РСО-А'!$H$9</f>
        <v>2558.1489999999999</v>
      </c>
      <c r="L104" s="117">
        <f>VLOOKUP($A104+ROUND((COLUMN()-2)/24,5),АТС!$A$41:$F$784,3)+'Иные услуги '!$C$5+'РСТ РСО-А'!$I$6+'РСТ РСО-А'!$H$9</f>
        <v>2558.5889999999999</v>
      </c>
      <c r="M104" s="117">
        <f>VLOOKUP($A104+ROUND((COLUMN()-2)/24,5),АТС!$A$41:$F$784,3)+'Иные услуги '!$C$5+'РСТ РСО-А'!$I$6+'РСТ РСО-А'!$H$9</f>
        <v>2597.6590000000001</v>
      </c>
      <c r="N104" s="117">
        <f>VLOOKUP($A104+ROUND((COLUMN()-2)/24,5),АТС!$A$41:$F$784,3)+'Иные услуги '!$C$5+'РСТ РСО-А'!$I$6+'РСТ РСО-А'!$H$9</f>
        <v>2686.1290000000004</v>
      </c>
      <c r="O104" s="117">
        <f>VLOOKUP($A104+ROUND((COLUMN()-2)/24,5),АТС!$A$41:$F$784,3)+'Иные услуги '!$C$5+'РСТ РСО-А'!$I$6+'РСТ РСО-А'!$H$9</f>
        <v>2736.8490000000002</v>
      </c>
      <c r="P104" s="117">
        <f>VLOOKUP($A104+ROUND((COLUMN()-2)/24,5),АТС!$A$41:$F$784,3)+'Иные услуги '!$C$5+'РСТ РСО-А'!$I$6+'РСТ РСО-А'!$H$9</f>
        <v>2769.1490000000003</v>
      </c>
      <c r="Q104" s="117">
        <f>VLOOKUP($A104+ROUND((COLUMN()-2)/24,5),АТС!$A$41:$F$784,3)+'Иные услуги '!$C$5+'РСТ РСО-А'!$I$6+'РСТ РСО-А'!$H$9</f>
        <v>2792.9790000000003</v>
      </c>
      <c r="R104" s="117">
        <f>VLOOKUP($A104+ROUND((COLUMN()-2)/24,5),АТС!$A$41:$F$784,3)+'Иные услуги '!$C$5+'РСТ РСО-А'!$I$6+'РСТ РСО-А'!$H$9</f>
        <v>2792.7890000000002</v>
      </c>
      <c r="S104" s="117">
        <f>VLOOKUP($A104+ROUND((COLUMN()-2)/24,5),АТС!$A$41:$F$784,3)+'Иные услуги '!$C$5+'РСТ РСО-А'!$I$6+'РСТ РСО-А'!$H$9</f>
        <v>2791.9690000000001</v>
      </c>
      <c r="T104" s="117">
        <f>VLOOKUP($A104+ROUND((COLUMN()-2)/24,5),АТС!$A$41:$F$784,3)+'Иные услуги '!$C$5+'РСТ РСО-А'!$I$6+'РСТ РСО-А'!$H$9</f>
        <v>2852.2990000000004</v>
      </c>
      <c r="U104" s="117">
        <f>VLOOKUP($A104+ROUND((COLUMN()-2)/24,5),АТС!$A$41:$F$784,3)+'Иные услуги '!$C$5+'РСТ РСО-А'!$I$6+'РСТ РСО-А'!$H$9</f>
        <v>2947.4090000000001</v>
      </c>
      <c r="V104" s="117">
        <f>VLOOKUP($A104+ROUND((COLUMN()-2)/24,5),АТС!$A$41:$F$784,3)+'Иные услуги '!$C$5+'РСТ РСО-А'!$I$6+'РСТ РСО-А'!$H$9</f>
        <v>2705.8490000000002</v>
      </c>
      <c r="W104" s="117">
        <f>VLOOKUP($A104+ROUND((COLUMN()-2)/24,5),АТС!$A$41:$F$784,3)+'Иные услуги '!$C$5+'РСТ РСО-А'!$I$6+'РСТ РСО-А'!$H$9</f>
        <v>2865.0990000000002</v>
      </c>
      <c r="X104" s="117">
        <f>VLOOKUP($A104+ROUND((COLUMN()-2)/24,5),АТС!$A$41:$F$784,3)+'Иные услуги '!$C$5+'РСТ РСО-А'!$I$6+'РСТ РСО-А'!$H$9</f>
        <v>3167.6889999999999</v>
      </c>
      <c r="Y104" s="117">
        <f>VLOOKUP($A104+ROUND((COLUMN()-2)/24,5),АТС!$A$41:$F$784,3)+'Иные услуги '!$C$5+'РСТ РСО-А'!$I$6+'РСТ РСО-А'!$H$9</f>
        <v>2518.009</v>
      </c>
    </row>
    <row r="105" spans="1:25" x14ac:dyDescent="0.2">
      <c r="A105" s="66">
        <f t="shared" si="2"/>
        <v>43601</v>
      </c>
      <c r="B105" s="117">
        <f>VLOOKUP($A105+ROUND((COLUMN()-2)/24,5),АТС!$A$41:$F$784,3)+'Иные услуги '!$C$5+'РСТ РСО-А'!$I$6+'РСТ РСО-А'!$H$9</f>
        <v>2643.5090000000005</v>
      </c>
      <c r="C105" s="117">
        <f>VLOOKUP($A105+ROUND((COLUMN()-2)/24,5),АТС!$A$41:$F$784,3)+'Иные услуги '!$C$5+'РСТ РСО-А'!$I$6+'РСТ РСО-А'!$H$9</f>
        <v>2764.1590000000001</v>
      </c>
      <c r="D105" s="117">
        <f>VLOOKUP($A105+ROUND((COLUMN()-2)/24,5),АТС!$A$41:$F$784,3)+'Иные услуги '!$C$5+'РСТ РСО-А'!$I$6+'РСТ РСО-А'!$H$9</f>
        <v>2762.5490000000004</v>
      </c>
      <c r="E105" s="117">
        <f>VLOOKUP($A105+ROUND((COLUMN()-2)/24,5),АТС!$A$41:$F$784,3)+'Иные услуги '!$C$5+'РСТ РСО-А'!$I$6+'РСТ РСО-А'!$H$9</f>
        <v>2796.6089999999999</v>
      </c>
      <c r="F105" s="117">
        <f>VLOOKUP($A105+ROUND((COLUMN()-2)/24,5),АТС!$A$41:$F$784,3)+'Иные услуги '!$C$5+'РСТ РСО-А'!$I$6+'РСТ РСО-А'!$H$9</f>
        <v>2845.2990000000004</v>
      </c>
      <c r="G105" s="117">
        <f>VLOOKUP($A105+ROUND((COLUMN()-2)/24,5),АТС!$A$41:$F$784,3)+'Иные услуги '!$C$5+'РСТ РСО-А'!$I$6+'РСТ РСО-А'!$H$9</f>
        <v>2884.7590000000005</v>
      </c>
      <c r="H105" s="117">
        <f>VLOOKUP($A105+ROUND((COLUMN()-2)/24,5),АТС!$A$41:$F$784,3)+'Иные услуги '!$C$5+'РСТ РСО-А'!$I$6+'РСТ РСО-А'!$H$9</f>
        <v>3116.4390000000003</v>
      </c>
      <c r="I105" s="117">
        <f>VLOOKUP($A105+ROUND((COLUMN()-2)/24,5),АТС!$A$41:$F$784,3)+'Иные услуги '!$C$5+'РСТ РСО-А'!$I$6+'РСТ РСО-А'!$H$9</f>
        <v>2721.7890000000002</v>
      </c>
      <c r="J105" s="117">
        <f>VLOOKUP($A105+ROUND((COLUMN()-2)/24,5),АТС!$A$41:$F$784,3)+'Иные услуги '!$C$5+'РСТ РСО-А'!$I$6+'РСТ РСО-А'!$H$9</f>
        <v>2789.029</v>
      </c>
      <c r="K105" s="117">
        <f>VLOOKUP($A105+ROUND((COLUMN()-2)/24,5),АТС!$A$41:$F$784,3)+'Иные услуги '!$C$5+'РСТ РСО-А'!$I$6+'РСТ РСО-А'!$H$9</f>
        <v>2684.3490000000002</v>
      </c>
      <c r="L105" s="117">
        <f>VLOOKUP($A105+ROUND((COLUMN()-2)/24,5),АТС!$A$41:$F$784,3)+'Иные услуги '!$C$5+'РСТ РСО-А'!$I$6+'РСТ РСО-А'!$H$9</f>
        <v>2557.0790000000002</v>
      </c>
      <c r="M105" s="117">
        <f>VLOOKUP($A105+ROUND((COLUMN()-2)/24,5),АТС!$A$41:$F$784,3)+'Иные услуги '!$C$5+'РСТ РСО-А'!$I$6+'РСТ РСО-А'!$H$9</f>
        <v>2596.0990000000002</v>
      </c>
      <c r="N105" s="117">
        <f>VLOOKUP($A105+ROUND((COLUMN()-2)/24,5),АТС!$A$41:$F$784,3)+'Иные услуги '!$C$5+'РСТ РСО-А'!$I$6+'РСТ РСО-А'!$H$9</f>
        <v>2692.5890000000004</v>
      </c>
      <c r="O105" s="117">
        <f>VLOOKUP($A105+ROUND((COLUMN()-2)/24,5),АТС!$A$41:$F$784,3)+'Иные услуги '!$C$5+'РСТ РСО-А'!$I$6+'РСТ РСО-А'!$H$9</f>
        <v>2609.3790000000004</v>
      </c>
      <c r="P105" s="117">
        <f>VLOOKUP($A105+ROUND((COLUMN()-2)/24,5),АТС!$A$41:$F$784,3)+'Иные услуги '!$C$5+'РСТ РСО-А'!$I$6+'РСТ РСО-А'!$H$9</f>
        <v>2646.1990000000001</v>
      </c>
      <c r="Q105" s="117">
        <f>VLOOKUP($A105+ROUND((COLUMN()-2)/24,5),АТС!$A$41:$F$784,3)+'Иные услуги '!$C$5+'РСТ РСО-А'!$I$6+'РСТ РСО-А'!$H$9</f>
        <v>2744.069</v>
      </c>
      <c r="R105" s="117">
        <f>VLOOKUP($A105+ROUND((COLUMN()-2)/24,5),АТС!$A$41:$F$784,3)+'Иные услуги '!$C$5+'РСТ РСО-А'!$I$6+'РСТ РСО-А'!$H$9</f>
        <v>2745.3890000000001</v>
      </c>
      <c r="S105" s="117">
        <f>VLOOKUP($A105+ROUND((COLUMN()-2)/24,5),АТС!$A$41:$F$784,3)+'Иные услуги '!$C$5+'РСТ РСО-А'!$I$6+'РСТ РСО-А'!$H$9</f>
        <v>2852.8990000000003</v>
      </c>
      <c r="T105" s="117">
        <f>VLOOKUP($A105+ROUND((COLUMN()-2)/24,5),АТС!$A$41:$F$784,3)+'Иные услуги '!$C$5+'РСТ РСО-А'!$I$6+'РСТ РСО-А'!$H$9</f>
        <v>2851.6190000000001</v>
      </c>
      <c r="U105" s="117">
        <f>VLOOKUP($A105+ROUND((COLUMN()-2)/24,5),АТС!$A$41:$F$784,3)+'Иные услуги '!$C$5+'РСТ РСО-А'!$I$6+'РСТ РСО-А'!$H$9</f>
        <v>2944.3290000000002</v>
      </c>
      <c r="V105" s="117">
        <f>VLOOKUP($A105+ROUND((COLUMN()-2)/24,5),АТС!$A$41:$F$784,3)+'Иные услуги '!$C$5+'РСТ РСО-А'!$I$6+'РСТ РСО-А'!$H$9</f>
        <v>2780.4790000000003</v>
      </c>
      <c r="W105" s="117">
        <f>VLOOKUP($A105+ROUND((COLUMN()-2)/24,5),АТС!$A$41:$F$784,3)+'Иные услуги '!$C$5+'РСТ РСО-А'!$I$6+'РСТ РСО-А'!$H$9</f>
        <v>2856.279</v>
      </c>
      <c r="X105" s="117">
        <f>VLOOKUP($A105+ROUND((COLUMN()-2)/24,5),АТС!$A$41:$F$784,3)+'Иные услуги '!$C$5+'РСТ РСО-А'!$I$6+'РСТ РСО-А'!$H$9</f>
        <v>3470.0390000000002</v>
      </c>
      <c r="Y105" s="117">
        <f>VLOOKUP($A105+ROUND((COLUMN()-2)/24,5),АТС!$A$41:$F$784,3)+'Иные услуги '!$C$5+'РСТ РСО-А'!$I$6+'РСТ РСО-А'!$H$9</f>
        <v>2613.9390000000003</v>
      </c>
    </row>
    <row r="106" spans="1:25" x14ac:dyDescent="0.2">
      <c r="A106" s="66">
        <f t="shared" si="2"/>
        <v>43602</v>
      </c>
      <c r="B106" s="117">
        <f>VLOOKUP($A106+ROUND((COLUMN()-2)/24,5),АТС!$A$41:$F$784,3)+'Иные услуги '!$C$5+'РСТ РСО-А'!$I$6+'РСТ РСО-А'!$H$9</f>
        <v>2664.8290000000002</v>
      </c>
      <c r="C106" s="117">
        <f>VLOOKUP($A106+ROUND((COLUMN()-2)/24,5),АТС!$A$41:$F$784,3)+'Иные услуги '!$C$5+'РСТ РСО-А'!$I$6+'РСТ РСО-А'!$H$9</f>
        <v>2765.7690000000002</v>
      </c>
      <c r="D106" s="117">
        <f>VLOOKUP($A106+ROUND((COLUMN()-2)/24,5),АТС!$A$41:$F$784,3)+'Иные услуги '!$C$5+'РСТ РСО-А'!$I$6+'РСТ РСО-А'!$H$9</f>
        <v>2825.5590000000002</v>
      </c>
      <c r="E106" s="117">
        <f>VLOOKUP($A106+ROUND((COLUMN()-2)/24,5),АТС!$A$41:$F$784,3)+'Иные услуги '!$C$5+'РСТ РСО-А'!$I$6+'РСТ РСО-А'!$H$9</f>
        <v>2849.5090000000005</v>
      </c>
      <c r="F106" s="117">
        <f>VLOOKUP($A106+ROUND((COLUMN()-2)/24,5),АТС!$A$41:$F$784,3)+'Иные услуги '!$C$5+'РСТ РСО-А'!$I$6+'РСТ РСО-А'!$H$9</f>
        <v>2904.9690000000001</v>
      </c>
      <c r="G106" s="117">
        <f>VLOOKUP($A106+ROUND((COLUMN()-2)/24,5),АТС!$A$41:$F$784,3)+'Иные услуги '!$C$5+'РСТ РСО-А'!$I$6+'РСТ РСО-А'!$H$9</f>
        <v>2890.1290000000004</v>
      </c>
      <c r="H106" s="117">
        <f>VLOOKUP($A106+ROUND((COLUMN()-2)/24,5),АТС!$A$41:$F$784,3)+'Иные услуги '!$C$5+'РСТ РСО-А'!$I$6+'РСТ РСО-А'!$H$9</f>
        <v>3124.239</v>
      </c>
      <c r="I106" s="117">
        <f>VLOOKUP($A106+ROUND((COLUMN()-2)/24,5),АТС!$A$41:$F$784,3)+'Иные услуги '!$C$5+'РСТ РСО-А'!$I$6+'РСТ РСО-А'!$H$9</f>
        <v>2805.5890000000004</v>
      </c>
      <c r="J106" s="117">
        <f>VLOOKUP($A106+ROUND((COLUMN()-2)/24,5),АТС!$A$41:$F$784,3)+'Иные услуги '!$C$5+'РСТ РСО-А'!$I$6+'РСТ РСО-А'!$H$9</f>
        <v>2851.1890000000003</v>
      </c>
      <c r="K106" s="117">
        <f>VLOOKUP($A106+ROUND((COLUMN()-2)/24,5),АТС!$A$41:$F$784,3)+'Иные услуги '!$C$5+'РСТ РСО-А'!$I$6+'РСТ РСО-А'!$H$9</f>
        <v>2684.4390000000003</v>
      </c>
      <c r="L106" s="117">
        <f>VLOOKUP($A106+ROUND((COLUMN()-2)/24,5),АТС!$A$41:$F$784,3)+'Иные услуги '!$C$5+'РСТ РСО-А'!$I$6+'РСТ РСО-А'!$H$9</f>
        <v>2681.5590000000002</v>
      </c>
      <c r="M106" s="117">
        <f>VLOOKUP($A106+ROUND((COLUMN()-2)/24,5),АТС!$A$41:$F$784,3)+'Иные услуги '!$C$5+'РСТ РСО-А'!$I$6+'РСТ РСО-А'!$H$9</f>
        <v>2680.8690000000001</v>
      </c>
      <c r="N106" s="117">
        <f>VLOOKUP($A106+ROUND((COLUMN()-2)/24,5),АТС!$A$41:$F$784,3)+'Иные услуги '!$C$5+'РСТ РСО-А'!$I$6+'РСТ РСО-А'!$H$9</f>
        <v>2739.9590000000003</v>
      </c>
      <c r="O106" s="117">
        <f>VLOOKUP($A106+ROUND((COLUMN()-2)/24,5),АТС!$A$41:$F$784,3)+'Иные услуги '!$C$5+'РСТ РСО-А'!$I$6+'РСТ РСО-А'!$H$9</f>
        <v>2741.8290000000002</v>
      </c>
      <c r="P106" s="117">
        <f>VLOOKUP($A106+ROUND((COLUMN()-2)/24,5),АТС!$A$41:$F$784,3)+'Иные услуги '!$C$5+'РСТ РСО-А'!$I$6+'РСТ РСО-А'!$H$9</f>
        <v>2741.5890000000004</v>
      </c>
      <c r="Q106" s="117">
        <f>VLOOKUP($A106+ROUND((COLUMN()-2)/24,5),АТС!$A$41:$F$784,3)+'Иные услуги '!$C$5+'РСТ РСО-А'!$I$6+'РСТ РСО-А'!$H$9</f>
        <v>2797.7590000000005</v>
      </c>
      <c r="R106" s="117">
        <f>VLOOKUP($A106+ROUND((COLUMN()-2)/24,5),АТС!$A$41:$F$784,3)+'Иные услуги '!$C$5+'РСТ РСО-А'!$I$6+'РСТ РСО-А'!$H$9</f>
        <v>2796.3790000000004</v>
      </c>
      <c r="S106" s="117">
        <f>VLOOKUP($A106+ROUND((COLUMN()-2)/24,5),АТС!$A$41:$F$784,3)+'Иные услуги '!$C$5+'РСТ РСО-А'!$I$6+'РСТ РСО-А'!$H$9</f>
        <v>2847.7890000000002</v>
      </c>
      <c r="T106" s="117">
        <f>VLOOKUP($A106+ROUND((COLUMN()-2)/24,5),АТС!$A$41:$F$784,3)+'Иные услуги '!$C$5+'РСТ РСО-А'!$I$6+'РСТ РСО-А'!$H$9</f>
        <v>2847.1390000000001</v>
      </c>
      <c r="U106" s="117">
        <f>VLOOKUP($A106+ROUND((COLUMN()-2)/24,5),АТС!$A$41:$F$784,3)+'Иные услуги '!$C$5+'РСТ РСО-А'!$I$6+'РСТ РСО-А'!$H$9</f>
        <v>3038.6290000000004</v>
      </c>
      <c r="V106" s="117">
        <f>VLOOKUP($A106+ROUND((COLUMN()-2)/24,5),АТС!$A$41:$F$784,3)+'Иные услуги '!$C$5+'РСТ РСО-А'!$I$6+'РСТ РСО-А'!$H$9</f>
        <v>2774.2890000000002</v>
      </c>
      <c r="W106" s="117">
        <f>VLOOKUP($A106+ROUND((COLUMN()-2)/24,5),АТС!$A$41:$F$784,3)+'Иные услуги '!$C$5+'РСТ РСО-А'!$I$6+'РСТ РСО-А'!$H$9</f>
        <v>2852.5590000000002</v>
      </c>
      <c r="X106" s="117">
        <f>VLOOKUP($A106+ROUND((COLUMN()-2)/24,5),АТС!$A$41:$F$784,3)+'Иные услуги '!$C$5+'РСТ РСО-А'!$I$6+'РСТ РСО-А'!$H$9</f>
        <v>3304.3090000000002</v>
      </c>
      <c r="Y106" s="117">
        <f>VLOOKUP($A106+ROUND((COLUMN()-2)/24,5),АТС!$A$41:$F$784,3)+'Иные услуги '!$C$5+'РСТ РСО-А'!$I$6+'РСТ РСО-А'!$H$9</f>
        <v>2571.0889999999999</v>
      </c>
    </row>
    <row r="107" spans="1:25" x14ac:dyDescent="0.2">
      <c r="A107" s="66">
        <f t="shared" si="2"/>
        <v>43603</v>
      </c>
      <c r="B107" s="117">
        <f>VLOOKUP($A107+ROUND((COLUMN()-2)/24,5),АТС!$A$41:$F$784,3)+'Иные услуги '!$C$5+'РСТ РСО-А'!$I$6+'РСТ РСО-А'!$H$9</f>
        <v>2733.1890000000003</v>
      </c>
      <c r="C107" s="117">
        <f>VLOOKUP($A107+ROUND((COLUMN()-2)/24,5),АТС!$A$41:$F$784,3)+'Иные услуги '!$C$5+'РСТ РСО-А'!$I$6+'РСТ РСО-А'!$H$9</f>
        <v>2823.1790000000001</v>
      </c>
      <c r="D107" s="117">
        <f>VLOOKUP($A107+ROUND((COLUMN()-2)/24,5),АТС!$A$41:$F$784,3)+'Иные услуги '!$C$5+'РСТ РСО-А'!$I$6+'РСТ РСО-А'!$H$9</f>
        <v>2846.1290000000004</v>
      </c>
      <c r="E107" s="117">
        <f>VLOOKUP($A107+ROUND((COLUMN()-2)/24,5),АТС!$A$41:$F$784,3)+'Иные услуги '!$C$5+'РСТ РСО-А'!$I$6+'РСТ РСО-А'!$H$9</f>
        <v>2883.4190000000003</v>
      </c>
      <c r="F107" s="117">
        <f>VLOOKUP($A107+ROUND((COLUMN()-2)/24,5),АТС!$A$41:$F$784,3)+'Иные услуги '!$C$5+'РСТ РСО-А'!$I$6+'РСТ РСО-А'!$H$9</f>
        <v>2954.6890000000003</v>
      </c>
      <c r="G107" s="117">
        <f>VLOOKUP($A107+ROUND((COLUMN()-2)/24,5),АТС!$A$41:$F$784,3)+'Иные услуги '!$C$5+'РСТ РСО-А'!$I$6+'РСТ РСО-А'!$H$9</f>
        <v>2986.4690000000001</v>
      </c>
      <c r="H107" s="117">
        <f>VLOOKUP($A107+ROUND((COLUMN()-2)/24,5),АТС!$A$41:$F$784,3)+'Иные услуги '!$C$5+'РСТ РСО-А'!$I$6+'РСТ РСО-А'!$H$9</f>
        <v>3251.069</v>
      </c>
      <c r="I107" s="117">
        <f>VLOOKUP($A107+ROUND((COLUMN()-2)/24,5),АТС!$A$41:$F$784,3)+'Иные услуги '!$C$5+'РСТ РСО-А'!$I$6+'РСТ РСО-А'!$H$9</f>
        <v>2988.489</v>
      </c>
      <c r="J107" s="117">
        <f>VLOOKUP($A107+ROUND((COLUMN()-2)/24,5),АТС!$A$41:$F$784,3)+'Иные услуги '!$C$5+'РСТ РСО-А'!$I$6+'РСТ РСО-А'!$H$9</f>
        <v>2984.2090000000003</v>
      </c>
      <c r="K107" s="117">
        <f>VLOOKUP($A107+ROUND((COLUMN()-2)/24,5),АТС!$A$41:$F$784,3)+'Иные услуги '!$C$5+'РСТ РСО-А'!$I$6+'РСТ РСО-А'!$H$9</f>
        <v>2796.0190000000002</v>
      </c>
      <c r="L107" s="117">
        <f>VLOOKUP($A107+ROUND((COLUMN()-2)/24,5),АТС!$A$41:$F$784,3)+'Иные услуги '!$C$5+'РСТ РСО-А'!$I$6+'РСТ РСО-А'!$H$9</f>
        <v>2784.4190000000003</v>
      </c>
      <c r="M107" s="117">
        <f>VLOOKUP($A107+ROUND((COLUMN()-2)/24,5),АТС!$A$41:$F$784,3)+'Иные услуги '!$C$5+'РСТ РСО-А'!$I$6+'РСТ РСО-А'!$H$9</f>
        <v>2784.3490000000002</v>
      </c>
      <c r="N107" s="117">
        <f>VLOOKUP($A107+ROUND((COLUMN()-2)/24,5),АТС!$A$41:$F$784,3)+'Иные услуги '!$C$5+'РСТ РСО-А'!$I$6+'РСТ РСО-А'!$H$9</f>
        <v>2844.1790000000001</v>
      </c>
      <c r="O107" s="117">
        <f>VLOOKUP($A107+ROUND((COLUMN()-2)/24,5),АТС!$A$41:$F$784,3)+'Иные услуги '!$C$5+'РСТ РСО-А'!$I$6+'РСТ РСО-А'!$H$9</f>
        <v>2844.279</v>
      </c>
      <c r="P107" s="117">
        <f>VLOOKUP($A107+ROUND((COLUMN()-2)/24,5),АТС!$A$41:$F$784,3)+'Иные услуги '!$C$5+'РСТ РСО-А'!$I$6+'РСТ РСО-А'!$H$9</f>
        <v>2844.3490000000002</v>
      </c>
      <c r="Q107" s="117">
        <f>VLOOKUP($A107+ROUND((COLUMN()-2)/24,5),АТС!$A$41:$F$784,3)+'Иные услуги '!$C$5+'РСТ РСО-А'!$I$6+'РСТ РСО-А'!$H$9</f>
        <v>2844.3589999999999</v>
      </c>
      <c r="R107" s="117">
        <f>VLOOKUP($A107+ROUND((COLUMN()-2)/24,5),АТС!$A$41:$F$784,3)+'Иные услуги '!$C$5+'РСТ РСО-А'!$I$6+'РСТ РСО-А'!$H$9</f>
        <v>2844.4590000000003</v>
      </c>
      <c r="S107" s="117">
        <f>VLOOKUP($A107+ROUND((COLUMN()-2)/24,5),АТС!$A$41:$F$784,3)+'Иные услуги '!$C$5+'РСТ РСО-А'!$I$6+'РСТ РСО-А'!$H$9</f>
        <v>2984.6490000000003</v>
      </c>
      <c r="T107" s="117">
        <f>VLOOKUP($A107+ROUND((COLUMN()-2)/24,5),АТС!$A$41:$F$784,3)+'Иные услуги '!$C$5+'РСТ РСО-А'!$I$6+'РСТ РСО-А'!$H$9</f>
        <v>2984.5790000000002</v>
      </c>
      <c r="U107" s="117">
        <f>VLOOKUP($A107+ROUND((COLUMN()-2)/24,5),АТС!$A$41:$F$784,3)+'Иные услуги '!$C$5+'РСТ РСО-А'!$I$6+'РСТ РСО-А'!$H$9</f>
        <v>3293.6590000000001</v>
      </c>
      <c r="V107" s="117">
        <f>VLOOKUP($A107+ROUND((COLUMN()-2)/24,5),АТС!$A$41:$F$784,3)+'Иные услуги '!$C$5+'РСТ РСО-А'!$I$6+'РСТ РСО-А'!$H$9</f>
        <v>2946.2090000000003</v>
      </c>
      <c r="W107" s="117">
        <f>VLOOKUP($A107+ROUND((COLUMN()-2)/24,5),АТС!$A$41:$F$784,3)+'Иные услуги '!$C$5+'РСТ РСО-А'!$I$6+'РСТ РСО-А'!$H$9</f>
        <v>3042.8890000000001</v>
      </c>
      <c r="X107" s="117">
        <f>VLOOKUP($A107+ROUND((COLUMN()-2)/24,5),АТС!$A$41:$F$784,3)+'Иные услуги '!$C$5+'РСТ РСО-А'!$I$6+'РСТ РСО-А'!$H$9</f>
        <v>3424.2890000000002</v>
      </c>
      <c r="Y107" s="117">
        <f>VLOOKUP($A107+ROUND((COLUMN()-2)/24,5),АТС!$A$41:$F$784,3)+'Иные услуги '!$C$5+'РСТ РСО-А'!$I$6+'РСТ РСО-А'!$H$9</f>
        <v>2614.3690000000001</v>
      </c>
    </row>
    <row r="108" spans="1:25" x14ac:dyDescent="0.2">
      <c r="A108" s="66">
        <f t="shared" si="2"/>
        <v>43604</v>
      </c>
      <c r="B108" s="117">
        <f>VLOOKUP($A108+ROUND((COLUMN()-2)/24,5),АТС!$A$41:$F$784,3)+'Иные услуги '!$C$5+'РСТ РСО-А'!$I$6+'РСТ РСО-А'!$H$9</f>
        <v>2731.569</v>
      </c>
      <c r="C108" s="117">
        <f>VLOOKUP($A108+ROUND((COLUMN()-2)/24,5),АТС!$A$41:$F$784,3)+'Иные услуги '!$C$5+'РСТ РСО-А'!$I$6+'РСТ РСО-А'!$H$9</f>
        <v>2823.9690000000001</v>
      </c>
      <c r="D108" s="117">
        <f>VLOOKUP($A108+ROUND((COLUMN()-2)/24,5),АТС!$A$41:$F$784,3)+'Иные услуги '!$C$5+'РСТ РСО-А'!$I$6+'РСТ РСО-А'!$H$9</f>
        <v>2888.3490000000002</v>
      </c>
      <c r="E108" s="117">
        <f>VLOOKUP($A108+ROUND((COLUMN()-2)/24,5),АТС!$A$41:$F$784,3)+'Иные услуги '!$C$5+'РСТ РСО-А'!$I$6+'РСТ РСО-А'!$H$9</f>
        <v>2886.6990000000001</v>
      </c>
      <c r="F108" s="117">
        <f>VLOOKUP($A108+ROUND((COLUMN()-2)/24,5),АТС!$A$41:$F$784,3)+'Иные услуги '!$C$5+'РСТ РСО-А'!$I$6+'РСТ РСО-А'!$H$9</f>
        <v>2960.6690000000003</v>
      </c>
      <c r="G108" s="117">
        <f>VLOOKUP($A108+ROUND((COLUMN()-2)/24,5),АТС!$A$41:$F$784,3)+'Иные услуги '!$C$5+'РСТ РСО-А'!$I$6+'РСТ РСО-А'!$H$9</f>
        <v>2990.6490000000003</v>
      </c>
      <c r="H108" s="117">
        <f>VLOOKUP($A108+ROUND((COLUMN()-2)/24,5),АТС!$A$41:$F$784,3)+'Иные услуги '!$C$5+'РСТ РСО-А'!$I$6+'РСТ РСО-А'!$H$9</f>
        <v>3432.319</v>
      </c>
      <c r="I108" s="117">
        <f>VLOOKUP($A108+ROUND((COLUMN()-2)/24,5),АТС!$A$41:$F$784,3)+'Иные услуги '!$C$5+'РСТ РСО-А'!$I$6+'РСТ РСО-А'!$H$9</f>
        <v>2992.5390000000002</v>
      </c>
      <c r="J108" s="117">
        <f>VLOOKUP($A108+ROUND((COLUMN()-2)/24,5),АТС!$A$41:$F$784,3)+'Иные услуги '!$C$5+'РСТ РСО-А'!$I$6+'РСТ РСО-А'!$H$9</f>
        <v>3067.5790000000002</v>
      </c>
      <c r="K108" s="117">
        <f>VLOOKUP($A108+ROUND((COLUMN()-2)/24,5),АТС!$A$41:$F$784,3)+'Иные услуги '!$C$5+'РСТ РСО-А'!$I$6+'РСТ РСО-А'!$H$9</f>
        <v>2911.1790000000001</v>
      </c>
      <c r="L108" s="117">
        <f>VLOOKUP($A108+ROUND((COLUMN()-2)/24,5),АТС!$A$41:$F$784,3)+'Иные услуги '!$C$5+'РСТ РСО-А'!$I$6+'РСТ РСО-А'!$H$9</f>
        <v>2910.9790000000003</v>
      </c>
      <c r="M108" s="117">
        <f>VLOOKUP($A108+ROUND((COLUMN()-2)/24,5),АТС!$A$41:$F$784,3)+'Иные услуги '!$C$5+'РСТ РСО-А'!$I$6+'РСТ РСО-А'!$H$9</f>
        <v>2911.0190000000002</v>
      </c>
      <c r="N108" s="117">
        <f>VLOOKUP($A108+ROUND((COLUMN()-2)/24,5),АТС!$A$41:$F$784,3)+'Иные услуги '!$C$5+'РСТ РСО-А'!$I$6+'РСТ РСО-А'!$H$9</f>
        <v>2910.9390000000003</v>
      </c>
      <c r="O108" s="117">
        <f>VLOOKUP($A108+ROUND((COLUMN()-2)/24,5),АТС!$A$41:$F$784,3)+'Иные услуги '!$C$5+'РСТ РСО-А'!$I$6+'РСТ РСО-А'!$H$9</f>
        <v>2911.1790000000001</v>
      </c>
      <c r="P108" s="117">
        <f>VLOOKUP($A108+ROUND((COLUMN()-2)/24,5),АТС!$A$41:$F$784,3)+'Иные услуги '!$C$5+'РСТ РСО-А'!$I$6+'РСТ РСО-А'!$H$9</f>
        <v>2911.069</v>
      </c>
      <c r="Q108" s="117">
        <f>VLOOKUP($A108+ROUND((COLUMN()-2)/24,5),АТС!$A$41:$F$784,3)+'Иные услуги '!$C$5+'РСТ РСО-А'!$I$6+'РСТ РСО-А'!$H$9</f>
        <v>2911.2690000000002</v>
      </c>
      <c r="R108" s="117">
        <f>VLOOKUP($A108+ROUND((COLUMN()-2)/24,5),АТС!$A$41:$F$784,3)+'Иные услуги '!$C$5+'РСТ РСО-А'!$I$6+'РСТ РСО-А'!$H$9</f>
        <v>2910.9790000000003</v>
      </c>
      <c r="S108" s="117">
        <f>VLOOKUP($A108+ROUND((COLUMN()-2)/24,5),АТС!$A$41:$F$784,3)+'Иные услуги '!$C$5+'РСТ РСО-А'!$I$6+'РСТ РСО-А'!$H$9</f>
        <v>3067.2290000000003</v>
      </c>
      <c r="T108" s="117">
        <f>VLOOKUP($A108+ROUND((COLUMN()-2)/24,5),АТС!$A$41:$F$784,3)+'Иные услуги '!$C$5+'РСТ РСО-А'!$I$6+'РСТ РСО-А'!$H$9</f>
        <v>3066.569</v>
      </c>
      <c r="U108" s="117">
        <f>VLOOKUP($A108+ROUND((COLUMN()-2)/24,5),АТС!$A$41:$F$784,3)+'Иные услуги '!$C$5+'РСТ РСО-А'!$I$6+'РСТ РСО-А'!$H$9</f>
        <v>3454.819</v>
      </c>
      <c r="V108" s="117">
        <f>VLOOKUP($A108+ROUND((COLUMN()-2)/24,5),АТС!$A$41:$F$784,3)+'Иные услуги '!$C$5+'РСТ РСО-А'!$I$6+'РСТ РСО-А'!$H$9</f>
        <v>3039.9390000000003</v>
      </c>
      <c r="W108" s="117">
        <f>VLOOKUP($A108+ROUND((COLUMN()-2)/24,5),АТС!$A$41:$F$784,3)+'Иные услуги '!$C$5+'РСТ РСО-А'!$I$6+'РСТ РСО-А'!$H$9</f>
        <v>3156.8390000000004</v>
      </c>
      <c r="X108" s="117">
        <f>VLOOKUP($A108+ROUND((COLUMN()-2)/24,5),АТС!$A$41:$F$784,3)+'Иные услуги '!$C$5+'РСТ РСО-А'!$I$6+'РСТ РСО-А'!$H$9</f>
        <v>3657.9490000000001</v>
      </c>
      <c r="Y108" s="117">
        <f>VLOOKUP($A108+ROUND((COLUMN()-2)/24,5),АТС!$A$41:$F$784,3)+'Иные услуги '!$C$5+'РСТ РСО-А'!$I$6+'РСТ РСО-А'!$H$9</f>
        <v>2613.6089999999999</v>
      </c>
    </row>
    <row r="109" spans="1:25" x14ac:dyDescent="0.2">
      <c r="A109" s="66">
        <f t="shared" si="2"/>
        <v>43605</v>
      </c>
      <c r="B109" s="117">
        <f>VLOOKUP($A109+ROUND((COLUMN()-2)/24,5),АТС!$A$41:$F$784,3)+'Иные услуги '!$C$5+'РСТ РСО-А'!$I$6+'РСТ РСО-А'!$H$9</f>
        <v>2709.7990000000004</v>
      </c>
      <c r="C109" s="117">
        <f>VLOOKUP($A109+ROUND((COLUMN()-2)/24,5),АТС!$A$41:$F$784,3)+'Иные услуги '!$C$5+'РСТ РСО-А'!$I$6+'РСТ РСО-А'!$H$9</f>
        <v>2820.0890000000004</v>
      </c>
      <c r="D109" s="117">
        <f>VLOOKUP($A109+ROUND((COLUMN()-2)/24,5),АТС!$A$41:$F$784,3)+'Иные услуги '!$C$5+'РСТ РСО-А'!$I$6+'РСТ РСО-А'!$H$9</f>
        <v>2883.6390000000001</v>
      </c>
      <c r="E109" s="117">
        <f>VLOOKUP($A109+ROUND((COLUMN()-2)/24,5),АТС!$A$41:$F$784,3)+'Иные услуги '!$C$5+'РСТ РСО-А'!$I$6+'РСТ РСО-А'!$H$9</f>
        <v>2884.0790000000002</v>
      </c>
      <c r="F109" s="117">
        <f>VLOOKUP($A109+ROUND((COLUMN()-2)/24,5),АТС!$A$41:$F$784,3)+'Иные услуги '!$C$5+'РСТ РСО-А'!$I$6+'РСТ РСО-А'!$H$9</f>
        <v>2924.6990000000001</v>
      </c>
      <c r="G109" s="117">
        <f>VLOOKUP($A109+ROUND((COLUMN()-2)/24,5),АТС!$A$41:$F$784,3)+'Иные услуги '!$C$5+'РСТ РСО-А'!$I$6+'РСТ РСО-А'!$H$9</f>
        <v>2955.989</v>
      </c>
      <c r="H109" s="117">
        <f>VLOOKUP($A109+ROUND((COLUMN()-2)/24,5),АТС!$A$41:$F$784,3)+'Иные услуги '!$C$5+'РСТ РСО-А'!$I$6+'РСТ РСО-А'!$H$9</f>
        <v>3267.989</v>
      </c>
      <c r="I109" s="117">
        <f>VLOOKUP($A109+ROUND((COLUMN()-2)/24,5),АТС!$A$41:$F$784,3)+'Иные услуги '!$C$5+'РСТ РСО-А'!$I$6+'РСТ РСО-А'!$H$9</f>
        <v>2890.9190000000003</v>
      </c>
      <c r="J109" s="117">
        <f>VLOOKUP($A109+ROUND((COLUMN()-2)/24,5),АТС!$A$41:$F$784,3)+'Иные услуги '!$C$5+'РСТ РСО-А'!$I$6+'РСТ РСО-А'!$H$9</f>
        <v>2913.1590000000001</v>
      </c>
      <c r="K109" s="117">
        <f>VLOOKUP($A109+ROUND((COLUMN()-2)/24,5),АТС!$A$41:$F$784,3)+'Иные услуги '!$C$5+'РСТ РСО-А'!$I$6+'РСТ РСО-А'!$H$9</f>
        <v>2731.1790000000001</v>
      </c>
      <c r="L109" s="117">
        <f>VLOOKUP($A109+ROUND((COLUMN()-2)/24,5),АТС!$A$41:$F$784,3)+'Иные услуги '!$C$5+'РСТ РСО-А'!$I$6+'РСТ РСО-А'!$H$9</f>
        <v>2730.7190000000001</v>
      </c>
      <c r="M109" s="117">
        <f>VLOOKUP($A109+ROUND((COLUMN()-2)/24,5),АТС!$A$41:$F$784,3)+'Иные услуги '!$C$5+'РСТ РСО-А'!$I$6+'РСТ РСО-А'!$H$9</f>
        <v>2730.6590000000001</v>
      </c>
      <c r="N109" s="117">
        <f>VLOOKUP($A109+ROUND((COLUMN()-2)/24,5),АТС!$A$41:$F$784,3)+'Иные услуги '!$C$5+'РСТ РСО-А'!$I$6+'РСТ РСО-А'!$H$9</f>
        <v>2788.4690000000001</v>
      </c>
      <c r="O109" s="117">
        <f>VLOOKUP($A109+ROUND((COLUMN()-2)/24,5),АТС!$A$41:$F$784,3)+'Иные услуги '!$C$5+'РСТ РСО-А'!$I$6+'РСТ РСО-А'!$H$9</f>
        <v>2788.1390000000001</v>
      </c>
      <c r="P109" s="117">
        <f>VLOOKUP($A109+ROUND((COLUMN()-2)/24,5),АТС!$A$41:$F$784,3)+'Иные услуги '!$C$5+'РСТ РСО-А'!$I$6+'РСТ РСО-А'!$H$9</f>
        <v>2787.9990000000003</v>
      </c>
      <c r="Q109" s="117">
        <f>VLOOKUP($A109+ROUND((COLUMN()-2)/24,5),АТС!$A$41:$F$784,3)+'Иные услуги '!$C$5+'РСТ РСО-А'!$I$6+'РСТ РСО-А'!$H$9</f>
        <v>2787.8589999999999</v>
      </c>
      <c r="R109" s="117">
        <f>VLOOKUP($A109+ROUND((COLUMN()-2)/24,5),АТС!$A$41:$F$784,3)+'Иные услуги '!$C$5+'РСТ РСО-А'!$I$6+'РСТ РСО-А'!$H$9</f>
        <v>2787.6690000000003</v>
      </c>
      <c r="S109" s="117">
        <f>VLOOKUP($A109+ROUND((COLUMN()-2)/24,5),АТС!$A$41:$F$784,3)+'Иные услуги '!$C$5+'РСТ РСО-А'!$I$6+'РСТ РСО-А'!$H$9</f>
        <v>2910.7090000000003</v>
      </c>
      <c r="T109" s="117">
        <f>VLOOKUP($A109+ROUND((COLUMN()-2)/24,5),АТС!$A$41:$F$784,3)+'Иные услуги '!$C$5+'РСТ РСО-А'!$I$6+'РСТ РСО-А'!$H$9</f>
        <v>2910.5790000000002</v>
      </c>
      <c r="U109" s="117">
        <f>VLOOKUP($A109+ROUND((COLUMN()-2)/24,5),АТС!$A$41:$F$784,3)+'Иные услуги '!$C$5+'РСТ РСО-А'!$I$6+'РСТ РСО-А'!$H$9</f>
        <v>3285.0890000000004</v>
      </c>
      <c r="V109" s="117">
        <f>VLOOKUP($A109+ROUND((COLUMN()-2)/24,5),АТС!$A$41:$F$784,3)+'Иные услуги '!$C$5+'РСТ РСО-А'!$I$6+'РСТ РСО-А'!$H$9</f>
        <v>2847.3490000000002</v>
      </c>
      <c r="W109" s="117">
        <f>VLOOKUP($A109+ROUND((COLUMN()-2)/24,5),АТС!$A$41:$F$784,3)+'Иные услуги '!$C$5+'РСТ РСО-А'!$I$6+'РСТ РСО-А'!$H$9</f>
        <v>2932.8090000000002</v>
      </c>
      <c r="X109" s="117">
        <f>VLOOKUP($A109+ROUND((COLUMN()-2)/24,5),АТС!$A$41:$F$784,3)+'Иные услуги '!$C$5+'РСТ РСО-А'!$I$6+'РСТ РСО-А'!$H$9</f>
        <v>3466.8090000000002</v>
      </c>
      <c r="Y109" s="117">
        <f>VLOOKUP($A109+ROUND((COLUMN()-2)/24,5),АТС!$A$41:$F$784,3)+'Иные услуги '!$C$5+'РСТ РСО-А'!$I$6+'РСТ РСО-А'!$H$9</f>
        <v>2616.0090000000005</v>
      </c>
    </row>
    <row r="110" spans="1:25" x14ac:dyDescent="0.2">
      <c r="A110" s="66">
        <f t="shared" si="2"/>
        <v>43606</v>
      </c>
      <c r="B110" s="117">
        <f>VLOOKUP($A110+ROUND((COLUMN()-2)/24,5),АТС!$A$41:$F$784,3)+'Иные услуги '!$C$5+'РСТ РСО-А'!$I$6+'РСТ РСО-А'!$H$9</f>
        <v>2705.6089999999999</v>
      </c>
      <c r="C110" s="117">
        <f>VLOOKUP($A110+ROUND((COLUMN()-2)/24,5),АТС!$A$41:$F$784,3)+'Иные услуги '!$C$5+'РСТ РСО-А'!$I$6+'РСТ РСО-А'!$H$9</f>
        <v>2826.5890000000004</v>
      </c>
      <c r="D110" s="117">
        <f>VLOOKUP($A110+ROUND((COLUMN()-2)/24,5),АТС!$A$41:$F$784,3)+'Иные услуги '!$C$5+'РСТ РСО-А'!$I$6+'РСТ РСО-А'!$H$9</f>
        <v>2900.529</v>
      </c>
      <c r="E110" s="117">
        <f>VLOOKUP($A110+ROUND((COLUMN()-2)/24,5),АТС!$A$41:$F$784,3)+'Иные услуги '!$C$5+'РСТ РСО-А'!$I$6+'РСТ РСО-А'!$H$9</f>
        <v>2894.4590000000003</v>
      </c>
      <c r="F110" s="117">
        <f>VLOOKUP($A110+ROUND((COLUMN()-2)/24,5),АТС!$A$41:$F$784,3)+'Иные услуги '!$C$5+'РСТ РСО-А'!$I$6+'РСТ РСО-А'!$H$9</f>
        <v>2962.9190000000003</v>
      </c>
      <c r="G110" s="117">
        <f>VLOOKUP($A110+ROUND((COLUMN()-2)/24,5),АТС!$A$41:$F$784,3)+'Иные услуги '!$C$5+'РСТ РСО-А'!$I$6+'РСТ РСО-А'!$H$9</f>
        <v>2938.7690000000002</v>
      </c>
      <c r="H110" s="117">
        <f>VLOOKUP($A110+ROUND((COLUMN()-2)/24,5),АТС!$A$41:$F$784,3)+'Иные услуги '!$C$5+'РСТ РСО-А'!$I$6+'РСТ РСО-А'!$H$9</f>
        <v>3618.9590000000003</v>
      </c>
      <c r="I110" s="117">
        <f>VLOOKUP($A110+ROUND((COLUMN()-2)/24,5),АТС!$A$41:$F$784,3)+'Иные услуги '!$C$5+'РСТ РСО-А'!$I$6+'РСТ РСО-А'!$H$9</f>
        <v>3114.0990000000002</v>
      </c>
      <c r="J110" s="117">
        <f>VLOOKUP($A110+ROUND((COLUMN()-2)/24,5),АТС!$A$41:$F$784,3)+'Иные услуги '!$C$5+'РСТ РСО-А'!$I$6+'РСТ РСО-А'!$H$9</f>
        <v>3076.779</v>
      </c>
      <c r="K110" s="117">
        <f>VLOOKUP($A110+ROUND((COLUMN()-2)/24,5),АТС!$A$41:$F$784,3)+'Иные услуги '!$C$5+'РСТ РСО-А'!$I$6+'РСТ РСО-А'!$H$9</f>
        <v>2793.2290000000003</v>
      </c>
      <c r="L110" s="117">
        <f>VLOOKUP($A110+ROUND((COLUMN()-2)/24,5),АТС!$A$41:$F$784,3)+'Иные услуги '!$C$5+'РСТ РСО-А'!$I$6+'РСТ РСО-А'!$H$9</f>
        <v>2793.279</v>
      </c>
      <c r="M110" s="117">
        <f>VLOOKUP($A110+ROUND((COLUMN()-2)/24,5),АТС!$A$41:$F$784,3)+'Иные услуги '!$C$5+'РСТ РСО-А'!$I$6+'РСТ РСО-А'!$H$9</f>
        <v>2793.0490000000004</v>
      </c>
      <c r="N110" s="117">
        <f>VLOOKUP($A110+ROUND((COLUMN()-2)/24,5),АТС!$A$41:$F$784,3)+'Иные услуги '!$C$5+'РСТ РСО-А'!$I$6+'РСТ РСО-А'!$H$9</f>
        <v>2792.6290000000004</v>
      </c>
      <c r="O110" s="117">
        <f>VLOOKUP($A110+ROUND((COLUMN()-2)/24,5),АТС!$A$41:$F$784,3)+'Иные услуги '!$C$5+'РСТ РСО-А'!$I$6+'РСТ РСО-А'!$H$9</f>
        <v>2790.5490000000004</v>
      </c>
      <c r="P110" s="117">
        <f>VLOOKUP($A110+ROUND((COLUMN()-2)/24,5),АТС!$A$41:$F$784,3)+'Иные услуги '!$C$5+'РСТ РСО-А'!$I$6+'РСТ РСО-А'!$H$9</f>
        <v>2790.2490000000003</v>
      </c>
      <c r="Q110" s="117">
        <f>VLOOKUP($A110+ROUND((COLUMN()-2)/24,5),АТС!$A$41:$F$784,3)+'Иные услуги '!$C$5+'РСТ РСО-А'!$I$6+'РСТ РСО-А'!$H$9</f>
        <v>2789.8390000000004</v>
      </c>
      <c r="R110" s="117">
        <f>VLOOKUP($A110+ROUND((COLUMN()-2)/24,5),АТС!$A$41:$F$784,3)+'Иные услуги '!$C$5+'РСТ РСО-А'!$I$6+'РСТ РСО-А'!$H$9</f>
        <v>2789.5490000000004</v>
      </c>
      <c r="S110" s="117">
        <f>VLOOKUP($A110+ROUND((COLUMN()-2)/24,5),АТС!$A$41:$F$784,3)+'Иные услуги '!$C$5+'РСТ РСО-А'!$I$6+'РСТ РСО-А'!$H$9</f>
        <v>2916.1089999999999</v>
      </c>
      <c r="T110" s="117">
        <f>VLOOKUP($A110+ROUND((COLUMN()-2)/24,5),АТС!$A$41:$F$784,3)+'Иные услуги '!$C$5+'РСТ РСО-А'!$I$6+'РСТ РСО-А'!$H$9</f>
        <v>2915.3090000000002</v>
      </c>
      <c r="U110" s="117">
        <f>VLOOKUP($A110+ROUND((COLUMN()-2)/24,5),АТС!$A$41:$F$784,3)+'Иные услуги '!$C$5+'РСТ РСО-А'!$I$6+'РСТ РСО-А'!$H$9</f>
        <v>3298.2090000000003</v>
      </c>
      <c r="V110" s="117">
        <f>VLOOKUP($A110+ROUND((COLUMN()-2)/24,5),АТС!$A$41:$F$784,3)+'Иные услуги '!$C$5+'РСТ РСО-А'!$I$6+'РСТ РСО-А'!$H$9</f>
        <v>2853.5390000000002</v>
      </c>
      <c r="W110" s="117">
        <f>VLOOKUP($A110+ROUND((COLUMN()-2)/24,5),АТС!$A$41:$F$784,3)+'Иные услуги '!$C$5+'РСТ РСО-А'!$I$6+'РСТ РСО-А'!$H$9</f>
        <v>2940.9290000000001</v>
      </c>
      <c r="X110" s="117">
        <f>VLOOKUP($A110+ROUND((COLUMN()-2)/24,5),АТС!$A$41:$F$784,3)+'Иные услуги '!$C$5+'РСТ РСО-А'!$I$6+'РСТ РСО-А'!$H$9</f>
        <v>3470.739</v>
      </c>
      <c r="Y110" s="117">
        <f>VLOOKUP($A110+ROUND((COLUMN()-2)/24,5),АТС!$A$41:$F$784,3)+'Иные услуги '!$C$5+'РСТ РСО-А'!$I$6+'РСТ РСО-А'!$H$9</f>
        <v>2615.3290000000002</v>
      </c>
    </row>
    <row r="111" spans="1:25" x14ac:dyDescent="0.2">
      <c r="A111" s="66">
        <f t="shared" si="2"/>
        <v>43607</v>
      </c>
      <c r="B111" s="117">
        <f>VLOOKUP($A111+ROUND((COLUMN()-2)/24,5),АТС!$A$41:$F$784,3)+'Иные услуги '!$C$5+'РСТ РСО-А'!$I$6+'РСТ РСО-А'!$H$9</f>
        <v>2705.9190000000003</v>
      </c>
      <c r="C111" s="117">
        <f>VLOOKUP($A111+ROUND((COLUMN()-2)/24,5),АТС!$A$41:$F$784,3)+'Иные услуги '!$C$5+'РСТ РСО-А'!$I$6+'РСТ РСО-А'!$H$9</f>
        <v>2828.7590000000005</v>
      </c>
      <c r="D111" s="117">
        <f>VLOOKUP($A111+ROUND((COLUMN()-2)/24,5),АТС!$A$41:$F$784,3)+'Иные услуги '!$C$5+'РСТ РСО-А'!$I$6+'РСТ РСО-А'!$H$9</f>
        <v>2974.989</v>
      </c>
      <c r="E111" s="117">
        <f>VLOOKUP($A111+ROUND((COLUMN()-2)/24,5),АТС!$A$41:$F$784,3)+'Иные услуги '!$C$5+'РСТ РСО-А'!$I$6+'РСТ РСО-А'!$H$9</f>
        <v>2969.7590000000005</v>
      </c>
      <c r="F111" s="117">
        <f>VLOOKUP($A111+ROUND((COLUMN()-2)/24,5),АТС!$A$41:$F$784,3)+'Иные услуги '!$C$5+'РСТ РСО-А'!$I$6+'РСТ РСО-А'!$H$9</f>
        <v>2961.779</v>
      </c>
      <c r="G111" s="117">
        <f>VLOOKUP($A111+ROUND((COLUMN()-2)/24,5),АТС!$A$41:$F$784,3)+'Иные услуги '!$C$5+'РСТ РСО-А'!$I$6+'РСТ РСО-А'!$H$9</f>
        <v>2963.9190000000003</v>
      </c>
      <c r="H111" s="117">
        <f>VLOOKUP($A111+ROUND((COLUMN()-2)/24,5),АТС!$A$41:$F$784,3)+'Иные услуги '!$C$5+'РСТ РСО-А'!$I$6+'РСТ РСО-А'!$H$9</f>
        <v>3091.5190000000002</v>
      </c>
      <c r="I111" s="117">
        <f>VLOOKUP($A111+ROUND((COLUMN()-2)/24,5),АТС!$A$41:$F$784,3)+'Иные услуги '!$C$5+'РСТ РСО-А'!$I$6+'РСТ РСО-А'!$H$9</f>
        <v>2922.4190000000003</v>
      </c>
      <c r="J111" s="117">
        <f>VLOOKUP($A111+ROUND((COLUMN()-2)/24,5),АТС!$A$41:$F$784,3)+'Иные услуги '!$C$5+'РСТ РСО-А'!$I$6+'РСТ РСО-А'!$H$9</f>
        <v>2846.819</v>
      </c>
      <c r="K111" s="117">
        <f>VLOOKUP($A111+ROUND((COLUMN()-2)/24,5),АТС!$A$41:$F$784,3)+'Иные услуги '!$C$5+'РСТ РСО-А'!$I$6+'РСТ РСО-А'!$H$9</f>
        <v>2724.3589999999999</v>
      </c>
      <c r="L111" s="117">
        <f>VLOOKUP($A111+ROUND((COLUMN()-2)/24,5),АТС!$A$41:$F$784,3)+'Иные услуги '!$C$5+'РСТ РСО-А'!$I$6+'РСТ РСО-А'!$H$9</f>
        <v>2685.6290000000004</v>
      </c>
      <c r="M111" s="117">
        <f>VLOOKUP($A111+ROUND((COLUMN()-2)/24,5),АТС!$A$41:$F$784,3)+'Иные услуги '!$C$5+'РСТ РСО-А'!$I$6+'РСТ РСО-А'!$H$9</f>
        <v>2684.6690000000003</v>
      </c>
      <c r="N111" s="117">
        <f>VLOOKUP($A111+ROUND((COLUMN()-2)/24,5),АТС!$A$41:$F$784,3)+'Иные услуги '!$C$5+'РСТ РСО-А'!$I$6+'РСТ РСО-А'!$H$9</f>
        <v>2683.819</v>
      </c>
      <c r="O111" s="117">
        <f>VLOOKUP($A111+ROUND((COLUMN()-2)/24,5),АТС!$A$41:$F$784,3)+'Иные услуги '!$C$5+'РСТ РСО-А'!$I$6+'РСТ РСО-А'!$H$9</f>
        <v>2732.7490000000003</v>
      </c>
      <c r="P111" s="117">
        <f>VLOOKUP($A111+ROUND((COLUMN()-2)/24,5),АТС!$A$41:$F$784,3)+'Иные услуги '!$C$5+'РСТ РСО-А'!$I$6+'РСТ РСО-А'!$H$9</f>
        <v>2733.069</v>
      </c>
      <c r="Q111" s="117">
        <f>VLOOKUP($A111+ROUND((COLUMN()-2)/24,5),АТС!$A$41:$F$784,3)+'Иные услуги '!$C$5+'РСТ РСО-А'!$I$6+'РСТ РСО-А'!$H$9</f>
        <v>2732.6990000000001</v>
      </c>
      <c r="R111" s="117">
        <f>VLOOKUP($A111+ROUND((COLUMN()-2)/24,5),АТС!$A$41:$F$784,3)+'Иные услуги '!$C$5+'РСТ РСО-А'!$I$6+'РСТ РСО-А'!$H$9</f>
        <v>2732.4190000000003</v>
      </c>
      <c r="S111" s="117">
        <f>VLOOKUP($A111+ROUND((COLUMN()-2)/24,5),АТС!$A$41:$F$784,3)+'Иные услуги '!$C$5+'РСТ РСО-А'!$I$6+'РСТ РСО-А'!$H$9</f>
        <v>2845.8589999999999</v>
      </c>
      <c r="T111" s="117">
        <f>VLOOKUP($A111+ROUND((COLUMN()-2)/24,5),АТС!$A$41:$F$784,3)+'Иные услуги '!$C$5+'РСТ РСО-А'!$I$6+'РСТ РСО-А'!$H$9</f>
        <v>2844.819</v>
      </c>
      <c r="U111" s="117">
        <f>VLOOKUP($A111+ROUND((COLUMN()-2)/24,5),АТС!$A$41:$F$784,3)+'Иные услуги '!$C$5+'РСТ РСО-А'!$I$6+'РСТ РСО-А'!$H$9</f>
        <v>3166.7190000000005</v>
      </c>
      <c r="V111" s="117">
        <f>VLOOKUP($A111+ROUND((COLUMN()-2)/24,5),АТС!$A$41:$F$784,3)+'Иные услуги '!$C$5+'РСТ РСО-А'!$I$6+'РСТ РСО-А'!$H$9</f>
        <v>2862.2690000000002</v>
      </c>
      <c r="W111" s="117">
        <f>VLOOKUP($A111+ROUND((COLUMN()-2)/24,5),АТС!$A$41:$F$784,3)+'Иные услуги '!$C$5+'РСТ РСО-А'!$I$6+'РСТ РСО-А'!$H$9</f>
        <v>2949.4390000000003</v>
      </c>
      <c r="X111" s="117">
        <f>VLOOKUP($A111+ROUND((COLUMN()-2)/24,5),АТС!$A$41:$F$784,3)+'Иные услуги '!$C$5+'РСТ РСО-А'!$I$6+'РСТ РСО-А'!$H$9</f>
        <v>3473.1489999999999</v>
      </c>
      <c r="Y111" s="117">
        <f>VLOOKUP($A111+ROUND((COLUMN()-2)/24,5),АТС!$A$41:$F$784,3)+'Иные услуги '!$C$5+'РСТ РСО-А'!$I$6+'РСТ РСО-А'!$H$9</f>
        <v>2613.3090000000002</v>
      </c>
    </row>
    <row r="112" spans="1:25" x14ac:dyDescent="0.2">
      <c r="A112" s="66">
        <f t="shared" si="2"/>
        <v>43608</v>
      </c>
      <c r="B112" s="117">
        <f>VLOOKUP($A112+ROUND((COLUMN()-2)/24,5),АТС!$A$41:$F$784,3)+'Иные услуги '!$C$5+'РСТ РСО-А'!$I$6+'РСТ РСО-А'!$H$9</f>
        <v>2710.6390000000001</v>
      </c>
      <c r="C112" s="117">
        <f>VLOOKUP($A112+ROUND((COLUMN()-2)/24,5),АТС!$A$41:$F$784,3)+'Иные услуги '!$C$5+'РСТ РСО-А'!$I$6+'РСТ РСО-А'!$H$9</f>
        <v>2838.739</v>
      </c>
      <c r="D112" s="117">
        <f>VLOOKUP($A112+ROUND((COLUMN()-2)/24,5),АТС!$A$41:$F$784,3)+'Иные услуги '!$C$5+'РСТ РСО-А'!$I$6+'РСТ РСО-А'!$H$9</f>
        <v>2907.7090000000003</v>
      </c>
      <c r="E112" s="117">
        <f>VLOOKUP($A112+ROUND((COLUMN()-2)/24,5),АТС!$A$41:$F$784,3)+'Иные услуги '!$C$5+'РСТ РСО-А'!$I$6+'РСТ РСО-А'!$H$9</f>
        <v>2902.0490000000004</v>
      </c>
      <c r="F112" s="117">
        <f>VLOOKUP($A112+ROUND((COLUMN()-2)/24,5),АТС!$A$41:$F$784,3)+'Иные услуги '!$C$5+'РСТ РСО-А'!$I$6+'РСТ РСО-А'!$H$9</f>
        <v>2973.9990000000003</v>
      </c>
      <c r="G112" s="117">
        <f>VLOOKUP($A112+ROUND((COLUMN()-2)/24,5),АТС!$A$41:$F$784,3)+'Иные услуги '!$C$5+'РСТ РСО-А'!$I$6+'РСТ РСО-А'!$H$9</f>
        <v>2967.8890000000001</v>
      </c>
      <c r="H112" s="117">
        <f>VLOOKUP($A112+ROUND((COLUMN()-2)/24,5),АТС!$A$41:$F$784,3)+'Иные услуги '!$C$5+'РСТ РСО-А'!$I$6+'РСТ РСО-А'!$H$9</f>
        <v>3263.1690000000003</v>
      </c>
      <c r="I112" s="117">
        <f>VLOOKUP($A112+ROUND((COLUMN()-2)/24,5),АТС!$A$41:$F$784,3)+'Иные услуги '!$C$5+'РСТ РСО-А'!$I$6+'РСТ РСО-А'!$H$9</f>
        <v>2900.0190000000002</v>
      </c>
      <c r="J112" s="117">
        <f>VLOOKUP($A112+ROUND((COLUMN()-2)/24,5),АТС!$A$41:$F$784,3)+'Иные услуги '!$C$5+'РСТ РСО-А'!$I$6+'РСТ РСО-А'!$H$9</f>
        <v>2852.3890000000001</v>
      </c>
      <c r="K112" s="117">
        <f>VLOOKUP($A112+ROUND((COLUMN()-2)/24,5),АТС!$A$41:$F$784,3)+'Иные услуги '!$C$5+'РСТ РСО-А'!$I$6+'РСТ РСО-А'!$H$9</f>
        <v>2727.2890000000002</v>
      </c>
      <c r="L112" s="117">
        <f>VLOOKUP($A112+ROUND((COLUMN()-2)/24,5),АТС!$A$41:$F$784,3)+'Иные услуги '!$C$5+'РСТ РСО-А'!$I$6+'РСТ РСО-А'!$H$9</f>
        <v>2687.5090000000005</v>
      </c>
      <c r="M112" s="117">
        <f>VLOOKUP($A112+ROUND((COLUMN()-2)/24,5),АТС!$A$41:$F$784,3)+'Иные услуги '!$C$5+'РСТ РСО-А'!$I$6+'РСТ РСО-А'!$H$9</f>
        <v>2687.2590000000005</v>
      </c>
      <c r="N112" s="117">
        <f>VLOOKUP($A112+ROUND((COLUMN()-2)/24,5),АТС!$A$41:$F$784,3)+'Иные услуги '!$C$5+'РСТ РСО-А'!$I$6+'РСТ РСО-А'!$H$9</f>
        <v>2737.4190000000003</v>
      </c>
      <c r="O112" s="117">
        <f>VLOOKUP($A112+ROUND((COLUMN()-2)/24,5),АТС!$A$41:$F$784,3)+'Иные услуги '!$C$5+'РСТ РСО-А'!$I$6+'РСТ РСО-А'!$H$9</f>
        <v>2737.7890000000002</v>
      </c>
      <c r="P112" s="117">
        <f>VLOOKUP($A112+ROUND((COLUMN()-2)/24,5),АТС!$A$41:$F$784,3)+'Иные услуги '!$C$5+'РСТ РСО-А'!$I$6+'РСТ РСО-А'!$H$9</f>
        <v>2737.989</v>
      </c>
      <c r="Q112" s="117">
        <f>VLOOKUP($A112+ROUND((COLUMN()-2)/24,5),АТС!$A$41:$F$784,3)+'Иные услуги '!$C$5+'РСТ РСО-А'!$I$6+'РСТ РСО-А'!$H$9</f>
        <v>2737.569</v>
      </c>
      <c r="R112" s="117">
        <f>VLOOKUP($A112+ROUND((COLUMN()-2)/24,5),АТС!$A$41:$F$784,3)+'Иные услуги '!$C$5+'РСТ РСО-А'!$I$6+'РСТ РСО-А'!$H$9</f>
        <v>2792.4290000000001</v>
      </c>
      <c r="S112" s="117">
        <f>VLOOKUP($A112+ROUND((COLUMN()-2)/24,5),АТС!$A$41:$F$784,3)+'Иные услуги '!$C$5+'РСТ РСО-А'!$I$6+'РСТ РСО-А'!$H$9</f>
        <v>2852.8490000000002</v>
      </c>
      <c r="T112" s="117">
        <f>VLOOKUP($A112+ROUND((COLUMN()-2)/24,5),АТС!$A$41:$F$784,3)+'Иные услуги '!$C$5+'РСТ РСО-А'!$I$6+'РСТ РСО-А'!$H$9</f>
        <v>2852.3090000000002</v>
      </c>
      <c r="U112" s="117">
        <f>VLOOKUP($A112+ROUND((COLUMN()-2)/24,5),АТС!$A$41:$F$784,3)+'Иные услуги '!$C$5+'РСТ РСО-А'!$I$6+'РСТ РСО-А'!$H$9</f>
        <v>3307.6489999999999</v>
      </c>
      <c r="V112" s="117">
        <f>VLOOKUP($A112+ROUND((COLUMN()-2)/24,5),АТС!$A$41:$F$784,3)+'Иные услуги '!$C$5+'РСТ РСО-А'!$I$6+'РСТ РСО-А'!$H$9</f>
        <v>2861.8490000000002</v>
      </c>
      <c r="W112" s="117">
        <f>VLOOKUP($A112+ROUND((COLUMN()-2)/24,5),АТС!$A$41:$F$784,3)+'Иные услуги '!$C$5+'РСТ РСО-А'!$I$6+'РСТ РСО-А'!$H$9</f>
        <v>2947.8690000000001</v>
      </c>
      <c r="X112" s="117">
        <f>VLOOKUP($A112+ROUND((COLUMN()-2)/24,5),АТС!$A$41:$F$784,3)+'Иные услуги '!$C$5+'РСТ РСО-А'!$I$6+'РСТ РСО-А'!$H$9</f>
        <v>3483.9190000000003</v>
      </c>
      <c r="Y112" s="117">
        <f>VLOOKUP($A112+ROUND((COLUMN()-2)/24,5),АТС!$A$41:$F$784,3)+'Иные услуги '!$C$5+'РСТ РСО-А'!$I$6+'РСТ РСО-А'!$H$9</f>
        <v>2619.1790000000001</v>
      </c>
    </row>
    <row r="113" spans="1:27" x14ac:dyDescent="0.2">
      <c r="A113" s="66">
        <f t="shared" si="2"/>
        <v>43609</v>
      </c>
      <c r="B113" s="117">
        <f>VLOOKUP($A113+ROUND((COLUMN()-2)/24,5),АТС!$A$41:$F$784,3)+'Иные услуги '!$C$5+'РСТ РСО-А'!$I$6+'РСТ РСО-А'!$H$9</f>
        <v>2710.8090000000002</v>
      </c>
      <c r="C113" s="117">
        <f>VLOOKUP($A113+ROUND((COLUMN()-2)/24,5),АТС!$A$41:$F$784,3)+'Иные услуги '!$C$5+'РСТ РСО-А'!$I$6+'РСТ РСО-А'!$H$9</f>
        <v>2839.9990000000003</v>
      </c>
      <c r="D113" s="117">
        <f>VLOOKUP($A113+ROUND((COLUMN()-2)/24,5),АТС!$A$41:$F$784,3)+'Иные услуги '!$C$5+'РСТ РСО-А'!$I$6+'РСТ РСО-А'!$H$9</f>
        <v>2908.5890000000004</v>
      </c>
      <c r="E113" s="117">
        <f>VLOOKUP($A113+ROUND((COLUMN()-2)/24,5),АТС!$A$41:$F$784,3)+'Иные услуги '!$C$5+'РСТ РСО-А'!$I$6+'РСТ РСО-А'!$H$9</f>
        <v>2902.2490000000003</v>
      </c>
      <c r="F113" s="117">
        <f>VLOOKUP($A113+ROUND((COLUMN()-2)/24,5),АТС!$A$41:$F$784,3)+'Иные услуги '!$C$5+'РСТ РСО-А'!$I$6+'РСТ РСО-А'!$H$9</f>
        <v>3023.5590000000002</v>
      </c>
      <c r="G113" s="117">
        <f>VLOOKUP($A113+ROUND((COLUMN()-2)/24,5),АТС!$A$41:$F$784,3)+'Иные услуги '!$C$5+'РСТ РСО-А'!$I$6+'РСТ РСО-А'!$H$9</f>
        <v>3060.9790000000003</v>
      </c>
      <c r="H113" s="117">
        <f>VLOOKUP($A113+ROUND((COLUMN()-2)/24,5),АТС!$A$41:$F$784,3)+'Иные услуги '!$C$5+'РСТ РСО-А'!$I$6+'РСТ РСО-А'!$H$9</f>
        <v>3465.6089999999999</v>
      </c>
      <c r="I113" s="117">
        <f>VLOOKUP($A113+ROUND((COLUMN()-2)/24,5),АТС!$A$41:$F$784,3)+'Иные услуги '!$C$5+'РСТ РСО-А'!$I$6+'РСТ РСО-А'!$H$9</f>
        <v>2903.8589999999999</v>
      </c>
      <c r="J113" s="117">
        <f>VLOOKUP($A113+ROUND((COLUMN()-2)/24,5),АТС!$A$41:$F$784,3)+'Иные услуги '!$C$5+'РСТ РСО-А'!$I$6+'РСТ РСО-А'!$H$9</f>
        <v>2924.9390000000003</v>
      </c>
      <c r="K113" s="117">
        <f>VLOOKUP($A113+ROUND((COLUMN()-2)/24,5),АТС!$A$41:$F$784,3)+'Иные услуги '!$C$5+'РСТ РСО-А'!$I$6+'РСТ РСО-А'!$H$9</f>
        <v>2732.1089999999999</v>
      </c>
      <c r="L113" s="117">
        <f>VLOOKUP($A113+ROUND((COLUMN()-2)/24,5),АТС!$A$41:$F$784,3)+'Иные услуги '!$C$5+'РСТ РСО-А'!$I$6+'РСТ РСО-А'!$H$9</f>
        <v>2692.279</v>
      </c>
      <c r="M113" s="117">
        <f>VLOOKUP($A113+ROUND((COLUMN()-2)/24,5),АТС!$A$41:$F$784,3)+'Иные услуги '!$C$5+'РСТ РСО-А'!$I$6+'РСТ РСО-А'!$H$9</f>
        <v>2692.7890000000002</v>
      </c>
      <c r="N113" s="117">
        <f>VLOOKUP($A113+ROUND((COLUMN()-2)/24,5),АТС!$A$41:$F$784,3)+'Иные услуги '!$C$5+'РСТ РСО-А'!$I$6+'РСТ РСО-А'!$H$9</f>
        <v>2742.5890000000004</v>
      </c>
      <c r="O113" s="117">
        <f>VLOOKUP($A113+ROUND((COLUMN()-2)/24,5),АТС!$A$41:$F$784,3)+'Иные услуги '!$C$5+'РСТ РСО-А'!$I$6+'РСТ РСО-А'!$H$9</f>
        <v>2743.1790000000001</v>
      </c>
      <c r="P113" s="117">
        <f>VLOOKUP($A113+ROUND((COLUMN()-2)/24,5),АТС!$A$41:$F$784,3)+'Иные услуги '!$C$5+'РСТ РСО-А'!$I$6+'РСТ РСО-А'!$H$9</f>
        <v>2743.4490000000001</v>
      </c>
      <c r="Q113" s="117">
        <f>VLOOKUP($A113+ROUND((COLUMN()-2)/24,5),АТС!$A$41:$F$784,3)+'Иные услуги '!$C$5+'РСТ РСО-А'!$I$6+'РСТ РСО-А'!$H$9</f>
        <v>2743.5890000000004</v>
      </c>
      <c r="R113" s="117">
        <f>VLOOKUP($A113+ROUND((COLUMN()-2)/24,5),АТС!$A$41:$F$784,3)+'Иные услуги '!$C$5+'РСТ РСО-А'!$I$6+'РСТ РСО-А'!$H$9</f>
        <v>2744.4290000000001</v>
      </c>
      <c r="S113" s="117">
        <f>VLOOKUP($A113+ROUND((COLUMN()-2)/24,5),АТС!$A$41:$F$784,3)+'Иные услуги '!$C$5+'РСТ РСО-А'!$I$6+'РСТ РСО-А'!$H$9</f>
        <v>2741.9490000000001</v>
      </c>
      <c r="T113" s="117">
        <f>VLOOKUP($A113+ROUND((COLUMN()-2)/24,5),АТС!$A$41:$F$784,3)+'Иные услуги '!$C$5+'РСТ РСО-А'!$I$6+'РСТ РСО-А'!$H$9</f>
        <v>2689.0490000000004</v>
      </c>
      <c r="U113" s="117">
        <f>VLOOKUP($A113+ROUND((COLUMN()-2)/24,5),АТС!$A$41:$F$784,3)+'Иные услуги '!$C$5+'РСТ РСО-А'!$I$6+'РСТ РСО-А'!$H$9</f>
        <v>3053.9290000000001</v>
      </c>
      <c r="V113" s="117">
        <f>VLOOKUP($A113+ROUND((COLUMN()-2)/24,5),АТС!$A$41:$F$784,3)+'Иные услуги '!$C$5+'РСТ РСО-А'!$I$6+'РСТ РСО-А'!$H$9</f>
        <v>2864.0490000000004</v>
      </c>
      <c r="W113" s="117">
        <f>VLOOKUP($A113+ROUND((COLUMN()-2)/24,5),АТС!$A$41:$F$784,3)+'Иные услуги '!$C$5+'РСТ РСО-А'!$I$6+'РСТ РСО-А'!$H$9</f>
        <v>2954.0990000000002</v>
      </c>
      <c r="X113" s="117">
        <f>VLOOKUP($A113+ROUND((COLUMN()-2)/24,5),АТС!$A$41:$F$784,3)+'Иные услуги '!$C$5+'РСТ РСО-А'!$I$6+'РСТ РСО-А'!$H$9</f>
        <v>3487.3090000000002</v>
      </c>
      <c r="Y113" s="117">
        <f>VLOOKUP($A113+ROUND((COLUMN()-2)/24,5),АТС!$A$41:$F$784,3)+'Иные услуги '!$C$5+'РСТ РСО-А'!$I$6+'РСТ РСО-А'!$H$9</f>
        <v>2578.9790000000003</v>
      </c>
    </row>
    <row r="114" spans="1:27" x14ac:dyDescent="0.2">
      <c r="A114" s="66">
        <f t="shared" si="2"/>
        <v>43610</v>
      </c>
      <c r="B114" s="117">
        <f>VLOOKUP($A114+ROUND((COLUMN()-2)/24,5),АТС!$A$41:$F$784,3)+'Иные услуги '!$C$5+'РСТ РСО-А'!$I$6+'РСТ РСО-А'!$H$9</f>
        <v>2788.6089999999999</v>
      </c>
      <c r="C114" s="117">
        <f>VLOOKUP($A114+ROUND((COLUMN()-2)/24,5),АТС!$A$41:$F$784,3)+'Иные услуги '!$C$5+'РСТ РСО-А'!$I$6+'РСТ РСО-А'!$H$9</f>
        <v>2884.7190000000001</v>
      </c>
      <c r="D114" s="117">
        <f>VLOOKUP($A114+ROUND((COLUMN()-2)/24,5),АТС!$A$41:$F$784,3)+'Иные услуги '!$C$5+'РСТ РСО-А'!$I$6+'РСТ РСО-А'!$H$9</f>
        <v>2925.3690000000001</v>
      </c>
      <c r="E114" s="117">
        <f>VLOOKUP($A114+ROUND((COLUMN()-2)/24,5),АТС!$A$41:$F$784,3)+'Иные услуги '!$C$5+'РСТ РСО-А'!$I$6+'РСТ РСО-А'!$H$9</f>
        <v>2953.5790000000002</v>
      </c>
      <c r="F114" s="117">
        <f>VLOOKUP($A114+ROUND((COLUMN()-2)/24,5),АТС!$A$41:$F$784,3)+'Иные услуги '!$C$5+'РСТ РСО-А'!$I$6+'РСТ РСО-А'!$H$9</f>
        <v>3047.8790000000004</v>
      </c>
      <c r="G114" s="117">
        <f>VLOOKUP($A114+ROUND((COLUMN()-2)/24,5),АТС!$A$41:$F$784,3)+'Иные услуги '!$C$5+'РСТ РСО-А'!$I$6+'РСТ РСО-А'!$H$9</f>
        <v>3045.1890000000003</v>
      </c>
      <c r="H114" s="117">
        <f>VLOOKUP($A114+ROUND((COLUMN()-2)/24,5),АТС!$A$41:$F$784,3)+'Иные услуги '!$C$5+'РСТ РСО-А'!$I$6+'РСТ РСО-А'!$H$9</f>
        <v>3577.2190000000005</v>
      </c>
      <c r="I114" s="117">
        <f>VLOOKUP($A114+ROUND((COLUMN()-2)/24,5),АТС!$A$41:$F$784,3)+'Иные услуги '!$C$5+'РСТ РСО-А'!$I$6+'РСТ РСО-А'!$H$9</f>
        <v>3007.8390000000004</v>
      </c>
      <c r="J114" s="117">
        <f>VLOOKUP($A114+ROUND((COLUMN()-2)/24,5),АТС!$A$41:$F$784,3)+'Иные услуги '!$C$5+'РСТ РСО-А'!$I$6+'РСТ РСО-А'!$H$9</f>
        <v>2993.779</v>
      </c>
      <c r="K114" s="117">
        <f>VLOOKUP($A114+ROUND((COLUMN()-2)/24,5),АТС!$A$41:$F$784,3)+'Иные услуги '!$C$5+'РСТ РСО-А'!$I$6+'РСТ РСО-А'!$H$9</f>
        <v>2853.0990000000002</v>
      </c>
      <c r="L114" s="117">
        <f>VLOOKUP($A114+ROUND((COLUMN()-2)/24,5),АТС!$A$41:$F$784,3)+'Иные услуги '!$C$5+'РСТ РСО-А'!$I$6+'РСТ РСО-А'!$H$9</f>
        <v>2748.1690000000003</v>
      </c>
      <c r="M114" s="117">
        <f>VLOOKUP($A114+ROUND((COLUMN()-2)/24,5),АТС!$A$41:$F$784,3)+'Иные услуги '!$C$5+'РСТ РСО-А'!$I$6+'РСТ РСО-А'!$H$9</f>
        <v>2792.6890000000003</v>
      </c>
      <c r="N114" s="117">
        <f>VLOOKUP($A114+ROUND((COLUMN()-2)/24,5),АТС!$A$41:$F$784,3)+'Иные услуги '!$C$5+'РСТ РСО-А'!$I$6+'РСТ РСО-А'!$H$9</f>
        <v>2804.1890000000003</v>
      </c>
      <c r="O114" s="117">
        <f>VLOOKUP($A114+ROUND((COLUMN()-2)/24,5),АТС!$A$41:$F$784,3)+'Иные услуги '!$C$5+'РСТ РСО-А'!$I$6+'РСТ РСО-А'!$H$9</f>
        <v>2816.1690000000003</v>
      </c>
      <c r="P114" s="117">
        <f>VLOOKUP($A114+ROUND((COLUMN()-2)/24,5),АТС!$A$41:$F$784,3)+'Иные услуги '!$C$5+'РСТ РСО-А'!$I$6+'РСТ РСО-А'!$H$9</f>
        <v>2816.1490000000003</v>
      </c>
      <c r="Q114" s="117">
        <f>VLOOKUP($A114+ROUND((COLUMN()-2)/24,5),АТС!$A$41:$F$784,3)+'Иные услуги '!$C$5+'РСТ РСО-А'!$I$6+'РСТ РСО-А'!$H$9</f>
        <v>2853.2190000000001</v>
      </c>
      <c r="R114" s="117">
        <f>VLOOKUP($A114+ROUND((COLUMN()-2)/24,5),АТС!$A$41:$F$784,3)+'Иные услуги '!$C$5+'РСТ РСО-А'!$I$6+'РСТ РСО-А'!$H$9</f>
        <v>2879.1890000000003</v>
      </c>
      <c r="S114" s="117">
        <f>VLOOKUP($A114+ROUND((COLUMN()-2)/24,5),АТС!$A$41:$F$784,3)+'Иные услуги '!$C$5+'РСТ РСО-А'!$I$6+'РСТ РСО-А'!$H$9</f>
        <v>2934.4190000000003</v>
      </c>
      <c r="T114" s="117">
        <f>VLOOKUP($A114+ROUND((COLUMN()-2)/24,5),АТС!$A$41:$F$784,3)+'Иные услуги '!$C$5+'РСТ РСО-А'!$I$6+'РСТ РСО-А'!$H$9</f>
        <v>2905.7190000000001</v>
      </c>
      <c r="U114" s="117">
        <f>VLOOKUP($A114+ROUND((COLUMN()-2)/24,5),АТС!$A$41:$F$784,3)+'Иные услуги '!$C$5+'РСТ РСО-А'!$I$6+'РСТ РСО-А'!$H$9</f>
        <v>3171.7190000000005</v>
      </c>
      <c r="V114" s="117">
        <f>VLOOKUP($A114+ROUND((COLUMN()-2)/24,5),АТС!$A$41:$F$784,3)+'Иные услуги '!$C$5+'РСТ РСО-А'!$I$6+'РСТ РСО-А'!$H$9</f>
        <v>2993.4790000000003</v>
      </c>
      <c r="W114" s="117">
        <f>VLOOKUP($A114+ROUND((COLUMN()-2)/24,5),АТС!$A$41:$F$784,3)+'Иные услуги '!$C$5+'РСТ РСО-А'!$I$6+'РСТ РСО-А'!$H$9</f>
        <v>3171.4490000000001</v>
      </c>
      <c r="X114" s="117">
        <f>VLOOKUP($A114+ROUND((COLUMN()-2)/24,5),АТС!$A$41:$F$784,3)+'Иные услуги '!$C$5+'РСТ РСО-А'!$I$6+'РСТ РСО-А'!$H$9</f>
        <v>3732.1089999999999</v>
      </c>
      <c r="Y114" s="117">
        <f>VLOOKUP($A114+ROUND((COLUMN()-2)/24,5),АТС!$A$41:$F$784,3)+'Иные услуги '!$C$5+'РСТ РСО-А'!$I$6+'РСТ РСО-А'!$H$9</f>
        <v>2644.9490000000001</v>
      </c>
    </row>
    <row r="115" spans="1:27" x14ac:dyDescent="0.2">
      <c r="A115" s="66">
        <f t="shared" si="2"/>
        <v>43611</v>
      </c>
      <c r="B115" s="117">
        <f>VLOOKUP($A115+ROUND((COLUMN()-2)/24,5),АТС!$A$41:$F$784,3)+'Иные услуги '!$C$5+'РСТ РСО-А'!$I$6+'РСТ РСО-А'!$H$9</f>
        <v>2714.1290000000004</v>
      </c>
      <c r="C115" s="117">
        <f>VLOOKUP($A115+ROUND((COLUMN()-2)/24,5),АТС!$A$41:$F$784,3)+'Иные услуги '!$C$5+'РСТ РСО-А'!$I$6+'РСТ РСО-А'!$H$9</f>
        <v>2825.1290000000004</v>
      </c>
      <c r="D115" s="117">
        <f>VLOOKUP($A115+ROUND((COLUMN()-2)/24,5),АТС!$A$41:$F$784,3)+'Иные услуги '!$C$5+'РСТ РСО-А'!$I$6+'РСТ РСО-А'!$H$9</f>
        <v>2889.4490000000001</v>
      </c>
      <c r="E115" s="117">
        <f>VLOOKUP($A115+ROUND((COLUMN()-2)/24,5),АТС!$A$41:$F$784,3)+'Иные услуги '!$C$5+'РСТ РСО-А'!$I$6+'РСТ РСО-А'!$H$9</f>
        <v>2931.6290000000004</v>
      </c>
      <c r="F115" s="117">
        <f>VLOOKUP($A115+ROUND((COLUMN()-2)/24,5),АТС!$A$41:$F$784,3)+'Иные услуги '!$C$5+'РСТ РСО-А'!$I$6+'РСТ РСО-А'!$H$9</f>
        <v>3009.1190000000001</v>
      </c>
      <c r="G115" s="117">
        <f>VLOOKUP($A115+ROUND((COLUMN()-2)/24,5),АТС!$A$41:$F$784,3)+'Иные услуги '!$C$5+'РСТ РСО-А'!$I$6+'РСТ РСО-А'!$H$9</f>
        <v>3044.5090000000005</v>
      </c>
      <c r="H115" s="117">
        <f>VLOOKUP($A115+ROUND((COLUMN()-2)/24,5),АТС!$A$41:$F$784,3)+'Иные услуги '!$C$5+'РСТ РСО-А'!$I$6+'РСТ РСО-А'!$H$9</f>
        <v>3659.4190000000003</v>
      </c>
      <c r="I115" s="117">
        <f>VLOOKUP($A115+ROUND((COLUMN()-2)/24,5),АТС!$A$41:$F$784,3)+'Иные услуги '!$C$5+'РСТ РСО-А'!$I$6+'РСТ РСО-А'!$H$9</f>
        <v>3268.7490000000003</v>
      </c>
      <c r="J115" s="117">
        <f>VLOOKUP($A115+ROUND((COLUMN()-2)/24,5),АТС!$A$41:$F$784,3)+'Иные услуги '!$C$5+'РСТ РСО-А'!$I$6+'РСТ РСО-А'!$H$9</f>
        <v>3168.9490000000001</v>
      </c>
      <c r="K115" s="117">
        <f>VLOOKUP($A115+ROUND((COLUMN()-2)/24,5),АТС!$A$41:$F$784,3)+'Иные услуги '!$C$5+'РСТ РСО-А'!$I$6+'РСТ РСО-А'!$H$9</f>
        <v>2918.5490000000004</v>
      </c>
      <c r="L115" s="117">
        <f>VLOOKUP($A115+ROUND((COLUMN()-2)/24,5),АТС!$A$41:$F$784,3)+'Иные услуги '!$C$5+'РСТ РСО-А'!$I$6+'РСТ РСО-А'!$H$9</f>
        <v>2850.239</v>
      </c>
      <c r="M115" s="117">
        <f>VLOOKUP($A115+ROUND((COLUMN()-2)/24,5),АТС!$A$41:$F$784,3)+'Иные услуги '!$C$5+'РСТ РСО-А'!$I$6+'РСТ РСО-А'!$H$9</f>
        <v>2850.1990000000001</v>
      </c>
      <c r="N115" s="117">
        <f>VLOOKUP($A115+ROUND((COLUMN()-2)/24,5),АТС!$A$41:$F$784,3)+'Иные услуги '!$C$5+'РСТ РСО-А'!$I$6+'РСТ РСО-А'!$H$9</f>
        <v>2889.569</v>
      </c>
      <c r="O115" s="117">
        <f>VLOOKUP($A115+ROUND((COLUMN()-2)/24,5),АТС!$A$41:$F$784,3)+'Иные услуги '!$C$5+'РСТ РСО-А'!$I$6+'РСТ РСО-А'!$H$9</f>
        <v>2850.239</v>
      </c>
      <c r="P115" s="117">
        <f>VLOOKUP($A115+ROUND((COLUMN()-2)/24,5),АТС!$A$41:$F$784,3)+'Иные услуги '!$C$5+'РСТ РСО-А'!$I$6+'РСТ РСО-А'!$H$9</f>
        <v>2850.3490000000002</v>
      </c>
      <c r="Q115" s="117">
        <f>VLOOKUP($A115+ROUND((COLUMN()-2)/24,5),АТС!$A$41:$F$784,3)+'Иные услуги '!$C$5+'РСТ РСО-А'!$I$6+'РСТ РСО-А'!$H$9</f>
        <v>2850.1390000000001</v>
      </c>
      <c r="R115" s="117">
        <f>VLOOKUP($A115+ROUND((COLUMN()-2)/24,5),АТС!$A$41:$F$784,3)+'Иные услуги '!$C$5+'РСТ РСО-А'!$I$6+'РСТ РСО-А'!$H$9</f>
        <v>2850.1490000000003</v>
      </c>
      <c r="S115" s="117">
        <f>VLOOKUP($A115+ROUND((COLUMN()-2)/24,5),АТС!$A$41:$F$784,3)+'Иные услуги '!$C$5+'РСТ РСО-А'!$I$6+'РСТ РСО-А'!$H$9</f>
        <v>2916.6390000000001</v>
      </c>
      <c r="T115" s="117">
        <f>VLOOKUP($A115+ROUND((COLUMN()-2)/24,5),АТС!$A$41:$F$784,3)+'Иные услуги '!$C$5+'РСТ РСО-А'!$I$6+'РСТ РСО-А'!$H$9</f>
        <v>2916.1690000000003</v>
      </c>
      <c r="U115" s="117">
        <f>VLOOKUP($A115+ROUND((COLUMN()-2)/24,5),АТС!$A$41:$F$784,3)+'Иные услуги '!$C$5+'РСТ РСО-А'!$I$6+'РСТ РСО-А'!$H$9</f>
        <v>3306.0390000000002</v>
      </c>
      <c r="V115" s="117">
        <f>VLOOKUP($A115+ROUND((COLUMN()-2)/24,5),АТС!$A$41:$F$784,3)+'Иные услуги '!$C$5+'РСТ РСО-А'!$I$6+'РСТ РСО-А'!$H$9</f>
        <v>2952.5990000000002</v>
      </c>
      <c r="W115" s="117">
        <f>VLOOKUP($A115+ROUND((COLUMN()-2)/24,5),АТС!$A$41:$F$784,3)+'Иные услуги '!$C$5+'РСТ РСО-А'!$I$6+'РСТ РСО-А'!$H$9</f>
        <v>3119.1190000000001</v>
      </c>
      <c r="X115" s="117">
        <f>VLOOKUP($A115+ROUND((COLUMN()-2)/24,5),АТС!$A$41:$F$784,3)+'Иные услуги '!$C$5+'РСТ РСО-А'!$I$6+'РСТ РСО-А'!$H$9</f>
        <v>3554.4590000000003</v>
      </c>
      <c r="Y115" s="117">
        <f>VLOOKUP($A115+ROUND((COLUMN()-2)/24,5),АТС!$A$41:$F$784,3)+'Иные услуги '!$C$5+'РСТ РСО-А'!$I$6+'РСТ РСО-А'!$H$9</f>
        <v>2617.7890000000002</v>
      </c>
    </row>
    <row r="116" spans="1:27" x14ac:dyDescent="0.2">
      <c r="A116" s="66">
        <f t="shared" si="2"/>
        <v>43612</v>
      </c>
      <c r="B116" s="117">
        <f>VLOOKUP($A116+ROUND((COLUMN()-2)/24,5),АТС!$A$41:$F$784,3)+'Иные услуги '!$C$5+'РСТ РСО-А'!$I$6+'РСТ РСО-А'!$H$9</f>
        <v>2713.7690000000002</v>
      </c>
      <c r="C116" s="117">
        <f>VLOOKUP($A116+ROUND((COLUMN()-2)/24,5),АТС!$A$41:$F$784,3)+'Иные услуги '!$C$5+'РСТ РСО-А'!$I$6+'РСТ РСО-А'!$H$9</f>
        <v>2825.779</v>
      </c>
      <c r="D116" s="117">
        <f>VLOOKUP($A116+ROUND((COLUMN()-2)/24,5),АТС!$A$41:$F$784,3)+'Иные услуги '!$C$5+'РСТ РСО-А'!$I$6+'РСТ РСО-А'!$H$9</f>
        <v>2890.819</v>
      </c>
      <c r="E116" s="117">
        <f>VLOOKUP($A116+ROUND((COLUMN()-2)/24,5),АТС!$A$41:$F$784,3)+'Иные услуги '!$C$5+'РСТ РСО-А'!$I$6+'РСТ РСО-А'!$H$9</f>
        <v>2890.1390000000001</v>
      </c>
      <c r="F116" s="117">
        <f>VLOOKUP($A116+ROUND((COLUMN()-2)/24,5),АТС!$A$41:$F$784,3)+'Иные услуги '!$C$5+'РСТ РСО-А'!$I$6+'РСТ РСО-А'!$H$9</f>
        <v>3010.8890000000001</v>
      </c>
      <c r="G116" s="117">
        <f>VLOOKUP($A116+ROUND((COLUMN()-2)/24,5),АТС!$A$41:$F$784,3)+'Иные услуги '!$C$5+'РСТ РСО-А'!$I$6+'РСТ РСО-А'!$H$9</f>
        <v>3044.0190000000002</v>
      </c>
      <c r="H116" s="117">
        <f>VLOOKUP($A116+ROUND((COLUMN()-2)/24,5),АТС!$A$41:$F$784,3)+'Иные услуги '!$C$5+'РСТ РСО-А'!$I$6+'РСТ РСО-А'!$H$9</f>
        <v>3447.489</v>
      </c>
      <c r="I116" s="117">
        <f>VLOOKUP($A116+ROUND((COLUMN()-2)/24,5),АТС!$A$41:$F$784,3)+'Иные услуги '!$C$5+'РСТ РСО-А'!$I$6+'РСТ РСО-А'!$H$9</f>
        <v>2896.6590000000001</v>
      </c>
      <c r="J116" s="117">
        <f>VLOOKUP($A116+ROUND((COLUMN()-2)/24,5),АТС!$A$41:$F$784,3)+'Иные услуги '!$C$5+'РСТ РСО-А'!$I$6+'РСТ РСО-А'!$H$9</f>
        <v>2916.279</v>
      </c>
      <c r="K116" s="117">
        <f>VLOOKUP($A116+ROUND((COLUMN()-2)/24,5),АТС!$A$41:$F$784,3)+'Иные услуги '!$C$5+'РСТ РСО-А'!$I$6+'РСТ РСО-А'!$H$9</f>
        <v>2723.1490000000003</v>
      </c>
      <c r="L116" s="117">
        <f>VLOOKUP($A116+ROUND((COLUMN()-2)/24,5),АТС!$A$41:$F$784,3)+'Иные услуги '!$C$5+'РСТ РСО-А'!$I$6+'РСТ РСО-А'!$H$9</f>
        <v>2683.5390000000002</v>
      </c>
      <c r="M116" s="117">
        <f>VLOOKUP($A116+ROUND((COLUMN()-2)/24,5),АТС!$A$41:$F$784,3)+'Иные услуги '!$C$5+'РСТ РСО-А'!$I$6+'РСТ РСО-А'!$H$9</f>
        <v>2683.4290000000001</v>
      </c>
      <c r="N116" s="117">
        <f>VLOOKUP($A116+ROUND((COLUMN()-2)/24,5),АТС!$A$41:$F$784,3)+'Иные услуги '!$C$5+'РСТ РСО-А'!$I$6+'РСТ РСО-А'!$H$9</f>
        <v>2733.1690000000003</v>
      </c>
      <c r="O116" s="117">
        <f>VLOOKUP($A116+ROUND((COLUMN()-2)/24,5),АТС!$A$41:$F$784,3)+'Иные услуги '!$C$5+'РСТ РСО-А'!$I$6+'РСТ РСО-А'!$H$9</f>
        <v>2788.2190000000001</v>
      </c>
      <c r="P116" s="117">
        <f>VLOOKUP($A116+ROUND((COLUMN()-2)/24,5),АТС!$A$41:$F$784,3)+'Иные услуги '!$C$5+'РСТ РСО-А'!$I$6+'РСТ РСО-А'!$H$9</f>
        <v>2788.2690000000002</v>
      </c>
      <c r="Q116" s="117">
        <f>VLOOKUP($A116+ROUND((COLUMN()-2)/24,5),АТС!$A$41:$F$784,3)+'Иные услуги '!$C$5+'РСТ РСО-А'!$I$6+'РСТ РСО-А'!$H$9</f>
        <v>2788.1590000000001</v>
      </c>
      <c r="R116" s="117">
        <f>VLOOKUP($A116+ROUND((COLUMN()-2)/24,5),АТС!$A$41:$F$784,3)+'Иные услуги '!$C$5+'РСТ РСО-А'!$I$6+'РСТ РСО-А'!$H$9</f>
        <v>2788.1590000000001</v>
      </c>
      <c r="S116" s="117">
        <f>VLOOKUP($A116+ROUND((COLUMN()-2)/24,5),АТС!$A$41:$F$784,3)+'Иные услуги '!$C$5+'РСТ РСО-А'!$I$6+'РСТ РСО-А'!$H$9</f>
        <v>2788.3290000000002</v>
      </c>
      <c r="T116" s="117">
        <f>VLOOKUP($A116+ROUND((COLUMN()-2)/24,5),АТС!$A$41:$F$784,3)+'Иные услуги '!$C$5+'РСТ РСО-А'!$I$6+'РСТ РСО-А'!$H$9</f>
        <v>2788.0990000000002</v>
      </c>
      <c r="U116" s="117">
        <f>VLOOKUP($A116+ROUND((COLUMN()-2)/24,5),АТС!$A$41:$F$784,3)+'Иные услуги '!$C$5+'РСТ РСО-А'!$I$6+'РСТ РСО-А'!$H$9</f>
        <v>3048.529</v>
      </c>
      <c r="V116" s="117">
        <f>VLOOKUP($A116+ROUND((COLUMN()-2)/24,5),АТС!$A$41:$F$784,3)+'Иные услуги '!$C$5+'РСТ РСО-А'!$I$6+'РСТ РСО-А'!$H$9</f>
        <v>2861.2590000000005</v>
      </c>
      <c r="W116" s="117">
        <f>VLOOKUP($A116+ROUND((COLUMN()-2)/24,5),АТС!$A$41:$F$784,3)+'Иные услуги '!$C$5+'РСТ РСО-А'!$I$6+'РСТ РСО-А'!$H$9</f>
        <v>2948.0490000000004</v>
      </c>
      <c r="X116" s="117">
        <f>VLOOKUP($A116+ROUND((COLUMN()-2)/24,5),АТС!$A$41:$F$784,3)+'Иные услуги '!$C$5+'РСТ РСО-А'!$I$6+'РСТ РСО-А'!$H$9</f>
        <v>3472.5190000000002</v>
      </c>
      <c r="Y116" s="117">
        <f>VLOOKUP($A116+ROUND((COLUMN()-2)/24,5),АТС!$A$41:$F$784,3)+'Иные услуги '!$C$5+'РСТ РСО-А'!$I$6+'РСТ РСО-А'!$H$9</f>
        <v>2614.4590000000003</v>
      </c>
    </row>
    <row r="117" spans="1:27" x14ac:dyDescent="0.2">
      <c r="A117" s="66">
        <f t="shared" si="2"/>
        <v>43613</v>
      </c>
      <c r="B117" s="117">
        <f>VLOOKUP($A117+ROUND((COLUMN()-2)/24,5),АТС!$A$41:$F$784,3)+'Иные услуги '!$C$5+'РСТ РСО-А'!$I$6+'РСТ РСО-А'!$H$9</f>
        <v>2757.2990000000004</v>
      </c>
      <c r="C117" s="117">
        <f>VLOOKUP($A117+ROUND((COLUMN()-2)/24,5),АТС!$A$41:$F$784,3)+'Иные услуги '!$C$5+'РСТ РСО-А'!$I$6+'РСТ РСО-А'!$H$9</f>
        <v>2866.1890000000003</v>
      </c>
      <c r="D117" s="117">
        <f>VLOOKUP($A117+ROUND((COLUMN()-2)/24,5),АТС!$A$41:$F$784,3)+'Иные услуги '!$C$5+'РСТ РСО-А'!$I$6+'РСТ РСО-А'!$H$9</f>
        <v>2933.0490000000004</v>
      </c>
      <c r="E117" s="117">
        <f>VLOOKUP($A117+ROUND((COLUMN()-2)/24,5),АТС!$A$41:$F$784,3)+'Иные услуги '!$C$5+'РСТ РСО-А'!$I$6+'РСТ РСО-А'!$H$9</f>
        <v>2961.7190000000001</v>
      </c>
      <c r="F117" s="117">
        <f>VLOOKUP($A117+ROUND((COLUMN()-2)/24,5),АТС!$A$41:$F$784,3)+'Иные услуги '!$C$5+'РСТ РСО-А'!$I$6+'РСТ РСО-А'!$H$9</f>
        <v>3038.9490000000001</v>
      </c>
      <c r="G117" s="117">
        <f>VLOOKUP($A117+ROUND((COLUMN()-2)/24,5),АТС!$A$41:$F$784,3)+'Иные услуги '!$C$5+'РСТ РСО-А'!$I$6+'РСТ РСО-А'!$H$9</f>
        <v>3112.319</v>
      </c>
      <c r="H117" s="117">
        <f>VLOOKUP($A117+ROUND((COLUMN()-2)/24,5),АТС!$A$41:$F$784,3)+'Иные услуги '!$C$5+'РСТ РСО-А'!$I$6+'РСТ РСО-А'!$H$9</f>
        <v>3646.239</v>
      </c>
      <c r="I117" s="117">
        <f>VLOOKUP($A117+ROUND((COLUMN()-2)/24,5),АТС!$A$41:$F$784,3)+'Иные услуги '!$C$5+'РСТ РСО-А'!$I$6+'РСТ РСО-А'!$H$9</f>
        <v>3107.0990000000002</v>
      </c>
      <c r="J117" s="117">
        <f>VLOOKUP($A117+ROUND((COLUMN()-2)/24,5),АТС!$A$41:$F$784,3)+'Иные услуги '!$C$5+'РСТ РСО-А'!$I$6+'РСТ РСО-А'!$H$9</f>
        <v>3161.779</v>
      </c>
      <c r="K117" s="117">
        <f>VLOOKUP($A117+ROUND((COLUMN()-2)/24,5),АТС!$A$41:$F$784,3)+'Иные услуги '!$C$5+'РСТ РСО-А'!$I$6+'РСТ РСО-А'!$H$9</f>
        <v>2917.1190000000001</v>
      </c>
      <c r="L117" s="117">
        <f>VLOOKUP($A117+ROUND((COLUMN()-2)/24,5),АТС!$A$41:$F$784,3)+'Иные услуги '!$C$5+'РСТ РСО-А'!$I$6+'РСТ РСО-А'!$H$9</f>
        <v>2850.4990000000003</v>
      </c>
      <c r="M117" s="117">
        <f>VLOOKUP($A117+ROUND((COLUMN()-2)/24,5),АТС!$A$41:$F$784,3)+'Иные услуги '!$C$5+'РСТ РСО-А'!$I$6+'РСТ РСО-А'!$H$9</f>
        <v>2850.1990000000001</v>
      </c>
      <c r="N117" s="117">
        <f>VLOOKUP($A117+ROUND((COLUMN()-2)/24,5),АТС!$A$41:$F$784,3)+'Иные услуги '!$C$5+'РСТ РСО-А'!$I$6+'РСТ РСО-А'!$H$9</f>
        <v>2850.0390000000002</v>
      </c>
      <c r="O117" s="117">
        <f>VLOOKUP($A117+ROUND((COLUMN()-2)/24,5),АТС!$A$41:$F$784,3)+'Иные услуги '!$C$5+'РСТ РСО-А'!$I$6+'РСТ РСО-А'!$H$9</f>
        <v>2848.3090000000002</v>
      </c>
      <c r="P117" s="117">
        <f>VLOOKUP($A117+ROUND((COLUMN()-2)/24,5),АТС!$A$41:$F$784,3)+'Иные услуги '!$C$5+'РСТ РСО-А'!$I$6+'РСТ РСО-А'!$H$9</f>
        <v>2848.1790000000001</v>
      </c>
      <c r="Q117" s="117">
        <f>VLOOKUP($A117+ROUND((COLUMN()-2)/24,5),АТС!$A$41:$F$784,3)+'Иные услуги '!$C$5+'РСТ РСО-А'!$I$6+'РСТ РСО-А'!$H$9</f>
        <v>2848.0390000000002</v>
      </c>
      <c r="R117" s="117">
        <f>VLOOKUP($A117+ROUND((COLUMN()-2)/24,5),АТС!$A$41:$F$784,3)+'Иные услуги '!$C$5+'РСТ РСО-А'!$I$6+'РСТ РСО-А'!$H$9</f>
        <v>2846.0190000000002</v>
      </c>
      <c r="S117" s="117">
        <f>VLOOKUP($A117+ROUND((COLUMN()-2)/24,5),АТС!$A$41:$F$784,3)+'Иные услуги '!$C$5+'РСТ РСО-А'!$I$6+'РСТ РСО-А'!$H$9</f>
        <v>2785.9790000000003</v>
      </c>
      <c r="T117" s="117">
        <f>VLOOKUP($A117+ROUND((COLUMN()-2)/24,5),АТС!$A$41:$F$784,3)+'Иные услуги '!$C$5+'РСТ РСО-А'!$I$6+'РСТ РСО-А'!$H$9</f>
        <v>2785.8690000000001</v>
      </c>
      <c r="U117" s="117">
        <f>VLOOKUP($A117+ROUND((COLUMN()-2)/24,5),АТС!$A$41:$F$784,3)+'Иные услуги '!$C$5+'РСТ РСО-А'!$I$6+'РСТ РСО-А'!$H$9</f>
        <v>3158.9190000000003</v>
      </c>
      <c r="V117" s="117">
        <f>VLOOKUP($A117+ROUND((COLUMN()-2)/24,5),АТС!$A$41:$F$784,3)+'Иные услуги '!$C$5+'РСТ РСО-А'!$I$6+'РСТ РСО-А'!$H$9</f>
        <v>2854.2090000000003</v>
      </c>
      <c r="W117" s="117">
        <f>VLOOKUP($A117+ROUND((COLUMN()-2)/24,5),АТС!$A$41:$F$784,3)+'Иные услуги '!$C$5+'РСТ РСО-А'!$I$6+'РСТ РСО-А'!$H$9</f>
        <v>2940.8490000000002</v>
      </c>
      <c r="X117" s="117">
        <f>VLOOKUP($A117+ROUND((COLUMN()-2)/24,5),АТС!$A$41:$F$784,3)+'Иные услуги '!$C$5+'РСТ РСО-А'!$I$6+'РСТ РСО-А'!$H$9</f>
        <v>3467.6590000000001</v>
      </c>
      <c r="Y117" s="117">
        <f>VLOOKUP($A117+ROUND((COLUMN()-2)/24,5),АТС!$A$41:$F$784,3)+'Иные услуги '!$C$5+'РСТ РСО-А'!$I$6+'РСТ РСО-А'!$H$9</f>
        <v>2607.1990000000001</v>
      </c>
    </row>
    <row r="118" spans="1:27" x14ac:dyDescent="0.2">
      <c r="A118" s="66">
        <f t="shared" si="2"/>
        <v>43614</v>
      </c>
      <c r="B118" s="117">
        <f>VLOOKUP($A118+ROUND((COLUMN()-2)/24,5),АТС!$A$41:$F$784,3)+'Иные услуги '!$C$5+'РСТ РСО-А'!$I$6+'РСТ РСО-А'!$H$9</f>
        <v>2822.6290000000004</v>
      </c>
      <c r="C118" s="117">
        <f>VLOOKUP($A118+ROUND((COLUMN()-2)/24,5),АТС!$A$41:$F$784,3)+'Иные услуги '!$C$5+'РСТ РСО-А'!$I$6+'РСТ РСО-А'!$H$9</f>
        <v>2930.7290000000003</v>
      </c>
      <c r="D118" s="117">
        <f>VLOOKUP($A118+ROUND((COLUMN()-2)/24,5),АТС!$A$41:$F$784,3)+'Иные услуги '!$C$5+'РСТ РСО-А'!$I$6+'РСТ РСО-А'!$H$9</f>
        <v>2962.3890000000001</v>
      </c>
      <c r="E118" s="117">
        <f>VLOOKUP($A118+ROUND((COLUMN()-2)/24,5),АТС!$A$41:$F$784,3)+'Иные услуги '!$C$5+'РСТ РСО-А'!$I$6+'РСТ РСО-А'!$H$9</f>
        <v>2963.9190000000003</v>
      </c>
      <c r="F118" s="117">
        <f>VLOOKUP($A118+ROUND((COLUMN()-2)/24,5),АТС!$A$41:$F$784,3)+'Иные услуги '!$C$5+'РСТ РСО-А'!$I$6+'РСТ РСО-А'!$H$9</f>
        <v>3135.3790000000004</v>
      </c>
      <c r="G118" s="117">
        <f>VLOOKUP($A118+ROUND((COLUMN()-2)/24,5),АТС!$A$41:$F$784,3)+'Иные услуги '!$C$5+'РСТ РСО-А'!$I$6+'РСТ РСО-А'!$H$9</f>
        <v>3020.3390000000004</v>
      </c>
      <c r="H118" s="117">
        <f>VLOOKUP($A118+ROUND((COLUMN()-2)/24,5),АТС!$A$41:$F$784,3)+'Иные услуги '!$C$5+'РСТ РСО-А'!$I$6+'РСТ РСО-А'!$H$9</f>
        <v>3438.3890000000001</v>
      </c>
      <c r="I118" s="117">
        <f>VLOOKUP($A118+ROUND((COLUMN()-2)/24,5),АТС!$A$41:$F$784,3)+'Иные услуги '!$C$5+'РСТ РСО-А'!$I$6+'РСТ РСО-А'!$H$9</f>
        <v>2952.2290000000003</v>
      </c>
      <c r="J118" s="117">
        <f>VLOOKUP($A118+ROUND((COLUMN()-2)/24,5),АТС!$A$41:$F$784,3)+'Иные услуги '!$C$5+'РСТ РСО-А'!$I$6+'РСТ РСО-А'!$H$9</f>
        <v>2913.9090000000001</v>
      </c>
      <c r="K118" s="117">
        <f>VLOOKUP($A118+ROUND((COLUMN()-2)/24,5),АТС!$A$41:$F$784,3)+'Иные услуги '!$C$5+'РСТ РСО-А'!$I$6+'РСТ РСО-А'!$H$9</f>
        <v>2733.6290000000004</v>
      </c>
      <c r="L118" s="117">
        <f>VLOOKUP($A118+ROUND((COLUMN()-2)/24,5),АТС!$A$41:$F$784,3)+'Иные услуги '!$C$5+'РСТ РСО-А'!$I$6+'РСТ РСО-А'!$H$9</f>
        <v>2733.819</v>
      </c>
      <c r="M118" s="117">
        <f>VLOOKUP($A118+ROUND((COLUMN()-2)/24,5),АТС!$A$41:$F$784,3)+'Иные услуги '!$C$5+'РСТ РСО-А'!$I$6+'РСТ РСО-А'!$H$9</f>
        <v>2733.6990000000001</v>
      </c>
      <c r="N118" s="117">
        <f>VLOOKUP($A118+ROUND((COLUMN()-2)/24,5),АТС!$A$41:$F$784,3)+'Иные услуги '!$C$5+'РСТ РСО-А'!$I$6+'РСТ РСО-А'!$H$9</f>
        <v>2788.779</v>
      </c>
      <c r="O118" s="117">
        <f>VLOOKUP($A118+ROUND((COLUMN()-2)/24,5),АТС!$A$41:$F$784,3)+'Иные услуги '!$C$5+'РСТ РСО-А'!$I$6+'РСТ РСО-А'!$H$9</f>
        <v>2789.0490000000004</v>
      </c>
      <c r="P118" s="117">
        <f>VLOOKUP($A118+ROUND((COLUMN()-2)/24,5),АТС!$A$41:$F$784,3)+'Иные услуги '!$C$5+'РСТ РСО-А'!$I$6+'РСТ РСО-А'!$H$9</f>
        <v>2789.1089999999999</v>
      </c>
      <c r="Q118" s="117">
        <f>VLOOKUP($A118+ROUND((COLUMN()-2)/24,5),АТС!$A$41:$F$784,3)+'Иные услуги '!$C$5+'РСТ РСО-А'!$I$6+'РСТ РСО-А'!$H$9</f>
        <v>2789.0190000000002</v>
      </c>
      <c r="R118" s="117">
        <f>VLOOKUP($A118+ROUND((COLUMN()-2)/24,5),АТС!$A$41:$F$784,3)+'Иные услуги '!$C$5+'РСТ РСО-А'!$I$6+'РСТ РСО-А'!$H$9</f>
        <v>2788.7090000000003</v>
      </c>
      <c r="S118" s="117">
        <f>VLOOKUP($A118+ROUND((COLUMN()-2)/24,5),АТС!$A$41:$F$784,3)+'Иные услуги '!$C$5+'РСТ РСО-А'!$I$6+'РСТ РСО-А'!$H$9</f>
        <v>2788.6990000000001</v>
      </c>
      <c r="T118" s="117">
        <f>VLOOKUP($A118+ROUND((COLUMN()-2)/24,5),АТС!$A$41:$F$784,3)+'Иные услуги '!$C$5+'РСТ РСО-А'!$I$6+'РСТ РСО-А'!$H$9</f>
        <v>2788.6190000000001</v>
      </c>
      <c r="U118" s="117">
        <f>VLOOKUP($A118+ROUND((COLUMN()-2)/24,5),АТС!$A$41:$F$784,3)+'Иные услуги '!$C$5+'РСТ РСО-А'!$I$6+'РСТ РСО-А'!$H$9</f>
        <v>3166.1889999999999</v>
      </c>
      <c r="V118" s="117">
        <f>VLOOKUP($A118+ROUND((COLUMN()-2)/24,5),АТС!$A$41:$F$784,3)+'Иные услуги '!$C$5+'РСТ РСО-А'!$I$6+'РСТ РСО-А'!$H$9</f>
        <v>2948.7290000000003</v>
      </c>
      <c r="W118" s="117">
        <f>VLOOKUP($A118+ROUND((COLUMN()-2)/24,5),АТС!$A$41:$F$784,3)+'Иные услуги '!$C$5+'РСТ РСО-А'!$I$6+'РСТ РСО-А'!$H$9</f>
        <v>3049.3290000000002</v>
      </c>
      <c r="X118" s="117">
        <f>VLOOKUP($A118+ROUND((COLUMN()-2)/24,5),АТС!$A$41:$F$784,3)+'Иные услуги '!$C$5+'РСТ РСО-А'!$I$6+'РСТ РСО-А'!$H$9</f>
        <v>3476.7290000000003</v>
      </c>
      <c r="Y118" s="117">
        <f>VLOOKUP($A118+ROUND((COLUMN()-2)/24,5),АТС!$A$41:$F$784,3)+'Иные услуги '!$C$5+'РСТ РСО-А'!$I$6+'РСТ РСО-А'!$H$9</f>
        <v>2616.9790000000003</v>
      </c>
    </row>
    <row r="119" spans="1:27" x14ac:dyDescent="0.2">
      <c r="A119" s="66">
        <f t="shared" ref="A119:A120" si="3">A82</f>
        <v>43615</v>
      </c>
      <c r="B119" s="117">
        <f>VLOOKUP($A119+ROUND((COLUMN()-2)/24,5),АТС!$A$41:$F$784,3)+'Иные услуги '!$C$5+'РСТ РСО-А'!$I$6+'РСТ РСО-А'!$H$9</f>
        <v>2826.2290000000003</v>
      </c>
      <c r="C119" s="117">
        <f>VLOOKUP($A119+ROUND((COLUMN()-2)/24,5),АТС!$A$41:$F$784,3)+'Иные услуги '!$C$5+'РСТ РСО-А'!$I$6+'РСТ РСО-А'!$H$9</f>
        <v>2933.5790000000002</v>
      </c>
      <c r="D119" s="117">
        <f>VLOOKUP($A119+ROUND((COLUMN()-2)/24,5),АТС!$A$41:$F$784,3)+'Иные услуги '!$C$5+'РСТ РСО-А'!$I$6+'РСТ РСО-А'!$H$9</f>
        <v>2962.4190000000003</v>
      </c>
      <c r="E119" s="117">
        <f>VLOOKUP($A119+ROUND((COLUMN()-2)/24,5),АТС!$A$41:$F$784,3)+'Иные услуги '!$C$5+'РСТ РСО-А'!$I$6+'РСТ РСО-А'!$H$9</f>
        <v>2959.9290000000001</v>
      </c>
      <c r="F119" s="117">
        <f>VLOOKUP($A119+ROUND((COLUMN()-2)/24,5),АТС!$A$41:$F$784,3)+'Иные услуги '!$C$5+'РСТ РСО-А'!$I$6+'РСТ РСО-А'!$H$9</f>
        <v>3135.3989999999999</v>
      </c>
      <c r="G119" s="117">
        <f>VLOOKUP($A119+ROUND((COLUMN()-2)/24,5),АТС!$A$41:$F$784,3)+'Иные услуги '!$C$5+'РСТ РСО-А'!$I$6+'РСТ РСО-А'!$H$9</f>
        <v>3045.0590000000002</v>
      </c>
      <c r="H119" s="117">
        <f>VLOOKUP($A119+ROUND((COLUMN()-2)/24,5),АТС!$A$41:$F$784,3)+'Иные услуги '!$C$5+'РСТ РСО-А'!$I$6+'РСТ РСО-А'!$H$9</f>
        <v>3442.4790000000003</v>
      </c>
      <c r="I119" s="117">
        <f>VLOOKUP($A119+ROUND((COLUMN()-2)/24,5),АТС!$A$41:$F$784,3)+'Иные услуги '!$C$5+'РСТ РСО-А'!$I$6+'РСТ РСО-А'!$H$9</f>
        <v>2959.2690000000002</v>
      </c>
      <c r="J119" s="117">
        <f>VLOOKUP($A119+ROUND((COLUMN()-2)/24,5),АТС!$A$41:$F$784,3)+'Иные услуги '!$C$5+'РСТ РСО-А'!$I$6+'РСТ РСО-А'!$H$9</f>
        <v>2920.319</v>
      </c>
      <c r="K119" s="117">
        <f>VLOOKUP($A119+ROUND((COLUMN()-2)/24,5),АТС!$A$41:$F$784,3)+'Иные услуги '!$C$5+'РСТ РСО-А'!$I$6+'РСТ РСО-А'!$H$9</f>
        <v>2738.029</v>
      </c>
      <c r="L119" s="117">
        <f>VLOOKUP($A119+ROUND((COLUMN()-2)/24,5),АТС!$A$41:$F$784,3)+'Иные услуги '!$C$5+'РСТ РСО-А'!$I$6+'РСТ РСО-А'!$H$9</f>
        <v>2737.8990000000003</v>
      </c>
      <c r="M119" s="117">
        <f>VLOOKUP($A119+ROUND((COLUMN()-2)/24,5),АТС!$A$41:$F$784,3)+'Иные услуги '!$C$5+'РСТ РСО-А'!$I$6+'РСТ РСО-А'!$H$9</f>
        <v>2737.2490000000003</v>
      </c>
      <c r="N119" s="117">
        <f>VLOOKUP($A119+ROUND((COLUMN()-2)/24,5),АТС!$A$41:$F$784,3)+'Иные услуги '!$C$5+'РСТ РСО-А'!$I$6+'РСТ РСО-А'!$H$9</f>
        <v>2792.3290000000002</v>
      </c>
      <c r="O119" s="117">
        <f>VLOOKUP($A119+ROUND((COLUMN()-2)/24,5),АТС!$A$41:$F$784,3)+'Иные услуги '!$C$5+'РСТ РСО-А'!$I$6+'РСТ РСО-А'!$H$9</f>
        <v>2792.4690000000001</v>
      </c>
      <c r="P119" s="117">
        <f>VLOOKUP($A119+ROUND((COLUMN()-2)/24,5),АТС!$A$41:$F$784,3)+'Иные услуги '!$C$5+'РСТ РСО-А'!$I$6+'РСТ РСО-А'!$H$9</f>
        <v>2792.7590000000005</v>
      </c>
      <c r="Q119" s="117">
        <f>VLOOKUP($A119+ROUND((COLUMN()-2)/24,5),АТС!$A$41:$F$784,3)+'Иные услуги '!$C$5+'РСТ РСО-А'!$I$6+'РСТ РСО-А'!$H$9</f>
        <v>2792.7190000000001</v>
      </c>
      <c r="R119" s="117">
        <f>VLOOKUP($A119+ROUND((COLUMN()-2)/24,5),АТС!$A$41:$F$784,3)+'Иные услуги '!$C$5+'РСТ РСО-А'!$I$6+'РСТ РСО-А'!$H$9</f>
        <v>2792.5490000000004</v>
      </c>
      <c r="S119" s="117">
        <f>VLOOKUP($A119+ROUND((COLUMN()-2)/24,5),АТС!$A$41:$F$784,3)+'Иные услуги '!$C$5+'РСТ РСО-А'!$I$6+'РСТ РСО-А'!$H$9</f>
        <v>2792.489</v>
      </c>
      <c r="T119" s="117">
        <f>VLOOKUP($A119+ROUND((COLUMN()-2)/24,5),АТС!$A$41:$F$784,3)+'Иные услуги '!$C$5+'РСТ РСО-А'!$I$6+'РСТ РСО-А'!$H$9</f>
        <v>2792.5390000000002</v>
      </c>
      <c r="U119" s="117">
        <f>VLOOKUP($A119+ROUND((COLUMN()-2)/24,5),АТС!$A$41:$F$784,3)+'Иные услуги '!$C$5+'РСТ РСО-А'!$I$6+'РСТ РСО-А'!$H$9</f>
        <v>3172.5390000000002</v>
      </c>
      <c r="V119" s="117">
        <f>VLOOKUP($A119+ROUND((COLUMN()-2)/24,5),АТС!$A$41:$F$784,3)+'Иные услуги '!$C$5+'РСТ РСО-А'!$I$6+'РСТ РСО-А'!$H$9</f>
        <v>2952.6590000000001</v>
      </c>
      <c r="W119" s="117">
        <f>VLOOKUP($A119+ROUND((COLUMN()-2)/24,5),АТС!$A$41:$F$784,3)+'Иные услуги '!$C$5+'РСТ РСО-А'!$I$6+'РСТ РСО-А'!$H$9</f>
        <v>3052.569</v>
      </c>
      <c r="X119" s="117">
        <f>VLOOKUP($A119+ROUND((COLUMN()-2)/24,5),АТС!$A$41:$F$784,3)+'Иные услуги '!$C$5+'РСТ РСО-А'!$I$6+'РСТ РСО-А'!$H$9</f>
        <v>3472.9290000000001</v>
      </c>
      <c r="Y119" s="117">
        <f>VLOOKUP($A119+ROUND((COLUMN()-2)/24,5),АТС!$A$41:$F$784,3)+'Иные услуги '!$C$5+'РСТ РСО-А'!$I$6+'РСТ РСО-А'!$H$9</f>
        <v>2616.7190000000001</v>
      </c>
    </row>
    <row r="120" spans="1:27" x14ac:dyDescent="0.2">
      <c r="A120" s="66">
        <f t="shared" si="3"/>
        <v>43616</v>
      </c>
      <c r="B120" s="117">
        <f>VLOOKUP($A120+ROUND((COLUMN()-2)/24,5),АТС!$A$41:$F$784,3)+'Иные услуги '!$C$5+'РСТ РСО-А'!$I$6+'РСТ РСО-А'!$H$9</f>
        <v>2766.4690000000001</v>
      </c>
      <c r="C120" s="117">
        <f>VLOOKUP($A120+ROUND((COLUMN()-2)/24,5),АТС!$A$41:$F$784,3)+'Иные услуги '!$C$5+'РСТ РСО-А'!$I$6+'РСТ РСО-А'!$H$9</f>
        <v>2824.779</v>
      </c>
      <c r="D120" s="117">
        <f>VLOOKUP($A120+ROUND((COLUMN()-2)/24,5),АТС!$A$41:$F$784,3)+'Иные услуги '!$C$5+'РСТ РСО-А'!$I$6+'РСТ РСО-А'!$H$9</f>
        <v>2889.529</v>
      </c>
      <c r="E120" s="117">
        <f>VLOOKUP($A120+ROUND((COLUMN()-2)/24,5),АТС!$A$41:$F$784,3)+'Иные услуги '!$C$5+'РСТ РСО-А'!$I$6+'РСТ РСО-А'!$H$9</f>
        <v>2962.1290000000004</v>
      </c>
      <c r="F120" s="117">
        <f>VLOOKUP($A120+ROUND((COLUMN()-2)/24,5),АТС!$A$41:$F$784,3)+'Иные услуги '!$C$5+'РСТ РСО-А'!$I$6+'РСТ РСО-А'!$H$9</f>
        <v>3026.9390000000003</v>
      </c>
      <c r="G120" s="117">
        <f>VLOOKUP($A120+ROUND((COLUMN()-2)/24,5),АТС!$A$41:$F$784,3)+'Иные услуги '!$C$5+'РСТ РСО-А'!$I$6+'РСТ РСО-А'!$H$9</f>
        <v>3027.5090000000005</v>
      </c>
      <c r="H120" s="117">
        <f>VLOOKUP($A120+ROUND((COLUMN()-2)/24,5),АТС!$A$41:$F$784,3)+'Иные услуги '!$C$5+'РСТ РСО-А'!$I$6+'РСТ РСО-А'!$H$9</f>
        <v>3438.7290000000003</v>
      </c>
      <c r="I120" s="117">
        <f>VLOOKUP($A120+ROUND((COLUMN()-2)/24,5),АТС!$A$41:$F$784,3)+'Иные услуги '!$C$5+'РСТ РСО-А'!$I$6+'РСТ РСО-А'!$H$9</f>
        <v>2953.4790000000003</v>
      </c>
      <c r="J120" s="117">
        <f>VLOOKUP($A120+ROUND((COLUMN()-2)/24,5),АТС!$A$41:$F$784,3)+'Иные услуги '!$C$5+'РСТ РСО-А'!$I$6+'РСТ РСО-А'!$H$9</f>
        <v>2929.3290000000002</v>
      </c>
      <c r="K120" s="117">
        <f>VLOOKUP($A120+ROUND((COLUMN()-2)/24,5),АТС!$A$41:$F$784,3)+'Иные услуги '!$C$5+'РСТ РСО-А'!$I$6+'РСТ РСО-А'!$H$9</f>
        <v>2745.2290000000003</v>
      </c>
      <c r="L120" s="117">
        <f>VLOOKUP($A120+ROUND((COLUMN()-2)/24,5),АТС!$A$41:$F$784,3)+'Иные услуги '!$C$5+'РСТ РСО-А'!$I$6+'РСТ РСО-А'!$H$9</f>
        <v>2694.2890000000002</v>
      </c>
      <c r="M120" s="117">
        <f>VLOOKUP($A120+ROUND((COLUMN()-2)/24,5),АТС!$A$41:$F$784,3)+'Иные услуги '!$C$5+'РСТ РСО-А'!$I$6+'РСТ РСО-А'!$H$9</f>
        <v>2694.4290000000001</v>
      </c>
      <c r="N120" s="117">
        <f>VLOOKUP($A120+ROUND((COLUMN()-2)/24,5),АТС!$A$41:$F$784,3)+'Иные услуги '!$C$5+'РСТ РСО-А'!$I$6+'РСТ РСО-А'!$H$9</f>
        <v>2694.8490000000002</v>
      </c>
      <c r="O120" s="117">
        <f>VLOOKUP($A120+ROUND((COLUMN()-2)/24,5),АТС!$A$41:$F$784,3)+'Иные услуги '!$C$5+'РСТ РСО-А'!$I$6+'РСТ РСО-А'!$H$9</f>
        <v>2693.8790000000004</v>
      </c>
      <c r="P120" s="117">
        <f>VLOOKUP($A120+ROUND((COLUMN()-2)/24,5),АТС!$A$41:$F$784,3)+'Иные услуги '!$C$5+'РСТ РСО-А'!$I$6+'РСТ РСО-А'!$H$9</f>
        <v>2693.819</v>
      </c>
      <c r="Q120" s="117">
        <f>VLOOKUP($A120+ROUND((COLUMN()-2)/24,5),АТС!$A$41:$F$784,3)+'Иные услуги '!$C$5+'РСТ РСО-А'!$I$6+'РСТ РСО-А'!$H$9</f>
        <v>2693.9190000000003</v>
      </c>
      <c r="R120" s="117">
        <f>VLOOKUP($A120+ROUND((COLUMN()-2)/24,5),АТС!$A$41:$F$784,3)+'Иные услуги '!$C$5+'РСТ РСО-А'!$I$6+'РСТ РСО-А'!$H$9</f>
        <v>2744.8290000000002</v>
      </c>
      <c r="S120" s="117">
        <f>VLOOKUP($A120+ROUND((COLUMN()-2)/24,5),АТС!$A$41:$F$784,3)+'Иные услуги '!$C$5+'РСТ РСО-А'!$I$6+'РСТ РСО-А'!$H$9</f>
        <v>2800.069</v>
      </c>
      <c r="T120" s="117">
        <f>VLOOKUP($A120+ROUND((COLUMN()-2)/24,5),АТС!$A$41:$F$784,3)+'Иные услуги '!$C$5+'РСТ РСО-А'!$I$6+'РСТ РСО-А'!$H$9</f>
        <v>2800.1590000000001</v>
      </c>
      <c r="U120" s="117">
        <f>VLOOKUP($A120+ROUND((COLUMN()-2)/24,5),АТС!$A$41:$F$784,3)+'Иные услуги '!$C$5+'РСТ РСО-А'!$I$6+'РСТ РСО-А'!$H$9</f>
        <v>3186.2490000000003</v>
      </c>
      <c r="V120" s="117">
        <f>VLOOKUP($A120+ROUND((COLUMN()-2)/24,5),АТС!$A$41:$F$784,3)+'Иные услуги '!$C$5+'РСТ РСО-А'!$I$6+'РСТ РСО-А'!$H$9</f>
        <v>2964.0490000000004</v>
      </c>
      <c r="W120" s="117">
        <f>VLOOKUP($A120+ROUND((COLUMN()-2)/24,5),АТС!$A$41:$F$784,3)+'Иные услуги '!$C$5+'РСТ РСО-А'!$I$6+'РСТ РСО-А'!$H$9</f>
        <v>3065.5390000000002</v>
      </c>
      <c r="X120" s="117">
        <f>VLOOKUP($A120+ROUND((COLUMN()-2)/24,5),АТС!$A$41:$F$784,3)+'Иные услуги '!$C$5+'РСТ РСО-А'!$I$6+'РСТ РСО-А'!$H$9</f>
        <v>3499.2290000000003</v>
      </c>
      <c r="Y120" s="117">
        <f>VLOOKUP($A120+ROUND((COLUMN()-2)/24,5),АТС!$A$41:$F$784,3)+'Иные услуги '!$C$5+'РСТ РСО-А'!$I$6+'РСТ РСО-А'!$H$9</f>
        <v>2586.3790000000004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43586</v>
      </c>
      <c r="B128" s="91">
        <f>VLOOKUP($A128+ROUND((COLUMN()-2)/24,5),АТС!$A$41:$F$784,3)+'Иные услуги '!$C$5+'РСТ РСО-А'!$J$6+'РСТ РСО-А'!$F$9</f>
        <v>3503.4820000000004</v>
      </c>
      <c r="C128" s="117">
        <f>VLOOKUP($A128+ROUND((COLUMN()-2)/24,5),АТС!$A$41:$F$784,3)+'Иные услуги '!$C$5+'РСТ РСО-А'!$J$6+'РСТ РСО-А'!$F$9</f>
        <v>3592.3820000000005</v>
      </c>
      <c r="D128" s="117">
        <f>VLOOKUP($A128+ROUND((COLUMN()-2)/24,5),АТС!$A$41:$F$784,3)+'Иные услуги '!$C$5+'РСТ РСО-А'!$J$6+'РСТ РСО-А'!$F$9</f>
        <v>3644.8520000000003</v>
      </c>
      <c r="E128" s="117">
        <f>VLOOKUP($A128+ROUND((COLUMN()-2)/24,5),АТС!$A$41:$F$784,3)+'Иные услуги '!$C$5+'РСТ РСО-А'!$J$6+'РСТ РСО-А'!$F$9</f>
        <v>3645.6120000000001</v>
      </c>
      <c r="F128" s="117">
        <f>VLOOKUP($A128+ROUND((COLUMN()-2)/24,5),АТС!$A$41:$F$784,3)+'Иные услуги '!$C$5+'РСТ РСО-А'!$J$6+'РСТ РСО-А'!$F$9</f>
        <v>3644.1320000000005</v>
      </c>
      <c r="G128" s="117">
        <f>VLOOKUP($A128+ROUND((COLUMN()-2)/24,5),АТС!$A$41:$F$784,3)+'Иные услуги '!$C$5+'РСТ РСО-А'!$J$6+'РСТ РСО-А'!$F$9</f>
        <v>3705.2120000000004</v>
      </c>
      <c r="H128" s="117">
        <f>VLOOKUP($A128+ROUND((COLUMN()-2)/24,5),АТС!$A$41:$F$784,3)+'Иные услуги '!$C$5+'РСТ РСО-А'!$J$6+'РСТ РСО-А'!$F$9</f>
        <v>3891.402</v>
      </c>
      <c r="I128" s="117">
        <f>VLOOKUP($A128+ROUND((COLUMN()-2)/24,5),АТС!$A$41:$F$784,3)+'Иные услуги '!$C$5+'РСТ РСО-А'!$J$6+'РСТ РСО-А'!$F$9</f>
        <v>3691.2620000000002</v>
      </c>
      <c r="J128" s="117">
        <f>VLOOKUP($A128+ROUND((COLUMN()-2)/24,5),АТС!$A$41:$F$784,3)+'Иные услуги '!$C$5+'РСТ РСО-А'!$J$6+'РСТ РСО-А'!$F$9</f>
        <v>3890.1220000000003</v>
      </c>
      <c r="K128" s="117">
        <f>VLOOKUP($A128+ROUND((COLUMN()-2)/24,5),АТС!$A$41:$F$784,3)+'Иные услуги '!$C$5+'РСТ РСО-А'!$J$6+'РСТ РСО-А'!$F$9</f>
        <v>3810.5820000000003</v>
      </c>
      <c r="L128" s="117">
        <f>VLOOKUP($A128+ROUND((COLUMN()-2)/24,5),АТС!$A$41:$F$784,3)+'Иные услуги '!$C$5+'РСТ РСО-А'!$J$6+'РСТ РСО-А'!$F$9</f>
        <v>3803.4120000000003</v>
      </c>
      <c r="M128" s="117">
        <f>VLOOKUP($A128+ROUND((COLUMN()-2)/24,5),АТС!$A$41:$F$784,3)+'Иные услуги '!$C$5+'РСТ РСО-А'!$J$6+'РСТ РСО-А'!$F$9</f>
        <v>3808.1320000000005</v>
      </c>
      <c r="N128" s="117">
        <f>VLOOKUP($A128+ROUND((COLUMN()-2)/24,5),АТС!$A$41:$F$784,3)+'Иные услуги '!$C$5+'РСТ РСО-А'!$J$6+'РСТ РСО-А'!$F$9</f>
        <v>3809.0020000000004</v>
      </c>
      <c r="O128" s="117">
        <f>VLOOKUP($A128+ROUND((COLUMN()-2)/24,5),АТС!$A$41:$F$784,3)+'Иные услуги '!$C$5+'РСТ РСО-А'!$J$6+'РСТ РСО-А'!$F$9</f>
        <v>3810.6220000000003</v>
      </c>
      <c r="P128" s="117">
        <f>VLOOKUP($A128+ROUND((COLUMN()-2)/24,5),АТС!$A$41:$F$784,3)+'Иные услуги '!$C$5+'РСТ РСО-А'!$J$6+'РСТ РСО-А'!$F$9</f>
        <v>3812.5420000000004</v>
      </c>
      <c r="Q128" s="117">
        <f>VLOOKUP($A128+ROUND((COLUMN()-2)/24,5),АТС!$A$41:$F$784,3)+'Иные услуги '!$C$5+'РСТ РСО-А'!$J$6+'РСТ РСО-А'!$F$9</f>
        <v>3809.0420000000004</v>
      </c>
      <c r="R128" s="117">
        <f>VLOOKUP($A128+ROUND((COLUMN()-2)/24,5),АТС!$A$41:$F$784,3)+'Иные услуги '!$C$5+'РСТ РСО-А'!$J$6+'РСТ РСО-А'!$F$9</f>
        <v>3801.2520000000004</v>
      </c>
      <c r="S128" s="117">
        <f>VLOOKUP($A128+ROUND((COLUMN()-2)/24,5),АТС!$A$41:$F$784,3)+'Иные услуги '!$C$5+'РСТ РСО-А'!$J$6+'РСТ РСО-А'!$F$9</f>
        <v>3802.5520000000006</v>
      </c>
      <c r="T128" s="117">
        <f>VLOOKUP($A128+ROUND((COLUMN()-2)/24,5),АТС!$A$41:$F$784,3)+'Иные услуги '!$C$5+'РСТ РСО-А'!$J$6+'РСТ РСО-А'!$F$9</f>
        <v>3723.7720000000004</v>
      </c>
      <c r="U128" s="117">
        <f>VLOOKUP($A128+ROUND((COLUMN()-2)/24,5),АТС!$A$41:$F$784,3)+'Иные услуги '!$C$5+'РСТ РСО-А'!$J$6+'РСТ РСО-А'!$F$9</f>
        <v>3738.6220000000003</v>
      </c>
      <c r="V128" s="117">
        <f>VLOOKUP($A128+ROUND((COLUMN()-2)/24,5),АТС!$A$41:$F$784,3)+'Иные услуги '!$C$5+'РСТ РСО-А'!$J$6+'РСТ РСО-А'!$F$9</f>
        <v>3664.8220000000001</v>
      </c>
      <c r="W128" s="117">
        <f>VLOOKUP($A128+ROUND((COLUMN()-2)/24,5),АТС!$A$41:$F$784,3)+'Иные услуги '!$C$5+'РСТ РСО-А'!$J$6+'РСТ РСО-А'!$F$9</f>
        <v>3786.2620000000002</v>
      </c>
      <c r="X128" s="117">
        <f>VLOOKUP($A128+ROUND((COLUMN()-2)/24,5),АТС!$A$41:$F$784,3)+'Иные услуги '!$C$5+'РСТ РСО-А'!$J$6+'РСТ РСО-А'!$F$9</f>
        <v>4193.0720000000001</v>
      </c>
      <c r="Y128" s="117">
        <f>VLOOKUP($A128+ROUND((COLUMN()-2)/24,5),АТС!$A$41:$F$784,3)+'Иные услуги '!$C$5+'РСТ РСО-А'!$J$6+'РСТ РСО-А'!$F$9</f>
        <v>3408.0720000000001</v>
      </c>
      <c r="AA128" s="67"/>
    </row>
    <row r="129" spans="1:25" x14ac:dyDescent="0.2">
      <c r="A129" s="66">
        <f>A128+1</f>
        <v>43587</v>
      </c>
      <c r="B129" s="117">
        <f>VLOOKUP($A129+ROUND((COLUMN()-2)/24,5),АТС!$A$41:$F$784,3)+'Иные услуги '!$C$5+'РСТ РСО-А'!$J$6+'РСТ РСО-А'!$F$9</f>
        <v>3520.7920000000004</v>
      </c>
      <c r="C129" s="117">
        <f>VLOOKUP($A129+ROUND((COLUMN()-2)/24,5),АТС!$A$41:$F$784,3)+'Иные услуги '!$C$5+'РСТ РСО-А'!$J$6+'РСТ РСО-А'!$F$9</f>
        <v>3577.9520000000002</v>
      </c>
      <c r="D129" s="117">
        <f>VLOOKUP($A129+ROUND((COLUMN()-2)/24,5),АТС!$A$41:$F$784,3)+'Иные услуги '!$C$5+'РСТ РСО-А'!$J$6+'РСТ РСО-А'!$F$9</f>
        <v>3631.9720000000002</v>
      </c>
      <c r="E129" s="117">
        <f>VLOOKUP($A129+ROUND((COLUMN()-2)/24,5),АТС!$A$41:$F$784,3)+'Иные услуги '!$C$5+'РСТ РСО-А'!$J$6+'РСТ РСО-А'!$F$9</f>
        <v>3631.8320000000003</v>
      </c>
      <c r="F129" s="117">
        <f>VLOOKUP($A129+ROUND((COLUMN()-2)/24,5),АТС!$A$41:$F$784,3)+'Иные услуги '!$C$5+'РСТ РСО-А'!$J$6+'РСТ РСО-А'!$F$9</f>
        <v>3631.8520000000003</v>
      </c>
      <c r="G129" s="117">
        <f>VLOOKUP($A129+ROUND((COLUMN()-2)/24,5),АТС!$A$41:$F$784,3)+'Иные услуги '!$C$5+'РСТ РСО-А'!$J$6+'РСТ РСО-А'!$F$9</f>
        <v>3692.4220000000005</v>
      </c>
      <c r="H129" s="117">
        <f>VLOOKUP($A129+ROUND((COLUMN()-2)/24,5),АТС!$A$41:$F$784,3)+'Иные услуги '!$C$5+'РСТ РСО-А'!$J$6+'РСТ РСО-А'!$F$9</f>
        <v>3995.4520000000002</v>
      </c>
      <c r="I129" s="117">
        <f>VLOOKUP($A129+ROUND((COLUMN()-2)/24,5),АТС!$A$41:$F$784,3)+'Иные услуги '!$C$5+'РСТ РСО-А'!$J$6+'РСТ РСО-А'!$F$9</f>
        <v>3766.5220000000004</v>
      </c>
      <c r="J129" s="117">
        <f>VLOOKUP($A129+ROUND((COLUMN()-2)/24,5),АТС!$A$41:$F$784,3)+'Иные услуги '!$C$5+'РСТ РСО-А'!$J$6+'РСТ РСО-А'!$F$9</f>
        <v>3949.8020000000006</v>
      </c>
      <c r="K129" s="117">
        <f>VLOOKUP($A129+ROUND((COLUMN()-2)/24,5),АТС!$A$41:$F$784,3)+'Иные услуги '!$C$5+'РСТ РСО-А'!$J$6+'РСТ РСО-А'!$F$9</f>
        <v>3869.0520000000006</v>
      </c>
      <c r="L129" s="117">
        <f>VLOOKUP($A129+ROUND((COLUMN()-2)/24,5),АТС!$A$41:$F$784,3)+'Иные услуги '!$C$5+'РСТ РСО-А'!$J$6+'РСТ РСО-А'!$F$9</f>
        <v>3869.0420000000004</v>
      </c>
      <c r="M129" s="117">
        <f>VLOOKUP($A129+ROUND((COLUMN()-2)/24,5),АТС!$A$41:$F$784,3)+'Иные услуги '!$C$5+'РСТ РСО-А'!$J$6+'РСТ РСО-А'!$F$9</f>
        <v>3868.8720000000003</v>
      </c>
      <c r="N129" s="117">
        <f>VLOOKUP($A129+ROUND((COLUMN()-2)/24,5),АТС!$A$41:$F$784,3)+'Иные услуги '!$C$5+'РСТ РСО-А'!$J$6+'РСТ РСО-А'!$F$9</f>
        <v>3868.6420000000003</v>
      </c>
      <c r="O129" s="117">
        <f>VLOOKUP($A129+ROUND((COLUMN()-2)/24,5),АТС!$A$41:$F$784,3)+'Иные услуги '!$C$5+'РСТ РСО-А'!$J$6+'РСТ РСО-А'!$F$9</f>
        <v>3868.4720000000002</v>
      </c>
      <c r="P129" s="117">
        <f>VLOOKUP($A129+ROUND((COLUMN()-2)/24,5),АТС!$A$41:$F$784,3)+'Иные услуги '!$C$5+'РСТ РСО-А'!$J$6+'РСТ РСО-А'!$F$9</f>
        <v>3866.3820000000005</v>
      </c>
      <c r="Q129" s="117">
        <f>VLOOKUP($A129+ROUND((COLUMN()-2)/24,5),АТС!$A$41:$F$784,3)+'Иные услуги '!$C$5+'РСТ РСО-А'!$J$6+'РСТ РСО-А'!$F$9</f>
        <v>3949.8220000000001</v>
      </c>
      <c r="R129" s="117">
        <f>VLOOKUP($A129+ROUND((COLUMN()-2)/24,5),АТС!$A$41:$F$784,3)+'Иные услуги '!$C$5+'РСТ РСО-А'!$J$6+'РСТ РСО-А'!$F$9</f>
        <v>3949.3320000000003</v>
      </c>
      <c r="S129" s="117">
        <f>VLOOKUP($A129+ROUND((COLUMN()-2)/24,5),АТС!$A$41:$F$784,3)+'Иные услуги '!$C$5+'РСТ РСО-А'!$J$6+'РСТ РСО-А'!$F$9</f>
        <v>3949.3920000000003</v>
      </c>
      <c r="T129" s="117">
        <f>VLOOKUP($A129+ROUND((COLUMN()-2)/24,5),АТС!$A$41:$F$784,3)+'Иные услуги '!$C$5+'РСТ РСО-А'!$J$6+'РСТ РСО-А'!$F$9</f>
        <v>3724.4920000000002</v>
      </c>
      <c r="U129" s="117">
        <f>VLOOKUP($A129+ROUND((COLUMN()-2)/24,5),АТС!$A$41:$F$784,3)+'Иные услуги '!$C$5+'РСТ РСО-А'!$J$6+'РСТ РСО-А'!$F$9</f>
        <v>3825.0620000000004</v>
      </c>
      <c r="V129" s="117">
        <f>VLOOKUP($A129+ROUND((COLUMN()-2)/24,5),АТС!$A$41:$F$784,3)+'Иные услуги '!$C$5+'РСТ РСО-А'!$J$6+'РСТ РСО-А'!$F$9</f>
        <v>3713.9220000000005</v>
      </c>
      <c r="W129" s="117">
        <f>VLOOKUP($A129+ROUND((COLUMN()-2)/24,5),АТС!$A$41:$F$784,3)+'Иные услуги '!$C$5+'РСТ РСО-А'!$J$6+'РСТ РСО-А'!$F$9</f>
        <v>3823.6820000000002</v>
      </c>
      <c r="X129" s="117">
        <f>VLOOKUP($A129+ROUND((COLUMN()-2)/24,5),АТС!$A$41:$F$784,3)+'Иные услуги '!$C$5+'РСТ РСО-А'!$J$6+'РСТ РСО-А'!$F$9</f>
        <v>4256.0020000000004</v>
      </c>
      <c r="Y129" s="117">
        <f>VLOOKUP($A129+ROUND((COLUMN()-2)/24,5),АТС!$A$41:$F$784,3)+'Иные услуги '!$C$5+'РСТ РСО-А'!$J$6+'РСТ РСО-А'!$F$9</f>
        <v>3407.6220000000003</v>
      </c>
    </row>
    <row r="130" spans="1:25" x14ac:dyDescent="0.2">
      <c r="A130" s="66">
        <f t="shared" ref="A130:A158" si="4">A129+1</f>
        <v>43588</v>
      </c>
      <c r="B130" s="117">
        <f>VLOOKUP($A130+ROUND((COLUMN()-2)/24,5),АТС!$A$41:$F$784,3)+'Иные услуги '!$C$5+'РСТ РСО-А'!$J$6+'РСТ РСО-А'!$F$9</f>
        <v>3524.6620000000003</v>
      </c>
      <c r="C130" s="117">
        <f>VLOOKUP($A130+ROUND((COLUMN()-2)/24,5),АТС!$A$41:$F$784,3)+'Иные услуги '!$C$5+'РСТ РСО-А'!$J$6+'РСТ РСО-А'!$F$9</f>
        <v>3581.9120000000003</v>
      </c>
      <c r="D130" s="117">
        <f>VLOOKUP($A130+ROUND((COLUMN()-2)/24,5),АТС!$A$41:$F$784,3)+'Иные услуги '!$C$5+'РСТ РСО-А'!$J$6+'РСТ РСО-А'!$F$9</f>
        <v>3635.7420000000002</v>
      </c>
      <c r="E130" s="117">
        <f>VLOOKUP($A130+ROUND((COLUMN()-2)/24,5),АТС!$A$41:$F$784,3)+'Иные услуги '!$C$5+'РСТ РСО-А'!$J$6+'РСТ РСО-А'!$F$9</f>
        <v>3635.0720000000001</v>
      </c>
      <c r="F130" s="117">
        <f>VLOOKUP($A130+ROUND((COLUMN()-2)/24,5),АТС!$A$41:$F$784,3)+'Иные услуги '!$C$5+'РСТ РСО-А'!$J$6+'РСТ РСО-А'!$F$9</f>
        <v>3635.2420000000002</v>
      </c>
      <c r="G130" s="117">
        <f>VLOOKUP($A130+ROUND((COLUMN()-2)/24,5),АТС!$A$41:$F$784,3)+'Иные услуги '!$C$5+'РСТ РСО-А'!$J$6+'РСТ РСО-А'!$F$9</f>
        <v>3695.9720000000002</v>
      </c>
      <c r="H130" s="117">
        <f>VLOOKUP($A130+ROUND((COLUMN()-2)/24,5),АТС!$A$41:$F$784,3)+'Иные услуги '!$C$5+'РСТ РСО-А'!$J$6+'РСТ РСО-А'!$F$9</f>
        <v>4004.3320000000003</v>
      </c>
      <c r="I130" s="117">
        <f>VLOOKUP($A130+ROUND((COLUMN()-2)/24,5),АТС!$A$41:$F$784,3)+'Иные услуги '!$C$5+'РСТ РСО-А'!$J$6+'РСТ РСО-А'!$F$9</f>
        <v>3774.1720000000005</v>
      </c>
      <c r="J130" s="117">
        <f>VLOOKUP($A130+ROUND((COLUMN()-2)/24,5),АТС!$A$41:$F$784,3)+'Иные услуги '!$C$5+'РСТ РСО-А'!$J$6+'РСТ РСО-А'!$F$9</f>
        <v>3957.152</v>
      </c>
      <c r="K130" s="117">
        <f>VLOOKUP($A130+ROUND((COLUMN()-2)/24,5),АТС!$A$41:$F$784,3)+'Иные услуги '!$C$5+'РСТ РСО-А'!$J$6+'РСТ РСО-А'!$F$9</f>
        <v>3874.3020000000006</v>
      </c>
      <c r="L130" s="117">
        <f>VLOOKUP($A130+ROUND((COLUMN()-2)/24,5),АТС!$A$41:$F$784,3)+'Иные услуги '!$C$5+'РСТ РСО-А'!$J$6+'РСТ РСО-А'!$F$9</f>
        <v>3874.3420000000006</v>
      </c>
      <c r="M130" s="117">
        <f>VLOOKUP($A130+ROUND((COLUMN()-2)/24,5),АТС!$A$41:$F$784,3)+'Иные услуги '!$C$5+'РСТ РСО-А'!$J$6+'РСТ РСО-А'!$F$9</f>
        <v>3874.3120000000004</v>
      </c>
      <c r="N130" s="117">
        <f>VLOOKUP($A130+ROUND((COLUMN()-2)/24,5),АТС!$A$41:$F$784,3)+'Иные услуги '!$C$5+'РСТ РСО-А'!$J$6+'РСТ РСО-А'!$F$9</f>
        <v>3874.4620000000004</v>
      </c>
      <c r="O130" s="117">
        <f>VLOOKUP($A130+ROUND((COLUMN()-2)/24,5),АТС!$A$41:$F$784,3)+'Иные услуги '!$C$5+'РСТ РСО-А'!$J$6+'РСТ РСО-А'!$F$9</f>
        <v>3875.0320000000002</v>
      </c>
      <c r="P130" s="117">
        <f>VLOOKUP($A130+ROUND((COLUMN()-2)/24,5),АТС!$A$41:$F$784,3)+'Иные услуги '!$C$5+'РСТ РСО-А'!$J$6+'РСТ РСО-А'!$F$9</f>
        <v>3872.7520000000004</v>
      </c>
      <c r="Q130" s="117">
        <f>VLOOKUP($A130+ROUND((COLUMN()-2)/24,5),АТС!$A$41:$F$784,3)+'Иные услуги '!$C$5+'РСТ РСО-А'!$J$6+'РСТ РСО-А'!$F$9</f>
        <v>3956.4920000000002</v>
      </c>
      <c r="R130" s="117">
        <f>VLOOKUP($A130+ROUND((COLUMN()-2)/24,5),АТС!$A$41:$F$784,3)+'Иные услуги '!$C$5+'РСТ РСО-А'!$J$6+'РСТ РСО-А'!$F$9</f>
        <v>3954.7620000000002</v>
      </c>
      <c r="S130" s="117">
        <f>VLOOKUP($A130+ROUND((COLUMN()-2)/24,5),АТС!$A$41:$F$784,3)+'Иные услуги '!$C$5+'РСТ РСО-А'!$J$6+'РСТ РСО-А'!$F$9</f>
        <v>3954.7620000000002</v>
      </c>
      <c r="T130" s="117">
        <f>VLOOKUP($A130+ROUND((COLUMN()-2)/24,5),АТС!$A$41:$F$784,3)+'Иные услуги '!$C$5+'РСТ РСО-А'!$J$6+'РСТ РСО-А'!$F$9</f>
        <v>3728.5220000000004</v>
      </c>
      <c r="U130" s="117">
        <f>VLOOKUP($A130+ROUND((COLUMN()-2)/24,5),АТС!$A$41:$F$784,3)+'Иные услуги '!$C$5+'РСТ РСО-А'!$J$6+'РСТ РСО-А'!$F$9</f>
        <v>3832.5220000000004</v>
      </c>
      <c r="V130" s="117">
        <f>VLOOKUP($A130+ROUND((COLUMN()-2)/24,5),АТС!$A$41:$F$784,3)+'Иные услуги '!$C$5+'РСТ РСО-А'!$J$6+'РСТ РСО-А'!$F$9</f>
        <v>3721.0720000000001</v>
      </c>
      <c r="W130" s="117">
        <f>VLOOKUP($A130+ROUND((COLUMN()-2)/24,5),АТС!$A$41:$F$784,3)+'Иные услуги '!$C$5+'РСТ РСО-А'!$J$6+'РСТ РСО-А'!$F$9</f>
        <v>3831.6120000000001</v>
      </c>
      <c r="X130" s="117">
        <f>VLOOKUP($A130+ROUND((COLUMN()-2)/24,5),АТС!$A$41:$F$784,3)+'Иные услуги '!$C$5+'РСТ РСО-А'!$J$6+'РСТ РСО-А'!$F$9</f>
        <v>4266.7920000000004</v>
      </c>
      <c r="Y130" s="117">
        <f>VLOOKUP($A130+ROUND((COLUMN()-2)/24,5),АТС!$A$41:$F$784,3)+'Иные услуги '!$C$5+'РСТ РСО-А'!$J$6+'РСТ РСО-А'!$F$9</f>
        <v>3410.4520000000002</v>
      </c>
    </row>
    <row r="131" spans="1:25" x14ac:dyDescent="0.2">
      <c r="A131" s="66">
        <f t="shared" si="4"/>
        <v>43589</v>
      </c>
      <c r="B131" s="117">
        <f>VLOOKUP($A131+ROUND((COLUMN()-2)/24,5),АТС!$A$41:$F$784,3)+'Иные услуги '!$C$5+'РСТ РСО-А'!$J$6+'РСТ РСО-А'!$F$9</f>
        <v>3523.5320000000002</v>
      </c>
      <c r="C131" s="117">
        <f>VLOOKUP($A131+ROUND((COLUMN()-2)/24,5),АТС!$A$41:$F$784,3)+'Иные услуги '!$C$5+'РСТ РСО-А'!$J$6+'РСТ РСО-А'!$F$9</f>
        <v>3580.8720000000003</v>
      </c>
      <c r="D131" s="117">
        <f>VLOOKUP($A131+ROUND((COLUMN()-2)/24,5),АТС!$A$41:$F$784,3)+'Иные услуги '!$C$5+'РСТ РСО-А'!$J$6+'РСТ РСО-А'!$F$9</f>
        <v>3634.6220000000003</v>
      </c>
      <c r="E131" s="117">
        <f>VLOOKUP($A131+ROUND((COLUMN()-2)/24,5),АТС!$A$41:$F$784,3)+'Иные услуги '!$C$5+'РСТ РСО-А'!$J$6+'РСТ РСО-А'!$F$9</f>
        <v>3633.3920000000003</v>
      </c>
      <c r="F131" s="117">
        <f>VLOOKUP($A131+ROUND((COLUMN()-2)/24,5),АТС!$A$41:$F$784,3)+'Иные услуги '!$C$5+'РСТ РСО-А'!$J$6+'РСТ РСО-А'!$F$9</f>
        <v>3633.6920000000005</v>
      </c>
      <c r="G131" s="117">
        <f>VLOOKUP($A131+ROUND((COLUMN()-2)/24,5),АТС!$A$41:$F$784,3)+'Иные услуги '!$C$5+'РСТ РСО-А'!$J$6+'РСТ РСО-А'!$F$9</f>
        <v>3694.3420000000006</v>
      </c>
      <c r="H131" s="117">
        <f>VLOOKUP($A131+ROUND((COLUMN()-2)/24,5),АТС!$A$41:$F$784,3)+'Иные услуги '!$C$5+'РСТ РСО-А'!$J$6+'РСТ РСО-А'!$F$9</f>
        <v>4001.2520000000004</v>
      </c>
      <c r="I131" s="117">
        <f>VLOOKUP($A131+ROUND((COLUMN()-2)/24,5),АТС!$A$41:$F$784,3)+'Иные услуги '!$C$5+'РСТ РСО-А'!$J$6+'РСТ РСО-А'!$F$9</f>
        <v>3772.2920000000004</v>
      </c>
      <c r="J131" s="117">
        <f>VLOOKUP($A131+ROUND((COLUMN()-2)/24,5),АТС!$A$41:$F$784,3)+'Иные услуги '!$C$5+'РСТ РСО-А'!$J$6+'РСТ РСО-А'!$F$9</f>
        <v>3953.4420000000005</v>
      </c>
      <c r="K131" s="117">
        <f>VLOOKUP($A131+ROUND((COLUMN()-2)/24,5),АТС!$A$41:$F$784,3)+'Иные услуги '!$C$5+'РСТ РСО-А'!$J$6+'РСТ РСО-А'!$F$9</f>
        <v>3872.3020000000006</v>
      </c>
      <c r="L131" s="117">
        <f>VLOOKUP($A131+ROUND((COLUMN()-2)/24,5),АТС!$A$41:$F$784,3)+'Иные услуги '!$C$5+'РСТ РСО-А'!$J$6+'РСТ РСО-А'!$F$9</f>
        <v>3872.1420000000003</v>
      </c>
      <c r="M131" s="117">
        <f>VLOOKUP($A131+ROUND((COLUMN()-2)/24,5),АТС!$A$41:$F$784,3)+'Иные услуги '!$C$5+'РСТ РСО-А'!$J$6+'РСТ РСО-А'!$F$9</f>
        <v>3872.3820000000005</v>
      </c>
      <c r="N131" s="117">
        <f>VLOOKUP($A131+ROUND((COLUMN()-2)/24,5),АТС!$A$41:$F$784,3)+'Иные услуги '!$C$5+'РСТ РСО-А'!$J$6+'РСТ РСО-А'!$F$9</f>
        <v>3871.2520000000004</v>
      </c>
      <c r="O131" s="117">
        <f>VLOOKUP($A131+ROUND((COLUMN()-2)/24,5),АТС!$A$41:$F$784,3)+'Иные услуги '!$C$5+'РСТ РСО-А'!$J$6+'РСТ РСО-А'!$F$9</f>
        <v>3870.3420000000006</v>
      </c>
      <c r="P131" s="117">
        <f>VLOOKUP($A131+ROUND((COLUMN()-2)/24,5),АТС!$A$41:$F$784,3)+'Иные услуги '!$C$5+'РСТ РСО-А'!$J$6+'РСТ РСО-А'!$F$9</f>
        <v>3868.2420000000002</v>
      </c>
      <c r="Q131" s="117">
        <f>VLOOKUP($A131+ROUND((COLUMN()-2)/24,5),АТС!$A$41:$F$784,3)+'Иные услуги '!$C$5+'РСТ РСО-А'!$J$6+'РСТ РСО-А'!$F$9</f>
        <v>3868.4920000000002</v>
      </c>
      <c r="R131" s="117">
        <f>VLOOKUP($A131+ROUND((COLUMN()-2)/24,5),АТС!$A$41:$F$784,3)+'Иные услуги '!$C$5+'РСТ РСО-А'!$J$6+'РСТ РСО-А'!$F$9</f>
        <v>3867.8720000000003</v>
      </c>
      <c r="S131" s="117">
        <f>VLOOKUP($A131+ROUND((COLUMN()-2)/24,5),АТС!$A$41:$F$784,3)+'Иные услуги '!$C$5+'РСТ РСО-А'!$J$6+'РСТ РСО-А'!$F$9</f>
        <v>3868.1020000000003</v>
      </c>
      <c r="T131" s="117">
        <f>VLOOKUP($A131+ROUND((COLUMN()-2)/24,5),АТС!$A$41:$F$784,3)+'Иные услуги '!$C$5+'РСТ РСО-А'!$J$6+'РСТ РСО-А'!$F$9</f>
        <v>3726.1820000000002</v>
      </c>
      <c r="U131" s="117">
        <f>VLOOKUP($A131+ROUND((COLUMN()-2)/24,5),АТС!$A$41:$F$784,3)+'Иные услуги '!$C$5+'РСТ РСО-А'!$J$6+'РСТ РСО-А'!$F$9</f>
        <v>3827.1920000000005</v>
      </c>
      <c r="V131" s="117">
        <f>VLOOKUP($A131+ROUND((COLUMN()-2)/24,5),АТС!$A$41:$F$784,3)+'Иные услуги '!$C$5+'РСТ РСО-А'!$J$6+'РСТ РСО-А'!$F$9</f>
        <v>3714.8720000000003</v>
      </c>
      <c r="W131" s="117">
        <f>VLOOKUP($A131+ROUND((COLUMN()-2)/24,5),АТС!$A$41:$F$784,3)+'Иные услуги '!$C$5+'РСТ РСО-А'!$J$6+'РСТ РСО-А'!$F$9</f>
        <v>3828.5620000000004</v>
      </c>
      <c r="X131" s="117">
        <f>VLOOKUP($A131+ROUND((COLUMN()-2)/24,5),АТС!$A$41:$F$784,3)+'Иные услуги '!$C$5+'РСТ РСО-А'!$J$6+'РСТ РСО-А'!$F$9</f>
        <v>4263.692</v>
      </c>
      <c r="Y131" s="117">
        <f>VLOOKUP($A131+ROUND((COLUMN()-2)/24,5),АТС!$A$41:$F$784,3)+'Иные услуги '!$C$5+'РСТ РСО-А'!$J$6+'РСТ РСО-А'!$F$9</f>
        <v>3409.1320000000001</v>
      </c>
    </row>
    <row r="132" spans="1:25" x14ac:dyDescent="0.2">
      <c r="A132" s="66">
        <f t="shared" si="4"/>
        <v>43590</v>
      </c>
      <c r="B132" s="117">
        <f>VLOOKUP($A132+ROUND((COLUMN()-2)/24,5),АТС!$A$41:$F$784,3)+'Иные услуги '!$C$5+'РСТ РСО-А'!$J$6+'РСТ РСО-А'!$F$9</f>
        <v>3523.7720000000004</v>
      </c>
      <c r="C132" s="117">
        <f>VLOOKUP($A132+ROUND((COLUMN()-2)/24,5),АТС!$A$41:$F$784,3)+'Иные услуги '!$C$5+'РСТ РСО-А'!$J$6+'РСТ РСО-А'!$F$9</f>
        <v>3581.4620000000004</v>
      </c>
      <c r="D132" s="117">
        <f>VLOOKUP($A132+ROUND((COLUMN()-2)/24,5),АТС!$A$41:$F$784,3)+'Иные услуги '!$C$5+'РСТ РСО-А'!$J$6+'РСТ РСО-А'!$F$9</f>
        <v>3635.0720000000001</v>
      </c>
      <c r="E132" s="117">
        <f>VLOOKUP($A132+ROUND((COLUMN()-2)/24,5),АТС!$A$41:$F$784,3)+'Иные услуги '!$C$5+'РСТ РСО-А'!$J$6+'РСТ РСО-А'!$F$9</f>
        <v>3634.7420000000002</v>
      </c>
      <c r="F132" s="117">
        <f>VLOOKUP($A132+ROUND((COLUMN()-2)/24,5),АТС!$A$41:$F$784,3)+'Иные услуги '!$C$5+'РСТ РСО-А'!$J$6+'РСТ РСО-А'!$F$9</f>
        <v>3634.0620000000004</v>
      </c>
      <c r="G132" s="117">
        <f>VLOOKUP($A132+ROUND((COLUMN()-2)/24,5),АТС!$A$41:$F$784,3)+'Иные услуги '!$C$5+'РСТ РСО-А'!$J$6+'РСТ РСО-А'!$F$9</f>
        <v>3695.3320000000003</v>
      </c>
      <c r="H132" s="117">
        <f>VLOOKUP($A132+ROUND((COLUMN()-2)/24,5),АТС!$A$41:$F$784,3)+'Иные услуги '!$C$5+'РСТ РСО-А'!$J$6+'РСТ РСО-А'!$F$9</f>
        <v>4002.0720000000001</v>
      </c>
      <c r="I132" s="117">
        <f>VLOOKUP($A132+ROUND((COLUMN()-2)/24,5),АТС!$A$41:$F$784,3)+'Иные услуги '!$C$5+'РСТ РСО-А'!$J$6+'РСТ РСО-А'!$F$9</f>
        <v>3771.9920000000002</v>
      </c>
      <c r="J132" s="117">
        <f>VLOOKUP($A132+ROUND((COLUMN()-2)/24,5),АТС!$A$41:$F$784,3)+'Иные услуги '!$C$5+'РСТ РСО-А'!$J$6+'РСТ РСО-А'!$F$9</f>
        <v>3953.4720000000002</v>
      </c>
      <c r="K132" s="117">
        <f>VLOOKUP($A132+ROUND((COLUMN()-2)/24,5),АТС!$A$41:$F$784,3)+'Иные услуги '!$C$5+'РСТ РСО-А'!$J$6+'РСТ РСО-А'!$F$9</f>
        <v>3872.9820000000004</v>
      </c>
      <c r="L132" s="117">
        <f>VLOOKUP($A132+ROUND((COLUMN()-2)/24,5),АТС!$A$41:$F$784,3)+'Иные услуги '!$C$5+'РСТ РСО-А'!$J$6+'РСТ РСО-А'!$F$9</f>
        <v>3873.0420000000004</v>
      </c>
      <c r="M132" s="117">
        <f>VLOOKUP($A132+ROUND((COLUMN()-2)/24,5),АТС!$A$41:$F$784,3)+'Иные услуги '!$C$5+'РСТ РСО-А'!$J$6+'РСТ РСО-А'!$F$9</f>
        <v>3872.0420000000004</v>
      </c>
      <c r="N132" s="117">
        <f>VLOOKUP($A132+ROUND((COLUMN()-2)/24,5),АТС!$A$41:$F$784,3)+'Иные услуги '!$C$5+'РСТ РСО-А'!$J$6+'РСТ РСО-А'!$F$9</f>
        <v>3956.5120000000002</v>
      </c>
      <c r="O132" s="117">
        <f>VLOOKUP($A132+ROUND((COLUMN()-2)/24,5),АТС!$A$41:$F$784,3)+'Иные услуги '!$C$5+'РСТ РСО-А'!$J$6+'РСТ РСО-А'!$F$9</f>
        <v>3957.3020000000006</v>
      </c>
      <c r="P132" s="117">
        <f>VLOOKUP($A132+ROUND((COLUMN()-2)/24,5),АТС!$A$41:$F$784,3)+'Иные услуги '!$C$5+'РСТ РСО-А'!$J$6+'РСТ РСО-А'!$F$9</f>
        <v>3953.5220000000004</v>
      </c>
      <c r="Q132" s="117">
        <f>VLOOKUP($A132+ROUND((COLUMN()-2)/24,5),АТС!$A$41:$F$784,3)+'Иные услуги '!$C$5+'РСТ РСО-А'!$J$6+'РСТ РСО-А'!$F$9</f>
        <v>3952.7220000000002</v>
      </c>
      <c r="R132" s="117">
        <f>VLOOKUP($A132+ROUND((COLUMN()-2)/24,5),АТС!$A$41:$F$784,3)+'Иные услуги '!$C$5+'РСТ РСО-А'!$J$6+'РСТ РСО-А'!$F$9</f>
        <v>3952.1020000000003</v>
      </c>
      <c r="S132" s="117">
        <f>VLOOKUP($A132+ROUND((COLUMN()-2)/24,5),АТС!$A$41:$F$784,3)+'Иные услуги '!$C$5+'РСТ РСО-А'!$J$6+'РСТ РСО-А'!$F$9</f>
        <v>3952.2420000000002</v>
      </c>
      <c r="T132" s="117">
        <f>VLOOKUP($A132+ROUND((COLUMN()-2)/24,5),АТС!$A$41:$F$784,3)+'Иные услуги '!$C$5+'РСТ РСО-А'!$J$6+'РСТ РСО-А'!$F$9</f>
        <v>3727.4420000000005</v>
      </c>
      <c r="U132" s="117">
        <f>VLOOKUP($A132+ROUND((COLUMN()-2)/24,5),АТС!$A$41:$F$784,3)+'Иные услуги '!$C$5+'РСТ РСО-А'!$J$6+'РСТ РСО-А'!$F$9</f>
        <v>3829.652</v>
      </c>
      <c r="V132" s="117">
        <f>VLOOKUP($A132+ROUND((COLUMN()-2)/24,5),АТС!$A$41:$F$784,3)+'Иные услуги '!$C$5+'РСТ РСО-А'!$J$6+'РСТ РСО-А'!$F$9</f>
        <v>3718.6620000000003</v>
      </c>
      <c r="W132" s="117">
        <f>VLOOKUP($A132+ROUND((COLUMN()-2)/24,5),АТС!$A$41:$F$784,3)+'Иные услуги '!$C$5+'РСТ РСО-А'!$J$6+'РСТ РСО-А'!$F$9</f>
        <v>3827.1720000000005</v>
      </c>
      <c r="X132" s="117">
        <f>VLOOKUP($A132+ROUND((COLUMN()-2)/24,5),АТС!$A$41:$F$784,3)+'Иные услуги '!$C$5+'РСТ РСО-А'!$J$6+'РСТ РСО-А'!$F$9</f>
        <v>4263.2719999999999</v>
      </c>
      <c r="Y132" s="117">
        <f>VLOOKUP($A132+ROUND((COLUMN()-2)/24,5),АТС!$A$41:$F$784,3)+'Иные услуги '!$C$5+'РСТ РСО-А'!$J$6+'РСТ РСО-А'!$F$9</f>
        <v>3411.3420000000001</v>
      </c>
    </row>
    <row r="133" spans="1:25" x14ac:dyDescent="0.2">
      <c r="A133" s="66">
        <f t="shared" si="4"/>
        <v>43591</v>
      </c>
      <c r="B133" s="117">
        <f>VLOOKUP($A133+ROUND((COLUMN()-2)/24,5),АТС!$A$41:$F$784,3)+'Иные услуги '!$C$5+'РСТ РСО-А'!$J$6+'РСТ РСО-А'!$F$9</f>
        <v>3486.2720000000004</v>
      </c>
      <c r="C133" s="117">
        <f>VLOOKUP($A133+ROUND((COLUMN()-2)/24,5),АТС!$A$41:$F$784,3)+'Иные услуги '!$C$5+'РСТ РСО-А'!$J$6+'РСТ РСО-А'!$F$9</f>
        <v>3579.6720000000005</v>
      </c>
      <c r="D133" s="117">
        <f>VLOOKUP($A133+ROUND((COLUMN()-2)/24,5),АТС!$A$41:$F$784,3)+'Иные услуги '!$C$5+'РСТ РСО-А'!$J$6+'РСТ РСО-А'!$F$9</f>
        <v>3632.2220000000002</v>
      </c>
      <c r="E133" s="117">
        <f>VLOOKUP($A133+ROUND((COLUMN()-2)/24,5),АТС!$A$41:$F$784,3)+'Иные услуги '!$C$5+'РСТ РСО-А'!$J$6+'РСТ РСО-А'!$F$9</f>
        <v>3632.7820000000002</v>
      </c>
      <c r="F133" s="117">
        <f>VLOOKUP($A133+ROUND((COLUMN()-2)/24,5),АТС!$A$41:$F$784,3)+'Иные услуги '!$C$5+'РСТ РСО-А'!$J$6+'РСТ РСО-А'!$F$9</f>
        <v>3632.8520000000003</v>
      </c>
      <c r="G133" s="117">
        <f>VLOOKUP($A133+ROUND((COLUMN()-2)/24,5),АТС!$A$41:$F$784,3)+'Иные услуги '!$C$5+'РСТ РСО-А'!$J$6+'РСТ РСО-А'!$F$9</f>
        <v>3692.5520000000006</v>
      </c>
      <c r="H133" s="117">
        <f>VLOOKUP($A133+ROUND((COLUMN()-2)/24,5),АТС!$A$41:$F$784,3)+'Иные услуги '!$C$5+'РСТ РСО-А'!$J$6+'РСТ РСО-А'!$F$9</f>
        <v>3874.5820000000003</v>
      </c>
      <c r="I133" s="117">
        <f>VLOOKUP($A133+ROUND((COLUMN()-2)/24,5),АТС!$A$41:$F$784,3)+'Иные услуги '!$C$5+'РСТ РСО-А'!$J$6+'РСТ РСО-А'!$F$9</f>
        <v>3681.5120000000002</v>
      </c>
      <c r="J133" s="117">
        <f>VLOOKUP($A133+ROUND((COLUMN()-2)/24,5),АТС!$A$41:$F$784,3)+'Иные услуги '!$C$5+'РСТ РСО-А'!$J$6+'РСТ РСО-А'!$F$9</f>
        <v>3794.0620000000004</v>
      </c>
      <c r="K133" s="117">
        <f>VLOOKUP($A133+ROUND((COLUMN()-2)/24,5),АТС!$A$41:$F$784,3)+'Иные услуги '!$C$5+'РСТ РСО-А'!$J$6+'РСТ РСО-А'!$F$9</f>
        <v>3612.1820000000002</v>
      </c>
      <c r="L133" s="117">
        <f>VLOOKUP($A133+ROUND((COLUMN()-2)/24,5),АТС!$A$41:$F$784,3)+'Иные услуги '!$C$5+'РСТ РСО-А'!$J$6+'РСТ РСО-А'!$F$9</f>
        <v>3611.9720000000002</v>
      </c>
      <c r="M133" s="117">
        <f>VLOOKUP($A133+ROUND((COLUMN()-2)/24,5),АТС!$A$41:$F$784,3)+'Иные услуги '!$C$5+'РСТ РСО-А'!$J$6+'РСТ РСО-А'!$F$9</f>
        <v>3611.2420000000002</v>
      </c>
      <c r="N133" s="117">
        <f>VLOOKUP($A133+ROUND((COLUMN()-2)/24,5),АТС!$A$41:$F$784,3)+'Иные услуги '!$C$5+'РСТ РСО-А'!$J$6+'РСТ РСО-А'!$F$9</f>
        <v>3610.9720000000002</v>
      </c>
      <c r="O133" s="117">
        <f>VLOOKUP($A133+ROUND((COLUMN()-2)/24,5),АТС!$A$41:$F$784,3)+'Иные услуги '!$C$5+'РСТ РСО-А'!$J$6+'РСТ РСО-А'!$F$9</f>
        <v>3666.5220000000004</v>
      </c>
      <c r="P133" s="117">
        <f>VLOOKUP($A133+ROUND((COLUMN()-2)/24,5),АТС!$A$41:$F$784,3)+'Иные услуги '!$C$5+'РСТ РСО-А'!$J$6+'РСТ РСО-А'!$F$9</f>
        <v>3662.6120000000001</v>
      </c>
      <c r="Q133" s="117">
        <f>VLOOKUP($A133+ROUND((COLUMN()-2)/24,5),АТС!$A$41:$F$784,3)+'Иные услуги '!$C$5+'РСТ РСО-А'!$J$6+'РСТ РСО-А'!$F$9</f>
        <v>3663.1820000000002</v>
      </c>
      <c r="R133" s="117">
        <f>VLOOKUP($A133+ROUND((COLUMN()-2)/24,5),АТС!$A$41:$F$784,3)+'Иные услуги '!$C$5+'РСТ РСО-А'!$J$6+'РСТ РСО-А'!$F$9</f>
        <v>3662.9220000000005</v>
      </c>
      <c r="S133" s="117">
        <f>VLOOKUP($A133+ROUND((COLUMN()-2)/24,5),АТС!$A$41:$F$784,3)+'Иные услуги '!$C$5+'РСТ РСО-А'!$J$6+'РСТ РСО-А'!$F$9</f>
        <v>3607.4820000000004</v>
      </c>
      <c r="T133" s="117">
        <f>VLOOKUP($A133+ROUND((COLUMN()-2)/24,5),АТС!$A$41:$F$784,3)+'Иные услуги '!$C$5+'РСТ РСО-А'!$J$6+'РСТ РСО-А'!$F$9</f>
        <v>3558.9720000000002</v>
      </c>
      <c r="U133" s="117">
        <f>VLOOKUP($A133+ROUND((COLUMN()-2)/24,5),АТС!$A$41:$F$784,3)+'Иные услуги '!$C$5+'РСТ РСО-А'!$J$6+'РСТ РСО-А'!$F$9</f>
        <v>3738.3120000000004</v>
      </c>
      <c r="V133" s="117">
        <f>VLOOKUP($A133+ROUND((COLUMN()-2)/24,5),АТС!$A$41:$F$784,3)+'Иные услуги '!$C$5+'РСТ РСО-А'!$J$6+'РСТ РСО-А'!$F$9</f>
        <v>3664.5020000000004</v>
      </c>
      <c r="W133" s="117">
        <f>VLOOKUP($A133+ROUND((COLUMN()-2)/24,5),АТС!$A$41:$F$784,3)+'Иные услуги '!$C$5+'РСТ РСО-А'!$J$6+'РСТ РСО-А'!$F$9</f>
        <v>3789.0820000000003</v>
      </c>
      <c r="X133" s="117">
        <f>VLOOKUP($A133+ROUND((COLUMN()-2)/24,5),АТС!$A$41:$F$784,3)+'Иные услуги '!$C$5+'РСТ РСО-А'!$J$6+'РСТ РСО-А'!$F$9</f>
        <v>4195.1419999999998</v>
      </c>
      <c r="Y133" s="117">
        <f>VLOOKUP($A133+ROUND((COLUMN()-2)/24,5),АТС!$A$41:$F$784,3)+'Иные услуги '!$C$5+'РСТ РСО-А'!$J$6+'РСТ РСО-А'!$F$9</f>
        <v>3409.0620000000004</v>
      </c>
    </row>
    <row r="134" spans="1:25" x14ac:dyDescent="0.2">
      <c r="A134" s="66">
        <f t="shared" si="4"/>
        <v>43592</v>
      </c>
      <c r="B134" s="117">
        <f>VLOOKUP($A134+ROUND((COLUMN()-2)/24,5),АТС!$A$41:$F$784,3)+'Иные услуги '!$C$5+'РСТ РСО-А'!$J$6+'РСТ РСО-А'!$F$9</f>
        <v>3485.3120000000004</v>
      </c>
      <c r="C134" s="117">
        <f>VLOOKUP($A134+ROUND((COLUMN()-2)/24,5),АТС!$A$41:$F$784,3)+'Иные услуги '!$C$5+'РСТ РСО-А'!$J$6+'РСТ РСО-А'!$F$9</f>
        <v>3528.1720000000005</v>
      </c>
      <c r="D134" s="117">
        <f>VLOOKUP($A134+ROUND((COLUMN()-2)/24,5),АТС!$A$41:$F$784,3)+'Иные услуги '!$C$5+'РСТ РСО-А'!$J$6+'РСТ РСО-А'!$F$9</f>
        <v>3577.4420000000005</v>
      </c>
      <c r="E134" s="117">
        <f>VLOOKUP($A134+ROUND((COLUMN()-2)/24,5),АТС!$A$41:$F$784,3)+'Иные услуги '!$C$5+'РСТ РСО-А'!$J$6+'РСТ РСО-А'!$F$9</f>
        <v>3632.4320000000002</v>
      </c>
      <c r="F134" s="117">
        <f>VLOOKUP($A134+ROUND((COLUMN()-2)/24,5),АТС!$A$41:$F$784,3)+'Иные услуги '!$C$5+'РСТ РСО-А'!$J$6+'РСТ РСО-А'!$F$9</f>
        <v>3632.1320000000005</v>
      </c>
      <c r="G134" s="117">
        <f>VLOOKUP($A134+ROUND((COLUMN()-2)/24,5),АТС!$A$41:$F$784,3)+'Иные услуги '!$C$5+'РСТ РСО-А'!$J$6+'РСТ РСО-А'!$F$9</f>
        <v>3691.3820000000005</v>
      </c>
      <c r="H134" s="117">
        <f>VLOOKUP($A134+ROUND((COLUMN()-2)/24,5),АТС!$A$41:$F$784,3)+'Иные услуги '!$C$5+'РСТ РСО-А'!$J$6+'РСТ РСО-А'!$F$9</f>
        <v>3998.1820000000002</v>
      </c>
      <c r="I134" s="117">
        <f>VLOOKUP($A134+ROUND((COLUMN()-2)/24,5),АТС!$A$41:$F$784,3)+'Иные услуги '!$C$5+'РСТ РСО-А'!$J$6+'РСТ РСО-А'!$F$9</f>
        <v>3774.5520000000006</v>
      </c>
      <c r="J134" s="117">
        <f>VLOOKUP($A134+ROUND((COLUMN()-2)/24,5),АТС!$A$41:$F$784,3)+'Иные услуги '!$C$5+'РСТ РСО-А'!$J$6+'РСТ РСО-А'!$F$9</f>
        <v>3796.0920000000006</v>
      </c>
      <c r="K134" s="117">
        <f>VLOOKUP($A134+ROUND((COLUMN()-2)/24,5),АТС!$A$41:$F$784,3)+'Иные услуги '!$C$5+'РСТ РСО-А'!$J$6+'РСТ РСО-А'!$F$9</f>
        <v>3613.5620000000004</v>
      </c>
      <c r="L134" s="117">
        <f>VLOOKUP($A134+ROUND((COLUMN()-2)/24,5),АТС!$A$41:$F$784,3)+'Иные услуги '!$C$5+'РСТ РСО-А'!$J$6+'РСТ РСО-А'!$F$9</f>
        <v>3564.5720000000001</v>
      </c>
      <c r="M134" s="117">
        <f>VLOOKUP($A134+ROUND((COLUMN()-2)/24,5),АТС!$A$41:$F$784,3)+'Иные услуги '!$C$5+'РСТ РСО-А'!$J$6+'РСТ РСО-А'!$F$9</f>
        <v>3568.0120000000002</v>
      </c>
      <c r="N134" s="117">
        <f>VLOOKUP($A134+ROUND((COLUMN()-2)/24,5),АТС!$A$41:$F$784,3)+'Иные услуги '!$C$5+'РСТ РСО-А'!$J$6+'РСТ РСО-А'!$F$9</f>
        <v>3568.7420000000002</v>
      </c>
      <c r="O134" s="117">
        <f>VLOOKUP($A134+ROUND((COLUMN()-2)/24,5),АТС!$A$41:$F$784,3)+'Иные услуги '!$C$5+'РСТ РСО-А'!$J$6+'РСТ РСО-А'!$F$9</f>
        <v>3569.0020000000004</v>
      </c>
      <c r="P134" s="117">
        <f>VLOOKUP($A134+ROUND((COLUMN()-2)/24,5),АТС!$A$41:$F$784,3)+'Иные услуги '!$C$5+'РСТ РСО-А'!$J$6+'РСТ РСО-А'!$F$9</f>
        <v>3563.6420000000003</v>
      </c>
      <c r="Q134" s="117">
        <f>VLOOKUP($A134+ROUND((COLUMN()-2)/24,5),АТС!$A$41:$F$784,3)+'Иные услуги '!$C$5+'РСТ РСО-А'!$J$6+'РСТ РСО-А'!$F$9</f>
        <v>3612.8720000000003</v>
      </c>
      <c r="R134" s="117">
        <f>VLOOKUP($A134+ROUND((COLUMN()-2)/24,5),АТС!$A$41:$F$784,3)+'Иные услуги '!$C$5+'РСТ РСО-А'!$J$6+'РСТ РСО-А'!$F$9</f>
        <v>3612.5420000000004</v>
      </c>
      <c r="S134" s="117">
        <f>VLOOKUP($A134+ROUND((COLUMN()-2)/24,5),АТС!$A$41:$F$784,3)+'Иные услуги '!$C$5+'РСТ РСО-А'!$J$6+'РСТ РСО-А'!$F$9</f>
        <v>3561.902</v>
      </c>
      <c r="T134" s="117">
        <f>VLOOKUP($A134+ROUND((COLUMN()-2)/24,5),АТС!$A$41:$F$784,3)+'Иные услуги '!$C$5+'РСТ РСО-А'!$J$6+'РСТ РСО-А'!$F$9</f>
        <v>3562.8420000000006</v>
      </c>
      <c r="U134" s="117">
        <f>VLOOKUP($A134+ROUND((COLUMN()-2)/24,5),АТС!$A$41:$F$784,3)+'Иные услуги '!$C$5+'РСТ РСО-А'!$J$6+'РСТ РСО-А'!$F$9</f>
        <v>3700.4520000000002</v>
      </c>
      <c r="V134" s="117">
        <f>VLOOKUP($A134+ROUND((COLUMN()-2)/24,5),АТС!$A$41:$F$784,3)+'Иные услуги '!$C$5+'РСТ РСО-А'!$J$6+'РСТ РСО-А'!$F$9</f>
        <v>3559.3920000000003</v>
      </c>
      <c r="W134" s="117">
        <f>VLOOKUP($A134+ROUND((COLUMN()-2)/24,5),АТС!$A$41:$F$784,3)+'Иные услуги '!$C$5+'РСТ РСО-А'!$J$6+'РСТ РСО-А'!$F$9</f>
        <v>3628.6020000000003</v>
      </c>
      <c r="X134" s="117">
        <f>VLOOKUP($A134+ROUND((COLUMN()-2)/24,5),АТС!$A$41:$F$784,3)+'Иные услуги '!$C$5+'РСТ РСО-А'!$J$6+'РСТ РСО-А'!$F$9</f>
        <v>3886.5920000000006</v>
      </c>
      <c r="Y134" s="117">
        <f>VLOOKUP($A134+ROUND((COLUMN()-2)/24,5),АТС!$A$41:$F$784,3)+'Иные услуги '!$C$5+'РСТ РСО-А'!$J$6+'РСТ РСО-А'!$F$9</f>
        <v>3344.902</v>
      </c>
    </row>
    <row r="135" spans="1:25" x14ac:dyDescent="0.2">
      <c r="A135" s="66">
        <f t="shared" si="4"/>
        <v>43593</v>
      </c>
      <c r="B135" s="117">
        <f>VLOOKUP($A135+ROUND((COLUMN()-2)/24,5),АТС!$A$41:$F$784,3)+'Иные услуги '!$C$5+'РСТ РСО-А'!$J$6+'РСТ РСО-А'!$F$9</f>
        <v>3445.4920000000002</v>
      </c>
      <c r="C135" s="117">
        <f>VLOOKUP($A135+ROUND((COLUMN()-2)/24,5),АТС!$A$41:$F$784,3)+'Иные услуги '!$C$5+'РСТ РСО-А'!$J$6+'РСТ РСО-А'!$F$9</f>
        <v>3528.9620000000004</v>
      </c>
      <c r="D135" s="117">
        <f>VLOOKUP($A135+ROUND((COLUMN()-2)/24,5),АТС!$A$41:$F$784,3)+'Иные услуги '!$C$5+'РСТ РСО-А'!$J$6+'РСТ РСО-А'!$F$9</f>
        <v>3578.9420000000005</v>
      </c>
      <c r="E135" s="117">
        <f>VLOOKUP($A135+ROUND((COLUMN()-2)/24,5),АТС!$A$41:$F$784,3)+'Иные услуги '!$C$5+'РСТ РСО-А'!$J$6+'РСТ РСО-А'!$F$9</f>
        <v>3576.4220000000005</v>
      </c>
      <c r="F135" s="117">
        <f>VLOOKUP($A135+ROUND((COLUMN()-2)/24,5),АТС!$A$41:$F$784,3)+'Иные услуги '!$C$5+'РСТ РСО-А'!$J$6+'РСТ РСО-А'!$F$9</f>
        <v>3627.7420000000002</v>
      </c>
      <c r="G135" s="117">
        <f>VLOOKUP($A135+ROUND((COLUMN()-2)/24,5),АТС!$A$41:$F$784,3)+'Иные услуги '!$C$5+'РСТ РСО-А'!$J$6+'РСТ РСО-А'!$F$9</f>
        <v>3628.7620000000002</v>
      </c>
      <c r="H135" s="117">
        <f>VLOOKUP($A135+ROUND((COLUMN()-2)/24,5),АТС!$A$41:$F$784,3)+'Иные услуги '!$C$5+'РСТ РСО-А'!$J$6+'РСТ РСО-А'!$F$9</f>
        <v>3762.7520000000004</v>
      </c>
      <c r="I135" s="117">
        <f>VLOOKUP($A135+ROUND((COLUMN()-2)/24,5),АТС!$A$41:$F$784,3)+'Иные услуги '!$C$5+'РСТ РСО-А'!$J$6+'РСТ РСО-А'!$F$9</f>
        <v>3527.5720000000001</v>
      </c>
      <c r="J135" s="117">
        <f>VLOOKUP($A135+ROUND((COLUMN()-2)/24,5),АТС!$A$41:$F$784,3)+'Иные услуги '!$C$5+'РСТ РСО-А'!$J$6+'РСТ РСО-А'!$F$9</f>
        <v>3640.8820000000005</v>
      </c>
      <c r="K135" s="117">
        <f>VLOOKUP($A135+ROUND((COLUMN()-2)/24,5),АТС!$A$41:$F$784,3)+'Иные услуги '!$C$5+'РСТ РСО-А'!$J$6+'РСТ РСО-А'!$F$9</f>
        <v>3513.0720000000001</v>
      </c>
      <c r="L135" s="117">
        <f>VLOOKUP($A135+ROUND((COLUMN()-2)/24,5),АТС!$A$41:$F$784,3)+'Иные услуги '!$C$5+'РСТ РСО-А'!$J$6+'РСТ РСО-А'!$F$9</f>
        <v>3508.9220000000005</v>
      </c>
      <c r="M135" s="117">
        <f>VLOOKUP($A135+ROUND((COLUMN()-2)/24,5),АТС!$A$41:$F$784,3)+'Иные услуги '!$C$5+'РСТ РСО-А'!$J$6+'РСТ РСО-А'!$F$9</f>
        <v>3510.5020000000004</v>
      </c>
      <c r="N135" s="117">
        <f>VLOOKUP($A135+ROUND((COLUMN()-2)/24,5),АТС!$A$41:$F$784,3)+'Иные услуги '!$C$5+'РСТ РСО-А'!$J$6+'РСТ РСО-А'!$F$9</f>
        <v>3539.3620000000001</v>
      </c>
      <c r="O135" s="117">
        <f>VLOOKUP($A135+ROUND((COLUMN()-2)/24,5),АТС!$A$41:$F$784,3)+'Иные услуги '!$C$5+'РСТ РСО-А'!$J$6+'РСТ РСО-А'!$F$9</f>
        <v>3539.3020000000006</v>
      </c>
      <c r="P135" s="117">
        <f>VLOOKUP($A135+ROUND((COLUMN()-2)/24,5),АТС!$A$41:$F$784,3)+'Иные услуги '!$C$5+'РСТ РСО-А'!$J$6+'РСТ РСО-А'!$F$9</f>
        <v>3540.7420000000002</v>
      </c>
      <c r="Q135" s="117">
        <f>VLOOKUP($A135+ROUND((COLUMN()-2)/24,5),АТС!$A$41:$F$784,3)+'Иные услуги '!$C$5+'РСТ РСО-А'!$J$6+'РСТ РСО-А'!$F$9</f>
        <v>3558.9920000000002</v>
      </c>
      <c r="R135" s="117">
        <f>VLOOKUP($A135+ROUND((COLUMN()-2)/24,5),АТС!$A$41:$F$784,3)+'Иные услуги '!$C$5+'РСТ РСО-А'!$J$6+'РСТ РСО-А'!$F$9</f>
        <v>3609.2120000000004</v>
      </c>
      <c r="S135" s="117">
        <f>VLOOKUP($A135+ROUND((COLUMN()-2)/24,5),АТС!$A$41:$F$784,3)+'Иные услуги '!$C$5+'РСТ РСО-А'!$J$6+'РСТ РСО-А'!$F$9</f>
        <v>3609.6320000000005</v>
      </c>
      <c r="T135" s="117">
        <f>VLOOKUP($A135+ROUND((COLUMN()-2)/24,5),АТС!$A$41:$F$784,3)+'Иные услуги '!$C$5+'РСТ РСО-А'!$J$6+'РСТ РСО-А'!$F$9</f>
        <v>3609.6220000000003</v>
      </c>
      <c r="U135" s="117">
        <f>VLOOKUP($A135+ROUND((COLUMN()-2)/24,5),АТС!$A$41:$F$784,3)+'Иные услуги '!$C$5+'РСТ РСО-А'!$J$6+'РСТ РСО-А'!$F$9</f>
        <v>3701.6620000000003</v>
      </c>
      <c r="V135" s="117">
        <f>VLOOKUP($A135+ROUND((COLUMN()-2)/24,5),АТС!$A$41:$F$784,3)+'Иные услуги '!$C$5+'РСТ РСО-А'!$J$6+'РСТ РСО-А'!$F$9</f>
        <v>3554.3320000000003</v>
      </c>
      <c r="W135" s="117">
        <f>VLOOKUP($A135+ROUND((COLUMN()-2)/24,5),АТС!$A$41:$F$784,3)+'Иные услуги '!$C$5+'РСТ РСО-А'!$J$6+'РСТ РСО-А'!$F$9</f>
        <v>3621.6920000000005</v>
      </c>
      <c r="X135" s="117">
        <f>VLOOKUP($A135+ROUND((COLUMN()-2)/24,5),АТС!$A$41:$F$784,3)+'Иные услуги '!$C$5+'РСТ РСО-А'!$J$6+'РСТ РСО-А'!$F$9</f>
        <v>3877.6820000000002</v>
      </c>
      <c r="Y135" s="117">
        <f>VLOOKUP($A135+ROUND((COLUMN()-2)/24,5),АТС!$A$41:$F$784,3)+'Иные услуги '!$C$5+'РСТ РСО-А'!$J$6+'РСТ РСО-А'!$F$9</f>
        <v>3372.5120000000002</v>
      </c>
    </row>
    <row r="136" spans="1:25" x14ac:dyDescent="0.2">
      <c r="A136" s="66">
        <f t="shared" si="4"/>
        <v>43594</v>
      </c>
      <c r="B136" s="117">
        <f>VLOOKUP($A136+ROUND((COLUMN()-2)/24,5),АТС!$A$41:$F$784,3)+'Иные услуги '!$C$5+'РСТ РСО-А'!$J$6+'РСТ РСО-А'!$F$9</f>
        <v>3486.402</v>
      </c>
      <c r="C136" s="117">
        <f>VLOOKUP($A136+ROUND((COLUMN()-2)/24,5),АТС!$A$41:$F$784,3)+'Иные услуги '!$C$5+'РСТ РСО-А'!$J$6+'РСТ РСО-А'!$F$9</f>
        <v>3577.7720000000004</v>
      </c>
      <c r="D136" s="117">
        <f>VLOOKUP($A136+ROUND((COLUMN()-2)/24,5),АТС!$A$41:$F$784,3)+'Иные услуги '!$C$5+'РСТ РСО-А'!$J$6+'РСТ РСО-А'!$F$9</f>
        <v>3632.152</v>
      </c>
      <c r="E136" s="117">
        <f>VLOOKUP($A136+ROUND((COLUMN()-2)/24,5),АТС!$A$41:$F$784,3)+'Иные услуги '!$C$5+'РСТ РСО-А'!$J$6+'РСТ РСО-А'!$F$9</f>
        <v>3629.6720000000005</v>
      </c>
      <c r="F136" s="117">
        <f>VLOOKUP($A136+ROUND((COLUMN()-2)/24,5),АТС!$A$41:$F$784,3)+'Иные услуги '!$C$5+'РСТ РСО-А'!$J$6+'РСТ РСО-А'!$F$9</f>
        <v>3664.0620000000004</v>
      </c>
      <c r="G136" s="117">
        <f>VLOOKUP($A136+ROUND((COLUMN()-2)/24,5),АТС!$A$41:$F$784,3)+'Иные услуги '!$C$5+'РСТ РСО-А'!$J$6+'РСТ РСО-А'!$F$9</f>
        <v>3687.5020000000004</v>
      </c>
      <c r="H136" s="117">
        <f>VLOOKUP($A136+ROUND((COLUMN()-2)/24,5),АТС!$A$41:$F$784,3)+'Иные услуги '!$C$5+'РСТ РСО-А'!$J$6+'РСТ РСО-А'!$F$9</f>
        <v>3862.8920000000003</v>
      </c>
      <c r="I136" s="117">
        <f>VLOOKUP($A136+ROUND((COLUMN()-2)/24,5),АТС!$A$41:$F$784,3)+'Иные услуги '!$C$5+'РСТ РСО-А'!$J$6+'РСТ РСО-А'!$F$9</f>
        <v>3588.1120000000001</v>
      </c>
      <c r="J136" s="117">
        <f>VLOOKUP($A136+ROUND((COLUMN()-2)/24,5),АТС!$A$41:$F$784,3)+'Иные услуги '!$C$5+'РСТ РСО-А'!$J$6+'РСТ РСО-А'!$F$9</f>
        <v>3717.152</v>
      </c>
      <c r="K136" s="117">
        <f>VLOOKUP($A136+ROUND((COLUMN()-2)/24,5),АТС!$A$41:$F$784,3)+'Иные услуги '!$C$5+'РСТ РСО-А'!$J$6+'РСТ РСО-А'!$F$9</f>
        <v>3606.4720000000002</v>
      </c>
      <c r="L136" s="117">
        <f>VLOOKUP($A136+ROUND((COLUMN()-2)/24,5),АТС!$A$41:$F$784,3)+'Иные услуги '!$C$5+'РСТ РСО-А'!$J$6+'РСТ РСО-А'!$F$9</f>
        <v>3600.7120000000004</v>
      </c>
      <c r="M136" s="117">
        <f>VLOOKUP($A136+ROUND((COLUMN()-2)/24,5),АТС!$A$41:$F$784,3)+'Иные услуги '!$C$5+'РСТ РСО-А'!$J$6+'РСТ РСО-А'!$F$9</f>
        <v>3601.8520000000003</v>
      </c>
      <c r="N136" s="117">
        <f>VLOOKUP($A136+ROUND((COLUMN()-2)/24,5),АТС!$A$41:$F$784,3)+'Иные услуги '!$C$5+'РСТ РСО-А'!$J$6+'РСТ РСО-А'!$F$9</f>
        <v>3636.3720000000003</v>
      </c>
      <c r="O136" s="117">
        <f>VLOOKUP($A136+ROUND((COLUMN()-2)/24,5),АТС!$A$41:$F$784,3)+'Иные услуги '!$C$5+'РСТ РСО-А'!$J$6+'РСТ РСО-А'!$F$9</f>
        <v>3659.2820000000002</v>
      </c>
      <c r="P136" s="117">
        <f>VLOOKUP($A136+ROUND((COLUMN()-2)/24,5),АТС!$A$41:$F$784,3)+'Иные услуги '!$C$5+'РСТ РСО-А'!$J$6+'РСТ РСО-А'!$F$9</f>
        <v>3604.2320000000004</v>
      </c>
      <c r="Q136" s="117">
        <f>VLOOKUP($A136+ROUND((COLUMN()-2)/24,5),АТС!$A$41:$F$784,3)+'Иные услуги '!$C$5+'РСТ РСО-А'!$J$6+'РСТ РСО-А'!$F$9</f>
        <v>3658.652</v>
      </c>
      <c r="R136" s="117">
        <f>VLOOKUP($A136+ROUND((COLUMN()-2)/24,5),АТС!$A$41:$F$784,3)+'Иные услуги '!$C$5+'РСТ РСО-А'!$J$6+'РСТ РСО-А'!$F$9</f>
        <v>3658.5920000000006</v>
      </c>
      <c r="S136" s="117">
        <f>VLOOKUP($A136+ROUND((COLUMN()-2)/24,5),АТС!$A$41:$F$784,3)+'Иные услуги '!$C$5+'РСТ РСО-А'!$J$6+'РСТ РСО-А'!$F$9</f>
        <v>3656.0920000000006</v>
      </c>
      <c r="T136" s="117">
        <f>VLOOKUP($A136+ROUND((COLUMN()-2)/24,5),АТС!$A$41:$F$784,3)+'Иные услуги '!$C$5+'РСТ РСО-А'!$J$6+'РСТ РСО-А'!$F$9</f>
        <v>3657.0220000000004</v>
      </c>
      <c r="U136" s="117">
        <f>VLOOKUP($A136+ROUND((COLUMN()-2)/24,5),АТС!$A$41:$F$784,3)+'Иные услуги '!$C$5+'РСТ РСО-А'!$J$6+'РСТ РСО-А'!$F$9</f>
        <v>3815.5820000000003</v>
      </c>
      <c r="V136" s="117">
        <f>VLOOKUP($A136+ROUND((COLUMN()-2)/24,5),АТС!$A$41:$F$784,3)+'Иные услуги '!$C$5+'РСТ РСО-А'!$J$6+'РСТ РСО-А'!$F$9</f>
        <v>3583.6020000000003</v>
      </c>
      <c r="W136" s="117">
        <f>VLOOKUP($A136+ROUND((COLUMN()-2)/24,5),АТС!$A$41:$F$784,3)+'Иные услуги '!$C$5+'РСТ РСО-А'!$J$6+'РСТ РСО-А'!$F$9</f>
        <v>3647.6120000000001</v>
      </c>
      <c r="X136" s="117">
        <f>VLOOKUP($A136+ROUND((COLUMN()-2)/24,5),АТС!$A$41:$F$784,3)+'Иные услуги '!$C$5+'РСТ РСО-А'!$J$6+'РСТ РСО-А'!$F$9</f>
        <v>4034.0620000000004</v>
      </c>
      <c r="Y136" s="117">
        <f>VLOOKUP($A136+ROUND((COLUMN()-2)/24,5),АТС!$A$41:$F$784,3)+'Иные услуги '!$C$5+'РСТ РСО-А'!$J$6+'РСТ РСО-А'!$F$9</f>
        <v>3388.9820000000004</v>
      </c>
    </row>
    <row r="137" spans="1:25" x14ac:dyDescent="0.2">
      <c r="A137" s="66">
        <f t="shared" si="4"/>
        <v>43595</v>
      </c>
      <c r="B137" s="117">
        <f>VLOOKUP($A137+ROUND((COLUMN()-2)/24,5),АТС!$A$41:$F$784,3)+'Иные услуги '!$C$5+'РСТ РСО-А'!$J$6+'РСТ РСО-А'!$F$9</f>
        <v>3484.9720000000002</v>
      </c>
      <c r="C137" s="117">
        <f>VLOOKUP($A137+ROUND((COLUMN()-2)/24,5),АТС!$A$41:$F$784,3)+'Иные услуги '!$C$5+'РСТ РСО-А'!$J$6+'РСТ РСО-А'!$F$9</f>
        <v>3578.3620000000001</v>
      </c>
      <c r="D137" s="117">
        <f>VLOOKUP($A137+ROUND((COLUMN()-2)/24,5),АТС!$A$41:$F$784,3)+'Иные услуги '!$C$5+'РСТ РСО-А'!$J$6+'РСТ РСО-А'!$F$9</f>
        <v>3630.8620000000001</v>
      </c>
      <c r="E137" s="117">
        <f>VLOOKUP($A137+ROUND((COLUMN()-2)/24,5),АТС!$A$41:$F$784,3)+'Иные услуги '!$C$5+'РСТ РСО-А'!$J$6+'РСТ РСО-А'!$F$9</f>
        <v>3630.9420000000005</v>
      </c>
      <c r="F137" s="117">
        <f>VLOOKUP($A137+ROUND((COLUMN()-2)/24,5),АТС!$A$41:$F$784,3)+'Иные услуги '!$C$5+'РСТ РСО-А'!$J$6+'РСТ РСО-А'!$F$9</f>
        <v>3666.152</v>
      </c>
      <c r="G137" s="117">
        <f>VLOOKUP($A137+ROUND((COLUMN()-2)/24,5),АТС!$A$41:$F$784,3)+'Иные услуги '!$C$5+'РСТ РСО-А'!$J$6+'РСТ РСО-А'!$F$9</f>
        <v>3688.3420000000006</v>
      </c>
      <c r="H137" s="117">
        <f>VLOOKUP($A137+ROUND((COLUMN()-2)/24,5),АТС!$A$41:$F$784,3)+'Иные услуги '!$C$5+'РСТ РСО-А'!$J$6+'РСТ РСО-А'!$F$9</f>
        <v>3864.4220000000005</v>
      </c>
      <c r="I137" s="117">
        <f>VLOOKUP($A137+ROUND((COLUMN()-2)/24,5),АТС!$A$41:$F$784,3)+'Иные услуги '!$C$5+'РСТ РСО-А'!$J$6+'РСТ РСО-А'!$F$9</f>
        <v>3592.0820000000003</v>
      </c>
      <c r="J137" s="117">
        <f>VLOOKUP($A137+ROUND((COLUMN()-2)/24,5),АТС!$A$41:$F$784,3)+'Иные услуги '!$C$5+'РСТ РСО-А'!$J$6+'РСТ РСО-А'!$F$9</f>
        <v>3659.7020000000002</v>
      </c>
      <c r="K137" s="117">
        <f>VLOOKUP($A137+ROUND((COLUMN()-2)/24,5),АТС!$A$41:$F$784,3)+'Иные услуги '!$C$5+'РСТ РСО-А'!$J$6+'РСТ РСО-А'!$F$9</f>
        <v>3556.8620000000001</v>
      </c>
      <c r="L137" s="117">
        <f>VLOOKUP($A137+ROUND((COLUMN()-2)/24,5),АТС!$A$41:$F$784,3)+'Иные услуги '!$C$5+'РСТ РСО-А'!$J$6+'РСТ РСО-А'!$F$9</f>
        <v>3507.9520000000002</v>
      </c>
      <c r="M137" s="117">
        <f>VLOOKUP($A137+ROUND((COLUMN()-2)/24,5),АТС!$A$41:$F$784,3)+'Иные услуги '!$C$5+'РСТ РСО-А'!$J$6+'РСТ РСО-А'!$F$9</f>
        <v>3508.0320000000002</v>
      </c>
      <c r="N137" s="117">
        <f>VLOOKUP($A137+ROUND((COLUMN()-2)/24,5),АТС!$A$41:$F$784,3)+'Иные услуги '!$C$5+'РСТ РСО-А'!$J$6+'РСТ РСО-А'!$F$9</f>
        <v>3466.5520000000001</v>
      </c>
      <c r="O137" s="117">
        <f>VLOOKUP($A137+ROUND((COLUMN()-2)/24,5),АТС!$A$41:$F$784,3)+'Иные услуги '!$C$5+'РСТ РСО-А'!$J$6+'РСТ РСО-А'!$F$9</f>
        <v>3508.9320000000002</v>
      </c>
      <c r="P137" s="117">
        <f>VLOOKUP($A137+ROUND((COLUMN()-2)/24,5),АТС!$A$41:$F$784,3)+'Иные услуги '!$C$5+'РСТ РСО-А'!$J$6+'РСТ РСО-А'!$F$9</f>
        <v>3508.9220000000005</v>
      </c>
      <c r="Q137" s="117">
        <f>VLOOKUP($A137+ROUND((COLUMN()-2)/24,5),АТС!$A$41:$F$784,3)+'Иные услуги '!$C$5+'РСТ РСО-А'!$J$6+'РСТ РСО-А'!$F$9</f>
        <v>3536.0720000000001</v>
      </c>
      <c r="R137" s="117">
        <f>VLOOKUP($A137+ROUND((COLUMN()-2)/24,5),АТС!$A$41:$F$784,3)+'Иные услуги '!$C$5+'РСТ РСО-А'!$J$6+'РСТ РСО-А'!$F$9</f>
        <v>3536.4520000000002</v>
      </c>
      <c r="S137" s="117">
        <f>VLOOKUP($A137+ROUND((COLUMN()-2)/24,5),АТС!$A$41:$F$784,3)+'Иные услуги '!$C$5+'РСТ РСО-А'!$J$6+'РСТ РСО-А'!$F$9</f>
        <v>3508.5420000000004</v>
      </c>
      <c r="T137" s="117">
        <f>VLOOKUP($A137+ROUND((COLUMN()-2)/24,5),АТС!$A$41:$F$784,3)+'Иные услуги '!$C$5+'РСТ РСО-А'!$J$6+'РСТ РСО-А'!$F$9</f>
        <v>3482.7120000000004</v>
      </c>
      <c r="U137" s="117">
        <f>VLOOKUP($A137+ROUND((COLUMN()-2)/24,5),АТС!$A$41:$F$784,3)+'Иные услуги '!$C$5+'РСТ РСО-А'!$J$6+'РСТ РСО-А'!$F$9</f>
        <v>3584.0220000000004</v>
      </c>
      <c r="V137" s="117">
        <f>VLOOKUP($A137+ROUND((COLUMN()-2)/24,5),АТС!$A$41:$F$784,3)+'Иные услуги '!$C$5+'РСТ РСО-А'!$J$6+'РСТ РСО-А'!$F$9</f>
        <v>3589.7320000000004</v>
      </c>
      <c r="W137" s="117">
        <f>VLOOKUP($A137+ROUND((COLUMN()-2)/24,5),АТС!$A$41:$F$784,3)+'Иные услуги '!$C$5+'РСТ РСО-А'!$J$6+'РСТ РСО-А'!$F$9</f>
        <v>3651.8720000000003</v>
      </c>
      <c r="X137" s="117">
        <f>VLOOKUP($A137+ROUND((COLUMN()-2)/24,5),АТС!$A$41:$F$784,3)+'Иные услуги '!$C$5+'РСТ РСО-А'!$J$6+'РСТ РСО-А'!$F$9</f>
        <v>4034.3120000000004</v>
      </c>
      <c r="Y137" s="117">
        <f>VLOOKUP($A137+ROUND((COLUMN()-2)/24,5),АТС!$A$41:$F$784,3)+'Иные услуги '!$C$5+'РСТ РСО-А'!$J$6+'РСТ РСО-А'!$F$9</f>
        <v>3390.0420000000004</v>
      </c>
    </row>
    <row r="138" spans="1:25" x14ac:dyDescent="0.2">
      <c r="A138" s="66">
        <f t="shared" si="4"/>
        <v>43596</v>
      </c>
      <c r="B138" s="117">
        <f>VLOOKUP($A138+ROUND((COLUMN()-2)/24,5),АТС!$A$41:$F$784,3)+'Иные услуги '!$C$5+'РСТ РСО-А'!$J$6+'РСТ РСО-А'!$F$9</f>
        <v>3486.6120000000001</v>
      </c>
      <c r="C138" s="117">
        <f>VLOOKUP($A138+ROUND((COLUMN()-2)/24,5),АТС!$A$41:$F$784,3)+'Иные услуги '!$C$5+'РСТ РСО-А'!$J$6+'РСТ РСО-А'!$F$9</f>
        <v>3578.2420000000002</v>
      </c>
      <c r="D138" s="117">
        <f>VLOOKUP($A138+ROUND((COLUMN()-2)/24,5),АТС!$A$41:$F$784,3)+'Иные услуги '!$C$5+'РСТ РСО-А'!$J$6+'РСТ РСО-А'!$F$9</f>
        <v>3631.8720000000003</v>
      </c>
      <c r="E138" s="117">
        <f>VLOOKUP($A138+ROUND((COLUMN()-2)/24,5),АТС!$A$41:$F$784,3)+'Иные услуги '!$C$5+'РСТ РСО-А'!$J$6+'РСТ РСО-А'!$F$9</f>
        <v>3630.9620000000004</v>
      </c>
      <c r="F138" s="117">
        <f>VLOOKUP($A138+ROUND((COLUMN()-2)/24,5),АТС!$A$41:$F$784,3)+'Иные услуги '!$C$5+'РСТ РСО-А'!$J$6+'РСТ РСО-А'!$F$9</f>
        <v>3665.8620000000001</v>
      </c>
      <c r="G138" s="117">
        <f>VLOOKUP($A138+ROUND((COLUMN()-2)/24,5),АТС!$A$41:$F$784,3)+'Иные услуги '!$C$5+'РСТ РСО-А'!$J$6+'РСТ РСО-А'!$F$9</f>
        <v>3690.3020000000006</v>
      </c>
      <c r="H138" s="117">
        <f>VLOOKUP($A138+ROUND((COLUMN()-2)/24,5),АТС!$A$41:$F$784,3)+'Иные услуги '!$C$5+'РСТ РСО-А'!$J$6+'РСТ РСО-А'!$F$9</f>
        <v>3869.7720000000004</v>
      </c>
      <c r="I138" s="117">
        <f>VLOOKUP($A138+ROUND((COLUMN()-2)/24,5),АТС!$A$41:$F$784,3)+'Иные услуги '!$C$5+'РСТ РСО-А'!$J$6+'РСТ РСО-А'!$F$9</f>
        <v>3764.1820000000002</v>
      </c>
      <c r="J138" s="117">
        <f>VLOOKUP($A138+ROUND((COLUMN()-2)/24,5),АТС!$A$41:$F$784,3)+'Иные услуги '!$C$5+'РСТ РСО-А'!$J$6+'РСТ РСО-А'!$F$9</f>
        <v>3722.4320000000002</v>
      </c>
      <c r="K138" s="117">
        <f>VLOOKUP($A138+ROUND((COLUMN()-2)/24,5),АТС!$A$41:$F$784,3)+'Иные услуги '!$C$5+'РСТ РСО-А'!$J$6+'РСТ РСО-А'!$F$9</f>
        <v>3609.7820000000002</v>
      </c>
      <c r="L138" s="117">
        <f>VLOOKUP($A138+ROUND((COLUMN()-2)/24,5),АТС!$A$41:$F$784,3)+'Иные услуги '!$C$5+'РСТ РСО-А'!$J$6+'РСТ РСО-А'!$F$9</f>
        <v>3557.4620000000004</v>
      </c>
      <c r="M138" s="117">
        <f>VLOOKUP($A138+ROUND((COLUMN()-2)/24,5),АТС!$A$41:$F$784,3)+'Иные услуги '!$C$5+'РСТ РСО-А'!$J$6+'РСТ РСО-А'!$F$9</f>
        <v>3511.1620000000003</v>
      </c>
      <c r="N138" s="117">
        <f>VLOOKUP($A138+ROUND((COLUMN()-2)/24,5),АТС!$A$41:$F$784,3)+'Иные услуги '!$C$5+'РСТ РСО-А'!$J$6+'РСТ РСО-А'!$F$9</f>
        <v>3511.2620000000002</v>
      </c>
      <c r="O138" s="117">
        <f>VLOOKUP($A138+ROUND((COLUMN()-2)/24,5),АТС!$A$41:$F$784,3)+'Иные услуги '!$C$5+'РСТ РСО-А'!$J$6+'РСТ РСО-А'!$F$9</f>
        <v>3511.3120000000004</v>
      </c>
      <c r="P138" s="117">
        <f>VLOOKUP($A138+ROUND((COLUMN()-2)/24,5),АТС!$A$41:$F$784,3)+'Иные услуги '!$C$5+'РСТ РСО-А'!$J$6+'РСТ РСО-А'!$F$9</f>
        <v>3511.3420000000006</v>
      </c>
      <c r="Q138" s="117">
        <f>VLOOKUP($A138+ROUND((COLUMN()-2)/24,5),АТС!$A$41:$F$784,3)+'Иные услуги '!$C$5+'РСТ РСО-А'!$J$6+'РСТ РСО-А'!$F$9</f>
        <v>3557.6820000000002</v>
      </c>
      <c r="R138" s="117">
        <f>VLOOKUP($A138+ROUND((COLUMN()-2)/24,5),АТС!$A$41:$F$784,3)+'Иные услуги '!$C$5+'РСТ РСО-А'!$J$6+'РСТ РСО-А'!$F$9</f>
        <v>3558.0620000000004</v>
      </c>
      <c r="S138" s="117">
        <f>VLOOKUP($A138+ROUND((COLUMN()-2)/24,5),АТС!$A$41:$F$784,3)+'Иные услуги '!$C$5+'РСТ РСО-А'!$J$6+'РСТ РСО-А'!$F$9</f>
        <v>3537.4820000000004</v>
      </c>
      <c r="T138" s="117">
        <f>VLOOKUP($A138+ROUND((COLUMN()-2)/24,5),АТС!$A$41:$F$784,3)+'Иные услуги '!$C$5+'РСТ РСО-А'!$J$6+'РСТ РСО-А'!$F$9</f>
        <v>3510.2320000000004</v>
      </c>
      <c r="U138" s="117">
        <f>VLOOKUP($A138+ROUND((COLUMN()-2)/24,5),АТС!$A$41:$F$784,3)+'Иные услуги '!$C$5+'РСТ РСО-А'!$J$6+'РСТ РСО-А'!$F$9</f>
        <v>3655.9820000000004</v>
      </c>
      <c r="V138" s="117">
        <f>VLOOKUP($A138+ROUND((COLUMN()-2)/24,5),АТС!$A$41:$F$784,3)+'Иные услуги '!$C$5+'РСТ РСО-А'!$J$6+'РСТ РСО-А'!$F$9</f>
        <v>3590.0720000000001</v>
      </c>
      <c r="W138" s="117">
        <f>VLOOKUP($A138+ROUND((COLUMN()-2)/24,5),АТС!$A$41:$F$784,3)+'Иные услуги '!$C$5+'РСТ РСО-А'!$J$6+'РСТ РСО-А'!$F$9</f>
        <v>3652.5920000000006</v>
      </c>
      <c r="X138" s="117">
        <f>VLOOKUP($A138+ROUND((COLUMN()-2)/24,5),АТС!$A$41:$F$784,3)+'Иные услуги '!$C$5+'РСТ РСО-А'!$J$6+'РСТ РСО-А'!$F$9</f>
        <v>4039.1620000000003</v>
      </c>
      <c r="Y138" s="117">
        <f>VLOOKUP($A138+ROUND((COLUMN()-2)/24,5),АТС!$A$41:$F$784,3)+'Иные услуги '!$C$5+'РСТ РСО-А'!$J$6+'РСТ РСО-А'!$F$9</f>
        <v>3390.1120000000001</v>
      </c>
    </row>
    <row r="139" spans="1:25" x14ac:dyDescent="0.2">
      <c r="A139" s="66">
        <f t="shared" si="4"/>
        <v>43597</v>
      </c>
      <c r="B139" s="117">
        <f>VLOOKUP($A139+ROUND((COLUMN()-2)/24,5),АТС!$A$41:$F$784,3)+'Иные услуги '!$C$5+'РСТ РСО-А'!$J$6+'РСТ РСО-А'!$F$9</f>
        <v>3464.6720000000005</v>
      </c>
      <c r="C139" s="117">
        <f>VLOOKUP($A139+ROUND((COLUMN()-2)/24,5),АТС!$A$41:$F$784,3)+'Иные услуги '!$C$5+'РСТ РСО-А'!$J$6+'РСТ РСО-А'!$F$9</f>
        <v>3526.0120000000002</v>
      </c>
      <c r="D139" s="117">
        <f>VLOOKUP($A139+ROUND((COLUMN()-2)/24,5),АТС!$A$41:$F$784,3)+'Иные услуги '!$C$5+'РСТ РСО-А'!$J$6+'РСТ РСО-А'!$F$9</f>
        <v>3575.2320000000004</v>
      </c>
      <c r="E139" s="117">
        <f>VLOOKUP($A139+ROUND((COLUMN()-2)/24,5),АТС!$A$41:$F$784,3)+'Иные услуги '!$C$5+'РСТ РСО-А'!$J$6+'РСТ РСО-А'!$F$9</f>
        <v>3574.5720000000001</v>
      </c>
      <c r="F139" s="117">
        <f>VLOOKUP($A139+ROUND((COLUMN()-2)/24,5),АТС!$A$41:$F$784,3)+'Иные услуги '!$C$5+'РСТ РСО-А'!$J$6+'РСТ РСО-А'!$F$9</f>
        <v>3573.5020000000004</v>
      </c>
      <c r="G139" s="117">
        <f>VLOOKUP($A139+ROUND((COLUMN()-2)/24,5),АТС!$A$41:$F$784,3)+'Иные услуги '!$C$5+'РСТ РСО-А'!$J$6+'РСТ РСО-А'!$F$9</f>
        <v>3625.3220000000001</v>
      </c>
      <c r="H139" s="117">
        <f>VLOOKUP($A139+ROUND((COLUMN()-2)/24,5),АТС!$A$41:$F$784,3)+'Иные услуги '!$C$5+'РСТ РСО-А'!$J$6+'РСТ РСО-А'!$F$9</f>
        <v>3860.7720000000004</v>
      </c>
      <c r="I139" s="117">
        <f>VLOOKUP($A139+ROUND((COLUMN()-2)/24,5),АТС!$A$41:$F$784,3)+'Иные услуги '!$C$5+'РСТ РСО-А'!$J$6+'РСТ РСО-А'!$F$9</f>
        <v>3585.8920000000003</v>
      </c>
      <c r="J139" s="117">
        <f>VLOOKUP($A139+ROUND((COLUMN()-2)/24,5),АТС!$A$41:$F$784,3)+'Иные услуги '!$C$5+'РСТ РСО-А'!$J$6+'РСТ РСО-А'!$F$9</f>
        <v>3655.3620000000001</v>
      </c>
      <c r="K139" s="117">
        <f>VLOOKUP($A139+ROUND((COLUMN()-2)/24,5),АТС!$A$41:$F$784,3)+'Иные услуги '!$C$5+'РСТ РСО-А'!$J$6+'РСТ РСО-А'!$F$9</f>
        <v>3553.0020000000004</v>
      </c>
      <c r="L139" s="117">
        <f>VLOOKUP($A139+ROUND((COLUMN()-2)/24,5),АТС!$A$41:$F$784,3)+'Иные услуги '!$C$5+'РСТ РСО-А'!$J$6+'РСТ РСО-А'!$F$9</f>
        <v>3504.402</v>
      </c>
      <c r="M139" s="117">
        <f>VLOOKUP($A139+ROUND((COLUMN()-2)/24,5),АТС!$A$41:$F$784,3)+'Иные услуги '!$C$5+'РСТ РСО-А'!$J$6+'РСТ РСО-А'!$F$9</f>
        <v>3531.3220000000001</v>
      </c>
      <c r="N139" s="117">
        <f>VLOOKUP($A139+ROUND((COLUMN()-2)/24,5),АТС!$A$41:$F$784,3)+'Иные услуги '!$C$5+'РСТ РСО-А'!$J$6+'РСТ РСО-А'!$F$9</f>
        <v>3600.5320000000002</v>
      </c>
      <c r="O139" s="117">
        <f>VLOOKUP($A139+ROUND((COLUMN()-2)/24,5),АТС!$A$41:$F$784,3)+'Иные услуги '!$C$5+'РСТ РСО-А'!$J$6+'РСТ РСО-А'!$F$9</f>
        <v>3599.9920000000002</v>
      </c>
      <c r="P139" s="117">
        <f>VLOOKUP($A139+ROUND((COLUMN()-2)/24,5),АТС!$A$41:$F$784,3)+'Иные услуги '!$C$5+'РСТ РСО-А'!$J$6+'РСТ РСО-А'!$F$9</f>
        <v>3600.2320000000004</v>
      </c>
      <c r="Q139" s="117">
        <f>VLOOKUP($A139+ROUND((COLUMN()-2)/24,5),АТС!$A$41:$F$784,3)+'Иные услуги '!$C$5+'РСТ РСО-А'!$J$6+'РСТ РСО-А'!$F$9</f>
        <v>3600.0420000000004</v>
      </c>
      <c r="R139" s="117">
        <f>VLOOKUP($A139+ROUND((COLUMN()-2)/24,5),АТС!$A$41:$F$784,3)+'Иные услуги '!$C$5+'РСТ РСО-А'!$J$6+'РСТ РСО-А'!$F$9</f>
        <v>3655.2820000000002</v>
      </c>
      <c r="S139" s="117">
        <f>VLOOKUP($A139+ROUND((COLUMN()-2)/24,5),АТС!$A$41:$F$784,3)+'Иные услуги '!$C$5+'РСТ РСО-А'!$J$6+'РСТ РСО-А'!$F$9</f>
        <v>3654.2920000000004</v>
      </c>
      <c r="T139" s="117">
        <f>VLOOKUP($A139+ROUND((COLUMN()-2)/24,5),АТС!$A$41:$F$784,3)+'Иные услуги '!$C$5+'РСТ РСО-А'!$J$6+'РСТ РСО-А'!$F$9</f>
        <v>3654.3920000000003</v>
      </c>
      <c r="U139" s="117">
        <f>VLOOKUP($A139+ROUND((COLUMN()-2)/24,5),АТС!$A$41:$F$784,3)+'Иные услуги '!$C$5+'РСТ РСО-А'!$J$6+'РСТ РСО-А'!$F$9</f>
        <v>3809.7320000000004</v>
      </c>
      <c r="V139" s="117">
        <f>VLOOKUP($A139+ROUND((COLUMN()-2)/24,5),АТС!$A$41:$F$784,3)+'Иные услуги '!$C$5+'РСТ РСО-А'!$J$6+'РСТ РСО-А'!$F$9</f>
        <v>3577.2220000000002</v>
      </c>
      <c r="W139" s="117">
        <f>VLOOKUP($A139+ROUND((COLUMN()-2)/24,5),АТС!$A$41:$F$784,3)+'Иные услуги '!$C$5+'РСТ РСО-А'!$J$6+'РСТ РСО-А'!$F$9</f>
        <v>3642.0320000000002</v>
      </c>
      <c r="X139" s="117">
        <f>VLOOKUP($A139+ROUND((COLUMN()-2)/24,5),АТС!$A$41:$F$784,3)+'Иные услуги '!$C$5+'РСТ РСО-А'!$J$6+'РСТ РСО-А'!$F$9</f>
        <v>4025.1320000000005</v>
      </c>
      <c r="Y139" s="117">
        <f>VLOOKUP($A139+ROUND((COLUMN()-2)/24,5),АТС!$A$41:$F$784,3)+'Иные услуги '!$C$5+'РСТ РСО-А'!$J$6+'РСТ РСО-А'!$F$9</f>
        <v>3387.9120000000003</v>
      </c>
    </row>
    <row r="140" spans="1:25" x14ac:dyDescent="0.2">
      <c r="A140" s="66">
        <f t="shared" si="4"/>
        <v>43598</v>
      </c>
      <c r="B140" s="117">
        <f>VLOOKUP($A140+ROUND((COLUMN()-2)/24,5),АТС!$A$41:$F$784,3)+'Иные услуги '!$C$5+'РСТ РСО-А'!$J$6+'РСТ РСО-А'!$F$9</f>
        <v>3480.7120000000004</v>
      </c>
      <c r="C140" s="117">
        <f>VLOOKUP($A140+ROUND((COLUMN()-2)/24,5),АТС!$A$41:$F$784,3)+'Иные услуги '!$C$5+'РСТ РСО-А'!$J$6+'РСТ РСО-А'!$F$9</f>
        <v>3571.3020000000006</v>
      </c>
      <c r="D140" s="117">
        <f>VLOOKUP($A140+ROUND((COLUMN()-2)/24,5),АТС!$A$41:$F$784,3)+'Иные услуги '!$C$5+'РСТ РСО-А'!$J$6+'РСТ РСО-А'!$F$9</f>
        <v>3620.9820000000004</v>
      </c>
      <c r="E140" s="117">
        <f>VLOOKUP($A140+ROUND((COLUMN()-2)/24,5),АТС!$A$41:$F$784,3)+'Иные услуги '!$C$5+'РСТ РСО-А'!$J$6+'РСТ РСО-А'!$F$9</f>
        <v>3625.3020000000006</v>
      </c>
      <c r="F140" s="117">
        <f>VLOOKUP($A140+ROUND((COLUMN()-2)/24,5),АТС!$A$41:$F$784,3)+'Иные услуги '!$C$5+'РСТ РСО-А'!$J$6+'РСТ РСО-А'!$F$9</f>
        <v>3657.1120000000001</v>
      </c>
      <c r="G140" s="117">
        <f>VLOOKUP($A140+ROUND((COLUMN()-2)/24,5),АТС!$A$41:$F$784,3)+'Иные услуги '!$C$5+'РСТ РСО-А'!$J$6+'РСТ РСО-А'!$F$9</f>
        <v>3683.3320000000003</v>
      </c>
      <c r="H140" s="117">
        <f>VLOOKUP($A140+ROUND((COLUMN()-2)/24,5),АТС!$A$41:$F$784,3)+'Иные услуги '!$C$5+'РСТ РСО-А'!$J$6+'РСТ РСО-А'!$F$9</f>
        <v>3860.0020000000004</v>
      </c>
      <c r="I140" s="117">
        <f>VLOOKUP($A140+ROUND((COLUMN()-2)/24,5),АТС!$A$41:$F$784,3)+'Иные услуги '!$C$5+'РСТ РСО-А'!$J$6+'РСТ РСО-А'!$F$9</f>
        <v>3598.1920000000005</v>
      </c>
      <c r="J140" s="117">
        <f>VLOOKUP($A140+ROUND((COLUMN()-2)/24,5),АТС!$A$41:$F$784,3)+'Иные услуги '!$C$5+'РСТ РСО-А'!$J$6+'РСТ РСО-А'!$F$9</f>
        <v>3610.3520000000003</v>
      </c>
      <c r="K140" s="117">
        <f>VLOOKUP($A140+ROUND((COLUMN()-2)/24,5),АТС!$A$41:$F$784,3)+'Иные услуги '!$C$5+'РСТ РСО-А'!$J$6+'РСТ РСО-А'!$F$9</f>
        <v>3515.9920000000002</v>
      </c>
      <c r="L140" s="117">
        <f>VLOOKUP($A140+ROUND((COLUMN()-2)/24,5),АТС!$A$41:$F$784,3)+'Иные услуги '!$C$5+'РСТ РСО-А'!$J$6+'РСТ РСО-А'!$F$9</f>
        <v>3510.3220000000001</v>
      </c>
      <c r="M140" s="117">
        <f>VLOOKUP($A140+ROUND((COLUMN()-2)/24,5),АТС!$A$41:$F$784,3)+'Иные услуги '!$C$5+'РСТ РСО-А'!$J$6+'РСТ РСО-А'!$F$9</f>
        <v>3508.7120000000004</v>
      </c>
      <c r="N140" s="117">
        <f>VLOOKUP($A140+ROUND((COLUMN()-2)/24,5),АТС!$A$41:$F$784,3)+'Иные услуги '!$C$5+'РСТ РСО-А'!$J$6+'РСТ РСО-А'!$F$9</f>
        <v>3554.5320000000002</v>
      </c>
      <c r="O140" s="117">
        <f>VLOOKUP($A140+ROUND((COLUMN()-2)/24,5),АТС!$A$41:$F$784,3)+'Иные услуги '!$C$5+'РСТ РСО-А'!$J$6+'РСТ РСО-А'!$F$9</f>
        <v>3553.7920000000004</v>
      </c>
      <c r="P140" s="117">
        <f>VLOOKUP($A140+ROUND((COLUMN()-2)/24,5),АТС!$A$41:$F$784,3)+'Иные услуги '!$C$5+'РСТ РСО-А'!$J$6+'РСТ РСО-А'!$F$9</f>
        <v>3553.5520000000006</v>
      </c>
      <c r="Q140" s="117">
        <f>VLOOKUP($A140+ROUND((COLUMN()-2)/24,5),АТС!$A$41:$F$784,3)+'Иные услуги '!$C$5+'РСТ РСО-А'!$J$6+'РСТ РСО-А'!$F$9</f>
        <v>3603.7920000000004</v>
      </c>
      <c r="R140" s="117">
        <f>VLOOKUP($A140+ROUND((COLUMN()-2)/24,5),АТС!$A$41:$F$784,3)+'Иные услуги '!$C$5+'РСТ РСО-А'!$J$6+'РСТ РСО-А'!$F$9</f>
        <v>3603.5020000000004</v>
      </c>
      <c r="S140" s="117">
        <f>VLOOKUP($A140+ROUND((COLUMN()-2)/24,5),АТС!$A$41:$F$784,3)+'Иные услуги '!$C$5+'РСТ РСО-А'!$J$6+'РСТ РСО-А'!$F$9</f>
        <v>3656.4420000000005</v>
      </c>
      <c r="T140" s="117">
        <f>VLOOKUP($A140+ROUND((COLUMN()-2)/24,5),АТС!$A$41:$F$784,3)+'Иные услуги '!$C$5+'РСТ РСО-А'!$J$6+'РСТ РСО-А'!$F$9</f>
        <v>3656.8120000000004</v>
      </c>
      <c r="U140" s="117">
        <f>VLOOKUP($A140+ROUND((COLUMN()-2)/24,5),АТС!$A$41:$F$784,3)+'Иные услуги '!$C$5+'РСТ РСО-А'!$J$6+'РСТ РСО-А'!$F$9</f>
        <v>3814.0520000000006</v>
      </c>
      <c r="V140" s="117">
        <f>VLOOKUP($A140+ROUND((COLUMN()-2)/24,5),АТС!$A$41:$F$784,3)+'Иные услуги '!$C$5+'РСТ РСО-А'!$J$6+'РСТ РСО-А'!$F$9</f>
        <v>3580.1020000000003</v>
      </c>
      <c r="W140" s="117">
        <f>VLOOKUP($A140+ROUND((COLUMN()-2)/24,5),АТС!$A$41:$F$784,3)+'Иные услуги '!$C$5+'РСТ РСО-А'!$J$6+'РСТ РСО-А'!$F$9</f>
        <v>3648.7620000000002</v>
      </c>
      <c r="X140" s="117">
        <f>VLOOKUP($A140+ROUND((COLUMN()-2)/24,5),АТС!$A$41:$F$784,3)+'Иные услуги '!$C$5+'РСТ РСО-А'!$J$6+'РСТ РСО-А'!$F$9</f>
        <v>4033.6820000000002</v>
      </c>
      <c r="Y140" s="117">
        <f>VLOOKUP($A140+ROUND((COLUMN()-2)/24,5),АТС!$A$41:$F$784,3)+'Иные услуги '!$C$5+'РСТ РСО-А'!$J$6+'РСТ РСО-А'!$F$9</f>
        <v>3385.8220000000001</v>
      </c>
    </row>
    <row r="141" spans="1:25" x14ac:dyDescent="0.2">
      <c r="A141" s="66">
        <f t="shared" si="4"/>
        <v>43599</v>
      </c>
      <c r="B141" s="117">
        <f>VLOOKUP($A141+ROUND((COLUMN()-2)/24,5),АТС!$A$41:$F$784,3)+'Иные услуги '!$C$5+'РСТ РСО-А'!$J$6+'РСТ РСО-А'!$F$9</f>
        <v>3485.4920000000002</v>
      </c>
      <c r="C141" s="117">
        <f>VLOOKUP($A141+ROUND((COLUMN()-2)/24,5),АТС!$A$41:$F$784,3)+'Иные услуги '!$C$5+'РСТ РСО-А'!$J$6+'РСТ РСО-А'!$F$9</f>
        <v>3578.3920000000003</v>
      </c>
      <c r="D141" s="117">
        <f>VLOOKUP($A141+ROUND((COLUMN()-2)/24,5),АТС!$A$41:$F$784,3)+'Иные услуги '!$C$5+'РСТ РСО-А'!$J$6+'РСТ РСО-А'!$F$9</f>
        <v>3633.1420000000003</v>
      </c>
      <c r="E141" s="117">
        <f>VLOOKUP($A141+ROUND((COLUMN()-2)/24,5),АТС!$A$41:$F$784,3)+'Иные услуги '!$C$5+'РСТ РСО-А'!$J$6+'РСТ РСО-А'!$F$9</f>
        <v>3632.3520000000003</v>
      </c>
      <c r="F141" s="117">
        <f>VLOOKUP($A141+ROUND((COLUMN()-2)/24,5),АТС!$A$41:$F$784,3)+'Иные услуги '!$C$5+'РСТ РСО-А'!$J$6+'РСТ РСО-А'!$F$9</f>
        <v>3691.5520000000006</v>
      </c>
      <c r="G141" s="117">
        <f>VLOOKUP($A141+ROUND((COLUMN()-2)/24,5),АТС!$A$41:$F$784,3)+'Иные услуги '!$C$5+'РСТ РСО-А'!$J$6+'РСТ РСО-А'!$F$9</f>
        <v>3756.0020000000004</v>
      </c>
      <c r="H141" s="117">
        <f>VLOOKUP($A141+ROUND((COLUMN()-2)/24,5),АТС!$A$41:$F$784,3)+'Иные услуги '!$C$5+'РСТ РСО-А'!$J$6+'РСТ РСО-А'!$F$9</f>
        <v>4142.1120000000001</v>
      </c>
      <c r="I141" s="117">
        <f>VLOOKUP($A141+ROUND((COLUMN()-2)/24,5),АТС!$A$41:$F$784,3)+'Иные услуги '!$C$5+'РСТ РСО-А'!$J$6+'РСТ РСО-А'!$F$9</f>
        <v>3871.2220000000002</v>
      </c>
      <c r="J141" s="117">
        <f>VLOOKUP($A141+ROUND((COLUMN()-2)/24,5),АТС!$A$41:$F$784,3)+'Иные услуги '!$C$5+'РСТ РСО-А'!$J$6+'РСТ РСО-А'!$F$9</f>
        <v>3787.2220000000002</v>
      </c>
      <c r="K141" s="117">
        <f>VLOOKUP($A141+ROUND((COLUMN()-2)/24,5),АТС!$A$41:$F$784,3)+'Иные услуги '!$C$5+'РСТ РСО-А'!$J$6+'РСТ РСО-А'!$F$9</f>
        <v>3655.5420000000004</v>
      </c>
      <c r="L141" s="117">
        <f>VLOOKUP($A141+ROUND((COLUMN()-2)/24,5),АТС!$A$41:$F$784,3)+'Иные услуги '!$C$5+'РСТ РСО-А'!$J$6+'РСТ РСО-А'!$F$9</f>
        <v>3600.652</v>
      </c>
      <c r="M141" s="117">
        <f>VLOOKUP($A141+ROUND((COLUMN()-2)/24,5),АТС!$A$41:$F$784,3)+'Иные услуги '!$C$5+'РСТ РСО-А'!$J$6+'РСТ РСО-А'!$F$9</f>
        <v>3606.2220000000002</v>
      </c>
      <c r="N141" s="117">
        <f>VLOOKUP($A141+ROUND((COLUMN()-2)/24,5),АТС!$A$41:$F$784,3)+'Иные услуги '!$C$5+'РСТ РСО-А'!$J$6+'РСТ РСО-А'!$F$9</f>
        <v>3662.8120000000004</v>
      </c>
      <c r="O141" s="117">
        <f>VLOOKUP($A141+ROUND((COLUMN()-2)/24,5),АТС!$A$41:$F$784,3)+'Иные услуги '!$C$5+'РСТ РСО-А'!$J$6+'РСТ РСО-А'!$F$9</f>
        <v>3662.6020000000003</v>
      </c>
      <c r="P141" s="117">
        <f>VLOOKUP($A141+ROUND((COLUMN()-2)/24,5),АТС!$A$41:$F$784,3)+'Иные услуги '!$C$5+'РСТ РСО-А'!$J$6+'РСТ РСО-А'!$F$9</f>
        <v>3662.4720000000002</v>
      </c>
      <c r="Q141" s="117">
        <f>VLOOKUP($A141+ROUND((COLUMN()-2)/24,5),АТС!$A$41:$F$784,3)+'Иные услуги '!$C$5+'РСТ РСО-А'!$J$6+'РСТ РСО-А'!$F$9</f>
        <v>3663.3320000000003</v>
      </c>
      <c r="R141" s="117">
        <f>VLOOKUP($A141+ROUND((COLUMN()-2)/24,5),АТС!$A$41:$F$784,3)+'Иные услуги '!$C$5+'РСТ РСО-А'!$J$6+'РСТ РСО-А'!$F$9</f>
        <v>3655.2820000000002</v>
      </c>
      <c r="S141" s="117">
        <f>VLOOKUP($A141+ROUND((COLUMN()-2)/24,5),АТС!$A$41:$F$784,3)+'Иные услуги '!$C$5+'РСТ РСО-А'!$J$6+'РСТ РСО-А'!$F$9</f>
        <v>3662.0720000000001</v>
      </c>
      <c r="T141" s="117">
        <f>VLOOKUP($A141+ROUND((COLUMN()-2)/24,5),АТС!$A$41:$F$784,3)+'Иные услуги '!$C$5+'РСТ РСО-А'!$J$6+'РСТ РСО-А'!$F$9</f>
        <v>3661.9420000000005</v>
      </c>
      <c r="U141" s="117">
        <f>VLOOKUP($A141+ROUND((COLUMN()-2)/24,5),АТС!$A$41:$F$784,3)+'Иные услуги '!$C$5+'РСТ РСО-А'!$J$6+'РСТ РСО-А'!$F$9</f>
        <v>3817.7220000000002</v>
      </c>
      <c r="V141" s="117">
        <f>VLOOKUP($A141+ROUND((COLUMN()-2)/24,5),АТС!$A$41:$F$784,3)+'Иные услуги '!$C$5+'РСТ РСО-А'!$J$6+'РСТ РСО-А'!$F$9</f>
        <v>3578.2120000000004</v>
      </c>
      <c r="W141" s="117">
        <f>VLOOKUP($A141+ROUND((COLUMN()-2)/24,5),АТС!$A$41:$F$784,3)+'Иные услуги '!$C$5+'РСТ РСО-А'!$J$6+'РСТ РСО-А'!$F$9</f>
        <v>3733.5620000000004</v>
      </c>
      <c r="X141" s="117">
        <f>VLOOKUP($A141+ROUND((COLUMN()-2)/24,5),АТС!$A$41:$F$784,3)+'Иные услуги '!$C$5+'РСТ РСО-А'!$J$6+'РСТ РСО-А'!$F$9</f>
        <v>4036.6820000000002</v>
      </c>
      <c r="Y141" s="117">
        <f>VLOOKUP($A141+ROUND((COLUMN()-2)/24,5),АТС!$A$41:$F$784,3)+'Иные услуги '!$C$5+'РСТ РСО-А'!$J$6+'РСТ РСО-А'!$F$9</f>
        <v>3382.402</v>
      </c>
    </row>
    <row r="142" spans="1:25" x14ac:dyDescent="0.2">
      <c r="A142" s="66">
        <f t="shared" si="4"/>
        <v>43600</v>
      </c>
      <c r="B142" s="117">
        <f>VLOOKUP($A142+ROUND((COLUMN()-2)/24,5),АТС!$A$41:$F$784,3)+'Иные услуги '!$C$5+'РСТ РСО-А'!$J$6+'РСТ РСО-А'!$F$9</f>
        <v>3531.4720000000002</v>
      </c>
      <c r="C142" s="117">
        <f>VLOOKUP($A142+ROUND((COLUMN()-2)/24,5),АТС!$A$41:$F$784,3)+'Иные услуги '!$C$5+'РСТ РСО-А'!$J$6+'РСТ РСО-А'!$F$9</f>
        <v>3632.5520000000006</v>
      </c>
      <c r="D142" s="117">
        <f>VLOOKUP($A142+ROUND((COLUMN()-2)/24,5),АТС!$A$41:$F$784,3)+'Иные услуги '!$C$5+'РСТ РСО-А'!$J$6+'РСТ РСО-А'!$F$9</f>
        <v>3630.7420000000002</v>
      </c>
      <c r="E142" s="117">
        <f>VLOOKUP($A142+ROUND((COLUMN()-2)/24,5),АТС!$A$41:$F$784,3)+'Иные услуги '!$C$5+'РСТ РСО-А'!$J$6+'РСТ РСО-А'!$F$9</f>
        <v>3666.402</v>
      </c>
      <c r="F142" s="117">
        <f>VLOOKUP($A142+ROUND((COLUMN()-2)/24,5),АТС!$A$41:$F$784,3)+'Иные услуги '!$C$5+'РСТ РСО-А'!$J$6+'РСТ РСО-А'!$F$9</f>
        <v>3691.0220000000004</v>
      </c>
      <c r="G142" s="117">
        <f>VLOOKUP($A142+ROUND((COLUMN()-2)/24,5),АТС!$A$41:$F$784,3)+'Иные услуги '!$C$5+'РСТ РСО-А'!$J$6+'РСТ РСО-А'!$F$9</f>
        <v>3756.8520000000003</v>
      </c>
      <c r="H142" s="117">
        <f>VLOOKUP($A142+ROUND((COLUMN()-2)/24,5),АТС!$A$41:$F$784,3)+'Иные услуги '!$C$5+'РСТ РСО-А'!$J$6+'РСТ РСО-А'!$F$9</f>
        <v>3958.5120000000002</v>
      </c>
      <c r="I142" s="117">
        <f>VLOOKUP($A142+ROUND((COLUMN()-2)/24,5),АТС!$A$41:$F$784,3)+'Иные услуги '!$C$5+'РСТ РСО-А'!$J$6+'РСТ РСО-А'!$F$9</f>
        <v>3597.7320000000004</v>
      </c>
      <c r="J142" s="117">
        <f>VLOOKUP($A142+ROUND((COLUMN()-2)/24,5),АТС!$A$41:$F$784,3)+'Иные услуги '!$C$5+'РСТ РСО-А'!$J$6+'РСТ РСО-А'!$F$9</f>
        <v>3605.5320000000002</v>
      </c>
      <c r="K142" s="117">
        <f>VLOOKUP($A142+ROUND((COLUMN()-2)/24,5),АТС!$A$41:$F$784,3)+'Иные услуги '!$C$5+'РСТ РСО-А'!$J$6+'РСТ РСО-А'!$F$9</f>
        <v>3428.942</v>
      </c>
      <c r="L142" s="117">
        <f>VLOOKUP($A142+ROUND((COLUMN()-2)/24,5),АТС!$A$41:$F$784,3)+'Иные услуги '!$C$5+'РСТ РСО-А'!$J$6+'РСТ РСО-А'!$F$9</f>
        <v>3429.3820000000001</v>
      </c>
      <c r="M142" s="117">
        <f>VLOOKUP($A142+ROUND((COLUMN()-2)/24,5),АТС!$A$41:$F$784,3)+'Иные услуги '!$C$5+'РСТ РСО-А'!$J$6+'РСТ РСО-А'!$F$9</f>
        <v>3468.4520000000002</v>
      </c>
      <c r="N142" s="117">
        <f>VLOOKUP($A142+ROUND((COLUMN()-2)/24,5),АТС!$A$41:$F$784,3)+'Иные услуги '!$C$5+'РСТ РСО-А'!$J$6+'РСТ РСО-А'!$F$9</f>
        <v>3556.9220000000005</v>
      </c>
      <c r="O142" s="117">
        <f>VLOOKUP($A142+ROUND((COLUMN()-2)/24,5),АТС!$A$41:$F$784,3)+'Иные услуги '!$C$5+'РСТ РСО-А'!$J$6+'РСТ РСО-А'!$F$9</f>
        <v>3607.6420000000003</v>
      </c>
      <c r="P142" s="117">
        <f>VLOOKUP($A142+ROUND((COLUMN()-2)/24,5),АТС!$A$41:$F$784,3)+'Иные услуги '!$C$5+'РСТ РСО-А'!$J$6+'РСТ РСО-А'!$F$9</f>
        <v>3639.9420000000005</v>
      </c>
      <c r="Q142" s="117">
        <f>VLOOKUP($A142+ROUND((COLUMN()-2)/24,5),АТС!$A$41:$F$784,3)+'Иные услуги '!$C$5+'РСТ РСО-А'!$J$6+'РСТ РСО-А'!$F$9</f>
        <v>3663.7720000000004</v>
      </c>
      <c r="R142" s="117">
        <f>VLOOKUP($A142+ROUND((COLUMN()-2)/24,5),АТС!$A$41:$F$784,3)+'Иные услуги '!$C$5+'РСТ РСО-А'!$J$6+'РСТ РСО-А'!$F$9</f>
        <v>3663.5820000000003</v>
      </c>
      <c r="S142" s="117">
        <f>VLOOKUP($A142+ROUND((COLUMN()-2)/24,5),АТС!$A$41:$F$784,3)+'Иные услуги '!$C$5+'РСТ РСО-А'!$J$6+'РСТ РСО-А'!$F$9</f>
        <v>3662.7620000000002</v>
      </c>
      <c r="T142" s="117">
        <f>VLOOKUP($A142+ROUND((COLUMN()-2)/24,5),АТС!$A$41:$F$784,3)+'Иные услуги '!$C$5+'РСТ РСО-А'!$J$6+'РСТ РСО-А'!$F$9</f>
        <v>3723.0920000000006</v>
      </c>
      <c r="U142" s="117">
        <f>VLOOKUP($A142+ROUND((COLUMN()-2)/24,5),АТС!$A$41:$F$784,3)+'Иные услуги '!$C$5+'РСТ РСО-А'!$J$6+'РСТ РСО-А'!$F$9</f>
        <v>3818.2020000000002</v>
      </c>
      <c r="V142" s="117">
        <f>VLOOKUP($A142+ROUND((COLUMN()-2)/24,5),АТС!$A$41:$F$784,3)+'Иные услуги '!$C$5+'РСТ РСО-А'!$J$6+'РСТ РСО-А'!$F$9</f>
        <v>3576.6420000000003</v>
      </c>
      <c r="W142" s="117">
        <f>VLOOKUP($A142+ROUND((COLUMN()-2)/24,5),АТС!$A$41:$F$784,3)+'Иные услуги '!$C$5+'РСТ РСО-А'!$J$6+'РСТ РСО-А'!$F$9</f>
        <v>3735.8920000000003</v>
      </c>
      <c r="X142" s="117">
        <f>VLOOKUP($A142+ROUND((COLUMN()-2)/24,5),АТС!$A$41:$F$784,3)+'Иные услуги '!$C$5+'РСТ РСО-А'!$J$6+'РСТ РСО-А'!$F$9</f>
        <v>4038.482</v>
      </c>
      <c r="Y142" s="117">
        <f>VLOOKUP($A142+ROUND((COLUMN()-2)/24,5),АТС!$A$41:$F$784,3)+'Иные услуги '!$C$5+'РСТ РСО-А'!$J$6+'РСТ РСО-А'!$F$9</f>
        <v>3388.8020000000001</v>
      </c>
    </row>
    <row r="143" spans="1:25" x14ac:dyDescent="0.2">
      <c r="A143" s="66">
        <f t="shared" si="4"/>
        <v>43601</v>
      </c>
      <c r="B143" s="117">
        <f>VLOOKUP($A143+ROUND((COLUMN()-2)/24,5),АТС!$A$41:$F$784,3)+'Иные услуги '!$C$5+'РСТ РСО-А'!$J$6+'РСТ РСО-А'!$F$9</f>
        <v>3514.3020000000006</v>
      </c>
      <c r="C143" s="117">
        <f>VLOOKUP($A143+ROUND((COLUMN()-2)/24,5),АТС!$A$41:$F$784,3)+'Иные услуги '!$C$5+'РСТ РСО-А'!$J$6+'РСТ РСО-А'!$F$9</f>
        <v>3634.9520000000002</v>
      </c>
      <c r="D143" s="117">
        <f>VLOOKUP($A143+ROUND((COLUMN()-2)/24,5),АТС!$A$41:$F$784,3)+'Иные услуги '!$C$5+'РСТ РСО-А'!$J$6+'РСТ РСО-А'!$F$9</f>
        <v>3633.3420000000006</v>
      </c>
      <c r="E143" s="117">
        <f>VLOOKUP($A143+ROUND((COLUMN()-2)/24,5),АТС!$A$41:$F$784,3)+'Иные услуги '!$C$5+'РСТ РСО-А'!$J$6+'РСТ РСО-А'!$F$9</f>
        <v>3667.402</v>
      </c>
      <c r="F143" s="117">
        <f>VLOOKUP($A143+ROUND((COLUMN()-2)/24,5),АТС!$A$41:$F$784,3)+'Иные услуги '!$C$5+'РСТ РСО-А'!$J$6+'РСТ РСО-А'!$F$9</f>
        <v>3716.0920000000006</v>
      </c>
      <c r="G143" s="117">
        <f>VLOOKUP($A143+ROUND((COLUMN()-2)/24,5),АТС!$A$41:$F$784,3)+'Иные услуги '!$C$5+'РСТ РСО-А'!$J$6+'РСТ РСО-А'!$F$9</f>
        <v>3755.5520000000006</v>
      </c>
      <c r="H143" s="117">
        <f>VLOOKUP($A143+ROUND((COLUMN()-2)/24,5),АТС!$A$41:$F$784,3)+'Иные услуги '!$C$5+'РСТ РСО-А'!$J$6+'РСТ РСО-А'!$F$9</f>
        <v>3987.2320000000004</v>
      </c>
      <c r="I143" s="117">
        <f>VLOOKUP($A143+ROUND((COLUMN()-2)/24,5),АТС!$A$41:$F$784,3)+'Иные услуги '!$C$5+'РСТ РСО-А'!$J$6+'РСТ РСО-А'!$F$9</f>
        <v>3592.5820000000003</v>
      </c>
      <c r="J143" s="117">
        <f>VLOOKUP($A143+ROUND((COLUMN()-2)/24,5),АТС!$A$41:$F$784,3)+'Иные услуги '!$C$5+'РСТ РСО-А'!$J$6+'РСТ РСО-А'!$F$9</f>
        <v>3659.8220000000001</v>
      </c>
      <c r="K143" s="117">
        <f>VLOOKUP($A143+ROUND((COLUMN()-2)/24,5),АТС!$A$41:$F$784,3)+'Иные услуги '!$C$5+'РСТ РСО-А'!$J$6+'РСТ РСО-А'!$F$9</f>
        <v>3555.1420000000003</v>
      </c>
      <c r="L143" s="117">
        <f>VLOOKUP($A143+ROUND((COLUMN()-2)/24,5),АТС!$A$41:$F$784,3)+'Иные услуги '!$C$5+'РСТ РСО-А'!$J$6+'РСТ РСО-А'!$F$9</f>
        <v>3427.8720000000003</v>
      </c>
      <c r="M143" s="117">
        <f>VLOOKUP($A143+ROUND((COLUMN()-2)/24,5),АТС!$A$41:$F$784,3)+'Иные услуги '!$C$5+'РСТ РСО-А'!$J$6+'РСТ РСО-А'!$F$9</f>
        <v>3466.8920000000003</v>
      </c>
      <c r="N143" s="117">
        <f>VLOOKUP($A143+ROUND((COLUMN()-2)/24,5),АТС!$A$41:$F$784,3)+'Иные услуги '!$C$5+'РСТ РСО-А'!$J$6+'РСТ РСО-А'!$F$9</f>
        <v>3563.3820000000005</v>
      </c>
      <c r="O143" s="117">
        <f>VLOOKUP($A143+ROUND((COLUMN()-2)/24,5),АТС!$A$41:$F$784,3)+'Иные услуги '!$C$5+'РСТ РСО-А'!$J$6+'РСТ РСО-А'!$F$9</f>
        <v>3480.1720000000005</v>
      </c>
      <c r="P143" s="117">
        <f>VLOOKUP($A143+ROUND((COLUMN()-2)/24,5),АТС!$A$41:$F$784,3)+'Иные услуги '!$C$5+'РСТ РСО-А'!$J$6+'РСТ РСО-А'!$F$9</f>
        <v>3516.9920000000002</v>
      </c>
      <c r="Q143" s="117">
        <f>VLOOKUP($A143+ROUND((COLUMN()-2)/24,5),АТС!$A$41:$F$784,3)+'Иные услуги '!$C$5+'РСТ РСО-А'!$J$6+'РСТ РСО-А'!$F$9</f>
        <v>3614.8620000000001</v>
      </c>
      <c r="R143" s="117">
        <f>VLOOKUP($A143+ROUND((COLUMN()-2)/24,5),АТС!$A$41:$F$784,3)+'Иные услуги '!$C$5+'РСТ РСО-А'!$J$6+'РСТ РСО-А'!$F$9</f>
        <v>3616.1820000000002</v>
      </c>
      <c r="S143" s="117">
        <f>VLOOKUP($A143+ROUND((COLUMN()-2)/24,5),АТС!$A$41:$F$784,3)+'Иные услуги '!$C$5+'РСТ РСО-А'!$J$6+'РСТ РСО-А'!$F$9</f>
        <v>3723.6920000000005</v>
      </c>
      <c r="T143" s="117">
        <f>VLOOKUP($A143+ROUND((COLUMN()-2)/24,5),АТС!$A$41:$F$784,3)+'Иные услуги '!$C$5+'РСТ РСО-А'!$J$6+'РСТ РСО-А'!$F$9</f>
        <v>3722.4120000000003</v>
      </c>
      <c r="U143" s="117">
        <f>VLOOKUP($A143+ROUND((COLUMN()-2)/24,5),АТС!$A$41:$F$784,3)+'Иные услуги '!$C$5+'РСТ РСО-А'!$J$6+'РСТ РСО-А'!$F$9</f>
        <v>3815.1220000000003</v>
      </c>
      <c r="V143" s="117">
        <f>VLOOKUP($A143+ROUND((COLUMN()-2)/24,5),АТС!$A$41:$F$784,3)+'Иные услуги '!$C$5+'РСТ РСО-А'!$J$6+'РСТ РСО-А'!$F$9</f>
        <v>3651.2720000000004</v>
      </c>
      <c r="W143" s="117">
        <f>VLOOKUP($A143+ROUND((COLUMN()-2)/24,5),АТС!$A$41:$F$784,3)+'Иные услуги '!$C$5+'РСТ РСО-А'!$J$6+'РСТ РСО-А'!$F$9</f>
        <v>3727.0720000000001</v>
      </c>
      <c r="X143" s="117">
        <f>VLOOKUP($A143+ROUND((COLUMN()-2)/24,5),АТС!$A$41:$F$784,3)+'Иные услуги '!$C$5+'РСТ РСО-А'!$J$6+'РСТ РСО-А'!$F$9</f>
        <v>4340.8320000000003</v>
      </c>
      <c r="Y143" s="117">
        <f>VLOOKUP($A143+ROUND((COLUMN()-2)/24,5),АТС!$A$41:$F$784,3)+'Иные услуги '!$C$5+'РСТ РСО-А'!$J$6+'РСТ РСО-А'!$F$9</f>
        <v>3484.7320000000004</v>
      </c>
    </row>
    <row r="144" spans="1:25" x14ac:dyDescent="0.2">
      <c r="A144" s="66">
        <f t="shared" si="4"/>
        <v>43602</v>
      </c>
      <c r="B144" s="117">
        <f>VLOOKUP($A144+ROUND((COLUMN()-2)/24,5),АТС!$A$41:$F$784,3)+'Иные услуги '!$C$5+'РСТ РСО-А'!$J$6+'РСТ РСО-А'!$F$9</f>
        <v>3535.6220000000003</v>
      </c>
      <c r="C144" s="117">
        <f>VLOOKUP($A144+ROUND((COLUMN()-2)/24,5),АТС!$A$41:$F$784,3)+'Иные услуги '!$C$5+'РСТ РСО-А'!$J$6+'РСТ РСО-А'!$F$9</f>
        <v>3636.5620000000004</v>
      </c>
      <c r="D144" s="117">
        <f>VLOOKUP($A144+ROUND((COLUMN()-2)/24,5),АТС!$A$41:$F$784,3)+'Иные услуги '!$C$5+'РСТ РСО-А'!$J$6+'РСТ РСО-А'!$F$9</f>
        <v>3696.3520000000003</v>
      </c>
      <c r="E144" s="117">
        <f>VLOOKUP($A144+ROUND((COLUMN()-2)/24,5),АТС!$A$41:$F$784,3)+'Иные услуги '!$C$5+'РСТ РСО-А'!$J$6+'РСТ РСО-А'!$F$9</f>
        <v>3720.3020000000006</v>
      </c>
      <c r="F144" s="117">
        <f>VLOOKUP($A144+ROUND((COLUMN()-2)/24,5),АТС!$A$41:$F$784,3)+'Иные услуги '!$C$5+'РСТ РСО-А'!$J$6+'РСТ РСО-А'!$F$9</f>
        <v>3775.7620000000002</v>
      </c>
      <c r="G144" s="117">
        <f>VLOOKUP($A144+ROUND((COLUMN()-2)/24,5),АТС!$A$41:$F$784,3)+'Иные услуги '!$C$5+'РСТ РСО-А'!$J$6+'РСТ РСО-А'!$F$9</f>
        <v>3760.9220000000005</v>
      </c>
      <c r="H144" s="117">
        <f>VLOOKUP($A144+ROUND((COLUMN()-2)/24,5),АТС!$A$41:$F$784,3)+'Иные услуги '!$C$5+'РСТ РСО-А'!$J$6+'РСТ РСО-А'!$F$9</f>
        <v>3995.0320000000002</v>
      </c>
      <c r="I144" s="117">
        <f>VLOOKUP($A144+ROUND((COLUMN()-2)/24,5),АТС!$A$41:$F$784,3)+'Иные услуги '!$C$5+'РСТ РСО-А'!$J$6+'РСТ РСО-А'!$F$9</f>
        <v>3676.3820000000005</v>
      </c>
      <c r="J144" s="117">
        <f>VLOOKUP($A144+ROUND((COLUMN()-2)/24,5),АТС!$A$41:$F$784,3)+'Иные услуги '!$C$5+'РСТ РСО-А'!$J$6+'РСТ РСО-А'!$F$9</f>
        <v>3721.9820000000004</v>
      </c>
      <c r="K144" s="117">
        <f>VLOOKUP($A144+ROUND((COLUMN()-2)/24,5),АТС!$A$41:$F$784,3)+'Иные услуги '!$C$5+'РСТ РСО-А'!$J$6+'РСТ РСО-А'!$F$9</f>
        <v>3555.2320000000004</v>
      </c>
      <c r="L144" s="117">
        <f>VLOOKUP($A144+ROUND((COLUMN()-2)/24,5),АТС!$A$41:$F$784,3)+'Иные услуги '!$C$5+'РСТ РСО-А'!$J$6+'РСТ РСО-А'!$F$9</f>
        <v>3552.3520000000003</v>
      </c>
      <c r="M144" s="117">
        <f>VLOOKUP($A144+ROUND((COLUMN()-2)/24,5),АТС!$A$41:$F$784,3)+'Иные услуги '!$C$5+'РСТ РСО-А'!$J$6+'РСТ РСО-А'!$F$9</f>
        <v>3551.6620000000003</v>
      </c>
      <c r="N144" s="117">
        <f>VLOOKUP($A144+ROUND((COLUMN()-2)/24,5),АТС!$A$41:$F$784,3)+'Иные услуги '!$C$5+'РСТ РСО-А'!$J$6+'РСТ РСО-А'!$F$9</f>
        <v>3610.7520000000004</v>
      </c>
      <c r="O144" s="117">
        <f>VLOOKUP($A144+ROUND((COLUMN()-2)/24,5),АТС!$A$41:$F$784,3)+'Иные услуги '!$C$5+'РСТ РСО-А'!$J$6+'РСТ РСО-А'!$F$9</f>
        <v>3612.6220000000003</v>
      </c>
      <c r="P144" s="117">
        <f>VLOOKUP($A144+ROUND((COLUMN()-2)/24,5),АТС!$A$41:$F$784,3)+'Иные услуги '!$C$5+'РСТ РСО-А'!$J$6+'РСТ РСО-А'!$F$9</f>
        <v>3612.3820000000005</v>
      </c>
      <c r="Q144" s="117">
        <f>VLOOKUP($A144+ROUND((COLUMN()-2)/24,5),АТС!$A$41:$F$784,3)+'Иные услуги '!$C$5+'РСТ РСО-А'!$J$6+'РСТ РСО-А'!$F$9</f>
        <v>3668.5520000000006</v>
      </c>
      <c r="R144" s="117">
        <f>VLOOKUP($A144+ROUND((COLUMN()-2)/24,5),АТС!$A$41:$F$784,3)+'Иные услуги '!$C$5+'РСТ РСО-А'!$J$6+'РСТ РСО-А'!$F$9</f>
        <v>3667.1720000000005</v>
      </c>
      <c r="S144" s="117">
        <f>VLOOKUP($A144+ROUND((COLUMN()-2)/24,5),АТС!$A$41:$F$784,3)+'Иные услуги '!$C$5+'РСТ РСО-А'!$J$6+'РСТ РСО-А'!$F$9</f>
        <v>3718.5820000000003</v>
      </c>
      <c r="T144" s="117">
        <f>VLOOKUP($A144+ROUND((COLUMN()-2)/24,5),АТС!$A$41:$F$784,3)+'Иные услуги '!$C$5+'РСТ РСО-А'!$J$6+'РСТ РСО-А'!$F$9</f>
        <v>3717.9320000000002</v>
      </c>
      <c r="U144" s="117">
        <f>VLOOKUP($A144+ROUND((COLUMN()-2)/24,5),АТС!$A$41:$F$784,3)+'Иные услуги '!$C$5+'РСТ РСО-А'!$J$6+'РСТ РСО-А'!$F$9</f>
        <v>3909.4220000000005</v>
      </c>
      <c r="V144" s="117">
        <f>VLOOKUP($A144+ROUND((COLUMN()-2)/24,5),АТС!$A$41:$F$784,3)+'Иные услуги '!$C$5+'РСТ РСО-А'!$J$6+'РСТ РСО-А'!$F$9</f>
        <v>3645.0820000000003</v>
      </c>
      <c r="W144" s="117">
        <f>VLOOKUP($A144+ROUND((COLUMN()-2)/24,5),АТС!$A$41:$F$784,3)+'Иные услуги '!$C$5+'РСТ РСО-А'!$J$6+'РСТ РСО-А'!$F$9</f>
        <v>3723.3520000000003</v>
      </c>
      <c r="X144" s="117">
        <f>VLOOKUP($A144+ROUND((COLUMN()-2)/24,5),АТС!$A$41:$F$784,3)+'Иные услуги '!$C$5+'РСТ РСО-А'!$J$6+'РСТ РСО-А'!$F$9</f>
        <v>4175.1019999999999</v>
      </c>
      <c r="Y144" s="117">
        <f>VLOOKUP($A144+ROUND((COLUMN()-2)/24,5),АТС!$A$41:$F$784,3)+'Иные услуги '!$C$5+'РСТ РСО-А'!$J$6+'РСТ РСО-А'!$F$9</f>
        <v>3441.8820000000001</v>
      </c>
    </row>
    <row r="145" spans="1:25" x14ac:dyDescent="0.2">
      <c r="A145" s="66">
        <f t="shared" si="4"/>
        <v>43603</v>
      </c>
      <c r="B145" s="117">
        <f>VLOOKUP($A145+ROUND((COLUMN()-2)/24,5),АТС!$A$41:$F$784,3)+'Иные услуги '!$C$5+'РСТ РСО-А'!$J$6+'РСТ РСО-А'!$F$9</f>
        <v>3603.9820000000004</v>
      </c>
      <c r="C145" s="117">
        <f>VLOOKUP($A145+ROUND((COLUMN()-2)/24,5),АТС!$A$41:$F$784,3)+'Иные услуги '!$C$5+'РСТ РСО-А'!$J$6+'РСТ РСО-А'!$F$9</f>
        <v>3693.9720000000002</v>
      </c>
      <c r="D145" s="117">
        <f>VLOOKUP($A145+ROUND((COLUMN()-2)/24,5),АТС!$A$41:$F$784,3)+'Иные услуги '!$C$5+'РСТ РСО-А'!$J$6+'РСТ РСО-А'!$F$9</f>
        <v>3716.9220000000005</v>
      </c>
      <c r="E145" s="117">
        <f>VLOOKUP($A145+ROUND((COLUMN()-2)/24,5),АТС!$A$41:$F$784,3)+'Иные услуги '!$C$5+'РСТ РСО-А'!$J$6+'РСТ РСО-А'!$F$9</f>
        <v>3754.2120000000004</v>
      </c>
      <c r="F145" s="117">
        <f>VLOOKUP($A145+ROUND((COLUMN()-2)/24,5),АТС!$A$41:$F$784,3)+'Иные услуги '!$C$5+'РСТ РСО-А'!$J$6+'РСТ РСО-А'!$F$9</f>
        <v>3825.4820000000004</v>
      </c>
      <c r="G145" s="117">
        <f>VLOOKUP($A145+ROUND((COLUMN()-2)/24,5),АТС!$A$41:$F$784,3)+'Иные услуги '!$C$5+'РСТ РСО-А'!$J$6+'РСТ РСО-А'!$F$9</f>
        <v>3857.2620000000002</v>
      </c>
      <c r="H145" s="117">
        <f>VLOOKUP($A145+ROUND((COLUMN()-2)/24,5),АТС!$A$41:$F$784,3)+'Иные услуги '!$C$5+'РСТ РСО-А'!$J$6+'РСТ РСО-А'!$F$9</f>
        <v>4121.8620000000001</v>
      </c>
      <c r="I145" s="117">
        <f>VLOOKUP($A145+ROUND((COLUMN()-2)/24,5),АТС!$A$41:$F$784,3)+'Иные услуги '!$C$5+'РСТ РСО-А'!$J$6+'РСТ РСО-А'!$F$9</f>
        <v>3859.2820000000002</v>
      </c>
      <c r="J145" s="117">
        <f>VLOOKUP($A145+ROUND((COLUMN()-2)/24,5),АТС!$A$41:$F$784,3)+'Иные услуги '!$C$5+'РСТ РСО-А'!$J$6+'РСТ РСО-А'!$F$9</f>
        <v>3855.0020000000004</v>
      </c>
      <c r="K145" s="117">
        <f>VLOOKUP($A145+ROUND((COLUMN()-2)/24,5),АТС!$A$41:$F$784,3)+'Иные услуги '!$C$5+'РСТ РСО-А'!$J$6+'РСТ РСО-А'!$F$9</f>
        <v>3666.8120000000004</v>
      </c>
      <c r="L145" s="117">
        <f>VLOOKUP($A145+ROUND((COLUMN()-2)/24,5),АТС!$A$41:$F$784,3)+'Иные услуги '!$C$5+'РСТ РСО-А'!$J$6+'РСТ РСО-А'!$F$9</f>
        <v>3655.2120000000004</v>
      </c>
      <c r="M145" s="117">
        <f>VLOOKUP($A145+ROUND((COLUMN()-2)/24,5),АТС!$A$41:$F$784,3)+'Иные услуги '!$C$5+'РСТ РСО-А'!$J$6+'РСТ РСО-А'!$F$9</f>
        <v>3655.1420000000003</v>
      </c>
      <c r="N145" s="117">
        <f>VLOOKUP($A145+ROUND((COLUMN()-2)/24,5),АТС!$A$41:$F$784,3)+'Иные услуги '!$C$5+'РСТ РСО-А'!$J$6+'РСТ РСО-А'!$F$9</f>
        <v>3714.9720000000002</v>
      </c>
      <c r="O145" s="117">
        <f>VLOOKUP($A145+ROUND((COLUMN()-2)/24,5),АТС!$A$41:$F$784,3)+'Иные услуги '!$C$5+'РСТ РСО-А'!$J$6+'РСТ РСО-А'!$F$9</f>
        <v>3715.0720000000001</v>
      </c>
      <c r="P145" s="117">
        <f>VLOOKUP($A145+ROUND((COLUMN()-2)/24,5),АТС!$A$41:$F$784,3)+'Иные услуги '!$C$5+'РСТ РСО-А'!$J$6+'РСТ РСО-А'!$F$9</f>
        <v>3715.1420000000003</v>
      </c>
      <c r="Q145" s="117">
        <f>VLOOKUP($A145+ROUND((COLUMN()-2)/24,5),АТС!$A$41:$F$784,3)+'Иные услуги '!$C$5+'РСТ РСО-А'!$J$6+'РСТ РСО-А'!$F$9</f>
        <v>3715.152</v>
      </c>
      <c r="R145" s="117">
        <f>VLOOKUP($A145+ROUND((COLUMN()-2)/24,5),АТС!$A$41:$F$784,3)+'Иные услуги '!$C$5+'РСТ РСО-А'!$J$6+'РСТ РСО-А'!$F$9</f>
        <v>3715.2520000000004</v>
      </c>
      <c r="S145" s="117">
        <f>VLOOKUP($A145+ROUND((COLUMN()-2)/24,5),АТС!$A$41:$F$784,3)+'Иные услуги '!$C$5+'РСТ РСО-А'!$J$6+'РСТ РСО-А'!$F$9</f>
        <v>3855.4420000000005</v>
      </c>
      <c r="T145" s="117">
        <f>VLOOKUP($A145+ROUND((COLUMN()-2)/24,5),АТС!$A$41:$F$784,3)+'Иные услуги '!$C$5+'РСТ РСО-А'!$J$6+'РСТ РСО-А'!$F$9</f>
        <v>3855.3720000000003</v>
      </c>
      <c r="U145" s="117">
        <f>VLOOKUP($A145+ROUND((COLUMN()-2)/24,5),АТС!$A$41:$F$784,3)+'Иные услуги '!$C$5+'РСТ РСО-А'!$J$6+'РСТ РСО-А'!$F$9</f>
        <v>4164.4520000000002</v>
      </c>
      <c r="V145" s="117">
        <f>VLOOKUP($A145+ROUND((COLUMN()-2)/24,5),АТС!$A$41:$F$784,3)+'Иные услуги '!$C$5+'РСТ РСО-А'!$J$6+'РСТ РСО-А'!$F$9</f>
        <v>3817.0020000000004</v>
      </c>
      <c r="W145" s="117">
        <f>VLOOKUP($A145+ROUND((COLUMN()-2)/24,5),АТС!$A$41:$F$784,3)+'Иные услуги '!$C$5+'РСТ РСО-А'!$J$6+'РСТ РСО-А'!$F$9</f>
        <v>3913.6820000000002</v>
      </c>
      <c r="X145" s="117">
        <f>VLOOKUP($A145+ROUND((COLUMN()-2)/24,5),АТС!$A$41:$F$784,3)+'Иные услуги '!$C$5+'РСТ РСО-А'!$J$6+'РСТ РСО-А'!$F$9</f>
        <v>4295.0820000000003</v>
      </c>
      <c r="Y145" s="117">
        <f>VLOOKUP($A145+ROUND((COLUMN()-2)/24,5),АТС!$A$41:$F$784,3)+'Иные услуги '!$C$5+'РСТ РСО-А'!$J$6+'РСТ РСО-А'!$F$9</f>
        <v>3485.1620000000003</v>
      </c>
    </row>
    <row r="146" spans="1:25" x14ac:dyDescent="0.2">
      <c r="A146" s="66">
        <f t="shared" si="4"/>
        <v>43604</v>
      </c>
      <c r="B146" s="117">
        <f>VLOOKUP($A146+ROUND((COLUMN()-2)/24,5),АТС!$A$41:$F$784,3)+'Иные услуги '!$C$5+'РСТ РСО-А'!$J$6+'РСТ РСО-А'!$F$9</f>
        <v>3602.3620000000001</v>
      </c>
      <c r="C146" s="117">
        <f>VLOOKUP($A146+ROUND((COLUMN()-2)/24,5),АТС!$A$41:$F$784,3)+'Иные услуги '!$C$5+'РСТ РСО-А'!$J$6+'РСТ РСО-А'!$F$9</f>
        <v>3694.7620000000002</v>
      </c>
      <c r="D146" s="117">
        <f>VLOOKUP($A146+ROUND((COLUMN()-2)/24,5),АТС!$A$41:$F$784,3)+'Иные услуги '!$C$5+'РСТ РСО-А'!$J$6+'РСТ РСО-А'!$F$9</f>
        <v>3759.1420000000003</v>
      </c>
      <c r="E146" s="117">
        <f>VLOOKUP($A146+ROUND((COLUMN()-2)/24,5),АТС!$A$41:$F$784,3)+'Иные услуги '!$C$5+'РСТ РСО-А'!$J$6+'РСТ РСО-А'!$F$9</f>
        <v>3757.4920000000002</v>
      </c>
      <c r="F146" s="117">
        <f>VLOOKUP($A146+ROUND((COLUMN()-2)/24,5),АТС!$A$41:$F$784,3)+'Иные услуги '!$C$5+'РСТ РСО-А'!$J$6+'РСТ РСО-А'!$F$9</f>
        <v>3831.4620000000004</v>
      </c>
      <c r="G146" s="117">
        <f>VLOOKUP($A146+ROUND((COLUMN()-2)/24,5),АТС!$A$41:$F$784,3)+'Иные услуги '!$C$5+'РСТ РСО-А'!$J$6+'РСТ РСО-А'!$F$9</f>
        <v>3861.4420000000005</v>
      </c>
      <c r="H146" s="117">
        <f>VLOOKUP($A146+ROUND((COLUMN()-2)/24,5),АТС!$A$41:$F$784,3)+'Иные услуги '!$C$5+'РСТ РСО-А'!$J$6+'РСТ РСО-А'!$F$9</f>
        <v>4303.1120000000001</v>
      </c>
      <c r="I146" s="117">
        <f>VLOOKUP($A146+ROUND((COLUMN()-2)/24,5),АТС!$A$41:$F$784,3)+'Иные услуги '!$C$5+'РСТ РСО-А'!$J$6+'РСТ РСО-А'!$F$9</f>
        <v>3863.3320000000003</v>
      </c>
      <c r="J146" s="117">
        <f>VLOOKUP($A146+ROUND((COLUMN()-2)/24,5),АТС!$A$41:$F$784,3)+'Иные услуги '!$C$5+'РСТ РСО-А'!$J$6+'РСТ РСО-А'!$F$9</f>
        <v>3938.3720000000003</v>
      </c>
      <c r="K146" s="117">
        <f>VLOOKUP($A146+ROUND((COLUMN()-2)/24,5),АТС!$A$41:$F$784,3)+'Иные услуги '!$C$5+'РСТ РСО-А'!$J$6+'РСТ РСО-А'!$F$9</f>
        <v>3781.9720000000002</v>
      </c>
      <c r="L146" s="117">
        <f>VLOOKUP($A146+ROUND((COLUMN()-2)/24,5),АТС!$A$41:$F$784,3)+'Иные услуги '!$C$5+'РСТ РСО-А'!$J$6+'РСТ РСО-А'!$F$9</f>
        <v>3781.7720000000004</v>
      </c>
      <c r="M146" s="117">
        <f>VLOOKUP($A146+ROUND((COLUMN()-2)/24,5),АТС!$A$41:$F$784,3)+'Иные услуги '!$C$5+'РСТ РСО-А'!$J$6+'РСТ РСО-А'!$F$9</f>
        <v>3781.8120000000004</v>
      </c>
      <c r="N146" s="117">
        <f>VLOOKUP($A146+ROUND((COLUMN()-2)/24,5),АТС!$A$41:$F$784,3)+'Иные услуги '!$C$5+'РСТ РСО-А'!$J$6+'РСТ РСО-А'!$F$9</f>
        <v>3781.7320000000004</v>
      </c>
      <c r="O146" s="117">
        <f>VLOOKUP($A146+ROUND((COLUMN()-2)/24,5),АТС!$A$41:$F$784,3)+'Иные услуги '!$C$5+'РСТ РСО-А'!$J$6+'РСТ РСО-А'!$F$9</f>
        <v>3781.9720000000002</v>
      </c>
      <c r="P146" s="117">
        <f>VLOOKUP($A146+ROUND((COLUMN()-2)/24,5),АТС!$A$41:$F$784,3)+'Иные услуги '!$C$5+'РСТ РСО-А'!$J$6+'РСТ РСО-А'!$F$9</f>
        <v>3781.8620000000001</v>
      </c>
      <c r="Q146" s="117">
        <f>VLOOKUP($A146+ROUND((COLUMN()-2)/24,5),АТС!$A$41:$F$784,3)+'Иные услуги '!$C$5+'РСТ РСО-А'!$J$6+'РСТ РСО-А'!$F$9</f>
        <v>3782.0620000000004</v>
      </c>
      <c r="R146" s="117">
        <f>VLOOKUP($A146+ROUND((COLUMN()-2)/24,5),АТС!$A$41:$F$784,3)+'Иные услуги '!$C$5+'РСТ РСО-А'!$J$6+'РСТ РСО-А'!$F$9</f>
        <v>3781.7720000000004</v>
      </c>
      <c r="S146" s="117">
        <f>VLOOKUP($A146+ROUND((COLUMN()-2)/24,5),АТС!$A$41:$F$784,3)+'Иные услуги '!$C$5+'РСТ РСО-А'!$J$6+'РСТ РСО-А'!$F$9</f>
        <v>3938.0220000000004</v>
      </c>
      <c r="T146" s="117">
        <f>VLOOKUP($A146+ROUND((COLUMN()-2)/24,5),АТС!$A$41:$F$784,3)+'Иные услуги '!$C$5+'РСТ РСО-А'!$J$6+'РСТ РСО-А'!$F$9</f>
        <v>3937.3620000000001</v>
      </c>
      <c r="U146" s="117">
        <f>VLOOKUP($A146+ROUND((COLUMN()-2)/24,5),АТС!$A$41:$F$784,3)+'Иные услуги '!$C$5+'РСТ РСО-А'!$J$6+'РСТ РСО-А'!$F$9</f>
        <v>4325.6120000000001</v>
      </c>
      <c r="V146" s="117">
        <f>VLOOKUP($A146+ROUND((COLUMN()-2)/24,5),АТС!$A$41:$F$784,3)+'Иные услуги '!$C$5+'РСТ РСО-А'!$J$6+'РСТ РСО-А'!$F$9</f>
        <v>3910.7320000000004</v>
      </c>
      <c r="W146" s="117">
        <f>VLOOKUP($A146+ROUND((COLUMN()-2)/24,5),АТС!$A$41:$F$784,3)+'Иные услуги '!$C$5+'РСТ РСО-А'!$J$6+'РСТ РСО-А'!$F$9</f>
        <v>4027.6320000000005</v>
      </c>
      <c r="X146" s="117">
        <f>VLOOKUP($A146+ROUND((COLUMN()-2)/24,5),АТС!$A$41:$F$784,3)+'Иные услуги '!$C$5+'РСТ РСО-А'!$J$6+'РСТ РСО-А'!$F$9</f>
        <v>4528.7420000000002</v>
      </c>
      <c r="Y146" s="117">
        <f>VLOOKUP($A146+ROUND((COLUMN()-2)/24,5),АТС!$A$41:$F$784,3)+'Иные услуги '!$C$5+'РСТ РСО-А'!$J$6+'РСТ РСО-А'!$F$9</f>
        <v>3484.402</v>
      </c>
    </row>
    <row r="147" spans="1:25" x14ac:dyDescent="0.2">
      <c r="A147" s="66">
        <f t="shared" si="4"/>
        <v>43605</v>
      </c>
      <c r="B147" s="117">
        <f>VLOOKUP($A147+ROUND((COLUMN()-2)/24,5),АТС!$A$41:$F$784,3)+'Иные услуги '!$C$5+'РСТ РСО-А'!$J$6+'РСТ РСО-А'!$F$9</f>
        <v>3580.5920000000006</v>
      </c>
      <c r="C147" s="117">
        <f>VLOOKUP($A147+ROUND((COLUMN()-2)/24,5),АТС!$A$41:$F$784,3)+'Иные услуги '!$C$5+'РСТ РСО-А'!$J$6+'РСТ РСО-А'!$F$9</f>
        <v>3690.8820000000005</v>
      </c>
      <c r="D147" s="117">
        <f>VLOOKUP($A147+ROUND((COLUMN()-2)/24,5),АТС!$A$41:$F$784,3)+'Иные услуги '!$C$5+'РСТ РСО-А'!$J$6+'РСТ РСО-А'!$F$9</f>
        <v>3754.4320000000002</v>
      </c>
      <c r="E147" s="117">
        <f>VLOOKUP($A147+ROUND((COLUMN()-2)/24,5),АТС!$A$41:$F$784,3)+'Иные услуги '!$C$5+'РСТ РСО-А'!$J$6+'РСТ РСО-А'!$F$9</f>
        <v>3754.8720000000003</v>
      </c>
      <c r="F147" s="117">
        <f>VLOOKUP($A147+ROUND((COLUMN()-2)/24,5),АТС!$A$41:$F$784,3)+'Иные услуги '!$C$5+'РСТ РСО-А'!$J$6+'РСТ РСО-А'!$F$9</f>
        <v>3795.4920000000002</v>
      </c>
      <c r="G147" s="117">
        <f>VLOOKUP($A147+ROUND((COLUMN()-2)/24,5),АТС!$A$41:$F$784,3)+'Иные услуги '!$C$5+'РСТ РСО-А'!$J$6+'РСТ РСО-А'!$F$9</f>
        <v>3826.7820000000002</v>
      </c>
      <c r="H147" s="117">
        <f>VLOOKUP($A147+ROUND((COLUMN()-2)/24,5),АТС!$A$41:$F$784,3)+'Иные услуги '!$C$5+'РСТ РСО-А'!$J$6+'РСТ РСО-А'!$F$9</f>
        <v>4138.7820000000002</v>
      </c>
      <c r="I147" s="117">
        <f>VLOOKUP($A147+ROUND((COLUMN()-2)/24,5),АТС!$A$41:$F$784,3)+'Иные услуги '!$C$5+'РСТ РСО-А'!$J$6+'РСТ РСО-А'!$F$9</f>
        <v>3761.7120000000004</v>
      </c>
      <c r="J147" s="117">
        <f>VLOOKUP($A147+ROUND((COLUMN()-2)/24,5),АТС!$A$41:$F$784,3)+'Иные услуги '!$C$5+'РСТ РСО-А'!$J$6+'РСТ РСО-А'!$F$9</f>
        <v>3783.9520000000002</v>
      </c>
      <c r="K147" s="117">
        <f>VLOOKUP($A147+ROUND((COLUMN()-2)/24,5),АТС!$A$41:$F$784,3)+'Иные услуги '!$C$5+'РСТ РСО-А'!$J$6+'РСТ РСО-А'!$F$9</f>
        <v>3601.9720000000002</v>
      </c>
      <c r="L147" s="117">
        <f>VLOOKUP($A147+ROUND((COLUMN()-2)/24,5),АТС!$A$41:$F$784,3)+'Иные услуги '!$C$5+'РСТ РСО-А'!$J$6+'РСТ РСО-А'!$F$9</f>
        <v>3601.5120000000002</v>
      </c>
      <c r="M147" s="117">
        <f>VLOOKUP($A147+ROUND((COLUMN()-2)/24,5),АТС!$A$41:$F$784,3)+'Иные услуги '!$C$5+'РСТ РСО-А'!$J$6+'РСТ РСО-А'!$F$9</f>
        <v>3601.4520000000002</v>
      </c>
      <c r="N147" s="117">
        <f>VLOOKUP($A147+ROUND((COLUMN()-2)/24,5),АТС!$A$41:$F$784,3)+'Иные услуги '!$C$5+'РСТ РСО-А'!$J$6+'РСТ РСО-А'!$F$9</f>
        <v>3659.2620000000002</v>
      </c>
      <c r="O147" s="117">
        <f>VLOOKUP($A147+ROUND((COLUMN()-2)/24,5),АТС!$A$41:$F$784,3)+'Иные услуги '!$C$5+'РСТ РСО-А'!$J$6+'РСТ РСО-А'!$F$9</f>
        <v>3658.9320000000002</v>
      </c>
      <c r="P147" s="117">
        <f>VLOOKUP($A147+ROUND((COLUMN()-2)/24,5),АТС!$A$41:$F$784,3)+'Иные услуги '!$C$5+'РСТ РСО-А'!$J$6+'РСТ РСО-А'!$F$9</f>
        <v>3658.7920000000004</v>
      </c>
      <c r="Q147" s="117">
        <f>VLOOKUP($A147+ROUND((COLUMN()-2)/24,5),АТС!$A$41:$F$784,3)+'Иные услуги '!$C$5+'РСТ РСО-А'!$J$6+'РСТ РСО-А'!$F$9</f>
        <v>3658.652</v>
      </c>
      <c r="R147" s="117">
        <f>VLOOKUP($A147+ROUND((COLUMN()-2)/24,5),АТС!$A$41:$F$784,3)+'Иные услуги '!$C$5+'РСТ РСО-А'!$J$6+'РСТ РСО-А'!$F$9</f>
        <v>3658.4620000000004</v>
      </c>
      <c r="S147" s="117">
        <f>VLOOKUP($A147+ROUND((COLUMN()-2)/24,5),АТС!$A$41:$F$784,3)+'Иные услуги '!$C$5+'РСТ РСО-А'!$J$6+'РСТ РСО-А'!$F$9</f>
        <v>3781.5020000000004</v>
      </c>
      <c r="T147" s="117">
        <f>VLOOKUP($A147+ROUND((COLUMN()-2)/24,5),АТС!$A$41:$F$784,3)+'Иные услуги '!$C$5+'РСТ РСО-А'!$J$6+'РСТ РСО-А'!$F$9</f>
        <v>3781.3720000000003</v>
      </c>
      <c r="U147" s="117">
        <f>VLOOKUP($A147+ROUND((COLUMN()-2)/24,5),АТС!$A$41:$F$784,3)+'Иные услуги '!$C$5+'РСТ РСО-А'!$J$6+'РСТ РСО-А'!$F$9</f>
        <v>4155.8820000000005</v>
      </c>
      <c r="V147" s="117">
        <f>VLOOKUP($A147+ROUND((COLUMN()-2)/24,5),АТС!$A$41:$F$784,3)+'Иные услуги '!$C$5+'РСТ РСО-А'!$J$6+'РСТ РСО-А'!$F$9</f>
        <v>3718.1420000000003</v>
      </c>
      <c r="W147" s="117">
        <f>VLOOKUP($A147+ROUND((COLUMN()-2)/24,5),АТС!$A$41:$F$784,3)+'Иные услуги '!$C$5+'РСТ РСО-А'!$J$6+'РСТ РСО-А'!$F$9</f>
        <v>3803.6020000000003</v>
      </c>
      <c r="X147" s="117">
        <f>VLOOKUP($A147+ROUND((COLUMN()-2)/24,5),АТС!$A$41:$F$784,3)+'Иные услуги '!$C$5+'РСТ РСО-А'!$J$6+'РСТ РСО-А'!$F$9</f>
        <v>4337.6019999999999</v>
      </c>
      <c r="Y147" s="117">
        <f>VLOOKUP($A147+ROUND((COLUMN()-2)/24,5),АТС!$A$41:$F$784,3)+'Иные услуги '!$C$5+'РСТ РСО-А'!$J$6+'РСТ РСО-А'!$F$9</f>
        <v>3486.8020000000006</v>
      </c>
    </row>
    <row r="148" spans="1:25" x14ac:dyDescent="0.2">
      <c r="A148" s="66">
        <f t="shared" si="4"/>
        <v>43606</v>
      </c>
      <c r="B148" s="117">
        <f>VLOOKUP($A148+ROUND((COLUMN()-2)/24,5),АТС!$A$41:$F$784,3)+'Иные услуги '!$C$5+'РСТ РСО-А'!$J$6+'РСТ РСО-А'!$F$9</f>
        <v>3576.402</v>
      </c>
      <c r="C148" s="117">
        <f>VLOOKUP($A148+ROUND((COLUMN()-2)/24,5),АТС!$A$41:$F$784,3)+'Иные услуги '!$C$5+'РСТ РСО-А'!$J$6+'РСТ РСО-А'!$F$9</f>
        <v>3697.3820000000005</v>
      </c>
      <c r="D148" s="117">
        <f>VLOOKUP($A148+ROUND((COLUMN()-2)/24,5),АТС!$A$41:$F$784,3)+'Иные услуги '!$C$5+'РСТ РСО-А'!$J$6+'РСТ РСО-А'!$F$9</f>
        <v>3771.3220000000001</v>
      </c>
      <c r="E148" s="117">
        <f>VLOOKUP($A148+ROUND((COLUMN()-2)/24,5),АТС!$A$41:$F$784,3)+'Иные услуги '!$C$5+'РСТ РСО-А'!$J$6+'РСТ РСО-А'!$F$9</f>
        <v>3765.2520000000004</v>
      </c>
      <c r="F148" s="117">
        <f>VLOOKUP($A148+ROUND((COLUMN()-2)/24,5),АТС!$A$41:$F$784,3)+'Иные услуги '!$C$5+'РСТ РСО-А'!$J$6+'РСТ РСО-А'!$F$9</f>
        <v>3833.7120000000004</v>
      </c>
      <c r="G148" s="117">
        <f>VLOOKUP($A148+ROUND((COLUMN()-2)/24,5),АТС!$A$41:$F$784,3)+'Иные услуги '!$C$5+'РСТ РСО-А'!$J$6+'РСТ РСО-А'!$F$9</f>
        <v>3809.5620000000004</v>
      </c>
      <c r="H148" s="117">
        <f>VLOOKUP($A148+ROUND((COLUMN()-2)/24,5),АТС!$A$41:$F$784,3)+'Иные услуги '!$C$5+'РСТ РСО-А'!$J$6+'РСТ РСО-А'!$F$9</f>
        <v>4489.7520000000004</v>
      </c>
      <c r="I148" s="117">
        <f>VLOOKUP($A148+ROUND((COLUMN()-2)/24,5),АТС!$A$41:$F$784,3)+'Иные услуги '!$C$5+'РСТ РСО-А'!$J$6+'РСТ РСО-А'!$F$9</f>
        <v>3984.8920000000003</v>
      </c>
      <c r="J148" s="117">
        <f>VLOOKUP($A148+ROUND((COLUMN()-2)/24,5),АТС!$A$41:$F$784,3)+'Иные услуги '!$C$5+'РСТ РСО-А'!$J$6+'РСТ РСО-А'!$F$9</f>
        <v>3947.5720000000001</v>
      </c>
      <c r="K148" s="117">
        <f>VLOOKUP($A148+ROUND((COLUMN()-2)/24,5),АТС!$A$41:$F$784,3)+'Иные услуги '!$C$5+'РСТ РСО-А'!$J$6+'РСТ РСО-А'!$F$9</f>
        <v>3664.0220000000004</v>
      </c>
      <c r="L148" s="117">
        <f>VLOOKUP($A148+ROUND((COLUMN()-2)/24,5),АТС!$A$41:$F$784,3)+'Иные услуги '!$C$5+'РСТ РСО-А'!$J$6+'РСТ РСО-А'!$F$9</f>
        <v>3664.0720000000001</v>
      </c>
      <c r="M148" s="117">
        <f>VLOOKUP($A148+ROUND((COLUMN()-2)/24,5),АТС!$A$41:$F$784,3)+'Иные услуги '!$C$5+'РСТ РСО-А'!$J$6+'РСТ РСО-А'!$F$9</f>
        <v>3663.8420000000006</v>
      </c>
      <c r="N148" s="117">
        <f>VLOOKUP($A148+ROUND((COLUMN()-2)/24,5),АТС!$A$41:$F$784,3)+'Иные услуги '!$C$5+'РСТ РСО-А'!$J$6+'РСТ РСО-А'!$F$9</f>
        <v>3663.4220000000005</v>
      </c>
      <c r="O148" s="117">
        <f>VLOOKUP($A148+ROUND((COLUMN()-2)/24,5),АТС!$A$41:$F$784,3)+'Иные услуги '!$C$5+'РСТ РСО-А'!$J$6+'РСТ РСО-А'!$F$9</f>
        <v>3661.3420000000006</v>
      </c>
      <c r="P148" s="117">
        <f>VLOOKUP($A148+ROUND((COLUMN()-2)/24,5),АТС!$A$41:$F$784,3)+'Иные услуги '!$C$5+'РСТ РСО-А'!$J$6+'РСТ РСО-А'!$F$9</f>
        <v>3661.0420000000004</v>
      </c>
      <c r="Q148" s="117">
        <f>VLOOKUP($A148+ROUND((COLUMN()-2)/24,5),АТС!$A$41:$F$784,3)+'Иные услуги '!$C$5+'РСТ РСО-А'!$J$6+'РСТ РСО-А'!$F$9</f>
        <v>3660.6320000000005</v>
      </c>
      <c r="R148" s="117">
        <f>VLOOKUP($A148+ROUND((COLUMN()-2)/24,5),АТС!$A$41:$F$784,3)+'Иные услуги '!$C$5+'РСТ РСО-А'!$J$6+'РСТ РСО-А'!$F$9</f>
        <v>3660.3420000000006</v>
      </c>
      <c r="S148" s="117">
        <f>VLOOKUP($A148+ROUND((COLUMN()-2)/24,5),АТС!$A$41:$F$784,3)+'Иные услуги '!$C$5+'РСТ РСО-А'!$J$6+'РСТ РСО-А'!$F$9</f>
        <v>3786.902</v>
      </c>
      <c r="T148" s="117">
        <f>VLOOKUP($A148+ROUND((COLUMN()-2)/24,5),АТС!$A$41:$F$784,3)+'Иные услуги '!$C$5+'РСТ РСО-А'!$J$6+'РСТ РСО-А'!$F$9</f>
        <v>3786.1020000000003</v>
      </c>
      <c r="U148" s="117">
        <f>VLOOKUP($A148+ROUND((COLUMN()-2)/24,5),АТС!$A$41:$F$784,3)+'Иные услуги '!$C$5+'РСТ РСО-А'!$J$6+'РСТ РСО-А'!$F$9</f>
        <v>4169.0020000000004</v>
      </c>
      <c r="V148" s="117">
        <f>VLOOKUP($A148+ROUND((COLUMN()-2)/24,5),АТС!$A$41:$F$784,3)+'Иные услуги '!$C$5+'РСТ РСО-А'!$J$6+'РСТ РСО-А'!$F$9</f>
        <v>3724.3320000000003</v>
      </c>
      <c r="W148" s="117">
        <f>VLOOKUP($A148+ROUND((COLUMN()-2)/24,5),АТС!$A$41:$F$784,3)+'Иные услуги '!$C$5+'РСТ РСО-А'!$J$6+'РСТ РСО-А'!$F$9</f>
        <v>3811.7220000000002</v>
      </c>
      <c r="X148" s="117">
        <f>VLOOKUP($A148+ROUND((COLUMN()-2)/24,5),АТС!$A$41:$F$784,3)+'Иные услуги '!$C$5+'РСТ РСО-А'!$J$6+'РСТ РСО-А'!$F$9</f>
        <v>4341.5320000000002</v>
      </c>
      <c r="Y148" s="117">
        <f>VLOOKUP($A148+ROUND((COLUMN()-2)/24,5),АТС!$A$41:$F$784,3)+'Иные услуги '!$C$5+'РСТ РСО-А'!$J$6+'РСТ РСО-А'!$F$9</f>
        <v>3486.1220000000003</v>
      </c>
    </row>
    <row r="149" spans="1:25" x14ac:dyDescent="0.2">
      <c r="A149" s="66">
        <f t="shared" si="4"/>
        <v>43607</v>
      </c>
      <c r="B149" s="117">
        <f>VLOOKUP($A149+ROUND((COLUMN()-2)/24,5),АТС!$A$41:$F$784,3)+'Иные услуги '!$C$5+'РСТ РСО-А'!$J$6+'РСТ РСО-А'!$F$9</f>
        <v>3576.7120000000004</v>
      </c>
      <c r="C149" s="117">
        <f>VLOOKUP($A149+ROUND((COLUMN()-2)/24,5),АТС!$A$41:$F$784,3)+'Иные услуги '!$C$5+'РСТ РСО-А'!$J$6+'РСТ РСО-А'!$F$9</f>
        <v>3699.5520000000006</v>
      </c>
      <c r="D149" s="117">
        <f>VLOOKUP($A149+ROUND((COLUMN()-2)/24,5),АТС!$A$41:$F$784,3)+'Иные услуги '!$C$5+'РСТ РСО-А'!$J$6+'РСТ РСО-А'!$F$9</f>
        <v>3845.7820000000002</v>
      </c>
      <c r="E149" s="117">
        <f>VLOOKUP($A149+ROUND((COLUMN()-2)/24,5),АТС!$A$41:$F$784,3)+'Иные услуги '!$C$5+'РСТ РСО-А'!$J$6+'РСТ РСО-А'!$F$9</f>
        <v>3840.5520000000006</v>
      </c>
      <c r="F149" s="117">
        <f>VLOOKUP($A149+ROUND((COLUMN()-2)/24,5),АТС!$A$41:$F$784,3)+'Иные услуги '!$C$5+'РСТ РСО-А'!$J$6+'РСТ РСО-А'!$F$9</f>
        <v>3832.5720000000001</v>
      </c>
      <c r="G149" s="117">
        <f>VLOOKUP($A149+ROUND((COLUMN()-2)/24,5),АТС!$A$41:$F$784,3)+'Иные услуги '!$C$5+'РСТ РСО-А'!$J$6+'РСТ РСО-А'!$F$9</f>
        <v>3834.7120000000004</v>
      </c>
      <c r="H149" s="117">
        <f>VLOOKUP($A149+ROUND((COLUMN()-2)/24,5),АТС!$A$41:$F$784,3)+'Иные услуги '!$C$5+'РСТ РСО-А'!$J$6+'РСТ РСО-А'!$F$9</f>
        <v>3962.3120000000004</v>
      </c>
      <c r="I149" s="117">
        <f>VLOOKUP($A149+ROUND((COLUMN()-2)/24,5),АТС!$A$41:$F$784,3)+'Иные услуги '!$C$5+'РСТ РСО-А'!$J$6+'РСТ РСО-А'!$F$9</f>
        <v>3793.2120000000004</v>
      </c>
      <c r="J149" s="117">
        <f>VLOOKUP($A149+ROUND((COLUMN()-2)/24,5),АТС!$A$41:$F$784,3)+'Иные услуги '!$C$5+'РСТ РСО-А'!$J$6+'РСТ РСО-А'!$F$9</f>
        <v>3717.6120000000001</v>
      </c>
      <c r="K149" s="117">
        <f>VLOOKUP($A149+ROUND((COLUMN()-2)/24,5),АТС!$A$41:$F$784,3)+'Иные услуги '!$C$5+'РСТ РСО-А'!$J$6+'РСТ РСО-А'!$F$9</f>
        <v>3595.152</v>
      </c>
      <c r="L149" s="117">
        <f>VLOOKUP($A149+ROUND((COLUMN()-2)/24,5),АТС!$A$41:$F$784,3)+'Иные услуги '!$C$5+'РСТ РСО-А'!$J$6+'РСТ РСО-А'!$F$9</f>
        <v>3556.4220000000005</v>
      </c>
      <c r="M149" s="117">
        <f>VLOOKUP($A149+ROUND((COLUMN()-2)/24,5),АТС!$A$41:$F$784,3)+'Иные услуги '!$C$5+'РСТ РСО-А'!$J$6+'РСТ РСО-А'!$F$9</f>
        <v>3555.4620000000004</v>
      </c>
      <c r="N149" s="117">
        <f>VLOOKUP($A149+ROUND((COLUMN()-2)/24,5),АТС!$A$41:$F$784,3)+'Иные услуги '!$C$5+'РСТ РСО-А'!$J$6+'РСТ РСО-А'!$F$9</f>
        <v>3554.6120000000001</v>
      </c>
      <c r="O149" s="117">
        <f>VLOOKUP($A149+ROUND((COLUMN()-2)/24,5),АТС!$A$41:$F$784,3)+'Иные услуги '!$C$5+'РСТ РСО-А'!$J$6+'РСТ РСО-А'!$F$9</f>
        <v>3603.5420000000004</v>
      </c>
      <c r="P149" s="117">
        <f>VLOOKUP($A149+ROUND((COLUMN()-2)/24,5),АТС!$A$41:$F$784,3)+'Иные услуги '!$C$5+'РСТ РСО-А'!$J$6+'РСТ РСО-А'!$F$9</f>
        <v>3603.8620000000001</v>
      </c>
      <c r="Q149" s="117">
        <f>VLOOKUP($A149+ROUND((COLUMN()-2)/24,5),АТС!$A$41:$F$784,3)+'Иные услуги '!$C$5+'РСТ РСО-А'!$J$6+'РСТ РСО-А'!$F$9</f>
        <v>3603.4920000000002</v>
      </c>
      <c r="R149" s="117">
        <f>VLOOKUP($A149+ROUND((COLUMN()-2)/24,5),АТС!$A$41:$F$784,3)+'Иные услуги '!$C$5+'РСТ РСО-А'!$J$6+'РСТ РСО-А'!$F$9</f>
        <v>3603.2120000000004</v>
      </c>
      <c r="S149" s="117">
        <f>VLOOKUP($A149+ROUND((COLUMN()-2)/24,5),АТС!$A$41:$F$784,3)+'Иные услуги '!$C$5+'РСТ РСО-А'!$J$6+'РСТ РСО-А'!$F$9</f>
        <v>3716.652</v>
      </c>
      <c r="T149" s="117">
        <f>VLOOKUP($A149+ROUND((COLUMN()-2)/24,5),АТС!$A$41:$F$784,3)+'Иные услуги '!$C$5+'РСТ РСО-А'!$J$6+'РСТ РСО-А'!$F$9</f>
        <v>3715.6120000000001</v>
      </c>
      <c r="U149" s="117">
        <f>VLOOKUP($A149+ROUND((COLUMN()-2)/24,5),АТС!$A$41:$F$784,3)+'Иные услуги '!$C$5+'РСТ РСО-А'!$J$6+'РСТ РСО-А'!$F$9</f>
        <v>4037.5120000000006</v>
      </c>
      <c r="V149" s="117">
        <f>VLOOKUP($A149+ROUND((COLUMN()-2)/24,5),АТС!$A$41:$F$784,3)+'Иные услуги '!$C$5+'РСТ РСО-А'!$J$6+'РСТ РСО-А'!$F$9</f>
        <v>3733.0620000000004</v>
      </c>
      <c r="W149" s="117">
        <f>VLOOKUP($A149+ROUND((COLUMN()-2)/24,5),АТС!$A$41:$F$784,3)+'Иные услуги '!$C$5+'РСТ РСО-А'!$J$6+'РСТ РСО-А'!$F$9</f>
        <v>3820.2320000000004</v>
      </c>
      <c r="X149" s="117">
        <f>VLOOKUP($A149+ROUND((COLUMN()-2)/24,5),АТС!$A$41:$F$784,3)+'Иные услуги '!$C$5+'РСТ РСО-А'!$J$6+'РСТ РСО-А'!$F$9</f>
        <v>4343.942</v>
      </c>
      <c r="Y149" s="117">
        <f>VLOOKUP($A149+ROUND((COLUMN()-2)/24,5),АТС!$A$41:$F$784,3)+'Иные услуги '!$C$5+'РСТ РСО-А'!$J$6+'РСТ РСО-А'!$F$9</f>
        <v>3484.1020000000003</v>
      </c>
    </row>
    <row r="150" spans="1:25" x14ac:dyDescent="0.2">
      <c r="A150" s="66">
        <f t="shared" si="4"/>
        <v>43608</v>
      </c>
      <c r="B150" s="117">
        <f>VLOOKUP($A150+ROUND((COLUMN()-2)/24,5),АТС!$A$41:$F$784,3)+'Иные услуги '!$C$5+'РСТ РСО-А'!$J$6+'РСТ РСО-А'!$F$9</f>
        <v>3581.4320000000002</v>
      </c>
      <c r="C150" s="117">
        <f>VLOOKUP($A150+ROUND((COLUMN()-2)/24,5),АТС!$A$41:$F$784,3)+'Иные услуги '!$C$5+'РСТ РСО-А'!$J$6+'РСТ РСО-А'!$F$9</f>
        <v>3709.5320000000002</v>
      </c>
      <c r="D150" s="117">
        <f>VLOOKUP($A150+ROUND((COLUMN()-2)/24,5),АТС!$A$41:$F$784,3)+'Иные услуги '!$C$5+'РСТ РСО-А'!$J$6+'РСТ РСО-А'!$F$9</f>
        <v>3778.5020000000004</v>
      </c>
      <c r="E150" s="117">
        <f>VLOOKUP($A150+ROUND((COLUMN()-2)/24,5),АТС!$A$41:$F$784,3)+'Иные услуги '!$C$5+'РСТ РСО-А'!$J$6+'РСТ РСО-А'!$F$9</f>
        <v>3772.8420000000006</v>
      </c>
      <c r="F150" s="117">
        <f>VLOOKUP($A150+ROUND((COLUMN()-2)/24,5),АТС!$A$41:$F$784,3)+'Иные услуги '!$C$5+'РСТ РСО-А'!$J$6+'РСТ РСО-А'!$F$9</f>
        <v>3844.7920000000004</v>
      </c>
      <c r="G150" s="117">
        <f>VLOOKUP($A150+ROUND((COLUMN()-2)/24,5),АТС!$A$41:$F$784,3)+'Иные услуги '!$C$5+'РСТ РСО-А'!$J$6+'РСТ РСО-А'!$F$9</f>
        <v>3838.6820000000002</v>
      </c>
      <c r="H150" s="117">
        <f>VLOOKUP($A150+ROUND((COLUMN()-2)/24,5),АТС!$A$41:$F$784,3)+'Иные услуги '!$C$5+'РСТ РСО-А'!$J$6+'РСТ РСО-А'!$F$9</f>
        <v>4133.9620000000004</v>
      </c>
      <c r="I150" s="117">
        <f>VLOOKUP($A150+ROUND((COLUMN()-2)/24,5),АТС!$A$41:$F$784,3)+'Иные услуги '!$C$5+'РСТ РСО-А'!$J$6+'РСТ РСО-А'!$F$9</f>
        <v>3770.8120000000004</v>
      </c>
      <c r="J150" s="117">
        <f>VLOOKUP($A150+ROUND((COLUMN()-2)/24,5),АТС!$A$41:$F$784,3)+'Иные услуги '!$C$5+'РСТ РСО-А'!$J$6+'РСТ РСО-А'!$F$9</f>
        <v>3723.1820000000002</v>
      </c>
      <c r="K150" s="117">
        <f>VLOOKUP($A150+ROUND((COLUMN()-2)/24,5),АТС!$A$41:$F$784,3)+'Иные услуги '!$C$5+'РСТ РСО-А'!$J$6+'РСТ РСО-А'!$F$9</f>
        <v>3598.0820000000003</v>
      </c>
      <c r="L150" s="117">
        <f>VLOOKUP($A150+ROUND((COLUMN()-2)/24,5),АТС!$A$41:$F$784,3)+'Иные услуги '!$C$5+'РСТ РСО-А'!$J$6+'РСТ РСО-А'!$F$9</f>
        <v>3558.3020000000006</v>
      </c>
      <c r="M150" s="117">
        <f>VLOOKUP($A150+ROUND((COLUMN()-2)/24,5),АТС!$A$41:$F$784,3)+'Иные услуги '!$C$5+'РСТ РСО-А'!$J$6+'РСТ РСО-А'!$F$9</f>
        <v>3558.0520000000006</v>
      </c>
      <c r="N150" s="117">
        <f>VLOOKUP($A150+ROUND((COLUMN()-2)/24,5),АТС!$A$41:$F$784,3)+'Иные услуги '!$C$5+'РСТ РСО-А'!$J$6+'РСТ РСО-А'!$F$9</f>
        <v>3608.2120000000004</v>
      </c>
      <c r="O150" s="117">
        <f>VLOOKUP($A150+ROUND((COLUMN()-2)/24,5),АТС!$A$41:$F$784,3)+'Иные услуги '!$C$5+'РСТ РСО-А'!$J$6+'РСТ РСО-А'!$F$9</f>
        <v>3608.5820000000003</v>
      </c>
      <c r="P150" s="117">
        <f>VLOOKUP($A150+ROUND((COLUMN()-2)/24,5),АТС!$A$41:$F$784,3)+'Иные услуги '!$C$5+'РСТ РСО-А'!$J$6+'РСТ РСО-А'!$F$9</f>
        <v>3608.7820000000002</v>
      </c>
      <c r="Q150" s="117">
        <f>VLOOKUP($A150+ROUND((COLUMN()-2)/24,5),АТС!$A$41:$F$784,3)+'Иные услуги '!$C$5+'РСТ РСО-А'!$J$6+'РСТ РСО-А'!$F$9</f>
        <v>3608.3620000000001</v>
      </c>
      <c r="R150" s="117">
        <f>VLOOKUP($A150+ROUND((COLUMN()-2)/24,5),АТС!$A$41:$F$784,3)+'Иные услуги '!$C$5+'РСТ РСО-А'!$J$6+'РСТ РСО-А'!$F$9</f>
        <v>3663.2220000000002</v>
      </c>
      <c r="S150" s="117">
        <f>VLOOKUP($A150+ROUND((COLUMN()-2)/24,5),АТС!$A$41:$F$784,3)+'Иные услуги '!$C$5+'РСТ РСО-А'!$J$6+'РСТ РСО-А'!$F$9</f>
        <v>3723.6420000000003</v>
      </c>
      <c r="T150" s="117">
        <f>VLOOKUP($A150+ROUND((COLUMN()-2)/24,5),АТС!$A$41:$F$784,3)+'Иные услуги '!$C$5+'РСТ РСО-А'!$J$6+'РСТ РСО-А'!$F$9</f>
        <v>3723.1020000000003</v>
      </c>
      <c r="U150" s="117">
        <f>VLOOKUP($A150+ROUND((COLUMN()-2)/24,5),АТС!$A$41:$F$784,3)+'Иные услуги '!$C$5+'РСТ РСО-А'!$J$6+'РСТ РСО-А'!$F$9</f>
        <v>4178.442</v>
      </c>
      <c r="V150" s="117">
        <f>VLOOKUP($A150+ROUND((COLUMN()-2)/24,5),АТС!$A$41:$F$784,3)+'Иные услуги '!$C$5+'РСТ РСО-А'!$J$6+'РСТ РСО-А'!$F$9</f>
        <v>3732.6420000000003</v>
      </c>
      <c r="W150" s="117">
        <f>VLOOKUP($A150+ROUND((COLUMN()-2)/24,5),АТС!$A$41:$F$784,3)+'Иные услуги '!$C$5+'РСТ РСО-А'!$J$6+'РСТ РСО-А'!$F$9</f>
        <v>3818.6620000000003</v>
      </c>
      <c r="X150" s="117">
        <f>VLOOKUP($A150+ROUND((COLUMN()-2)/24,5),АТС!$A$41:$F$784,3)+'Иные услуги '!$C$5+'РСТ РСО-А'!$J$6+'РСТ РСО-А'!$F$9</f>
        <v>4354.7120000000004</v>
      </c>
      <c r="Y150" s="117">
        <f>VLOOKUP($A150+ROUND((COLUMN()-2)/24,5),АТС!$A$41:$F$784,3)+'Иные услуги '!$C$5+'РСТ РСО-А'!$J$6+'РСТ РСО-А'!$F$9</f>
        <v>3489.9720000000002</v>
      </c>
    </row>
    <row r="151" spans="1:25" x14ac:dyDescent="0.2">
      <c r="A151" s="66">
        <f t="shared" si="4"/>
        <v>43609</v>
      </c>
      <c r="B151" s="117">
        <f>VLOOKUP($A151+ROUND((COLUMN()-2)/24,5),АТС!$A$41:$F$784,3)+'Иные услуги '!$C$5+'РСТ РСО-А'!$J$6+'РСТ РСО-А'!$F$9</f>
        <v>3581.6020000000003</v>
      </c>
      <c r="C151" s="117">
        <f>VLOOKUP($A151+ROUND((COLUMN()-2)/24,5),АТС!$A$41:$F$784,3)+'Иные услуги '!$C$5+'РСТ РСО-А'!$J$6+'РСТ РСО-А'!$F$9</f>
        <v>3710.7920000000004</v>
      </c>
      <c r="D151" s="117">
        <f>VLOOKUP($A151+ROUND((COLUMN()-2)/24,5),АТС!$A$41:$F$784,3)+'Иные услуги '!$C$5+'РСТ РСО-А'!$J$6+'РСТ РСО-А'!$F$9</f>
        <v>3779.3820000000005</v>
      </c>
      <c r="E151" s="117">
        <f>VLOOKUP($A151+ROUND((COLUMN()-2)/24,5),АТС!$A$41:$F$784,3)+'Иные услуги '!$C$5+'РСТ РСО-А'!$J$6+'РСТ РСО-А'!$F$9</f>
        <v>3773.0420000000004</v>
      </c>
      <c r="F151" s="117">
        <f>VLOOKUP($A151+ROUND((COLUMN()-2)/24,5),АТС!$A$41:$F$784,3)+'Иные услуги '!$C$5+'РСТ РСО-А'!$J$6+'РСТ РСО-А'!$F$9</f>
        <v>3894.3520000000003</v>
      </c>
      <c r="G151" s="117">
        <f>VLOOKUP($A151+ROUND((COLUMN()-2)/24,5),АТС!$A$41:$F$784,3)+'Иные услуги '!$C$5+'РСТ РСО-А'!$J$6+'РСТ РСО-А'!$F$9</f>
        <v>3931.7720000000004</v>
      </c>
      <c r="H151" s="117">
        <f>VLOOKUP($A151+ROUND((COLUMN()-2)/24,5),АТС!$A$41:$F$784,3)+'Иные услуги '!$C$5+'РСТ РСО-А'!$J$6+'РСТ РСО-А'!$F$9</f>
        <v>4336.402</v>
      </c>
      <c r="I151" s="117">
        <f>VLOOKUP($A151+ROUND((COLUMN()-2)/24,5),АТС!$A$41:$F$784,3)+'Иные услуги '!$C$5+'РСТ РСО-А'!$J$6+'РСТ РСО-А'!$F$9</f>
        <v>3774.652</v>
      </c>
      <c r="J151" s="117">
        <f>VLOOKUP($A151+ROUND((COLUMN()-2)/24,5),АТС!$A$41:$F$784,3)+'Иные услуги '!$C$5+'РСТ РСО-А'!$J$6+'РСТ РСО-А'!$F$9</f>
        <v>3795.7320000000004</v>
      </c>
      <c r="K151" s="117">
        <f>VLOOKUP($A151+ROUND((COLUMN()-2)/24,5),АТС!$A$41:$F$784,3)+'Иные услуги '!$C$5+'РСТ РСО-А'!$J$6+'РСТ РСО-А'!$F$9</f>
        <v>3602.902</v>
      </c>
      <c r="L151" s="117">
        <f>VLOOKUP($A151+ROUND((COLUMN()-2)/24,5),АТС!$A$41:$F$784,3)+'Иные услуги '!$C$5+'РСТ РСО-А'!$J$6+'РСТ РСО-А'!$F$9</f>
        <v>3563.0720000000001</v>
      </c>
      <c r="M151" s="117">
        <f>VLOOKUP($A151+ROUND((COLUMN()-2)/24,5),АТС!$A$41:$F$784,3)+'Иные услуги '!$C$5+'РСТ РСО-А'!$J$6+'РСТ РСО-А'!$F$9</f>
        <v>3563.5820000000003</v>
      </c>
      <c r="N151" s="117">
        <f>VLOOKUP($A151+ROUND((COLUMN()-2)/24,5),АТС!$A$41:$F$784,3)+'Иные услуги '!$C$5+'РСТ РСО-А'!$J$6+'РСТ РСО-А'!$F$9</f>
        <v>3613.3820000000005</v>
      </c>
      <c r="O151" s="117">
        <f>VLOOKUP($A151+ROUND((COLUMN()-2)/24,5),АТС!$A$41:$F$784,3)+'Иные услуги '!$C$5+'РСТ РСО-А'!$J$6+'РСТ РСО-А'!$F$9</f>
        <v>3613.9720000000002</v>
      </c>
      <c r="P151" s="117">
        <f>VLOOKUP($A151+ROUND((COLUMN()-2)/24,5),АТС!$A$41:$F$784,3)+'Иные услуги '!$C$5+'РСТ РСО-А'!$J$6+'РСТ РСО-А'!$F$9</f>
        <v>3614.2420000000002</v>
      </c>
      <c r="Q151" s="117">
        <f>VLOOKUP($A151+ROUND((COLUMN()-2)/24,5),АТС!$A$41:$F$784,3)+'Иные услуги '!$C$5+'РСТ РСО-А'!$J$6+'РСТ РСО-А'!$F$9</f>
        <v>3614.3820000000005</v>
      </c>
      <c r="R151" s="117">
        <f>VLOOKUP($A151+ROUND((COLUMN()-2)/24,5),АТС!$A$41:$F$784,3)+'Иные услуги '!$C$5+'РСТ РСО-А'!$J$6+'РСТ РСО-А'!$F$9</f>
        <v>3615.2220000000002</v>
      </c>
      <c r="S151" s="117">
        <f>VLOOKUP($A151+ROUND((COLUMN()-2)/24,5),АТС!$A$41:$F$784,3)+'Иные услуги '!$C$5+'РСТ РСО-А'!$J$6+'РСТ РСО-А'!$F$9</f>
        <v>3612.7420000000002</v>
      </c>
      <c r="T151" s="117">
        <f>VLOOKUP($A151+ROUND((COLUMN()-2)/24,5),АТС!$A$41:$F$784,3)+'Иные услуги '!$C$5+'РСТ РСО-А'!$J$6+'РСТ РСО-А'!$F$9</f>
        <v>3559.8420000000006</v>
      </c>
      <c r="U151" s="117">
        <f>VLOOKUP($A151+ROUND((COLUMN()-2)/24,5),АТС!$A$41:$F$784,3)+'Иные услуги '!$C$5+'РСТ РСО-А'!$J$6+'РСТ РСО-А'!$F$9</f>
        <v>3924.7220000000002</v>
      </c>
      <c r="V151" s="117">
        <f>VLOOKUP($A151+ROUND((COLUMN()-2)/24,5),АТС!$A$41:$F$784,3)+'Иные услуги '!$C$5+'РСТ РСО-А'!$J$6+'РСТ РСО-А'!$F$9</f>
        <v>3734.8420000000006</v>
      </c>
      <c r="W151" s="117">
        <f>VLOOKUP($A151+ROUND((COLUMN()-2)/24,5),АТС!$A$41:$F$784,3)+'Иные услуги '!$C$5+'РСТ РСО-А'!$J$6+'РСТ РСО-А'!$F$9</f>
        <v>3824.8920000000003</v>
      </c>
      <c r="X151" s="117">
        <f>VLOOKUP($A151+ROUND((COLUMN()-2)/24,5),АТС!$A$41:$F$784,3)+'Иные услуги '!$C$5+'РСТ РСО-А'!$J$6+'РСТ РСО-А'!$F$9</f>
        <v>4358.1019999999999</v>
      </c>
      <c r="Y151" s="117">
        <f>VLOOKUP($A151+ROUND((COLUMN()-2)/24,5),АТС!$A$41:$F$784,3)+'Иные услуги '!$C$5+'РСТ РСО-А'!$J$6+'РСТ РСО-А'!$F$9</f>
        <v>3449.7720000000004</v>
      </c>
    </row>
    <row r="152" spans="1:25" x14ac:dyDescent="0.2">
      <c r="A152" s="66">
        <f t="shared" si="4"/>
        <v>43610</v>
      </c>
      <c r="B152" s="117">
        <f>VLOOKUP($A152+ROUND((COLUMN()-2)/24,5),АТС!$A$41:$F$784,3)+'Иные услуги '!$C$5+'РСТ РСО-А'!$J$6+'РСТ РСО-А'!$F$9</f>
        <v>3659.402</v>
      </c>
      <c r="C152" s="117">
        <f>VLOOKUP($A152+ROUND((COLUMN()-2)/24,5),АТС!$A$41:$F$784,3)+'Иные услуги '!$C$5+'РСТ РСО-А'!$J$6+'РСТ РСО-А'!$F$9</f>
        <v>3755.5120000000002</v>
      </c>
      <c r="D152" s="117">
        <f>VLOOKUP($A152+ROUND((COLUMN()-2)/24,5),АТС!$A$41:$F$784,3)+'Иные услуги '!$C$5+'РСТ РСО-А'!$J$6+'РСТ РСО-А'!$F$9</f>
        <v>3796.1620000000003</v>
      </c>
      <c r="E152" s="117">
        <f>VLOOKUP($A152+ROUND((COLUMN()-2)/24,5),АТС!$A$41:$F$784,3)+'Иные услуги '!$C$5+'РСТ РСО-А'!$J$6+'РСТ РСО-А'!$F$9</f>
        <v>3824.3720000000003</v>
      </c>
      <c r="F152" s="117">
        <f>VLOOKUP($A152+ROUND((COLUMN()-2)/24,5),АТС!$A$41:$F$784,3)+'Иные услуги '!$C$5+'РСТ РСО-А'!$J$6+'РСТ РСО-А'!$F$9</f>
        <v>3918.6720000000005</v>
      </c>
      <c r="G152" s="117">
        <f>VLOOKUP($A152+ROUND((COLUMN()-2)/24,5),АТС!$A$41:$F$784,3)+'Иные услуги '!$C$5+'РСТ РСО-А'!$J$6+'РСТ РСО-А'!$F$9</f>
        <v>3915.9820000000004</v>
      </c>
      <c r="H152" s="117">
        <f>VLOOKUP($A152+ROUND((COLUMN()-2)/24,5),АТС!$A$41:$F$784,3)+'Иные услуги '!$C$5+'РСТ РСО-А'!$J$6+'РСТ РСО-А'!$F$9</f>
        <v>4448.0120000000006</v>
      </c>
      <c r="I152" s="117">
        <f>VLOOKUP($A152+ROUND((COLUMN()-2)/24,5),АТС!$A$41:$F$784,3)+'Иные услуги '!$C$5+'РСТ РСО-А'!$J$6+'РСТ РСО-А'!$F$9</f>
        <v>3878.6320000000005</v>
      </c>
      <c r="J152" s="117">
        <f>VLOOKUP($A152+ROUND((COLUMN()-2)/24,5),АТС!$A$41:$F$784,3)+'Иные услуги '!$C$5+'РСТ РСО-А'!$J$6+'РСТ РСО-А'!$F$9</f>
        <v>3864.5720000000001</v>
      </c>
      <c r="K152" s="117">
        <f>VLOOKUP($A152+ROUND((COLUMN()-2)/24,5),АТС!$A$41:$F$784,3)+'Иные услуги '!$C$5+'РСТ РСО-А'!$J$6+'РСТ РСО-А'!$F$9</f>
        <v>3723.8920000000003</v>
      </c>
      <c r="L152" s="117">
        <f>VLOOKUP($A152+ROUND((COLUMN()-2)/24,5),АТС!$A$41:$F$784,3)+'Иные услуги '!$C$5+'РСТ РСО-А'!$J$6+'РСТ РСО-А'!$F$9</f>
        <v>3618.9620000000004</v>
      </c>
      <c r="M152" s="117">
        <f>VLOOKUP($A152+ROUND((COLUMN()-2)/24,5),АТС!$A$41:$F$784,3)+'Иные услуги '!$C$5+'РСТ РСО-А'!$J$6+'РСТ РСО-А'!$F$9</f>
        <v>3663.4820000000004</v>
      </c>
      <c r="N152" s="117">
        <f>VLOOKUP($A152+ROUND((COLUMN()-2)/24,5),АТС!$A$41:$F$784,3)+'Иные услуги '!$C$5+'РСТ РСО-А'!$J$6+'РСТ РСО-А'!$F$9</f>
        <v>3674.9820000000004</v>
      </c>
      <c r="O152" s="117">
        <f>VLOOKUP($A152+ROUND((COLUMN()-2)/24,5),АТС!$A$41:$F$784,3)+'Иные услуги '!$C$5+'РСТ РСО-А'!$J$6+'РСТ РСО-А'!$F$9</f>
        <v>3686.9620000000004</v>
      </c>
      <c r="P152" s="117">
        <f>VLOOKUP($A152+ROUND((COLUMN()-2)/24,5),АТС!$A$41:$F$784,3)+'Иные услуги '!$C$5+'РСТ РСО-А'!$J$6+'РСТ РСО-А'!$F$9</f>
        <v>3686.9420000000005</v>
      </c>
      <c r="Q152" s="117">
        <f>VLOOKUP($A152+ROUND((COLUMN()-2)/24,5),АТС!$A$41:$F$784,3)+'Иные услуги '!$C$5+'РСТ РСО-А'!$J$6+'РСТ РСО-А'!$F$9</f>
        <v>3724.0120000000002</v>
      </c>
      <c r="R152" s="117">
        <f>VLOOKUP($A152+ROUND((COLUMN()-2)/24,5),АТС!$A$41:$F$784,3)+'Иные услуги '!$C$5+'РСТ РСО-А'!$J$6+'РСТ РСО-А'!$F$9</f>
        <v>3749.9820000000004</v>
      </c>
      <c r="S152" s="117">
        <f>VLOOKUP($A152+ROUND((COLUMN()-2)/24,5),АТС!$A$41:$F$784,3)+'Иные услуги '!$C$5+'РСТ РСО-А'!$J$6+'РСТ РСО-А'!$F$9</f>
        <v>3805.2120000000004</v>
      </c>
      <c r="T152" s="117">
        <f>VLOOKUP($A152+ROUND((COLUMN()-2)/24,5),АТС!$A$41:$F$784,3)+'Иные услуги '!$C$5+'РСТ РСО-А'!$J$6+'РСТ РСО-А'!$F$9</f>
        <v>3776.5120000000002</v>
      </c>
      <c r="U152" s="117">
        <f>VLOOKUP($A152+ROUND((COLUMN()-2)/24,5),АТС!$A$41:$F$784,3)+'Иные услуги '!$C$5+'РСТ РСО-А'!$J$6+'РСТ РСО-А'!$F$9</f>
        <v>4042.5120000000006</v>
      </c>
      <c r="V152" s="117">
        <f>VLOOKUP($A152+ROUND((COLUMN()-2)/24,5),АТС!$A$41:$F$784,3)+'Иные услуги '!$C$5+'РСТ РСО-А'!$J$6+'РСТ РСО-А'!$F$9</f>
        <v>3864.2720000000004</v>
      </c>
      <c r="W152" s="117">
        <f>VLOOKUP($A152+ROUND((COLUMN()-2)/24,5),АТС!$A$41:$F$784,3)+'Иные услуги '!$C$5+'РСТ РСО-А'!$J$6+'РСТ РСО-А'!$F$9</f>
        <v>4042.2420000000002</v>
      </c>
      <c r="X152" s="117">
        <f>VLOOKUP($A152+ROUND((COLUMN()-2)/24,5),АТС!$A$41:$F$784,3)+'Иные услуги '!$C$5+'РСТ РСО-А'!$J$6+'РСТ РСО-А'!$F$9</f>
        <v>4602.902</v>
      </c>
      <c r="Y152" s="117">
        <f>VLOOKUP($A152+ROUND((COLUMN()-2)/24,5),АТС!$A$41:$F$784,3)+'Иные услуги '!$C$5+'РСТ РСО-А'!$J$6+'РСТ РСО-А'!$F$9</f>
        <v>3515.7420000000002</v>
      </c>
    </row>
    <row r="153" spans="1:25" x14ac:dyDescent="0.2">
      <c r="A153" s="66">
        <f t="shared" si="4"/>
        <v>43611</v>
      </c>
      <c r="B153" s="117">
        <f>VLOOKUP($A153+ROUND((COLUMN()-2)/24,5),АТС!$A$41:$F$784,3)+'Иные услуги '!$C$5+'РСТ РСО-А'!$J$6+'РСТ РСО-А'!$F$9</f>
        <v>3584.9220000000005</v>
      </c>
      <c r="C153" s="117">
        <f>VLOOKUP($A153+ROUND((COLUMN()-2)/24,5),АТС!$A$41:$F$784,3)+'Иные услуги '!$C$5+'РСТ РСО-А'!$J$6+'РСТ РСО-А'!$F$9</f>
        <v>3695.9220000000005</v>
      </c>
      <c r="D153" s="117">
        <f>VLOOKUP($A153+ROUND((COLUMN()-2)/24,5),АТС!$A$41:$F$784,3)+'Иные услуги '!$C$5+'РСТ РСО-А'!$J$6+'РСТ РСО-А'!$F$9</f>
        <v>3760.2420000000002</v>
      </c>
      <c r="E153" s="117">
        <f>VLOOKUP($A153+ROUND((COLUMN()-2)/24,5),АТС!$A$41:$F$784,3)+'Иные услуги '!$C$5+'РСТ РСО-А'!$J$6+'РСТ РСО-А'!$F$9</f>
        <v>3802.4220000000005</v>
      </c>
      <c r="F153" s="117">
        <f>VLOOKUP($A153+ROUND((COLUMN()-2)/24,5),АТС!$A$41:$F$784,3)+'Иные услуги '!$C$5+'РСТ РСО-А'!$J$6+'РСТ РСО-А'!$F$9</f>
        <v>3879.9120000000003</v>
      </c>
      <c r="G153" s="117">
        <f>VLOOKUP($A153+ROUND((COLUMN()-2)/24,5),АТС!$A$41:$F$784,3)+'Иные услуги '!$C$5+'РСТ РСО-А'!$J$6+'РСТ РСО-А'!$F$9</f>
        <v>3915.3020000000006</v>
      </c>
      <c r="H153" s="117">
        <f>VLOOKUP($A153+ROUND((COLUMN()-2)/24,5),АТС!$A$41:$F$784,3)+'Иные услуги '!$C$5+'РСТ РСО-А'!$J$6+'РСТ РСО-А'!$F$9</f>
        <v>4530.2120000000004</v>
      </c>
      <c r="I153" s="117">
        <f>VLOOKUP($A153+ROUND((COLUMN()-2)/24,5),АТС!$A$41:$F$784,3)+'Иные услуги '!$C$5+'РСТ РСО-А'!$J$6+'РСТ РСО-А'!$F$9</f>
        <v>4139.5420000000004</v>
      </c>
      <c r="J153" s="117">
        <f>VLOOKUP($A153+ROUND((COLUMN()-2)/24,5),АТС!$A$41:$F$784,3)+'Иные услуги '!$C$5+'РСТ РСО-А'!$J$6+'РСТ РСО-А'!$F$9</f>
        <v>4039.7420000000002</v>
      </c>
      <c r="K153" s="117">
        <f>VLOOKUP($A153+ROUND((COLUMN()-2)/24,5),АТС!$A$41:$F$784,3)+'Иные услуги '!$C$5+'РСТ РСО-А'!$J$6+'РСТ РСО-А'!$F$9</f>
        <v>3789.3420000000006</v>
      </c>
      <c r="L153" s="117">
        <f>VLOOKUP($A153+ROUND((COLUMN()-2)/24,5),АТС!$A$41:$F$784,3)+'Иные услуги '!$C$5+'РСТ РСО-А'!$J$6+'РСТ РСО-А'!$F$9</f>
        <v>3721.0320000000002</v>
      </c>
      <c r="M153" s="117">
        <f>VLOOKUP($A153+ROUND((COLUMN()-2)/24,5),АТС!$A$41:$F$784,3)+'Иные услуги '!$C$5+'РСТ РСО-А'!$J$6+'РСТ РСО-А'!$F$9</f>
        <v>3720.9920000000002</v>
      </c>
      <c r="N153" s="117">
        <f>VLOOKUP($A153+ROUND((COLUMN()-2)/24,5),АТС!$A$41:$F$784,3)+'Иные услуги '!$C$5+'РСТ РСО-А'!$J$6+'РСТ РСО-А'!$F$9</f>
        <v>3760.3620000000001</v>
      </c>
      <c r="O153" s="117">
        <f>VLOOKUP($A153+ROUND((COLUMN()-2)/24,5),АТС!$A$41:$F$784,3)+'Иные услуги '!$C$5+'РСТ РСО-А'!$J$6+'РСТ РСО-А'!$F$9</f>
        <v>3721.0320000000002</v>
      </c>
      <c r="P153" s="117">
        <f>VLOOKUP($A153+ROUND((COLUMN()-2)/24,5),АТС!$A$41:$F$784,3)+'Иные услуги '!$C$5+'РСТ РСО-А'!$J$6+'РСТ РСО-А'!$F$9</f>
        <v>3721.1420000000003</v>
      </c>
      <c r="Q153" s="117">
        <f>VLOOKUP($A153+ROUND((COLUMN()-2)/24,5),АТС!$A$41:$F$784,3)+'Иные услуги '!$C$5+'РСТ РСО-А'!$J$6+'РСТ РСО-А'!$F$9</f>
        <v>3720.9320000000002</v>
      </c>
      <c r="R153" s="117">
        <f>VLOOKUP($A153+ROUND((COLUMN()-2)/24,5),АТС!$A$41:$F$784,3)+'Иные услуги '!$C$5+'РСТ РСО-А'!$J$6+'РСТ РСО-А'!$F$9</f>
        <v>3720.9420000000005</v>
      </c>
      <c r="S153" s="117">
        <f>VLOOKUP($A153+ROUND((COLUMN()-2)/24,5),АТС!$A$41:$F$784,3)+'Иные услуги '!$C$5+'РСТ РСО-А'!$J$6+'РСТ РСО-А'!$F$9</f>
        <v>3787.4320000000002</v>
      </c>
      <c r="T153" s="117">
        <f>VLOOKUP($A153+ROUND((COLUMN()-2)/24,5),АТС!$A$41:$F$784,3)+'Иные услуги '!$C$5+'РСТ РСО-А'!$J$6+'РСТ РСО-А'!$F$9</f>
        <v>3786.9620000000004</v>
      </c>
      <c r="U153" s="117">
        <f>VLOOKUP($A153+ROUND((COLUMN()-2)/24,5),АТС!$A$41:$F$784,3)+'Иные услуги '!$C$5+'РСТ РСО-А'!$J$6+'РСТ РСО-А'!$F$9</f>
        <v>4176.8320000000003</v>
      </c>
      <c r="V153" s="117">
        <f>VLOOKUP($A153+ROUND((COLUMN()-2)/24,5),АТС!$A$41:$F$784,3)+'Иные услуги '!$C$5+'РСТ РСО-А'!$J$6+'РСТ РСО-А'!$F$9</f>
        <v>3823.3920000000003</v>
      </c>
      <c r="W153" s="117">
        <f>VLOOKUP($A153+ROUND((COLUMN()-2)/24,5),АТС!$A$41:$F$784,3)+'Иные услуги '!$C$5+'РСТ РСО-А'!$J$6+'РСТ РСО-А'!$F$9</f>
        <v>3989.9120000000003</v>
      </c>
      <c r="X153" s="117">
        <f>VLOOKUP($A153+ROUND((COLUMN()-2)/24,5),АТС!$A$41:$F$784,3)+'Иные услуги '!$C$5+'РСТ РСО-А'!$J$6+'РСТ РСО-А'!$F$9</f>
        <v>4425.2520000000004</v>
      </c>
      <c r="Y153" s="117">
        <f>VLOOKUP($A153+ROUND((COLUMN()-2)/24,5),АТС!$A$41:$F$784,3)+'Иные услуги '!$C$5+'РСТ РСО-А'!$J$6+'РСТ РСО-А'!$F$9</f>
        <v>3488.5820000000003</v>
      </c>
    </row>
    <row r="154" spans="1:25" x14ac:dyDescent="0.2">
      <c r="A154" s="66">
        <f t="shared" si="4"/>
        <v>43612</v>
      </c>
      <c r="B154" s="117">
        <f>VLOOKUP($A154+ROUND((COLUMN()-2)/24,5),АТС!$A$41:$F$784,3)+'Иные услуги '!$C$5+'РСТ РСО-А'!$J$6+'РСТ РСО-А'!$F$9</f>
        <v>3584.5620000000004</v>
      </c>
      <c r="C154" s="117">
        <f>VLOOKUP($A154+ROUND((COLUMN()-2)/24,5),АТС!$A$41:$F$784,3)+'Иные услуги '!$C$5+'РСТ РСО-А'!$J$6+'РСТ РСО-А'!$F$9</f>
        <v>3696.5720000000001</v>
      </c>
      <c r="D154" s="117">
        <f>VLOOKUP($A154+ROUND((COLUMN()-2)/24,5),АТС!$A$41:$F$784,3)+'Иные услуги '!$C$5+'РСТ РСО-А'!$J$6+'РСТ РСО-А'!$F$9</f>
        <v>3761.6120000000001</v>
      </c>
      <c r="E154" s="117">
        <f>VLOOKUP($A154+ROUND((COLUMN()-2)/24,5),АТС!$A$41:$F$784,3)+'Иные услуги '!$C$5+'РСТ РСО-А'!$J$6+'РСТ РСО-А'!$F$9</f>
        <v>3760.9320000000002</v>
      </c>
      <c r="F154" s="117">
        <f>VLOOKUP($A154+ROUND((COLUMN()-2)/24,5),АТС!$A$41:$F$784,3)+'Иные услуги '!$C$5+'РСТ РСО-А'!$J$6+'РСТ РСО-А'!$F$9</f>
        <v>3881.6820000000002</v>
      </c>
      <c r="G154" s="117">
        <f>VLOOKUP($A154+ROUND((COLUMN()-2)/24,5),АТС!$A$41:$F$784,3)+'Иные услуги '!$C$5+'РСТ РСО-А'!$J$6+'РСТ РСО-А'!$F$9</f>
        <v>3914.8120000000004</v>
      </c>
      <c r="H154" s="117">
        <f>VLOOKUP($A154+ROUND((COLUMN()-2)/24,5),АТС!$A$41:$F$784,3)+'Иные услуги '!$C$5+'РСТ РСО-А'!$J$6+'РСТ РСО-А'!$F$9</f>
        <v>4318.2820000000002</v>
      </c>
      <c r="I154" s="117">
        <f>VLOOKUP($A154+ROUND((COLUMN()-2)/24,5),АТС!$A$41:$F$784,3)+'Иные услуги '!$C$5+'РСТ РСО-А'!$J$6+'РСТ РСО-А'!$F$9</f>
        <v>3767.4520000000002</v>
      </c>
      <c r="J154" s="117">
        <f>VLOOKUP($A154+ROUND((COLUMN()-2)/24,5),АТС!$A$41:$F$784,3)+'Иные услуги '!$C$5+'РСТ РСО-А'!$J$6+'РСТ РСО-А'!$F$9</f>
        <v>3787.0720000000001</v>
      </c>
      <c r="K154" s="117">
        <f>VLOOKUP($A154+ROUND((COLUMN()-2)/24,5),АТС!$A$41:$F$784,3)+'Иные услуги '!$C$5+'РСТ РСО-А'!$J$6+'РСТ РСО-А'!$F$9</f>
        <v>3593.9420000000005</v>
      </c>
      <c r="L154" s="117">
        <f>VLOOKUP($A154+ROUND((COLUMN()-2)/24,5),АТС!$A$41:$F$784,3)+'Иные услуги '!$C$5+'РСТ РСО-А'!$J$6+'РСТ РСО-А'!$F$9</f>
        <v>3554.3320000000003</v>
      </c>
      <c r="M154" s="117">
        <f>VLOOKUP($A154+ROUND((COLUMN()-2)/24,5),АТС!$A$41:$F$784,3)+'Иные услуги '!$C$5+'РСТ РСО-А'!$J$6+'РСТ РСО-А'!$F$9</f>
        <v>3554.2220000000002</v>
      </c>
      <c r="N154" s="117">
        <f>VLOOKUP($A154+ROUND((COLUMN()-2)/24,5),АТС!$A$41:$F$784,3)+'Иные услуги '!$C$5+'РСТ РСО-А'!$J$6+'РСТ РСО-А'!$F$9</f>
        <v>3603.9620000000004</v>
      </c>
      <c r="O154" s="117">
        <f>VLOOKUP($A154+ROUND((COLUMN()-2)/24,5),АТС!$A$41:$F$784,3)+'Иные услуги '!$C$5+'РСТ РСО-А'!$J$6+'РСТ РСО-А'!$F$9</f>
        <v>3659.0120000000002</v>
      </c>
      <c r="P154" s="117">
        <f>VLOOKUP($A154+ROUND((COLUMN()-2)/24,5),АТС!$A$41:$F$784,3)+'Иные услуги '!$C$5+'РСТ РСО-А'!$J$6+'РСТ РСО-А'!$F$9</f>
        <v>3659.0620000000004</v>
      </c>
      <c r="Q154" s="117">
        <f>VLOOKUP($A154+ROUND((COLUMN()-2)/24,5),АТС!$A$41:$F$784,3)+'Иные услуги '!$C$5+'РСТ РСО-А'!$J$6+'РСТ РСО-А'!$F$9</f>
        <v>3658.9520000000002</v>
      </c>
      <c r="R154" s="117">
        <f>VLOOKUP($A154+ROUND((COLUMN()-2)/24,5),АТС!$A$41:$F$784,3)+'Иные услуги '!$C$5+'РСТ РСО-А'!$J$6+'РСТ РСО-А'!$F$9</f>
        <v>3658.9520000000002</v>
      </c>
      <c r="S154" s="117">
        <f>VLOOKUP($A154+ROUND((COLUMN()-2)/24,5),АТС!$A$41:$F$784,3)+'Иные услуги '!$C$5+'РСТ РСО-А'!$J$6+'РСТ РСО-А'!$F$9</f>
        <v>3659.1220000000003</v>
      </c>
      <c r="T154" s="117">
        <f>VLOOKUP($A154+ROUND((COLUMN()-2)/24,5),АТС!$A$41:$F$784,3)+'Иные услуги '!$C$5+'РСТ РСО-А'!$J$6+'РСТ РСО-А'!$F$9</f>
        <v>3658.8920000000003</v>
      </c>
      <c r="U154" s="117">
        <f>VLOOKUP($A154+ROUND((COLUMN()-2)/24,5),АТС!$A$41:$F$784,3)+'Иные услуги '!$C$5+'РСТ РСО-А'!$J$6+'РСТ РСО-А'!$F$9</f>
        <v>3919.3220000000001</v>
      </c>
      <c r="V154" s="117">
        <f>VLOOKUP($A154+ROUND((COLUMN()-2)/24,5),АТС!$A$41:$F$784,3)+'Иные услуги '!$C$5+'РСТ РСО-А'!$J$6+'РСТ РСО-А'!$F$9</f>
        <v>3732.0520000000006</v>
      </c>
      <c r="W154" s="117">
        <f>VLOOKUP($A154+ROUND((COLUMN()-2)/24,5),АТС!$A$41:$F$784,3)+'Иные услуги '!$C$5+'РСТ РСО-А'!$J$6+'РСТ РСО-А'!$F$9</f>
        <v>3818.8420000000006</v>
      </c>
      <c r="X154" s="117">
        <f>VLOOKUP($A154+ROUND((COLUMN()-2)/24,5),АТС!$A$41:$F$784,3)+'Иные услуги '!$C$5+'РСТ РСО-А'!$J$6+'РСТ РСО-А'!$F$9</f>
        <v>4343.3119999999999</v>
      </c>
      <c r="Y154" s="117">
        <f>VLOOKUP($A154+ROUND((COLUMN()-2)/24,5),АТС!$A$41:$F$784,3)+'Иные услуги '!$C$5+'РСТ РСО-А'!$J$6+'РСТ РСО-А'!$F$9</f>
        <v>3485.2520000000004</v>
      </c>
    </row>
    <row r="155" spans="1:25" x14ac:dyDescent="0.2">
      <c r="A155" s="66">
        <f t="shared" si="4"/>
        <v>43613</v>
      </c>
      <c r="B155" s="117">
        <f>VLOOKUP($A155+ROUND((COLUMN()-2)/24,5),АТС!$A$41:$F$784,3)+'Иные услуги '!$C$5+'РСТ РСО-А'!$J$6+'РСТ РСО-А'!$F$9</f>
        <v>3628.0920000000006</v>
      </c>
      <c r="C155" s="117">
        <f>VLOOKUP($A155+ROUND((COLUMN()-2)/24,5),АТС!$A$41:$F$784,3)+'Иные услуги '!$C$5+'РСТ РСО-А'!$J$6+'РСТ РСО-А'!$F$9</f>
        <v>3736.9820000000004</v>
      </c>
      <c r="D155" s="117">
        <f>VLOOKUP($A155+ROUND((COLUMN()-2)/24,5),АТС!$A$41:$F$784,3)+'Иные услуги '!$C$5+'РСТ РСО-А'!$J$6+'РСТ РСО-А'!$F$9</f>
        <v>3803.8420000000006</v>
      </c>
      <c r="E155" s="117">
        <f>VLOOKUP($A155+ROUND((COLUMN()-2)/24,5),АТС!$A$41:$F$784,3)+'Иные услуги '!$C$5+'РСТ РСО-А'!$J$6+'РСТ РСО-А'!$F$9</f>
        <v>3832.5120000000002</v>
      </c>
      <c r="F155" s="117">
        <f>VLOOKUP($A155+ROUND((COLUMN()-2)/24,5),АТС!$A$41:$F$784,3)+'Иные услуги '!$C$5+'РСТ РСО-А'!$J$6+'РСТ РСО-А'!$F$9</f>
        <v>3909.7420000000002</v>
      </c>
      <c r="G155" s="117">
        <f>VLOOKUP($A155+ROUND((COLUMN()-2)/24,5),АТС!$A$41:$F$784,3)+'Иные услуги '!$C$5+'РСТ РСО-А'!$J$6+'РСТ РСО-А'!$F$9</f>
        <v>3983.1120000000001</v>
      </c>
      <c r="H155" s="117">
        <f>VLOOKUP($A155+ROUND((COLUMN()-2)/24,5),АТС!$A$41:$F$784,3)+'Иные услуги '!$C$5+'РСТ РСО-А'!$J$6+'РСТ РСО-А'!$F$9</f>
        <v>4517.0320000000002</v>
      </c>
      <c r="I155" s="117">
        <f>VLOOKUP($A155+ROUND((COLUMN()-2)/24,5),АТС!$A$41:$F$784,3)+'Иные услуги '!$C$5+'РСТ РСО-А'!$J$6+'РСТ РСО-А'!$F$9</f>
        <v>3977.8920000000003</v>
      </c>
      <c r="J155" s="117">
        <f>VLOOKUP($A155+ROUND((COLUMN()-2)/24,5),АТС!$A$41:$F$784,3)+'Иные услуги '!$C$5+'РСТ РСО-А'!$J$6+'РСТ РСО-А'!$F$9</f>
        <v>4032.5720000000001</v>
      </c>
      <c r="K155" s="117">
        <f>VLOOKUP($A155+ROUND((COLUMN()-2)/24,5),АТС!$A$41:$F$784,3)+'Иные услуги '!$C$5+'РСТ РСО-А'!$J$6+'РСТ РСО-А'!$F$9</f>
        <v>3787.9120000000003</v>
      </c>
      <c r="L155" s="117">
        <f>VLOOKUP($A155+ROUND((COLUMN()-2)/24,5),АТС!$A$41:$F$784,3)+'Иные услуги '!$C$5+'РСТ РСО-А'!$J$6+'РСТ РСО-А'!$F$9</f>
        <v>3721.2920000000004</v>
      </c>
      <c r="M155" s="117">
        <f>VLOOKUP($A155+ROUND((COLUMN()-2)/24,5),АТС!$A$41:$F$784,3)+'Иные услуги '!$C$5+'РСТ РСО-А'!$J$6+'РСТ РСО-А'!$F$9</f>
        <v>3720.9920000000002</v>
      </c>
      <c r="N155" s="117">
        <f>VLOOKUP($A155+ROUND((COLUMN()-2)/24,5),АТС!$A$41:$F$784,3)+'Иные услуги '!$C$5+'РСТ РСО-А'!$J$6+'РСТ РСО-А'!$F$9</f>
        <v>3720.8320000000003</v>
      </c>
      <c r="O155" s="117">
        <f>VLOOKUP($A155+ROUND((COLUMN()-2)/24,5),АТС!$A$41:$F$784,3)+'Иные услуги '!$C$5+'РСТ РСО-А'!$J$6+'РСТ РСО-А'!$F$9</f>
        <v>3719.1020000000003</v>
      </c>
      <c r="P155" s="117">
        <f>VLOOKUP($A155+ROUND((COLUMN()-2)/24,5),АТС!$A$41:$F$784,3)+'Иные услуги '!$C$5+'РСТ РСО-А'!$J$6+'РСТ РСО-А'!$F$9</f>
        <v>3718.9720000000002</v>
      </c>
      <c r="Q155" s="117">
        <f>VLOOKUP($A155+ROUND((COLUMN()-2)/24,5),АТС!$A$41:$F$784,3)+'Иные услуги '!$C$5+'РСТ РСО-А'!$J$6+'РСТ РСО-А'!$F$9</f>
        <v>3718.8320000000003</v>
      </c>
      <c r="R155" s="117">
        <f>VLOOKUP($A155+ROUND((COLUMN()-2)/24,5),АТС!$A$41:$F$784,3)+'Иные услуги '!$C$5+'РСТ РСО-А'!$J$6+'РСТ РСО-А'!$F$9</f>
        <v>3716.8120000000004</v>
      </c>
      <c r="S155" s="117">
        <f>VLOOKUP($A155+ROUND((COLUMN()-2)/24,5),АТС!$A$41:$F$784,3)+'Иные услуги '!$C$5+'РСТ РСО-А'!$J$6+'РСТ РСО-А'!$F$9</f>
        <v>3656.7720000000004</v>
      </c>
      <c r="T155" s="117">
        <f>VLOOKUP($A155+ROUND((COLUMN()-2)/24,5),АТС!$A$41:$F$784,3)+'Иные услуги '!$C$5+'РСТ РСО-А'!$J$6+'РСТ РСО-А'!$F$9</f>
        <v>3656.6620000000003</v>
      </c>
      <c r="U155" s="117">
        <f>VLOOKUP($A155+ROUND((COLUMN()-2)/24,5),АТС!$A$41:$F$784,3)+'Иные услуги '!$C$5+'РСТ РСО-А'!$J$6+'РСТ РСО-А'!$F$9</f>
        <v>4029.7120000000004</v>
      </c>
      <c r="V155" s="117">
        <f>VLOOKUP($A155+ROUND((COLUMN()-2)/24,5),АТС!$A$41:$F$784,3)+'Иные услуги '!$C$5+'РСТ РСО-А'!$J$6+'РСТ РСО-А'!$F$9</f>
        <v>3725.0020000000004</v>
      </c>
      <c r="W155" s="117">
        <f>VLOOKUP($A155+ROUND((COLUMN()-2)/24,5),АТС!$A$41:$F$784,3)+'Иные услуги '!$C$5+'РСТ РСО-А'!$J$6+'РСТ РСО-А'!$F$9</f>
        <v>3811.6420000000003</v>
      </c>
      <c r="X155" s="117">
        <f>VLOOKUP($A155+ROUND((COLUMN()-2)/24,5),АТС!$A$41:$F$784,3)+'Иные услуги '!$C$5+'РСТ РСО-А'!$J$6+'РСТ РСО-А'!$F$9</f>
        <v>4338.4520000000002</v>
      </c>
      <c r="Y155" s="117">
        <f>VLOOKUP($A155+ROUND((COLUMN()-2)/24,5),АТС!$A$41:$F$784,3)+'Иные услуги '!$C$5+'РСТ РСО-А'!$J$6+'РСТ РСО-А'!$F$9</f>
        <v>3477.9920000000002</v>
      </c>
    </row>
    <row r="156" spans="1:25" x14ac:dyDescent="0.2">
      <c r="A156" s="66">
        <f t="shared" si="4"/>
        <v>43614</v>
      </c>
      <c r="B156" s="117">
        <f>VLOOKUP($A156+ROUND((COLUMN()-2)/24,5),АТС!$A$41:$F$784,3)+'Иные услуги '!$C$5+'РСТ РСО-А'!$J$6+'РСТ РСО-А'!$F$9</f>
        <v>3693.4220000000005</v>
      </c>
      <c r="C156" s="117">
        <f>VLOOKUP($A156+ROUND((COLUMN()-2)/24,5),АТС!$A$41:$F$784,3)+'Иные услуги '!$C$5+'РСТ РСО-А'!$J$6+'РСТ РСО-А'!$F$9</f>
        <v>3801.5220000000004</v>
      </c>
      <c r="D156" s="117">
        <f>VLOOKUP($A156+ROUND((COLUMN()-2)/24,5),АТС!$A$41:$F$784,3)+'Иные услуги '!$C$5+'РСТ РСО-А'!$J$6+'РСТ РСО-А'!$F$9</f>
        <v>3833.1820000000002</v>
      </c>
      <c r="E156" s="117">
        <f>VLOOKUP($A156+ROUND((COLUMN()-2)/24,5),АТС!$A$41:$F$784,3)+'Иные услуги '!$C$5+'РСТ РСО-А'!$J$6+'РСТ РСО-А'!$F$9</f>
        <v>3834.7120000000004</v>
      </c>
      <c r="F156" s="117">
        <f>VLOOKUP($A156+ROUND((COLUMN()-2)/24,5),АТС!$A$41:$F$784,3)+'Иные услуги '!$C$5+'РСТ РСО-А'!$J$6+'РСТ РСО-А'!$F$9</f>
        <v>4006.1720000000005</v>
      </c>
      <c r="G156" s="117">
        <f>VLOOKUP($A156+ROUND((COLUMN()-2)/24,5),АТС!$A$41:$F$784,3)+'Иные услуги '!$C$5+'РСТ РСО-А'!$J$6+'РСТ РСО-А'!$F$9</f>
        <v>3891.1320000000005</v>
      </c>
      <c r="H156" s="117">
        <f>VLOOKUP($A156+ROUND((COLUMN()-2)/24,5),АТС!$A$41:$F$784,3)+'Иные услуги '!$C$5+'РСТ РСО-А'!$J$6+'РСТ РСО-А'!$F$9</f>
        <v>4309.1819999999998</v>
      </c>
      <c r="I156" s="117">
        <f>VLOOKUP($A156+ROUND((COLUMN()-2)/24,5),АТС!$A$41:$F$784,3)+'Иные услуги '!$C$5+'РСТ РСО-А'!$J$6+'РСТ РСО-А'!$F$9</f>
        <v>3823.0220000000004</v>
      </c>
      <c r="J156" s="117">
        <f>VLOOKUP($A156+ROUND((COLUMN()-2)/24,5),АТС!$A$41:$F$784,3)+'Иные услуги '!$C$5+'РСТ РСО-А'!$J$6+'РСТ РСО-А'!$F$9</f>
        <v>3784.7020000000002</v>
      </c>
      <c r="K156" s="117">
        <f>VLOOKUP($A156+ROUND((COLUMN()-2)/24,5),АТС!$A$41:$F$784,3)+'Иные услуги '!$C$5+'РСТ РСО-А'!$J$6+'РСТ РСО-А'!$F$9</f>
        <v>3604.4220000000005</v>
      </c>
      <c r="L156" s="117">
        <f>VLOOKUP($A156+ROUND((COLUMN()-2)/24,5),АТС!$A$41:$F$784,3)+'Иные услуги '!$C$5+'РСТ РСО-А'!$J$6+'РСТ РСО-А'!$F$9</f>
        <v>3604.6120000000001</v>
      </c>
      <c r="M156" s="117">
        <f>VLOOKUP($A156+ROUND((COLUMN()-2)/24,5),АТС!$A$41:$F$784,3)+'Иные услуги '!$C$5+'РСТ РСО-А'!$J$6+'РСТ РСО-А'!$F$9</f>
        <v>3604.4920000000002</v>
      </c>
      <c r="N156" s="117">
        <f>VLOOKUP($A156+ROUND((COLUMN()-2)/24,5),АТС!$A$41:$F$784,3)+'Иные услуги '!$C$5+'РСТ РСО-А'!$J$6+'РСТ РСО-А'!$F$9</f>
        <v>3659.5720000000001</v>
      </c>
      <c r="O156" s="117">
        <f>VLOOKUP($A156+ROUND((COLUMN()-2)/24,5),АТС!$A$41:$F$784,3)+'Иные услуги '!$C$5+'РСТ РСО-А'!$J$6+'РСТ РСО-А'!$F$9</f>
        <v>3659.8420000000006</v>
      </c>
      <c r="P156" s="117">
        <f>VLOOKUP($A156+ROUND((COLUMN()-2)/24,5),АТС!$A$41:$F$784,3)+'Иные услуги '!$C$5+'РСТ РСО-А'!$J$6+'РСТ РСО-А'!$F$9</f>
        <v>3659.902</v>
      </c>
      <c r="Q156" s="117">
        <f>VLOOKUP($A156+ROUND((COLUMN()-2)/24,5),АТС!$A$41:$F$784,3)+'Иные услуги '!$C$5+'РСТ РСО-А'!$J$6+'РСТ РСО-А'!$F$9</f>
        <v>3659.8120000000004</v>
      </c>
      <c r="R156" s="117">
        <f>VLOOKUP($A156+ROUND((COLUMN()-2)/24,5),АТС!$A$41:$F$784,3)+'Иные услуги '!$C$5+'РСТ РСО-А'!$J$6+'РСТ РСО-А'!$F$9</f>
        <v>3659.5020000000004</v>
      </c>
      <c r="S156" s="117">
        <f>VLOOKUP($A156+ROUND((COLUMN()-2)/24,5),АТС!$A$41:$F$784,3)+'Иные услуги '!$C$5+'РСТ РСО-А'!$J$6+'РСТ РСО-А'!$F$9</f>
        <v>3659.4920000000002</v>
      </c>
      <c r="T156" s="117">
        <f>VLOOKUP($A156+ROUND((COLUMN()-2)/24,5),АТС!$A$41:$F$784,3)+'Иные услуги '!$C$5+'РСТ РСО-А'!$J$6+'РСТ РСО-А'!$F$9</f>
        <v>3659.4120000000003</v>
      </c>
      <c r="U156" s="117">
        <f>VLOOKUP($A156+ROUND((COLUMN()-2)/24,5),АТС!$A$41:$F$784,3)+'Иные услуги '!$C$5+'РСТ РСО-А'!$J$6+'РСТ РСО-А'!$F$9</f>
        <v>4036.982</v>
      </c>
      <c r="V156" s="117">
        <f>VLOOKUP($A156+ROUND((COLUMN()-2)/24,5),АТС!$A$41:$F$784,3)+'Иные услуги '!$C$5+'РСТ РСО-А'!$J$6+'РСТ РСО-А'!$F$9</f>
        <v>3819.5220000000004</v>
      </c>
      <c r="W156" s="117">
        <f>VLOOKUP($A156+ROUND((COLUMN()-2)/24,5),АТС!$A$41:$F$784,3)+'Иные услуги '!$C$5+'РСТ РСО-А'!$J$6+'РСТ РСО-А'!$F$9</f>
        <v>3920.1220000000003</v>
      </c>
      <c r="X156" s="117">
        <f>VLOOKUP($A156+ROUND((COLUMN()-2)/24,5),АТС!$A$41:$F$784,3)+'Иные услуги '!$C$5+'РСТ РСО-А'!$J$6+'РСТ РСО-А'!$F$9</f>
        <v>4347.5219999999999</v>
      </c>
      <c r="Y156" s="117">
        <f>VLOOKUP($A156+ROUND((COLUMN()-2)/24,5),АТС!$A$41:$F$784,3)+'Иные услуги '!$C$5+'РСТ РСО-А'!$J$6+'РСТ РСО-А'!$F$9</f>
        <v>3487.7720000000004</v>
      </c>
    </row>
    <row r="157" spans="1:25" x14ac:dyDescent="0.2">
      <c r="A157" s="66">
        <f t="shared" si="4"/>
        <v>43615</v>
      </c>
      <c r="B157" s="117">
        <f>VLOOKUP($A157+ROUND((COLUMN()-2)/24,5),АТС!$A$41:$F$784,3)+'Иные услуги '!$C$5+'РСТ РСО-А'!$J$6+'РСТ РСО-А'!$F$9</f>
        <v>3697.0220000000004</v>
      </c>
      <c r="C157" s="117">
        <f>VLOOKUP($A157+ROUND((COLUMN()-2)/24,5),АТС!$A$41:$F$784,3)+'Иные услуги '!$C$5+'РСТ РСО-А'!$J$6+'РСТ РСО-А'!$F$9</f>
        <v>3804.3720000000003</v>
      </c>
      <c r="D157" s="117">
        <f>VLOOKUP($A157+ROUND((COLUMN()-2)/24,5),АТС!$A$41:$F$784,3)+'Иные услуги '!$C$5+'РСТ РСО-А'!$J$6+'РСТ РСО-А'!$F$9</f>
        <v>3833.2120000000004</v>
      </c>
      <c r="E157" s="117">
        <f>VLOOKUP($A157+ROUND((COLUMN()-2)/24,5),АТС!$A$41:$F$784,3)+'Иные услуги '!$C$5+'РСТ РСО-А'!$J$6+'РСТ РСО-А'!$F$9</f>
        <v>3830.7220000000002</v>
      </c>
      <c r="F157" s="117">
        <f>VLOOKUP($A157+ROUND((COLUMN()-2)/24,5),АТС!$A$41:$F$784,3)+'Иные услуги '!$C$5+'РСТ РСО-А'!$J$6+'РСТ РСО-А'!$F$9</f>
        <v>4006.192</v>
      </c>
      <c r="G157" s="117">
        <f>VLOOKUP($A157+ROUND((COLUMN()-2)/24,5),АТС!$A$41:$F$784,3)+'Иные услуги '!$C$5+'РСТ РСО-А'!$J$6+'РСТ РСО-А'!$F$9</f>
        <v>3915.8520000000003</v>
      </c>
      <c r="H157" s="117">
        <f>VLOOKUP($A157+ROUND((COLUMN()-2)/24,5),АТС!$A$41:$F$784,3)+'Иные услуги '!$C$5+'РСТ РСО-А'!$J$6+'РСТ РСО-А'!$F$9</f>
        <v>4313.2719999999999</v>
      </c>
      <c r="I157" s="117">
        <f>VLOOKUP($A157+ROUND((COLUMN()-2)/24,5),АТС!$A$41:$F$784,3)+'Иные услуги '!$C$5+'РСТ РСО-А'!$J$6+'РСТ РСО-А'!$F$9</f>
        <v>3830.0620000000004</v>
      </c>
      <c r="J157" s="117">
        <f>VLOOKUP($A157+ROUND((COLUMN()-2)/24,5),АТС!$A$41:$F$784,3)+'Иные услуги '!$C$5+'РСТ РСО-А'!$J$6+'РСТ РСО-А'!$F$9</f>
        <v>3791.1120000000001</v>
      </c>
      <c r="K157" s="117">
        <f>VLOOKUP($A157+ROUND((COLUMN()-2)/24,5),АТС!$A$41:$F$784,3)+'Иные услуги '!$C$5+'РСТ РСО-А'!$J$6+'РСТ РСО-А'!$F$9</f>
        <v>3608.8220000000001</v>
      </c>
      <c r="L157" s="117">
        <f>VLOOKUP($A157+ROUND((COLUMN()-2)/24,5),АТС!$A$41:$F$784,3)+'Иные услуги '!$C$5+'РСТ РСО-А'!$J$6+'РСТ РСО-А'!$F$9</f>
        <v>3608.6920000000005</v>
      </c>
      <c r="M157" s="117">
        <f>VLOOKUP($A157+ROUND((COLUMN()-2)/24,5),АТС!$A$41:$F$784,3)+'Иные услуги '!$C$5+'РСТ РСО-А'!$J$6+'РСТ РСО-А'!$F$9</f>
        <v>3608.0420000000004</v>
      </c>
      <c r="N157" s="117">
        <f>VLOOKUP($A157+ROUND((COLUMN()-2)/24,5),АТС!$A$41:$F$784,3)+'Иные услуги '!$C$5+'РСТ РСО-А'!$J$6+'РСТ РСО-А'!$F$9</f>
        <v>3663.1220000000003</v>
      </c>
      <c r="O157" s="117">
        <f>VLOOKUP($A157+ROUND((COLUMN()-2)/24,5),АТС!$A$41:$F$784,3)+'Иные услуги '!$C$5+'РСТ РСО-А'!$J$6+'РСТ РСО-А'!$F$9</f>
        <v>3663.2620000000002</v>
      </c>
      <c r="P157" s="117">
        <f>VLOOKUP($A157+ROUND((COLUMN()-2)/24,5),АТС!$A$41:$F$784,3)+'Иные услуги '!$C$5+'РСТ РСО-А'!$J$6+'РСТ РСО-А'!$F$9</f>
        <v>3663.5520000000006</v>
      </c>
      <c r="Q157" s="117">
        <f>VLOOKUP($A157+ROUND((COLUMN()-2)/24,5),АТС!$A$41:$F$784,3)+'Иные услуги '!$C$5+'РСТ РСО-А'!$J$6+'РСТ РСО-А'!$F$9</f>
        <v>3663.5120000000002</v>
      </c>
      <c r="R157" s="117">
        <f>VLOOKUP($A157+ROUND((COLUMN()-2)/24,5),АТС!$A$41:$F$784,3)+'Иные услуги '!$C$5+'РСТ РСО-А'!$J$6+'РСТ РСО-А'!$F$9</f>
        <v>3663.3420000000006</v>
      </c>
      <c r="S157" s="117">
        <f>VLOOKUP($A157+ROUND((COLUMN()-2)/24,5),АТС!$A$41:$F$784,3)+'Иные услуги '!$C$5+'РСТ РСО-А'!$J$6+'РСТ РСО-А'!$F$9</f>
        <v>3663.2820000000002</v>
      </c>
      <c r="T157" s="117">
        <f>VLOOKUP($A157+ROUND((COLUMN()-2)/24,5),АТС!$A$41:$F$784,3)+'Иные услуги '!$C$5+'РСТ РСО-А'!$J$6+'РСТ РСО-А'!$F$9</f>
        <v>3663.3320000000003</v>
      </c>
      <c r="U157" s="117">
        <f>VLOOKUP($A157+ROUND((COLUMN()-2)/24,5),АТС!$A$41:$F$784,3)+'Иные услуги '!$C$5+'РСТ РСО-А'!$J$6+'РСТ РСО-А'!$F$9</f>
        <v>4043.3320000000003</v>
      </c>
      <c r="V157" s="117">
        <f>VLOOKUP($A157+ROUND((COLUMN()-2)/24,5),АТС!$A$41:$F$784,3)+'Иные услуги '!$C$5+'РСТ РСО-А'!$J$6+'РСТ РСО-А'!$F$9</f>
        <v>3823.4520000000002</v>
      </c>
      <c r="W157" s="117">
        <f>VLOOKUP($A157+ROUND((COLUMN()-2)/24,5),АТС!$A$41:$F$784,3)+'Иные услуги '!$C$5+'РСТ РСО-А'!$J$6+'РСТ РСО-А'!$F$9</f>
        <v>3923.3620000000001</v>
      </c>
      <c r="X157" s="117">
        <f>VLOOKUP($A157+ROUND((COLUMN()-2)/24,5),АТС!$A$41:$F$784,3)+'Иные услуги '!$C$5+'РСТ РСО-А'!$J$6+'РСТ РСО-А'!$F$9</f>
        <v>4343.7219999999998</v>
      </c>
      <c r="Y157" s="117">
        <f>VLOOKUP($A157+ROUND((COLUMN()-2)/24,5),АТС!$A$41:$F$784,3)+'Иные услуги '!$C$5+'РСТ РСО-А'!$J$6+'РСТ РСО-А'!$F$9</f>
        <v>3487.5120000000002</v>
      </c>
    </row>
    <row r="158" spans="1:25" x14ac:dyDescent="0.2">
      <c r="A158" s="66">
        <f t="shared" si="4"/>
        <v>43616</v>
      </c>
      <c r="B158" s="117">
        <f>VLOOKUP($A158+ROUND((COLUMN()-2)/24,5),АТС!$A$41:$F$784,3)+'Иные услуги '!$C$5+'РСТ РСО-А'!$J$6+'РСТ РСО-А'!$F$9</f>
        <v>3637.2620000000002</v>
      </c>
      <c r="C158" s="117">
        <f>VLOOKUP($A158+ROUND((COLUMN()-2)/24,5),АТС!$A$41:$F$784,3)+'Иные услуги '!$C$5+'РСТ РСО-А'!$J$6+'РСТ РСО-А'!$F$9</f>
        <v>3695.5720000000001</v>
      </c>
      <c r="D158" s="117">
        <f>VLOOKUP($A158+ROUND((COLUMN()-2)/24,5),АТС!$A$41:$F$784,3)+'Иные услуги '!$C$5+'РСТ РСО-А'!$J$6+'РСТ РСО-А'!$F$9</f>
        <v>3760.3220000000001</v>
      </c>
      <c r="E158" s="117">
        <f>VLOOKUP($A158+ROUND((COLUMN()-2)/24,5),АТС!$A$41:$F$784,3)+'Иные услуги '!$C$5+'РСТ РСО-А'!$J$6+'РСТ РСО-А'!$F$9</f>
        <v>3832.9220000000005</v>
      </c>
      <c r="F158" s="117">
        <f>VLOOKUP($A158+ROUND((COLUMN()-2)/24,5),АТС!$A$41:$F$784,3)+'Иные услуги '!$C$5+'РСТ РСО-А'!$J$6+'РСТ РСО-А'!$F$9</f>
        <v>3897.7320000000004</v>
      </c>
      <c r="G158" s="117">
        <f>VLOOKUP($A158+ROUND((COLUMN()-2)/24,5),АТС!$A$41:$F$784,3)+'Иные услуги '!$C$5+'РСТ РСО-А'!$J$6+'РСТ РСО-А'!$F$9</f>
        <v>3898.3020000000006</v>
      </c>
      <c r="H158" s="117">
        <f>VLOOKUP($A158+ROUND((COLUMN()-2)/24,5),АТС!$A$41:$F$784,3)+'Иные услуги '!$C$5+'РСТ РСО-А'!$J$6+'РСТ РСО-А'!$F$9</f>
        <v>4309.5219999999999</v>
      </c>
      <c r="I158" s="117">
        <f>VLOOKUP($A158+ROUND((COLUMN()-2)/24,5),АТС!$A$41:$F$784,3)+'Иные услуги '!$C$5+'РСТ РСО-А'!$J$6+'РСТ РСО-А'!$F$9</f>
        <v>3824.2720000000004</v>
      </c>
      <c r="J158" s="117">
        <f>VLOOKUP($A158+ROUND((COLUMN()-2)/24,5),АТС!$A$41:$F$784,3)+'Иные услуги '!$C$5+'РСТ РСО-А'!$J$6+'РСТ РСО-А'!$F$9</f>
        <v>3800.1220000000003</v>
      </c>
      <c r="K158" s="117">
        <f>VLOOKUP($A158+ROUND((COLUMN()-2)/24,5),АТС!$A$41:$F$784,3)+'Иные услуги '!$C$5+'РСТ РСО-А'!$J$6+'РСТ РСО-А'!$F$9</f>
        <v>3616.0220000000004</v>
      </c>
      <c r="L158" s="117">
        <f>VLOOKUP($A158+ROUND((COLUMN()-2)/24,5),АТС!$A$41:$F$784,3)+'Иные услуги '!$C$5+'РСТ РСО-А'!$J$6+'РСТ РСО-А'!$F$9</f>
        <v>3565.0820000000003</v>
      </c>
      <c r="M158" s="117">
        <f>VLOOKUP($A158+ROUND((COLUMN()-2)/24,5),АТС!$A$41:$F$784,3)+'Иные услуги '!$C$5+'РСТ РСО-А'!$J$6+'РСТ РСО-А'!$F$9</f>
        <v>3565.2220000000002</v>
      </c>
      <c r="N158" s="117">
        <f>VLOOKUP($A158+ROUND((COLUMN()-2)/24,5),АТС!$A$41:$F$784,3)+'Иные услуги '!$C$5+'РСТ РСО-А'!$J$6+'РСТ РСО-А'!$F$9</f>
        <v>3565.6420000000003</v>
      </c>
      <c r="O158" s="117">
        <f>VLOOKUP($A158+ROUND((COLUMN()-2)/24,5),АТС!$A$41:$F$784,3)+'Иные услуги '!$C$5+'РСТ РСО-А'!$J$6+'РСТ РСО-А'!$F$9</f>
        <v>3564.6720000000005</v>
      </c>
      <c r="P158" s="117">
        <f>VLOOKUP($A158+ROUND((COLUMN()-2)/24,5),АТС!$A$41:$F$784,3)+'Иные услуги '!$C$5+'РСТ РСО-А'!$J$6+'РСТ РСО-А'!$F$9</f>
        <v>3564.6120000000001</v>
      </c>
      <c r="Q158" s="117">
        <f>VLOOKUP($A158+ROUND((COLUMN()-2)/24,5),АТС!$A$41:$F$784,3)+'Иные услуги '!$C$5+'РСТ РСО-А'!$J$6+'РСТ РСО-А'!$F$9</f>
        <v>3564.7120000000004</v>
      </c>
      <c r="R158" s="117">
        <f>VLOOKUP($A158+ROUND((COLUMN()-2)/24,5),АТС!$A$41:$F$784,3)+'Иные услуги '!$C$5+'РСТ РСО-А'!$J$6+'РСТ РСО-А'!$F$9</f>
        <v>3615.6220000000003</v>
      </c>
      <c r="S158" s="117">
        <f>VLOOKUP($A158+ROUND((COLUMN()-2)/24,5),АТС!$A$41:$F$784,3)+'Иные услуги '!$C$5+'РСТ РСО-А'!$J$6+'РСТ РСО-А'!$F$9</f>
        <v>3670.8620000000001</v>
      </c>
      <c r="T158" s="117">
        <f>VLOOKUP($A158+ROUND((COLUMN()-2)/24,5),АТС!$A$41:$F$784,3)+'Иные услуги '!$C$5+'РСТ РСО-А'!$J$6+'РСТ РСО-А'!$F$9</f>
        <v>3670.9520000000002</v>
      </c>
      <c r="U158" s="117">
        <f>VLOOKUP($A158+ROUND((COLUMN()-2)/24,5),АТС!$A$41:$F$784,3)+'Иные услуги '!$C$5+'РСТ РСО-А'!$J$6+'РСТ РСО-А'!$F$9</f>
        <v>4057.0420000000004</v>
      </c>
      <c r="V158" s="117">
        <f>VLOOKUP($A158+ROUND((COLUMN()-2)/24,5),АТС!$A$41:$F$784,3)+'Иные услуги '!$C$5+'РСТ РСО-А'!$J$6+'РСТ РСО-А'!$F$9</f>
        <v>3834.8420000000006</v>
      </c>
      <c r="W158" s="117">
        <f>VLOOKUP($A158+ROUND((COLUMN()-2)/24,5),АТС!$A$41:$F$784,3)+'Иные услуги '!$C$5+'РСТ РСО-А'!$J$6+'РСТ РСО-А'!$F$9</f>
        <v>3936.3320000000003</v>
      </c>
      <c r="X158" s="117">
        <f>VLOOKUP($A158+ROUND((COLUMN()-2)/24,5),АТС!$A$41:$F$784,3)+'Иные услуги '!$C$5+'РСТ РСО-А'!$J$6+'РСТ РСО-А'!$F$9</f>
        <v>4370.0219999999999</v>
      </c>
      <c r="Y158" s="117">
        <f>VLOOKUP($A158+ROUND((COLUMN()-2)/24,5),АТС!$A$41:$F$784,3)+'Иные услуги '!$C$5+'РСТ РСО-А'!$J$6+'РСТ РСО-А'!$F$9</f>
        <v>3457.1720000000005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0" t="s">
        <v>35</v>
      </c>
      <c r="B161" s="144" t="s">
        <v>99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100</v>
      </c>
      <c r="C163" s="153" t="s">
        <v>101</v>
      </c>
      <c r="D163" s="153" t="s">
        <v>102</v>
      </c>
      <c r="E163" s="153" t="s">
        <v>103</v>
      </c>
      <c r="F163" s="153" t="s">
        <v>104</v>
      </c>
      <c r="G163" s="153" t="s">
        <v>105</v>
      </c>
      <c r="H163" s="153" t="s">
        <v>106</v>
      </c>
      <c r="I163" s="153" t="s">
        <v>107</v>
      </c>
      <c r="J163" s="153" t="s">
        <v>108</v>
      </c>
      <c r="K163" s="153" t="s">
        <v>109</v>
      </c>
      <c r="L163" s="153" t="s">
        <v>110</v>
      </c>
      <c r="M163" s="153" t="s">
        <v>111</v>
      </c>
      <c r="N163" s="157" t="s">
        <v>112</v>
      </c>
      <c r="O163" s="153" t="s">
        <v>113</v>
      </c>
      <c r="P163" s="153" t="s">
        <v>114</v>
      </c>
      <c r="Q163" s="153" t="s">
        <v>115</v>
      </c>
      <c r="R163" s="153" t="s">
        <v>116</v>
      </c>
      <c r="S163" s="153" t="s">
        <v>117</v>
      </c>
      <c r="T163" s="153" t="s">
        <v>118</v>
      </c>
      <c r="U163" s="153" t="s">
        <v>119</v>
      </c>
      <c r="V163" s="153" t="s">
        <v>120</v>
      </c>
      <c r="W163" s="153" t="s">
        <v>121</v>
      </c>
      <c r="X163" s="153" t="s">
        <v>122</v>
      </c>
      <c r="Y163" s="153" t="s">
        <v>123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43586</v>
      </c>
      <c r="B165" s="91">
        <f>VLOOKUP($A165+ROUND((COLUMN()-2)/24,5),АТС!$A$41:$F$784,3)+'Иные услуги '!$C$5+'РСТ РСО-А'!$J$6+'РСТ РСО-А'!$G$9</f>
        <v>3387.6190000000001</v>
      </c>
      <c r="C165" s="117">
        <f>VLOOKUP($A165+ROUND((COLUMN()-2)/24,5),АТС!$A$41:$F$784,3)+'Иные услуги '!$C$5+'РСТ РСО-А'!$J$6+'РСТ РСО-А'!$G$9</f>
        <v>3476.5190000000002</v>
      </c>
      <c r="D165" s="117">
        <f>VLOOKUP($A165+ROUND((COLUMN()-2)/24,5),АТС!$A$41:$F$784,3)+'Иные услуги '!$C$5+'РСТ РСО-А'!$J$6+'РСТ РСО-А'!$G$9</f>
        <v>3528.989</v>
      </c>
      <c r="E165" s="117">
        <f>VLOOKUP($A165+ROUND((COLUMN()-2)/24,5),АТС!$A$41:$F$784,3)+'Иные услуги '!$C$5+'РСТ РСО-А'!$J$6+'РСТ РСО-А'!$G$9</f>
        <v>3529.7489999999998</v>
      </c>
      <c r="F165" s="117">
        <f>VLOOKUP($A165+ROUND((COLUMN()-2)/24,5),АТС!$A$41:$F$784,3)+'Иные услуги '!$C$5+'РСТ РСО-А'!$J$6+'РСТ РСО-А'!$G$9</f>
        <v>3528.2690000000002</v>
      </c>
      <c r="G165" s="117">
        <f>VLOOKUP($A165+ROUND((COLUMN()-2)/24,5),АТС!$A$41:$F$784,3)+'Иные услуги '!$C$5+'РСТ РСО-А'!$J$6+'РСТ РСО-А'!$G$9</f>
        <v>3589.3490000000002</v>
      </c>
      <c r="H165" s="117">
        <f>VLOOKUP($A165+ROUND((COLUMN()-2)/24,5),АТС!$A$41:$F$784,3)+'Иные услуги '!$C$5+'РСТ РСО-А'!$J$6+'РСТ РСО-А'!$G$9</f>
        <v>3775.5389999999998</v>
      </c>
      <c r="I165" s="117">
        <f>VLOOKUP($A165+ROUND((COLUMN()-2)/24,5),АТС!$A$41:$F$784,3)+'Иные услуги '!$C$5+'РСТ РСО-А'!$J$6+'РСТ РСО-А'!$G$9</f>
        <v>3575.3989999999999</v>
      </c>
      <c r="J165" s="117">
        <f>VLOOKUP($A165+ROUND((COLUMN()-2)/24,5),АТС!$A$41:$F$784,3)+'Иные услуги '!$C$5+'РСТ РСО-А'!$J$6+'РСТ РСО-А'!$G$9</f>
        <v>3774.259</v>
      </c>
      <c r="K165" s="117">
        <f>VLOOKUP($A165+ROUND((COLUMN()-2)/24,5),АТС!$A$41:$F$784,3)+'Иные услуги '!$C$5+'РСТ РСО-А'!$J$6+'РСТ РСО-А'!$G$9</f>
        <v>3694.7190000000001</v>
      </c>
      <c r="L165" s="117">
        <f>VLOOKUP($A165+ROUND((COLUMN()-2)/24,5),АТС!$A$41:$F$784,3)+'Иные услуги '!$C$5+'РСТ РСО-А'!$J$6+'РСТ РСО-А'!$G$9</f>
        <v>3687.549</v>
      </c>
      <c r="M165" s="117">
        <f>VLOOKUP($A165+ROUND((COLUMN()-2)/24,5),АТС!$A$41:$F$784,3)+'Иные услуги '!$C$5+'РСТ РСО-А'!$J$6+'РСТ РСО-А'!$G$9</f>
        <v>3692.2690000000002</v>
      </c>
      <c r="N165" s="117">
        <f>VLOOKUP($A165+ROUND((COLUMN()-2)/24,5),АТС!$A$41:$F$784,3)+'Иные услуги '!$C$5+'РСТ РСО-А'!$J$6+'РСТ РСО-А'!$G$9</f>
        <v>3693.1390000000001</v>
      </c>
      <c r="O165" s="117">
        <f>VLOOKUP($A165+ROUND((COLUMN()-2)/24,5),АТС!$A$41:$F$784,3)+'Иные услуги '!$C$5+'РСТ РСО-А'!$J$6+'РСТ РСО-А'!$G$9</f>
        <v>3694.759</v>
      </c>
      <c r="P165" s="117">
        <f>VLOOKUP($A165+ROUND((COLUMN()-2)/24,5),АТС!$A$41:$F$784,3)+'Иные услуги '!$C$5+'РСТ РСО-А'!$J$6+'РСТ РСО-А'!$G$9</f>
        <v>3696.6790000000001</v>
      </c>
      <c r="Q165" s="117">
        <f>VLOOKUP($A165+ROUND((COLUMN()-2)/24,5),АТС!$A$41:$F$784,3)+'Иные услуги '!$C$5+'РСТ РСО-А'!$J$6+'РСТ РСО-А'!$G$9</f>
        <v>3693.1790000000001</v>
      </c>
      <c r="R165" s="117">
        <f>VLOOKUP($A165+ROUND((COLUMN()-2)/24,5),АТС!$A$41:$F$784,3)+'Иные услуги '!$C$5+'РСТ РСО-А'!$J$6+'РСТ РСО-А'!$G$9</f>
        <v>3685.3890000000001</v>
      </c>
      <c r="S165" s="117">
        <f>VLOOKUP($A165+ROUND((COLUMN()-2)/24,5),АТС!$A$41:$F$784,3)+'Иные услуги '!$C$5+'РСТ РСО-А'!$J$6+'РСТ РСО-А'!$G$9</f>
        <v>3686.6890000000003</v>
      </c>
      <c r="T165" s="117">
        <f>VLOOKUP($A165+ROUND((COLUMN()-2)/24,5),АТС!$A$41:$F$784,3)+'Иные услуги '!$C$5+'РСТ РСО-А'!$J$6+'РСТ РСО-А'!$G$9</f>
        <v>3607.9090000000001</v>
      </c>
      <c r="U165" s="117">
        <f>VLOOKUP($A165+ROUND((COLUMN()-2)/24,5),АТС!$A$41:$F$784,3)+'Иные услуги '!$C$5+'РСТ РСО-А'!$J$6+'РСТ РСО-А'!$G$9</f>
        <v>3622.759</v>
      </c>
      <c r="V165" s="117">
        <f>VLOOKUP($A165+ROUND((COLUMN()-2)/24,5),АТС!$A$41:$F$784,3)+'Иные услуги '!$C$5+'РСТ РСО-А'!$J$6+'РСТ РСО-А'!$G$9</f>
        <v>3548.9589999999998</v>
      </c>
      <c r="W165" s="117">
        <f>VLOOKUP($A165+ROUND((COLUMN()-2)/24,5),АТС!$A$41:$F$784,3)+'Иные услуги '!$C$5+'РСТ РСО-А'!$J$6+'РСТ РСО-А'!$G$9</f>
        <v>3670.3989999999999</v>
      </c>
      <c r="X165" s="117">
        <f>VLOOKUP($A165+ROUND((COLUMN()-2)/24,5),АТС!$A$41:$F$784,3)+'Иные услуги '!$C$5+'РСТ РСО-А'!$J$6+'РСТ РСО-А'!$G$9</f>
        <v>4077.2089999999998</v>
      </c>
      <c r="Y165" s="117">
        <f>VLOOKUP($A165+ROUND((COLUMN()-2)/24,5),АТС!$A$41:$F$784,3)+'Иные услуги '!$C$5+'РСТ РСО-А'!$J$6+'РСТ РСО-А'!$G$9</f>
        <v>3292.2089999999998</v>
      </c>
      <c r="AA165" s="67"/>
    </row>
    <row r="166" spans="1:27" x14ac:dyDescent="0.2">
      <c r="A166" s="66">
        <f t="shared" si="5"/>
        <v>43587</v>
      </c>
      <c r="B166" s="117">
        <f>VLOOKUP($A166+ROUND((COLUMN()-2)/24,5),АТС!$A$41:$F$784,3)+'Иные услуги '!$C$5+'РСТ РСО-А'!$J$6+'РСТ РСО-А'!$G$9</f>
        <v>3404.9290000000001</v>
      </c>
      <c r="C166" s="117">
        <f>VLOOKUP($A166+ROUND((COLUMN()-2)/24,5),АТС!$A$41:$F$784,3)+'Иные услуги '!$C$5+'РСТ РСО-А'!$J$6+'РСТ РСО-А'!$G$9</f>
        <v>3462.0889999999999</v>
      </c>
      <c r="D166" s="117">
        <f>VLOOKUP($A166+ROUND((COLUMN()-2)/24,5),АТС!$A$41:$F$784,3)+'Иные услуги '!$C$5+'РСТ РСО-А'!$J$6+'РСТ РСО-А'!$G$9</f>
        <v>3516.1089999999999</v>
      </c>
      <c r="E166" s="117">
        <f>VLOOKUP($A166+ROUND((COLUMN()-2)/24,5),АТС!$A$41:$F$784,3)+'Иные услуги '!$C$5+'РСТ РСО-А'!$J$6+'РСТ РСО-А'!$G$9</f>
        <v>3515.9690000000001</v>
      </c>
      <c r="F166" s="117">
        <f>VLOOKUP($A166+ROUND((COLUMN()-2)/24,5),АТС!$A$41:$F$784,3)+'Иные услуги '!$C$5+'РСТ РСО-А'!$J$6+'РСТ РСО-А'!$G$9</f>
        <v>3515.989</v>
      </c>
      <c r="G166" s="117">
        <f>VLOOKUP($A166+ROUND((COLUMN()-2)/24,5),АТС!$A$41:$F$784,3)+'Иные услуги '!$C$5+'РСТ РСО-А'!$J$6+'РСТ РСО-А'!$G$9</f>
        <v>3576.5590000000002</v>
      </c>
      <c r="H166" s="117">
        <f>VLOOKUP($A166+ROUND((COLUMN()-2)/24,5),АТС!$A$41:$F$784,3)+'Иные услуги '!$C$5+'РСТ РСО-А'!$J$6+'РСТ РСО-А'!$G$9</f>
        <v>3879.5889999999999</v>
      </c>
      <c r="I166" s="117">
        <f>VLOOKUP($A166+ROUND((COLUMN()-2)/24,5),АТС!$A$41:$F$784,3)+'Иные услуги '!$C$5+'РСТ РСО-А'!$J$6+'РСТ РСО-А'!$G$9</f>
        <v>3650.6590000000001</v>
      </c>
      <c r="J166" s="117">
        <f>VLOOKUP($A166+ROUND((COLUMN()-2)/24,5),АТС!$A$41:$F$784,3)+'Иные услуги '!$C$5+'РСТ РСО-А'!$J$6+'РСТ РСО-А'!$G$9</f>
        <v>3833.9390000000003</v>
      </c>
      <c r="K166" s="117">
        <f>VLOOKUP($A166+ROUND((COLUMN()-2)/24,5),АТС!$A$41:$F$784,3)+'Иные услуги '!$C$5+'РСТ РСО-А'!$J$6+'РСТ РСО-А'!$G$9</f>
        <v>3753.1890000000003</v>
      </c>
      <c r="L166" s="117">
        <f>VLOOKUP($A166+ROUND((COLUMN()-2)/24,5),АТС!$A$41:$F$784,3)+'Иные услуги '!$C$5+'РСТ РСО-А'!$J$6+'РСТ РСО-А'!$G$9</f>
        <v>3753.1790000000001</v>
      </c>
      <c r="M166" s="117">
        <f>VLOOKUP($A166+ROUND((COLUMN()-2)/24,5),АТС!$A$41:$F$784,3)+'Иные услуги '!$C$5+'РСТ РСО-А'!$J$6+'РСТ РСО-А'!$G$9</f>
        <v>3753.009</v>
      </c>
      <c r="N166" s="117">
        <f>VLOOKUP($A166+ROUND((COLUMN()-2)/24,5),АТС!$A$41:$F$784,3)+'Иные услуги '!$C$5+'РСТ РСО-А'!$J$6+'РСТ РСО-А'!$G$9</f>
        <v>3752.779</v>
      </c>
      <c r="O166" s="117">
        <f>VLOOKUP($A166+ROUND((COLUMN()-2)/24,5),АТС!$A$41:$F$784,3)+'Иные услуги '!$C$5+'РСТ РСО-А'!$J$6+'РСТ РСО-А'!$G$9</f>
        <v>3752.6089999999999</v>
      </c>
      <c r="P166" s="117">
        <f>VLOOKUP($A166+ROUND((COLUMN()-2)/24,5),АТС!$A$41:$F$784,3)+'Иные услуги '!$C$5+'РСТ РСО-А'!$J$6+'РСТ РСО-А'!$G$9</f>
        <v>3750.5190000000002</v>
      </c>
      <c r="Q166" s="117">
        <f>VLOOKUP($A166+ROUND((COLUMN()-2)/24,5),АТС!$A$41:$F$784,3)+'Иные услуги '!$C$5+'РСТ РСО-А'!$J$6+'РСТ РСО-А'!$G$9</f>
        <v>3833.9589999999998</v>
      </c>
      <c r="R166" s="117">
        <f>VLOOKUP($A166+ROUND((COLUMN()-2)/24,5),АТС!$A$41:$F$784,3)+'Иные услуги '!$C$5+'РСТ РСО-А'!$J$6+'РСТ РСО-А'!$G$9</f>
        <v>3833.4690000000001</v>
      </c>
      <c r="S166" s="117">
        <f>VLOOKUP($A166+ROUND((COLUMN()-2)/24,5),АТС!$A$41:$F$784,3)+'Иные услуги '!$C$5+'РСТ РСО-А'!$J$6+'РСТ РСО-А'!$G$9</f>
        <v>3833.529</v>
      </c>
      <c r="T166" s="117">
        <f>VLOOKUP($A166+ROUND((COLUMN()-2)/24,5),АТС!$A$41:$F$784,3)+'Иные услуги '!$C$5+'РСТ РСО-А'!$J$6+'РСТ РСО-А'!$G$9</f>
        <v>3608.6289999999999</v>
      </c>
      <c r="U166" s="117">
        <f>VLOOKUP($A166+ROUND((COLUMN()-2)/24,5),АТС!$A$41:$F$784,3)+'Иные услуги '!$C$5+'РСТ РСО-А'!$J$6+'РСТ РСО-А'!$G$9</f>
        <v>3709.1990000000001</v>
      </c>
      <c r="V166" s="117">
        <f>VLOOKUP($A166+ROUND((COLUMN()-2)/24,5),АТС!$A$41:$F$784,3)+'Иные услуги '!$C$5+'РСТ РСО-А'!$J$6+'РСТ РСО-А'!$G$9</f>
        <v>3598.0590000000002</v>
      </c>
      <c r="W166" s="117">
        <f>VLOOKUP($A166+ROUND((COLUMN()-2)/24,5),АТС!$A$41:$F$784,3)+'Иные услуги '!$C$5+'РСТ РСО-А'!$J$6+'РСТ РСО-А'!$G$9</f>
        <v>3707.819</v>
      </c>
      <c r="X166" s="117">
        <f>VLOOKUP($A166+ROUND((COLUMN()-2)/24,5),АТС!$A$41:$F$784,3)+'Иные услуги '!$C$5+'РСТ РСО-А'!$J$6+'РСТ РСО-А'!$G$9</f>
        <v>4140.1390000000001</v>
      </c>
      <c r="Y166" s="117">
        <f>VLOOKUP($A166+ROUND((COLUMN()-2)/24,5),АТС!$A$41:$F$784,3)+'Иные услуги '!$C$5+'РСТ РСО-А'!$J$6+'РСТ РСО-А'!$G$9</f>
        <v>3291.759</v>
      </c>
    </row>
    <row r="167" spans="1:27" x14ac:dyDescent="0.2">
      <c r="A167" s="66">
        <f t="shared" si="5"/>
        <v>43588</v>
      </c>
      <c r="B167" s="117">
        <f>VLOOKUP($A167+ROUND((COLUMN()-2)/24,5),АТС!$A$41:$F$784,3)+'Иные услуги '!$C$5+'РСТ РСО-А'!$J$6+'РСТ РСО-А'!$G$9</f>
        <v>3408.799</v>
      </c>
      <c r="C167" s="117">
        <f>VLOOKUP($A167+ROUND((COLUMN()-2)/24,5),АТС!$A$41:$F$784,3)+'Иные услуги '!$C$5+'РСТ РСО-А'!$J$6+'РСТ РСО-А'!$G$9</f>
        <v>3466.049</v>
      </c>
      <c r="D167" s="117">
        <f>VLOOKUP($A167+ROUND((COLUMN()-2)/24,5),АТС!$A$41:$F$784,3)+'Иные услуги '!$C$5+'РСТ РСО-А'!$J$6+'РСТ РСО-А'!$G$9</f>
        <v>3519.8789999999999</v>
      </c>
      <c r="E167" s="117">
        <f>VLOOKUP($A167+ROUND((COLUMN()-2)/24,5),АТС!$A$41:$F$784,3)+'Иные услуги '!$C$5+'РСТ РСО-А'!$J$6+'РСТ РСО-А'!$G$9</f>
        <v>3519.2089999999998</v>
      </c>
      <c r="F167" s="117">
        <f>VLOOKUP($A167+ROUND((COLUMN()-2)/24,5),АТС!$A$41:$F$784,3)+'Иные услуги '!$C$5+'РСТ РСО-А'!$J$6+'РСТ РСО-А'!$G$9</f>
        <v>3519.3789999999999</v>
      </c>
      <c r="G167" s="117">
        <f>VLOOKUP($A167+ROUND((COLUMN()-2)/24,5),АТС!$A$41:$F$784,3)+'Иные услуги '!$C$5+'РСТ РСО-А'!$J$6+'РСТ РСО-А'!$G$9</f>
        <v>3580.1089999999999</v>
      </c>
      <c r="H167" s="117">
        <f>VLOOKUP($A167+ROUND((COLUMN()-2)/24,5),АТС!$A$41:$F$784,3)+'Иные услуги '!$C$5+'РСТ РСО-А'!$J$6+'РСТ РСО-А'!$G$9</f>
        <v>3888.4690000000001</v>
      </c>
      <c r="I167" s="117">
        <f>VLOOKUP($A167+ROUND((COLUMN()-2)/24,5),АТС!$A$41:$F$784,3)+'Иные услуги '!$C$5+'РСТ РСО-А'!$J$6+'РСТ РСО-А'!$G$9</f>
        <v>3658.3090000000002</v>
      </c>
      <c r="J167" s="117">
        <f>VLOOKUP($A167+ROUND((COLUMN()-2)/24,5),АТС!$A$41:$F$784,3)+'Иные услуги '!$C$5+'РСТ РСО-А'!$J$6+'РСТ РСО-А'!$G$9</f>
        <v>3841.2889999999998</v>
      </c>
      <c r="K167" s="117">
        <f>VLOOKUP($A167+ROUND((COLUMN()-2)/24,5),АТС!$A$41:$F$784,3)+'Иные услуги '!$C$5+'РСТ РСО-А'!$J$6+'РСТ РСО-А'!$G$9</f>
        <v>3758.4390000000003</v>
      </c>
      <c r="L167" s="117">
        <f>VLOOKUP($A167+ROUND((COLUMN()-2)/24,5),АТС!$A$41:$F$784,3)+'Иные услуги '!$C$5+'РСТ РСО-А'!$J$6+'РСТ РСО-А'!$G$9</f>
        <v>3758.4790000000003</v>
      </c>
      <c r="M167" s="117">
        <f>VLOOKUP($A167+ROUND((COLUMN()-2)/24,5),АТС!$A$41:$F$784,3)+'Иные услуги '!$C$5+'РСТ РСО-А'!$J$6+'РСТ РСО-А'!$G$9</f>
        <v>3758.4490000000001</v>
      </c>
      <c r="N167" s="117">
        <f>VLOOKUP($A167+ROUND((COLUMN()-2)/24,5),АТС!$A$41:$F$784,3)+'Иные услуги '!$C$5+'РСТ РСО-А'!$J$6+'РСТ РСО-А'!$G$9</f>
        <v>3758.5990000000002</v>
      </c>
      <c r="O167" s="117">
        <f>VLOOKUP($A167+ROUND((COLUMN()-2)/24,5),АТС!$A$41:$F$784,3)+'Иные услуги '!$C$5+'РСТ РСО-А'!$J$6+'РСТ РСО-А'!$G$9</f>
        <v>3759.1689999999999</v>
      </c>
      <c r="P167" s="117">
        <f>VLOOKUP($A167+ROUND((COLUMN()-2)/24,5),АТС!$A$41:$F$784,3)+'Иные услуги '!$C$5+'РСТ РСО-А'!$J$6+'РСТ РСО-А'!$G$9</f>
        <v>3756.8890000000001</v>
      </c>
      <c r="Q167" s="117">
        <f>VLOOKUP($A167+ROUND((COLUMN()-2)/24,5),АТС!$A$41:$F$784,3)+'Иные услуги '!$C$5+'РСТ РСО-А'!$J$6+'РСТ РСО-А'!$G$9</f>
        <v>3840.6289999999999</v>
      </c>
      <c r="R167" s="117">
        <f>VLOOKUP($A167+ROUND((COLUMN()-2)/24,5),АТС!$A$41:$F$784,3)+'Иные услуги '!$C$5+'РСТ РСО-А'!$J$6+'РСТ РСО-А'!$G$9</f>
        <v>3838.8989999999999</v>
      </c>
      <c r="S167" s="117">
        <f>VLOOKUP($A167+ROUND((COLUMN()-2)/24,5),АТС!$A$41:$F$784,3)+'Иные услуги '!$C$5+'РСТ РСО-А'!$J$6+'РСТ РСО-А'!$G$9</f>
        <v>3838.8989999999999</v>
      </c>
      <c r="T167" s="117">
        <f>VLOOKUP($A167+ROUND((COLUMN()-2)/24,5),АТС!$A$41:$F$784,3)+'Иные услуги '!$C$5+'РСТ РСО-А'!$J$6+'РСТ РСО-А'!$G$9</f>
        <v>3612.6590000000001</v>
      </c>
      <c r="U167" s="117">
        <f>VLOOKUP($A167+ROUND((COLUMN()-2)/24,5),АТС!$A$41:$F$784,3)+'Иные услуги '!$C$5+'РСТ РСО-А'!$J$6+'РСТ РСО-А'!$G$9</f>
        <v>3716.6590000000001</v>
      </c>
      <c r="V167" s="117">
        <f>VLOOKUP($A167+ROUND((COLUMN()-2)/24,5),АТС!$A$41:$F$784,3)+'Иные услуги '!$C$5+'РСТ РСО-А'!$J$6+'РСТ РСО-А'!$G$9</f>
        <v>3605.2089999999998</v>
      </c>
      <c r="W167" s="117">
        <f>VLOOKUP($A167+ROUND((COLUMN()-2)/24,5),АТС!$A$41:$F$784,3)+'Иные услуги '!$C$5+'РСТ РСО-А'!$J$6+'РСТ РСО-А'!$G$9</f>
        <v>3715.7489999999998</v>
      </c>
      <c r="X167" s="117">
        <f>VLOOKUP($A167+ROUND((COLUMN()-2)/24,5),АТС!$A$41:$F$784,3)+'Иные услуги '!$C$5+'РСТ РСО-А'!$J$6+'РСТ РСО-А'!$G$9</f>
        <v>4150.9290000000001</v>
      </c>
      <c r="Y167" s="117">
        <f>VLOOKUP($A167+ROUND((COLUMN()-2)/24,5),АТС!$A$41:$F$784,3)+'Иные услуги '!$C$5+'РСТ РСО-А'!$J$6+'РСТ РСО-А'!$G$9</f>
        <v>3294.5889999999999</v>
      </c>
    </row>
    <row r="168" spans="1:27" x14ac:dyDescent="0.2">
      <c r="A168" s="66">
        <f t="shared" si="5"/>
        <v>43589</v>
      </c>
      <c r="B168" s="117">
        <f>VLOOKUP($A168+ROUND((COLUMN()-2)/24,5),АТС!$A$41:$F$784,3)+'Иные услуги '!$C$5+'РСТ РСО-А'!$J$6+'РСТ РСО-А'!$G$9</f>
        <v>3407.6689999999999</v>
      </c>
      <c r="C168" s="117">
        <f>VLOOKUP($A168+ROUND((COLUMN()-2)/24,5),АТС!$A$41:$F$784,3)+'Иные услуги '!$C$5+'РСТ РСО-А'!$J$6+'РСТ РСО-А'!$G$9</f>
        <v>3465.009</v>
      </c>
      <c r="D168" s="117">
        <f>VLOOKUP($A168+ROUND((COLUMN()-2)/24,5),АТС!$A$41:$F$784,3)+'Иные услуги '!$C$5+'РСТ РСО-А'!$J$6+'РСТ РСО-А'!$G$9</f>
        <v>3518.759</v>
      </c>
      <c r="E168" s="117">
        <f>VLOOKUP($A168+ROUND((COLUMN()-2)/24,5),АТС!$A$41:$F$784,3)+'Иные услуги '!$C$5+'РСТ РСО-А'!$J$6+'РСТ РСО-А'!$G$9</f>
        <v>3517.529</v>
      </c>
      <c r="F168" s="117">
        <f>VLOOKUP($A168+ROUND((COLUMN()-2)/24,5),АТС!$A$41:$F$784,3)+'Иные услуги '!$C$5+'РСТ РСО-А'!$J$6+'РСТ РСО-А'!$G$9</f>
        <v>3517.8290000000002</v>
      </c>
      <c r="G168" s="117">
        <f>VLOOKUP($A168+ROUND((COLUMN()-2)/24,5),АТС!$A$41:$F$784,3)+'Иные услуги '!$C$5+'РСТ РСО-А'!$J$6+'РСТ РСО-А'!$G$9</f>
        <v>3578.4790000000003</v>
      </c>
      <c r="H168" s="117">
        <f>VLOOKUP($A168+ROUND((COLUMN()-2)/24,5),АТС!$A$41:$F$784,3)+'Иные услуги '!$C$5+'РСТ РСО-А'!$J$6+'РСТ РСО-А'!$G$9</f>
        <v>3885.3890000000001</v>
      </c>
      <c r="I168" s="117">
        <f>VLOOKUP($A168+ROUND((COLUMN()-2)/24,5),АТС!$A$41:$F$784,3)+'Иные услуги '!$C$5+'РСТ РСО-А'!$J$6+'РСТ РСО-А'!$G$9</f>
        <v>3656.4290000000001</v>
      </c>
      <c r="J168" s="117">
        <f>VLOOKUP($A168+ROUND((COLUMN()-2)/24,5),АТС!$A$41:$F$784,3)+'Иные услуги '!$C$5+'РСТ РСО-А'!$J$6+'РСТ РСО-А'!$G$9</f>
        <v>3837.5790000000002</v>
      </c>
      <c r="K168" s="117">
        <f>VLOOKUP($A168+ROUND((COLUMN()-2)/24,5),АТС!$A$41:$F$784,3)+'Иные услуги '!$C$5+'РСТ РСО-А'!$J$6+'РСТ РСО-А'!$G$9</f>
        <v>3756.4390000000003</v>
      </c>
      <c r="L168" s="117">
        <f>VLOOKUP($A168+ROUND((COLUMN()-2)/24,5),АТС!$A$41:$F$784,3)+'Иные услуги '!$C$5+'РСТ РСО-А'!$J$6+'РСТ РСО-А'!$G$9</f>
        <v>3756.279</v>
      </c>
      <c r="M168" s="117">
        <f>VLOOKUP($A168+ROUND((COLUMN()-2)/24,5),АТС!$A$41:$F$784,3)+'Иные услуги '!$C$5+'РСТ РСО-А'!$J$6+'РСТ РСО-А'!$G$9</f>
        <v>3756.5190000000002</v>
      </c>
      <c r="N168" s="117">
        <f>VLOOKUP($A168+ROUND((COLUMN()-2)/24,5),АТС!$A$41:$F$784,3)+'Иные услуги '!$C$5+'РСТ РСО-А'!$J$6+'РСТ РСО-А'!$G$9</f>
        <v>3755.3890000000001</v>
      </c>
      <c r="O168" s="117">
        <f>VLOOKUP($A168+ROUND((COLUMN()-2)/24,5),АТС!$A$41:$F$784,3)+'Иные услуги '!$C$5+'РСТ РСО-А'!$J$6+'РСТ РСО-А'!$G$9</f>
        <v>3754.4790000000003</v>
      </c>
      <c r="P168" s="117">
        <f>VLOOKUP($A168+ROUND((COLUMN()-2)/24,5),АТС!$A$41:$F$784,3)+'Иные услуги '!$C$5+'РСТ РСО-А'!$J$6+'РСТ РСО-А'!$G$9</f>
        <v>3752.3789999999999</v>
      </c>
      <c r="Q168" s="117">
        <f>VLOOKUP($A168+ROUND((COLUMN()-2)/24,5),АТС!$A$41:$F$784,3)+'Иные услуги '!$C$5+'РСТ РСО-А'!$J$6+'РСТ РСО-А'!$G$9</f>
        <v>3752.6289999999999</v>
      </c>
      <c r="R168" s="117">
        <f>VLOOKUP($A168+ROUND((COLUMN()-2)/24,5),АТС!$A$41:$F$784,3)+'Иные услуги '!$C$5+'РСТ РСО-А'!$J$6+'РСТ РСО-А'!$G$9</f>
        <v>3752.009</v>
      </c>
      <c r="S168" s="117">
        <f>VLOOKUP($A168+ROUND((COLUMN()-2)/24,5),АТС!$A$41:$F$784,3)+'Иные услуги '!$C$5+'РСТ РСО-А'!$J$6+'РСТ РСО-А'!$G$9</f>
        <v>3752.239</v>
      </c>
      <c r="T168" s="117">
        <f>VLOOKUP($A168+ROUND((COLUMN()-2)/24,5),АТС!$A$41:$F$784,3)+'Иные услуги '!$C$5+'РСТ РСО-А'!$J$6+'РСТ РСО-А'!$G$9</f>
        <v>3610.319</v>
      </c>
      <c r="U168" s="117">
        <f>VLOOKUP($A168+ROUND((COLUMN()-2)/24,5),АТС!$A$41:$F$784,3)+'Иные услуги '!$C$5+'РСТ РСО-А'!$J$6+'РСТ РСО-А'!$G$9</f>
        <v>3711.3290000000002</v>
      </c>
      <c r="V168" s="117">
        <f>VLOOKUP($A168+ROUND((COLUMN()-2)/24,5),АТС!$A$41:$F$784,3)+'Иные услуги '!$C$5+'РСТ РСО-А'!$J$6+'РСТ РСО-А'!$G$9</f>
        <v>3599.009</v>
      </c>
      <c r="W168" s="117">
        <f>VLOOKUP($A168+ROUND((COLUMN()-2)/24,5),АТС!$A$41:$F$784,3)+'Иные услуги '!$C$5+'РСТ РСО-А'!$J$6+'РСТ РСО-А'!$G$9</f>
        <v>3712.6990000000001</v>
      </c>
      <c r="X168" s="117">
        <f>VLOOKUP($A168+ROUND((COLUMN()-2)/24,5),АТС!$A$41:$F$784,3)+'Иные услуги '!$C$5+'РСТ РСО-А'!$J$6+'РСТ РСО-А'!$G$9</f>
        <v>4147.8289999999997</v>
      </c>
      <c r="Y168" s="117">
        <f>VLOOKUP($A168+ROUND((COLUMN()-2)/24,5),АТС!$A$41:$F$784,3)+'Иные услуги '!$C$5+'РСТ РСО-А'!$J$6+'РСТ РСО-А'!$G$9</f>
        <v>3293.2689999999998</v>
      </c>
    </row>
    <row r="169" spans="1:27" x14ac:dyDescent="0.2">
      <c r="A169" s="66">
        <f t="shared" si="5"/>
        <v>43590</v>
      </c>
      <c r="B169" s="117">
        <f>VLOOKUP($A169+ROUND((COLUMN()-2)/24,5),АТС!$A$41:$F$784,3)+'Иные услуги '!$C$5+'РСТ РСО-А'!$J$6+'РСТ РСО-А'!$G$9</f>
        <v>3407.9090000000001</v>
      </c>
      <c r="C169" s="117">
        <f>VLOOKUP($A169+ROUND((COLUMN()-2)/24,5),АТС!$A$41:$F$784,3)+'Иные услуги '!$C$5+'РСТ РСО-А'!$J$6+'РСТ РСО-А'!$G$9</f>
        <v>3465.5990000000002</v>
      </c>
      <c r="D169" s="117">
        <f>VLOOKUP($A169+ROUND((COLUMN()-2)/24,5),АТС!$A$41:$F$784,3)+'Иные услуги '!$C$5+'РСТ РСО-А'!$J$6+'РСТ РСО-А'!$G$9</f>
        <v>3519.2089999999998</v>
      </c>
      <c r="E169" s="117">
        <f>VLOOKUP($A169+ROUND((COLUMN()-2)/24,5),АТС!$A$41:$F$784,3)+'Иные услуги '!$C$5+'РСТ РСО-А'!$J$6+'РСТ РСО-А'!$G$9</f>
        <v>3518.8789999999999</v>
      </c>
      <c r="F169" s="117">
        <f>VLOOKUP($A169+ROUND((COLUMN()-2)/24,5),АТС!$A$41:$F$784,3)+'Иные услуги '!$C$5+'РСТ РСО-А'!$J$6+'РСТ РСО-А'!$G$9</f>
        <v>3518.1990000000001</v>
      </c>
      <c r="G169" s="117">
        <f>VLOOKUP($A169+ROUND((COLUMN()-2)/24,5),АТС!$A$41:$F$784,3)+'Иные услуги '!$C$5+'РСТ РСО-А'!$J$6+'РСТ РСО-А'!$G$9</f>
        <v>3579.4690000000001</v>
      </c>
      <c r="H169" s="117">
        <f>VLOOKUP($A169+ROUND((COLUMN()-2)/24,5),АТС!$A$41:$F$784,3)+'Иные услуги '!$C$5+'РСТ РСО-А'!$J$6+'РСТ РСО-А'!$G$9</f>
        <v>3886.2089999999998</v>
      </c>
      <c r="I169" s="117">
        <f>VLOOKUP($A169+ROUND((COLUMN()-2)/24,5),АТС!$A$41:$F$784,3)+'Иные услуги '!$C$5+'РСТ РСО-А'!$J$6+'РСТ РСО-А'!$G$9</f>
        <v>3656.1289999999999</v>
      </c>
      <c r="J169" s="117">
        <f>VLOOKUP($A169+ROUND((COLUMN()-2)/24,5),АТС!$A$41:$F$784,3)+'Иные услуги '!$C$5+'РСТ РСО-А'!$J$6+'РСТ РСО-А'!$G$9</f>
        <v>3837.6089999999999</v>
      </c>
      <c r="K169" s="117">
        <f>VLOOKUP($A169+ROUND((COLUMN()-2)/24,5),АТС!$A$41:$F$784,3)+'Иные услуги '!$C$5+'РСТ РСО-А'!$J$6+'РСТ РСО-А'!$G$9</f>
        <v>3757.1190000000001</v>
      </c>
      <c r="L169" s="117">
        <f>VLOOKUP($A169+ROUND((COLUMN()-2)/24,5),АТС!$A$41:$F$784,3)+'Иные услуги '!$C$5+'РСТ РСО-А'!$J$6+'РСТ РСО-А'!$G$9</f>
        <v>3757.1790000000001</v>
      </c>
      <c r="M169" s="117">
        <f>VLOOKUP($A169+ROUND((COLUMN()-2)/24,5),АТС!$A$41:$F$784,3)+'Иные услуги '!$C$5+'РСТ РСО-А'!$J$6+'РСТ РСО-А'!$G$9</f>
        <v>3756.1790000000001</v>
      </c>
      <c r="N169" s="117">
        <f>VLOOKUP($A169+ROUND((COLUMN()-2)/24,5),АТС!$A$41:$F$784,3)+'Иные услуги '!$C$5+'РСТ РСО-А'!$J$6+'РСТ РСО-А'!$G$9</f>
        <v>3840.6489999999999</v>
      </c>
      <c r="O169" s="117">
        <f>VLOOKUP($A169+ROUND((COLUMN()-2)/24,5),АТС!$A$41:$F$784,3)+'Иные услуги '!$C$5+'РСТ РСО-А'!$J$6+'РСТ РСО-А'!$G$9</f>
        <v>3841.4390000000003</v>
      </c>
      <c r="P169" s="117">
        <f>VLOOKUP($A169+ROUND((COLUMN()-2)/24,5),АТС!$A$41:$F$784,3)+'Иные услуги '!$C$5+'РСТ РСО-А'!$J$6+'РСТ РСО-А'!$G$9</f>
        <v>3837.6590000000001</v>
      </c>
      <c r="Q169" s="117">
        <f>VLOOKUP($A169+ROUND((COLUMN()-2)/24,5),АТС!$A$41:$F$784,3)+'Иные услуги '!$C$5+'РСТ РСО-А'!$J$6+'РСТ РСО-А'!$G$9</f>
        <v>3836.8589999999999</v>
      </c>
      <c r="R169" s="117">
        <f>VLOOKUP($A169+ROUND((COLUMN()-2)/24,5),АТС!$A$41:$F$784,3)+'Иные услуги '!$C$5+'РСТ РСО-А'!$J$6+'РСТ РСО-А'!$G$9</f>
        <v>3836.239</v>
      </c>
      <c r="S169" s="117">
        <f>VLOOKUP($A169+ROUND((COLUMN()-2)/24,5),АТС!$A$41:$F$784,3)+'Иные услуги '!$C$5+'РСТ РСО-А'!$J$6+'РСТ РСО-А'!$G$9</f>
        <v>3836.3789999999999</v>
      </c>
      <c r="T169" s="117">
        <f>VLOOKUP($A169+ROUND((COLUMN()-2)/24,5),АТС!$A$41:$F$784,3)+'Иные услуги '!$C$5+'РСТ РСО-А'!$J$6+'РСТ РСО-А'!$G$9</f>
        <v>3611.5790000000002</v>
      </c>
      <c r="U169" s="117">
        <f>VLOOKUP($A169+ROUND((COLUMN()-2)/24,5),АТС!$A$41:$F$784,3)+'Иные услуги '!$C$5+'РСТ РСО-А'!$J$6+'РСТ РСО-А'!$G$9</f>
        <v>3713.7889999999998</v>
      </c>
      <c r="V169" s="117">
        <f>VLOOKUP($A169+ROUND((COLUMN()-2)/24,5),АТС!$A$41:$F$784,3)+'Иные услуги '!$C$5+'РСТ РСО-А'!$J$6+'РСТ РСО-А'!$G$9</f>
        <v>3602.799</v>
      </c>
      <c r="W169" s="117">
        <f>VLOOKUP($A169+ROUND((COLUMN()-2)/24,5),АТС!$A$41:$F$784,3)+'Иные услуги '!$C$5+'РСТ РСО-А'!$J$6+'РСТ РСО-А'!$G$9</f>
        <v>3711.3090000000002</v>
      </c>
      <c r="X169" s="117">
        <f>VLOOKUP($A169+ROUND((COLUMN()-2)/24,5),АТС!$A$41:$F$784,3)+'Иные услуги '!$C$5+'РСТ РСО-А'!$J$6+'РСТ РСО-А'!$G$9</f>
        <v>4147.4090000000006</v>
      </c>
      <c r="Y169" s="117">
        <f>VLOOKUP($A169+ROUND((COLUMN()-2)/24,5),АТС!$A$41:$F$784,3)+'Иные услуги '!$C$5+'РСТ РСО-А'!$J$6+'РСТ РСО-А'!$G$9</f>
        <v>3295.4789999999998</v>
      </c>
    </row>
    <row r="170" spans="1:27" x14ac:dyDescent="0.2">
      <c r="A170" s="66">
        <f t="shared" si="5"/>
        <v>43591</v>
      </c>
      <c r="B170" s="117">
        <f>VLOOKUP($A170+ROUND((COLUMN()-2)/24,5),АТС!$A$41:$F$784,3)+'Иные услуги '!$C$5+'РСТ РСО-А'!$J$6+'РСТ РСО-А'!$G$9</f>
        <v>3370.4090000000001</v>
      </c>
      <c r="C170" s="117">
        <f>VLOOKUP($A170+ROUND((COLUMN()-2)/24,5),АТС!$A$41:$F$784,3)+'Иные услуги '!$C$5+'РСТ РСО-А'!$J$6+'РСТ РСО-А'!$G$9</f>
        <v>3463.8090000000002</v>
      </c>
      <c r="D170" s="117">
        <f>VLOOKUP($A170+ROUND((COLUMN()-2)/24,5),АТС!$A$41:$F$784,3)+'Иные услуги '!$C$5+'РСТ РСО-А'!$J$6+'РСТ РСО-А'!$G$9</f>
        <v>3516.3589999999999</v>
      </c>
      <c r="E170" s="117">
        <f>VLOOKUP($A170+ROUND((COLUMN()-2)/24,5),АТС!$A$41:$F$784,3)+'Иные услуги '!$C$5+'РСТ РСО-А'!$J$6+'РСТ РСО-А'!$G$9</f>
        <v>3516.9189999999999</v>
      </c>
      <c r="F170" s="117">
        <f>VLOOKUP($A170+ROUND((COLUMN()-2)/24,5),АТС!$A$41:$F$784,3)+'Иные услуги '!$C$5+'РСТ РСО-А'!$J$6+'РСТ РСО-А'!$G$9</f>
        <v>3516.989</v>
      </c>
      <c r="G170" s="117">
        <f>VLOOKUP($A170+ROUND((COLUMN()-2)/24,5),АТС!$A$41:$F$784,3)+'Иные услуги '!$C$5+'РСТ РСО-А'!$J$6+'РСТ РСО-А'!$G$9</f>
        <v>3576.6890000000003</v>
      </c>
      <c r="H170" s="117">
        <f>VLOOKUP($A170+ROUND((COLUMN()-2)/24,5),АТС!$A$41:$F$784,3)+'Иные услуги '!$C$5+'РСТ РСО-А'!$J$6+'РСТ РСО-А'!$G$9</f>
        <v>3758.7190000000001</v>
      </c>
      <c r="I170" s="117">
        <f>VLOOKUP($A170+ROUND((COLUMN()-2)/24,5),АТС!$A$41:$F$784,3)+'Иные услуги '!$C$5+'РСТ РСО-А'!$J$6+'РСТ РСО-А'!$G$9</f>
        <v>3565.6489999999999</v>
      </c>
      <c r="J170" s="117">
        <f>VLOOKUP($A170+ROUND((COLUMN()-2)/24,5),АТС!$A$41:$F$784,3)+'Иные услуги '!$C$5+'РСТ РСО-А'!$J$6+'РСТ РСО-А'!$G$9</f>
        <v>3678.1990000000001</v>
      </c>
      <c r="K170" s="117">
        <f>VLOOKUP($A170+ROUND((COLUMN()-2)/24,5),АТС!$A$41:$F$784,3)+'Иные услуги '!$C$5+'РСТ РСО-А'!$J$6+'РСТ РСО-А'!$G$9</f>
        <v>3496.319</v>
      </c>
      <c r="L170" s="117">
        <f>VLOOKUP($A170+ROUND((COLUMN()-2)/24,5),АТС!$A$41:$F$784,3)+'Иные услуги '!$C$5+'РСТ РСО-А'!$J$6+'РСТ РСО-А'!$G$9</f>
        <v>3496.1089999999999</v>
      </c>
      <c r="M170" s="117">
        <f>VLOOKUP($A170+ROUND((COLUMN()-2)/24,5),АТС!$A$41:$F$784,3)+'Иные услуги '!$C$5+'РСТ РСО-А'!$J$6+'РСТ РСО-А'!$G$9</f>
        <v>3495.3789999999999</v>
      </c>
      <c r="N170" s="117">
        <f>VLOOKUP($A170+ROUND((COLUMN()-2)/24,5),АТС!$A$41:$F$784,3)+'Иные услуги '!$C$5+'РСТ РСО-А'!$J$6+'РСТ РСО-А'!$G$9</f>
        <v>3495.1089999999999</v>
      </c>
      <c r="O170" s="117">
        <f>VLOOKUP($A170+ROUND((COLUMN()-2)/24,5),АТС!$A$41:$F$784,3)+'Иные услуги '!$C$5+'РСТ РСО-А'!$J$6+'РСТ РСО-А'!$G$9</f>
        <v>3550.6590000000001</v>
      </c>
      <c r="P170" s="117">
        <f>VLOOKUP($A170+ROUND((COLUMN()-2)/24,5),АТС!$A$41:$F$784,3)+'Иные услуги '!$C$5+'РСТ РСО-А'!$J$6+'РСТ РСО-А'!$G$9</f>
        <v>3546.7489999999998</v>
      </c>
      <c r="Q170" s="117">
        <f>VLOOKUP($A170+ROUND((COLUMN()-2)/24,5),АТС!$A$41:$F$784,3)+'Иные услуги '!$C$5+'РСТ РСО-А'!$J$6+'РСТ РСО-А'!$G$9</f>
        <v>3547.319</v>
      </c>
      <c r="R170" s="117">
        <f>VLOOKUP($A170+ROUND((COLUMN()-2)/24,5),АТС!$A$41:$F$784,3)+'Иные услуги '!$C$5+'РСТ РСО-А'!$J$6+'РСТ РСО-А'!$G$9</f>
        <v>3547.0590000000002</v>
      </c>
      <c r="S170" s="117">
        <f>VLOOKUP($A170+ROUND((COLUMN()-2)/24,5),АТС!$A$41:$F$784,3)+'Иные услуги '!$C$5+'РСТ РСО-А'!$J$6+'РСТ РСО-А'!$G$9</f>
        <v>3491.6190000000001</v>
      </c>
      <c r="T170" s="117">
        <f>VLOOKUP($A170+ROUND((COLUMN()-2)/24,5),АТС!$A$41:$F$784,3)+'Иные услуги '!$C$5+'РСТ РСО-А'!$J$6+'РСТ РСО-А'!$G$9</f>
        <v>3443.1089999999999</v>
      </c>
      <c r="U170" s="117">
        <f>VLOOKUP($A170+ROUND((COLUMN()-2)/24,5),АТС!$A$41:$F$784,3)+'Иные услуги '!$C$5+'РСТ РСО-А'!$J$6+'РСТ РСО-А'!$G$9</f>
        <v>3622.4490000000001</v>
      </c>
      <c r="V170" s="117">
        <f>VLOOKUP($A170+ROUND((COLUMN()-2)/24,5),АТС!$A$41:$F$784,3)+'Иные услуги '!$C$5+'РСТ РСО-А'!$J$6+'РСТ РСО-А'!$G$9</f>
        <v>3548.6390000000001</v>
      </c>
      <c r="W170" s="117">
        <f>VLOOKUP($A170+ROUND((COLUMN()-2)/24,5),АТС!$A$41:$F$784,3)+'Иные услуги '!$C$5+'РСТ РСО-А'!$J$6+'РСТ РСО-А'!$G$9</f>
        <v>3673.2190000000001</v>
      </c>
      <c r="X170" s="117">
        <f>VLOOKUP($A170+ROUND((COLUMN()-2)/24,5),АТС!$A$41:$F$784,3)+'Иные услуги '!$C$5+'РСТ РСО-А'!$J$6+'РСТ РСО-А'!$G$9</f>
        <v>4079.279</v>
      </c>
      <c r="Y170" s="117">
        <f>VLOOKUP($A170+ROUND((COLUMN()-2)/24,5),АТС!$A$41:$F$784,3)+'Иные услуги '!$C$5+'РСТ РСО-А'!$J$6+'РСТ РСО-А'!$G$9</f>
        <v>3293.1990000000001</v>
      </c>
    </row>
    <row r="171" spans="1:27" x14ac:dyDescent="0.2">
      <c r="A171" s="66">
        <f t="shared" si="5"/>
        <v>43592</v>
      </c>
      <c r="B171" s="117">
        <f>VLOOKUP($A171+ROUND((COLUMN()-2)/24,5),АТС!$A$41:$F$784,3)+'Иные услуги '!$C$5+'РСТ РСО-А'!$J$6+'РСТ РСО-А'!$G$9</f>
        <v>3369.4490000000001</v>
      </c>
      <c r="C171" s="117">
        <f>VLOOKUP($A171+ROUND((COLUMN()-2)/24,5),АТС!$A$41:$F$784,3)+'Иные услуги '!$C$5+'РСТ РСО-А'!$J$6+'РСТ РСО-А'!$G$9</f>
        <v>3412.3090000000002</v>
      </c>
      <c r="D171" s="117">
        <f>VLOOKUP($A171+ROUND((COLUMN()-2)/24,5),АТС!$A$41:$F$784,3)+'Иные услуги '!$C$5+'РСТ РСО-А'!$J$6+'РСТ РСО-А'!$G$9</f>
        <v>3461.5790000000002</v>
      </c>
      <c r="E171" s="117">
        <f>VLOOKUP($A171+ROUND((COLUMN()-2)/24,5),АТС!$A$41:$F$784,3)+'Иные услуги '!$C$5+'РСТ РСО-А'!$J$6+'РСТ РСО-А'!$G$9</f>
        <v>3516.569</v>
      </c>
      <c r="F171" s="117">
        <f>VLOOKUP($A171+ROUND((COLUMN()-2)/24,5),АТС!$A$41:$F$784,3)+'Иные услуги '!$C$5+'РСТ РСО-А'!$J$6+'РСТ РСО-А'!$G$9</f>
        <v>3516.2690000000002</v>
      </c>
      <c r="G171" s="117">
        <f>VLOOKUP($A171+ROUND((COLUMN()-2)/24,5),АТС!$A$41:$F$784,3)+'Иные услуги '!$C$5+'РСТ РСО-А'!$J$6+'РСТ РСО-А'!$G$9</f>
        <v>3575.5190000000002</v>
      </c>
      <c r="H171" s="117">
        <f>VLOOKUP($A171+ROUND((COLUMN()-2)/24,5),АТС!$A$41:$F$784,3)+'Иные услуги '!$C$5+'РСТ РСО-А'!$J$6+'РСТ РСО-А'!$G$9</f>
        <v>3882.319</v>
      </c>
      <c r="I171" s="117">
        <f>VLOOKUP($A171+ROUND((COLUMN()-2)/24,5),АТС!$A$41:$F$784,3)+'Иные услуги '!$C$5+'РСТ РСО-А'!$J$6+'РСТ РСО-А'!$G$9</f>
        <v>3658.6890000000003</v>
      </c>
      <c r="J171" s="117">
        <f>VLOOKUP($A171+ROUND((COLUMN()-2)/24,5),АТС!$A$41:$F$784,3)+'Иные услуги '!$C$5+'РСТ РСО-А'!$J$6+'РСТ РСО-А'!$G$9</f>
        <v>3680.2290000000003</v>
      </c>
      <c r="K171" s="117">
        <f>VLOOKUP($A171+ROUND((COLUMN()-2)/24,5),АТС!$A$41:$F$784,3)+'Иные услуги '!$C$5+'РСТ РСО-А'!$J$6+'РСТ РСО-А'!$G$9</f>
        <v>3497.6990000000001</v>
      </c>
      <c r="L171" s="117">
        <f>VLOOKUP($A171+ROUND((COLUMN()-2)/24,5),АТС!$A$41:$F$784,3)+'Иные услуги '!$C$5+'РСТ РСО-А'!$J$6+'РСТ РСО-А'!$G$9</f>
        <v>3448.7089999999998</v>
      </c>
      <c r="M171" s="117">
        <f>VLOOKUP($A171+ROUND((COLUMN()-2)/24,5),АТС!$A$41:$F$784,3)+'Иные услуги '!$C$5+'РСТ РСО-А'!$J$6+'РСТ РСО-А'!$G$9</f>
        <v>3452.1489999999999</v>
      </c>
      <c r="N171" s="117">
        <f>VLOOKUP($A171+ROUND((COLUMN()-2)/24,5),АТС!$A$41:$F$784,3)+'Иные услуги '!$C$5+'РСТ РСО-А'!$J$6+'РСТ РСО-А'!$G$9</f>
        <v>3452.8789999999999</v>
      </c>
      <c r="O171" s="117">
        <f>VLOOKUP($A171+ROUND((COLUMN()-2)/24,5),АТС!$A$41:$F$784,3)+'Иные услуги '!$C$5+'РСТ РСО-А'!$J$6+'РСТ РСО-А'!$G$9</f>
        <v>3453.1390000000001</v>
      </c>
      <c r="P171" s="117">
        <f>VLOOKUP($A171+ROUND((COLUMN()-2)/24,5),АТС!$A$41:$F$784,3)+'Иные услуги '!$C$5+'РСТ РСО-А'!$J$6+'РСТ РСО-А'!$G$9</f>
        <v>3447.779</v>
      </c>
      <c r="Q171" s="117">
        <f>VLOOKUP($A171+ROUND((COLUMN()-2)/24,5),АТС!$A$41:$F$784,3)+'Иные услуги '!$C$5+'РСТ РСО-А'!$J$6+'РСТ РСО-А'!$G$9</f>
        <v>3497.009</v>
      </c>
      <c r="R171" s="117">
        <f>VLOOKUP($A171+ROUND((COLUMN()-2)/24,5),АТС!$A$41:$F$784,3)+'Иные услуги '!$C$5+'РСТ РСО-А'!$J$6+'РСТ РСО-А'!$G$9</f>
        <v>3496.6790000000001</v>
      </c>
      <c r="S171" s="117">
        <f>VLOOKUP($A171+ROUND((COLUMN()-2)/24,5),АТС!$A$41:$F$784,3)+'Иные услуги '!$C$5+'РСТ РСО-А'!$J$6+'РСТ РСО-А'!$G$9</f>
        <v>3446.0389999999998</v>
      </c>
      <c r="T171" s="117">
        <f>VLOOKUP($A171+ROUND((COLUMN()-2)/24,5),АТС!$A$41:$F$784,3)+'Иные услуги '!$C$5+'РСТ РСО-А'!$J$6+'РСТ РСО-А'!$G$9</f>
        <v>3446.9790000000003</v>
      </c>
      <c r="U171" s="117">
        <f>VLOOKUP($A171+ROUND((COLUMN()-2)/24,5),АТС!$A$41:$F$784,3)+'Иные услуги '!$C$5+'РСТ РСО-А'!$J$6+'РСТ РСО-А'!$G$9</f>
        <v>3584.5889999999999</v>
      </c>
      <c r="V171" s="117">
        <f>VLOOKUP($A171+ROUND((COLUMN()-2)/24,5),АТС!$A$41:$F$784,3)+'Иные услуги '!$C$5+'РСТ РСО-А'!$J$6+'РСТ РСО-А'!$G$9</f>
        <v>3443.529</v>
      </c>
      <c r="W171" s="117">
        <f>VLOOKUP($A171+ROUND((COLUMN()-2)/24,5),АТС!$A$41:$F$784,3)+'Иные услуги '!$C$5+'РСТ РСО-А'!$J$6+'РСТ РСО-А'!$G$9</f>
        <v>3512.739</v>
      </c>
      <c r="X171" s="117">
        <f>VLOOKUP($A171+ROUND((COLUMN()-2)/24,5),АТС!$A$41:$F$784,3)+'Иные услуги '!$C$5+'РСТ РСО-А'!$J$6+'РСТ РСО-А'!$G$9</f>
        <v>3770.7290000000003</v>
      </c>
      <c r="Y171" s="117">
        <f>VLOOKUP($A171+ROUND((COLUMN()-2)/24,5),АТС!$A$41:$F$784,3)+'Иные услуги '!$C$5+'РСТ РСО-А'!$J$6+'РСТ РСО-А'!$G$9</f>
        <v>3229.0389999999998</v>
      </c>
    </row>
    <row r="172" spans="1:27" x14ac:dyDescent="0.2">
      <c r="A172" s="66">
        <f t="shared" si="5"/>
        <v>43593</v>
      </c>
      <c r="B172" s="117">
        <f>VLOOKUP($A172+ROUND((COLUMN()-2)/24,5),АТС!$A$41:$F$784,3)+'Иные услуги '!$C$5+'РСТ РСО-А'!$J$6+'РСТ РСО-А'!$G$9</f>
        <v>3329.6289999999999</v>
      </c>
      <c r="C172" s="117">
        <f>VLOOKUP($A172+ROUND((COLUMN()-2)/24,5),АТС!$A$41:$F$784,3)+'Иные услуги '!$C$5+'РСТ РСО-А'!$J$6+'РСТ РСО-А'!$G$9</f>
        <v>3413.0990000000002</v>
      </c>
      <c r="D172" s="117">
        <f>VLOOKUP($A172+ROUND((COLUMN()-2)/24,5),АТС!$A$41:$F$784,3)+'Иные услуги '!$C$5+'РСТ РСО-А'!$J$6+'РСТ РСО-А'!$G$9</f>
        <v>3463.0790000000002</v>
      </c>
      <c r="E172" s="117">
        <f>VLOOKUP($A172+ROUND((COLUMN()-2)/24,5),АТС!$A$41:$F$784,3)+'Иные услуги '!$C$5+'РСТ РСО-А'!$J$6+'РСТ РСО-А'!$G$9</f>
        <v>3460.5590000000002</v>
      </c>
      <c r="F172" s="117">
        <f>VLOOKUP($A172+ROUND((COLUMN()-2)/24,5),АТС!$A$41:$F$784,3)+'Иные услуги '!$C$5+'РСТ РСО-А'!$J$6+'РСТ РСО-А'!$G$9</f>
        <v>3511.8789999999999</v>
      </c>
      <c r="G172" s="117">
        <f>VLOOKUP($A172+ROUND((COLUMN()-2)/24,5),АТС!$A$41:$F$784,3)+'Иные услуги '!$C$5+'РСТ РСО-А'!$J$6+'РСТ РСО-А'!$G$9</f>
        <v>3512.8989999999999</v>
      </c>
      <c r="H172" s="117">
        <f>VLOOKUP($A172+ROUND((COLUMN()-2)/24,5),АТС!$A$41:$F$784,3)+'Иные услуги '!$C$5+'РСТ РСО-А'!$J$6+'РСТ РСО-А'!$G$9</f>
        <v>3646.8890000000001</v>
      </c>
      <c r="I172" s="117">
        <f>VLOOKUP($A172+ROUND((COLUMN()-2)/24,5),АТС!$A$41:$F$784,3)+'Иные услуги '!$C$5+'РСТ РСО-А'!$J$6+'РСТ РСО-А'!$G$9</f>
        <v>3411.7089999999998</v>
      </c>
      <c r="J172" s="117">
        <f>VLOOKUP($A172+ROUND((COLUMN()-2)/24,5),АТС!$A$41:$F$784,3)+'Иные услуги '!$C$5+'РСТ РСО-А'!$J$6+'РСТ РСО-А'!$G$9</f>
        <v>3525.0190000000002</v>
      </c>
      <c r="K172" s="117">
        <f>VLOOKUP($A172+ROUND((COLUMN()-2)/24,5),АТС!$A$41:$F$784,3)+'Иные услуги '!$C$5+'РСТ РСО-А'!$J$6+'РСТ РСО-А'!$G$9</f>
        <v>3397.2089999999998</v>
      </c>
      <c r="L172" s="117">
        <f>VLOOKUP($A172+ROUND((COLUMN()-2)/24,5),АТС!$A$41:$F$784,3)+'Иные услуги '!$C$5+'РСТ РСО-А'!$J$6+'РСТ РСО-А'!$G$9</f>
        <v>3393.0590000000002</v>
      </c>
      <c r="M172" s="117">
        <f>VLOOKUP($A172+ROUND((COLUMN()-2)/24,5),АТС!$A$41:$F$784,3)+'Иные услуги '!$C$5+'РСТ РСО-А'!$J$6+'РСТ РСО-А'!$G$9</f>
        <v>3394.6390000000001</v>
      </c>
      <c r="N172" s="117">
        <f>VLOOKUP($A172+ROUND((COLUMN()-2)/24,5),АТС!$A$41:$F$784,3)+'Иные услуги '!$C$5+'РСТ РСО-А'!$J$6+'РСТ РСО-А'!$G$9</f>
        <v>3423.4989999999998</v>
      </c>
      <c r="O172" s="117">
        <f>VLOOKUP($A172+ROUND((COLUMN()-2)/24,5),АТС!$A$41:$F$784,3)+'Иные услуги '!$C$5+'РСТ РСО-А'!$J$6+'РСТ РСО-А'!$G$9</f>
        <v>3423.4390000000003</v>
      </c>
      <c r="P172" s="117">
        <f>VLOOKUP($A172+ROUND((COLUMN()-2)/24,5),АТС!$A$41:$F$784,3)+'Иные услуги '!$C$5+'РСТ РСО-А'!$J$6+'РСТ РСО-А'!$G$9</f>
        <v>3424.8789999999999</v>
      </c>
      <c r="Q172" s="117">
        <f>VLOOKUP($A172+ROUND((COLUMN()-2)/24,5),АТС!$A$41:$F$784,3)+'Иные услуги '!$C$5+'РСТ РСО-А'!$J$6+'РСТ РСО-А'!$G$9</f>
        <v>3443.1289999999999</v>
      </c>
      <c r="R172" s="117">
        <f>VLOOKUP($A172+ROUND((COLUMN()-2)/24,5),АТС!$A$41:$F$784,3)+'Иные услуги '!$C$5+'РСТ РСО-А'!$J$6+'РСТ РСО-А'!$G$9</f>
        <v>3493.3490000000002</v>
      </c>
      <c r="S172" s="117">
        <f>VLOOKUP($A172+ROUND((COLUMN()-2)/24,5),АТС!$A$41:$F$784,3)+'Иные услуги '!$C$5+'РСТ РСО-А'!$J$6+'РСТ РСО-А'!$G$9</f>
        <v>3493.7690000000002</v>
      </c>
      <c r="T172" s="117">
        <f>VLOOKUP($A172+ROUND((COLUMN()-2)/24,5),АТС!$A$41:$F$784,3)+'Иные услуги '!$C$5+'РСТ РСО-А'!$J$6+'РСТ РСО-А'!$G$9</f>
        <v>3493.759</v>
      </c>
      <c r="U172" s="117">
        <f>VLOOKUP($A172+ROUND((COLUMN()-2)/24,5),АТС!$A$41:$F$784,3)+'Иные услуги '!$C$5+'РСТ РСО-А'!$J$6+'РСТ РСО-А'!$G$9</f>
        <v>3585.799</v>
      </c>
      <c r="V172" s="117">
        <f>VLOOKUP($A172+ROUND((COLUMN()-2)/24,5),АТС!$A$41:$F$784,3)+'Иные услуги '!$C$5+'РСТ РСО-А'!$J$6+'РСТ РСО-А'!$G$9</f>
        <v>3438.4690000000001</v>
      </c>
      <c r="W172" s="117">
        <f>VLOOKUP($A172+ROUND((COLUMN()-2)/24,5),АТС!$A$41:$F$784,3)+'Иные услуги '!$C$5+'РСТ РСО-А'!$J$6+'РСТ РСО-А'!$G$9</f>
        <v>3505.8290000000002</v>
      </c>
      <c r="X172" s="117">
        <f>VLOOKUP($A172+ROUND((COLUMN()-2)/24,5),АТС!$A$41:$F$784,3)+'Иные услуги '!$C$5+'РСТ РСО-А'!$J$6+'РСТ РСО-А'!$G$9</f>
        <v>3761.819</v>
      </c>
      <c r="Y172" s="117">
        <f>VLOOKUP($A172+ROUND((COLUMN()-2)/24,5),АТС!$A$41:$F$784,3)+'Иные услуги '!$C$5+'РСТ РСО-А'!$J$6+'РСТ РСО-А'!$G$9</f>
        <v>3256.6489999999999</v>
      </c>
    </row>
    <row r="173" spans="1:27" x14ac:dyDescent="0.2">
      <c r="A173" s="66">
        <f t="shared" si="5"/>
        <v>43594</v>
      </c>
      <c r="B173" s="117">
        <f>VLOOKUP($A173+ROUND((COLUMN()-2)/24,5),АТС!$A$41:$F$784,3)+'Иные услуги '!$C$5+'РСТ РСО-А'!$J$6+'РСТ РСО-А'!$G$9</f>
        <v>3370.5389999999998</v>
      </c>
      <c r="C173" s="117">
        <f>VLOOKUP($A173+ROUND((COLUMN()-2)/24,5),АТС!$A$41:$F$784,3)+'Иные услуги '!$C$5+'РСТ РСО-А'!$J$6+'РСТ РСО-А'!$G$9</f>
        <v>3461.9090000000001</v>
      </c>
      <c r="D173" s="117">
        <f>VLOOKUP($A173+ROUND((COLUMN()-2)/24,5),АТС!$A$41:$F$784,3)+'Иные услуги '!$C$5+'РСТ РСО-А'!$J$6+'РСТ РСО-А'!$G$9</f>
        <v>3516.2889999999998</v>
      </c>
      <c r="E173" s="117">
        <f>VLOOKUP($A173+ROUND((COLUMN()-2)/24,5),АТС!$A$41:$F$784,3)+'Иные услуги '!$C$5+'РСТ РСО-А'!$J$6+'РСТ РСО-А'!$G$9</f>
        <v>3513.8090000000002</v>
      </c>
      <c r="F173" s="117">
        <f>VLOOKUP($A173+ROUND((COLUMN()-2)/24,5),АТС!$A$41:$F$784,3)+'Иные услуги '!$C$5+'РСТ РСО-А'!$J$6+'РСТ РСО-А'!$G$9</f>
        <v>3548.1990000000001</v>
      </c>
      <c r="G173" s="117">
        <f>VLOOKUP($A173+ROUND((COLUMN()-2)/24,5),АТС!$A$41:$F$784,3)+'Иные услуги '!$C$5+'РСТ РСО-А'!$J$6+'РСТ РСО-А'!$G$9</f>
        <v>3571.6390000000001</v>
      </c>
      <c r="H173" s="117">
        <f>VLOOKUP($A173+ROUND((COLUMN()-2)/24,5),АТС!$A$41:$F$784,3)+'Иные услуги '!$C$5+'РСТ РСО-А'!$J$6+'РСТ РСО-А'!$G$9</f>
        <v>3747.029</v>
      </c>
      <c r="I173" s="117">
        <f>VLOOKUP($A173+ROUND((COLUMN()-2)/24,5),АТС!$A$41:$F$784,3)+'Иные услуги '!$C$5+'РСТ РСО-А'!$J$6+'РСТ РСО-А'!$G$9</f>
        <v>3472.2489999999998</v>
      </c>
      <c r="J173" s="117">
        <f>VLOOKUP($A173+ROUND((COLUMN()-2)/24,5),АТС!$A$41:$F$784,3)+'Иные услуги '!$C$5+'РСТ РСО-А'!$J$6+'РСТ РСО-А'!$G$9</f>
        <v>3601.2889999999998</v>
      </c>
      <c r="K173" s="117">
        <f>VLOOKUP($A173+ROUND((COLUMN()-2)/24,5),АТС!$A$41:$F$784,3)+'Иные услуги '!$C$5+'РСТ РСО-А'!$J$6+'РСТ РСО-А'!$G$9</f>
        <v>3490.6089999999999</v>
      </c>
      <c r="L173" s="117">
        <f>VLOOKUP($A173+ROUND((COLUMN()-2)/24,5),АТС!$A$41:$F$784,3)+'Иные услуги '!$C$5+'РСТ РСО-А'!$J$6+'РСТ РСО-А'!$G$9</f>
        <v>3484.8490000000002</v>
      </c>
      <c r="M173" s="117">
        <f>VLOOKUP($A173+ROUND((COLUMN()-2)/24,5),АТС!$A$41:$F$784,3)+'Иные услуги '!$C$5+'РСТ РСО-А'!$J$6+'РСТ РСО-А'!$G$9</f>
        <v>3485.989</v>
      </c>
      <c r="N173" s="117">
        <f>VLOOKUP($A173+ROUND((COLUMN()-2)/24,5),АТС!$A$41:$F$784,3)+'Иные услуги '!$C$5+'РСТ РСО-А'!$J$6+'РСТ РСО-А'!$G$9</f>
        <v>3520.509</v>
      </c>
      <c r="O173" s="117">
        <f>VLOOKUP($A173+ROUND((COLUMN()-2)/24,5),АТС!$A$41:$F$784,3)+'Иные услуги '!$C$5+'РСТ РСО-А'!$J$6+'РСТ РСО-А'!$G$9</f>
        <v>3543.4189999999999</v>
      </c>
      <c r="P173" s="117">
        <f>VLOOKUP($A173+ROUND((COLUMN()-2)/24,5),АТС!$A$41:$F$784,3)+'Иные услуги '!$C$5+'РСТ РСО-А'!$J$6+'РСТ РСО-А'!$G$9</f>
        <v>3488.3690000000001</v>
      </c>
      <c r="Q173" s="117">
        <f>VLOOKUP($A173+ROUND((COLUMN()-2)/24,5),АТС!$A$41:$F$784,3)+'Иные услуги '!$C$5+'РСТ РСО-А'!$J$6+'РСТ РСО-А'!$G$9</f>
        <v>3542.7889999999998</v>
      </c>
      <c r="R173" s="117">
        <f>VLOOKUP($A173+ROUND((COLUMN()-2)/24,5),АТС!$A$41:$F$784,3)+'Иные услуги '!$C$5+'РСТ РСО-А'!$J$6+'РСТ РСО-А'!$G$9</f>
        <v>3542.7290000000003</v>
      </c>
      <c r="S173" s="117">
        <f>VLOOKUP($A173+ROUND((COLUMN()-2)/24,5),АТС!$A$41:$F$784,3)+'Иные услуги '!$C$5+'РСТ РСО-А'!$J$6+'РСТ РСО-А'!$G$9</f>
        <v>3540.2290000000003</v>
      </c>
      <c r="T173" s="117">
        <f>VLOOKUP($A173+ROUND((COLUMN()-2)/24,5),АТС!$A$41:$F$784,3)+'Иные услуги '!$C$5+'РСТ РСО-А'!$J$6+'РСТ РСО-А'!$G$9</f>
        <v>3541.1590000000001</v>
      </c>
      <c r="U173" s="117">
        <f>VLOOKUP($A173+ROUND((COLUMN()-2)/24,5),АТС!$A$41:$F$784,3)+'Иные услуги '!$C$5+'РСТ РСО-А'!$J$6+'РСТ РСО-А'!$G$9</f>
        <v>3699.7190000000001</v>
      </c>
      <c r="V173" s="117">
        <f>VLOOKUP($A173+ROUND((COLUMN()-2)/24,5),АТС!$A$41:$F$784,3)+'Иные услуги '!$C$5+'РСТ РСО-А'!$J$6+'РСТ РСО-А'!$G$9</f>
        <v>3467.739</v>
      </c>
      <c r="W173" s="117">
        <f>VLOOKUP($A173+ROUND((COLUMN()-2)/24,5),АТС!$A$41:$F$784,3)+'Иные услуги '!$C$5+'РСТ РСО-А'!$J$6+'РСТ РСО-А'!$G$9</f>
        <v>3531.7489999999998</v>
      </c>
      <c r="X173" s="117">
        <f>VLOOKUP($A173+ROUND((COLUMN()-2)/24,5),АТС!$A$41:$F$784,3)+'Иные услуги '!$C$5+'РСТ РСО-А'!$J$6+'РСТ РСО-А'!$G$9</f>
        <v>3918.1990000000001</v>
      </c>
      <c r="Y173" s="117">
        <f>VLOOKUP($A173+ROUND((COLUMN()-2)/24,5),АТС!$A$41:$F$784,3)+'Иные услуги '!$C$5+'РСТ РСО-А'!$J$6+'РСТ РСО-А'!$G$9</f>
        <v>3273.1190000000001</v>
      </c>
    </row>
    <row r="174" spans="1:27" x14ac:dyDescent="0.2">
      <c r="A174" s="66">
        <f t="shared" si="5"/>
        <v>43595</v>
      </c>
      <c r="B174" s="117">
        <f>VLOOKUP($A174+ROUND((COLUMN()-2)/24,5),АТС!$A$41:$F$784,3)+'Иные услуги '!$C$5+'РСТ РСО-А'!$J$6+'РСТ РСО-А'!$G$9</f>
        <v>3369.1089999999999</v>
      </c>
      <c r="C174" s="117">
        <f>VLOOKUP($A174+ROUND((COLUMN()-2)/24,5),АТС!$A$41:$F$784,3)+'Иные услуги '!$C$5+'РСТ РСО-А'!$J$6+'РСТ РСО-А'!$G$9</f>
        <v>3462.4989999999998</v>
      </c>
      <c r="D174" s="117">
        <f>VLOOKUP($A174+ROUND((COLUMN()-2)/24,5),АТС!$A$41:$F$784,3)+'Иные услуги '!$C$5+'РСТ РСО-А'!$J$6+'РСТ РСО-А'!$G$9</f>
        <v>3514.9989999999998</v>
      </c>
      <c r="E174" s="117">
        <f>VLOOKUP($A174+ROUND((COLUMN()-2)/24,5),АТС!$A$41:$F$784,3)+'Иные услуги '!$C$5+'РСТ РСО-А'!$J$6+'РСТ РСО-А'!$G$9</f>
        <v>3515.0790000000002</v>
      </c>
      <c r="F174" s="117">
        <f>VLOOKUP($A174+ROUND((COLUMN()-2)/24,5),АТС!$A$41:$F$784,3)+'Иные услуги '!$C$5+'РСТ РСО-А'!$J$6+'РСТ РСО-А'!$G$9</f>
        <v>3550.2889999999998</v>
      </c>
      <c r="G174" s="117">
        <f>VLOOKUP($A174+ROUND((COLUMN()-2)/24,5),АТС!$A$41:$F$784,3)+'Иные услуги '!$C$5+'РСТ РСО-А'!$J$6+'РСТ РСО-А'!$G$9</f>
        <v>3572.4790000000003</v>
      </c>
      <c r="H174" s="117">
        <f>VLOOKUP($A174+ROUND((COLUMN()-2)/24,5),АТС!$A$41:$F$784,3)+'Иные услуги '!$C$5+'РСТ РСО-А'!$J$6+'РСТ РСО-А'!$G$9</f>
        <v>3748.5590000000002</v>
      </c>
      <c r="I174" s="117">
        <f>VLOOKUP($A174+ROUND((COLUMN()-2)/24,5),АТС!$A$41:$F$784,3)+'Иные услуги '!$C$5+'РСТ РСО-А'!$J$6+'РСТ РСО-А'!$G$9</f>
        <v>3476.2190000000001</v>
      </c>
      <c r="J174" s="117">
        <f>VLOOKUP($A174+ROUND((COLUMN()-2)/24,5),АТС!$A$41:$F$784,3)+'Иные услуги '!$C$5+'РСТ РСО-А'!$J$6+'РСТ РСО-А'!$G$9</f>
        <v>3543.8389999999999</v>
      </c>
      <c r="K174" s="117">
        <f>VLOOKUP($A174+ROUND((COLUMN()-2)/24,5),АТС!$A$41:$F$784,3)+'Иные услуги '!$C$5+'РСТ РСО-А'!$J$6+'РСТ РСО-А'!$G$9</f>
        <v>3440.9989999999998</v>
      </c>
      <c r="L174" s="117">
        <f>VLOOKUP($A174+ROUND((COLUMN()-2)/24,5),АТС!$A$41:$F$784,3)+'Иные услуги '!$C$5+'РСТ РСО-А'!$J$6+'РСТ РСО-А'!$G$9</f>
        <v>3392.0889999999999</v>
      </c>
      <c r="M174" s="117">
        <f>VLOOKUP($A174+ROUND((COLUMN()-2)/24,5),АТС!$A$41:$F$784,3)+'Иные услуги '!$C$5+'РСТ РСО-А'!$J$6+'РСТ РСО-А'!$G$9</f>
        <v>3392.1689999999999</v>
      </c>
      <c r="N174" s="117">
        <f>VLOOKUP($A174+ROUND((COLUMN()-2)/24,5),АТС!$A$41:$F$784,3)+'Иные услуги '!$C$5+'РСТ РСО-А'!$J$6+'РСТ РСО-А'!$G$9</f>
        <v>3350.6889999999999</v>
      </c>
      <c r="O174" s="117">
        <f>VLOOKUP($A174+ROUND((COLUMN()-2)/24,5),АТС!$A$41:$F$784,3)+'Иные услуги '!$C$5+'РСТ РСО-А'!$J$6+'РСТ РСО-А'!$G$9</f>
        <v>3393.069</v>
      </c>
      <c r="P174" s="117">
        <f>VLOOKUP($A174+ROUND((COLUMN()-2)/24,5),АТС!$A$41:$F$784,3)+'Иные услуги '!$C$5+'РСТ РСО-А'!$J$6+'РСТ РСО-А'!$G$9</f>
        <v>3393.0590000000002</v>
      </c>
      <c r="Q174" s="117">
        <f>VLOOKUP($A174+ROUND((COLUMN()-2)/24,5),АТС!$A$41:$F$784,3)+'Иные услуги '!$C$5+'РСТ РСО-А'!$J$6+'РСТ РСО-А'!$G$9</f>
        <v>3420.2089999999998</v>
      </c>
      <c r="R174" s="117">
        <f>VLOOKUP($A174+ROUND((COLUMN()-2)/24,5),АТС!$A$41:$F$784,3)+'Иные услуги '!$C$5+'РСТ РСО-А'!$J$6+'РСТ РСО-А'!$G$9</f>
        <v>3420.5889999999999</v>
      </c>
      <c r="S174" s="117">
        <f>VLOOKUP($A174+ROUND((COLUMN()-2)/24,5),АТС!$A$41:$F$784,3)+'Иные услуги '!$C$5+'РСТ РСО-А'!$J$6+'РСТ РСО-А'!$G$9</f>
        <v>3392.6790000000001</v>
      </c>
      <c r="T174" s="117">
        <f>VLOOKUP($A174+ROUND((COLUMN()-2)/24,5),АТС!$A$41:$F$784,3)+'Иные услуги '!$C$5+'РСТ РСО-А'!$J$6+'РСТ РСО-А'!$G$9</f>
        <v>3366.8490000000002</v>
      </c>
      <c r="U174" s="117">
        <f>VLOOKUP($A174+ROUND((COLUMN()-2)/24,5),АТС!$A$41:$F$784,3)+'Иные услуги '!$C$5+'РСТ РСО-А'!$J$6+'РСТ РСО-А'!$G$9</f>
        <v>3468.1590000000001</v>
      </c>
      <c r="V174" s="117">
        <f>VLOOKUP($A174+ROUND((COLUMN()-2)/24,5),АТС!$A$41:$F$784,3)+'Иные услуги '!$C$5+'РСТ РСО-А'!$J$6+'РСТ РСО-А'!$G$9</f>
        <v>3473.8690000000001</v>
      </c>
      <c r="W174" s="117">
        <f>VLOOKUP($A174+ROUND((COLUMN()-2)/24,5),АТС!$A$41:$F$784,3)+'Иные услуги '!$C$5+'РСТ РСО-А'!$J$6+'РСТ РСО-А'!$G$9</f>
        <v>3536.009</v>
      </c>
      <c r="X174" s="117">
        <f>VLOOKUP($A174+ROUND((COLUMN()-2)/24,5),АТС!$A$41:$F$784,3)+'Иные услуги '!$C$5+'РСТ РСО-А'!$J$6+'РСТ РСО-А'!$G$9</f>
        <v>3918.4490000000001</v>
      </c>
      <c r="Y174" s="117">
        <f>VLOOKUP($A174+ROUND((COLUMN()-2)/24,5),АТС!$A$41:$F$784,3)+'Иные услуги '!$C$5+'РСТ РСО-А'!$J$6+'РСТ РСО-А'!$G$9</f>
        <v>3274.1790000000001</v>
      </c>
    </row>
    <row r="175" spans="1:27" x14ac:dyDescent="0.2">
      <c r="A175" s="66">
        <f t="shared" si="5"/>
        <v>43596</v>
      </c>
      <c r="B175" s="117">
        <f>VLOOKUP($A175+ROUND((COLUMN()-2)/24,5),АТС!$A$41:$F$784,3)+'Иные услуги '!$C$5+'РСТ РСО-А'!$J$6+'РСТ РСО-А'!$G$9</f>
        <v>3370.7489999999998</v>
      </c>
      <c r="C175" s="117">
        <f>VLOOKUP($A175+ROUND((COLUMN()-2)/24,5),АТС!$A$41:$F$784,3)+'Иные услуги '!$C$5+'РСТ РСО-А'!$J$6+'РСТ РСО-А'!$G$9</f>
        <v>3462.3789999999999</v>
      </c>
      <c r="D175" s="117">
        <f>VLOOKUP($A175+ROUND((COLUMN()-2)/24,5),АТС!$A$41:$F$784,3)+'Иные услуги '!$C$5+'РСТ РСО-А'!$J$6+'РСТ РСО-А'!$G$9</f>
        <v>3516.009</v>
      </c>
      <c r="E175" s="117">
        <f>VLOOKUP($A175+ROUND((COLUMN()-2)/24,5),АТС!$A$41:$F$784,3)+'Иные услуги '!$C$5+'РСТ РСО-А'!$J$6+'РСТ РСО-А'!$G$9</f>
        <v>3515.0990000000002</v>
      </c>
      <c r="F175" s="117">
        <f>VLOOKUP($A175+ROUND((COLUMN()-2)/24,5),АТС!$A$41:$F$784,3)+'Иные услуги '!$C$5+'РСТ РСО-А'!$J$6+'РСТ РСО-А'!$G$9</f>
        <v>3549.9989999999998</v>
      </c>
      <c r="G175" s="117">
        <f>VLOOKUP($A175+ROUND((COLUMN()-2)/24,5),АТС!$A$41:$F$784,3)+'Иные услуги '!$C$5+'РСТ РСО-А'!$J$6+'РСТ РСО-А'!$G$9</f>
        <v>3574.4390000000003</v>
      </c>
      <c r="H175" s="117">
        <f>VLOOKUP($A175+ROUND((COLUMN()-2)/24,5),АТС!$A$41:$F$784,3)+'Иные услуги '!$C$5+'РСТ РСО-А'!$J$6+'РСТ РСО-А'!$G$9</f>
        <v>3753.9090000000001</v>
      </c>
      <c r="I175" s="117">
        <f>VLOOKUP($A175+ROUND((COLUMN()-2)/24,5),АТС!$A$41:$F$784,3)+'Иные услуги '!$C$5+'РСТ РСО-А'!$J$6+'РСТ РСО-А'!$G$9</f>
        <v>3648.319</v>
      </c>
      <c r="J175" s="117">
        <f>VLOOKUP($A175+ROUND((COLUMN()-2)/24,5),АТС!$A$41:$F$784,3)+'Иные услуги '!$C$5+'РСТ РСО-А'!$J$6+'РСТ РСО-А'!$G$9</f>
        <v>3606.569</v>
      </c>
      <c r="K175" s="117">
        <f>VLOOKUP($A175+ROUND((COLUMN()-2)/24,5),АТС!$A$41:$F$784,3)+'Иные услуги '!$C$5+'РСТ РСО-А'!$J$6+'РСТ РСО-А'!$G$9</f>
        <v>3493.9189999999999</v>
      </c>
      <c r="L175" s="117">
        <f>VLOOKUP($A175+ROUND((COLUMN()-2)/24,5),АТС!$A$41:$F$784,3)+'Иные услуги '!$C$5+'РСТ РСО-А'!$J$6+'РСТ РСО-А'!$G$9</f>
        <v>3441.5990000000002</v>
      </c>
      <c r="M175" s="117">
        <f>VLOOKUP($A175+ROUND((COLUMN()-2)/24,5),АТС!$A$41:$F$784,3)+'Иные услуги '!$C$5+'РСТ РСО-А'!$J$6+'РСТ РСО-А'!$G$9</f>
        <v>3395.299</v>
      </c>
      <c r="N175" s="117">
        <f>VLOOKUP($A175+ROUND((COLUMN()-2)/24,5),АТС!$A$41:$F$784,3)+'Иные услуги '!$C$5+'РСТ РСО-А'!$J$6+'РСТ РСО-А'!$G$9</f>
        <v>3395.3989999999999</v>
      </c>
      <c r="O175" s="117">
        <f>VLOOKUP($A175+ROUND((COLUMN()-2)/24,5),АТС!$A$41:$F$784,3)+'Иные услуги '!$C$5+'РСТ РСО-А'!$J$6+'РСТ РСО-А'!$G$9</f>
        <v>3395.4490000000001</v>
      </c>
      <c r="P175" s="117">
        <f>VLOOKUP($A175+ROUND((COLUMN()-2)/24,5),АТС!$A$41:$F$784,3)+'Иные услуги '!$C$5+'РСТ РСО-А'!$J$6+'РСТ РСО-А'!$G$9</f>
        <v>3395.4790000000003</v>
      </c>
      <c r="Q175" s="117">
        <f>VLOOKUP($A175+ROUND((COLUMN()-2)/24,5),АТС!$A$41:$F$784,3)+'Иные услуги '!$C$5+'РСТ РСО-А'!$J$6+'РСТ РСО-А'!$G$9</f>
        <v>3441.819</v>
      </c>
      <c r="R175" s="117">
        <f>VLOOKUP($A175+ROUND((COLUMN()-2)/24,5),АТС!$A$41:$F$784,3)+'Иные услуги '!$C$5+'РСТ РСО-А'!$J$6+'РСТ РСО-А'!$G$9</f>
        <v>3442.1990000000001</v>
      </c>
      <c r="S175" s="117">
        <f>VLOOKUP($A175+ROUND((COLUMN()-2)/24,5),АТС!$A$41:$F$784,3)+'Иные услуги '!$C$5+'РСТ РСО-А'!$J$6+'РСТ РСО-А'!$G$9</f>
        <v>3421.6190000000001</v>
      </c>
      <c r="T175" s="117">
        <f>VLOOKUP($A175+ROUND((COLUMN()-2)/24,5),АТС!$A$41:$F$784,3)+'Иные услуги '!$C$5+'РСТ РСО-А'!$J$6+'РСТ РСО-А'!$G$9</f>
        <v>3394.3690000000001</v>
      </c>
      <c r="U175" s="117">
        <f>VLOOKUP($A175+ROUND((COLUMN()-2)/24,5),АТС!$A$41:$F$784,3)+'Иные услуги '!$C$5+'РСТ РСО-А'!$J$6+'РСТ РСО-А'!$G$9</f>
        <v>3540.1190000000001</v>
      </c>
      <c r="V175" s="117">
        <f>VLOOKUP($A175+ROUND((COLUMN()-2)/24,5),АТС!$A$41:$F$784,3)+'Иные услуги '!$C$5+'РСТ РСО-А'!$J$6+'РСТ РСО-А'!$G$9</f>
        <v>3474.2089999999998</v>
      </c>
      <c r="W175" s="117">
        <f>VLOOKUP($A175+ROUND((COLUMN()-2)/24,5),АТС!$A$41:$F$784,3)+'Иные услуги '!$C$5+'РСТ РСО-А'!$J$6+'РСТ РСО-А'!$G$9</f>
        <v>3536.7290000000003</v>
      </c>
      <c r="X175" s="117">
        <f>VLOOKUP($A175+ROUND((COLUMN()-2)/24,5),АТС!$A$41:$F$784,3)+'Иные услуги '!$C$5+'РСТ РСО-А'!$J$6+'РСТ РСО-А'!$G$9</f>
        <v>3923.299</v>
      </c>
      <c r="Y175" s="117">
        <f>VLOOKUP($A175+ROUND((COLUMN()-2)/24,5),АТС!$A$41:$F$784,3)+'Иные услуги '!$C$5+'РСТ РСО-А'!$J$6+'РСТ РСО-А'!$G$9</f>
        <v>3274.2489999999998</v>
      </c>
    </row>
    <row r="176" spans="1:27" x14ac:dyDescent="0.2">
      <c r="A176" s="66">
        <f t="shared" si="5"/>
        <v>43597</v>
      </c>
      <c r="B176" s="117">
        <f>VLOOKUP($A176+ROUND((COLUMN()-2)/24,5),АТС!$A$41:$F$784,3)+'Иные услуги '!$C$5+'РСТ РСО-А'!$J$6+'РСТ РСО-А'!$G$9</f>
        <v>3348.8090000000002</v>
      </c>
      <c r="C176" s="117">
        <f>VLOOKUP($A176+ROUND((COLUMN()-2)/24,5),АТС!$A$41:$F$784,3)+'Иные услуги '!$C$5+'РСТ РСО-А'!$J$6+'РСТ РСО-А'!$G$9</f>
        <v>3410.1489999999999</v>
      </c>
      <c r="D176" s="117">
        <f>VLOOKUP($A176+ROUND((COLUMN()-2)/24,5),АТС!$A$41:$F$784,3)+'Иные услуги '!$C$5+'РСТ РСО-А'!$J$6+'РСТ РСО-А'!$G$9</f>
        <v>3459.3690000000001</v>
      </c>
      <c r="E176" s="117">
        <f>VLOOKUP($A176+ROUND((COLUMN()-2)/24,5),АТС!$A$41:$F$784,3)+'Иные услуги '!$C$5+'РСТ РСО-А'!$J$6+'РСТ РСО-А'!$G$9</f>
        <v>3458.7089999999998</v>
      </c>
      <c r="F176" s="117">
        <f>VLOOKUP($A176+ROUND((COLUMN()-2)/24,5),АТС!$A$41:$F$784,3)+'Иные услуги '!$C$5+'РСТ РСО-А'!$J$6+'РСТ РСО-А'!$G$9</f>
        <v>3457.6390000000001</v>
      </c>
      <c r="G176" s="117">
        <f>VLOOKUP($A176+ROUND((COLUMN()-2)/24,5),АТС!$A$41:$F$784,3)+'Иные услуги '!$C$5+'РСТ РСО-А'!$J$6+'РСТ РСО-А'!$G$9</f>
        <v>3509.4589999999998</v>
      </c>
      <c r="H176" s="117">
        <f>VLOOKUP($A176+ROUND((COLUMN()-2)/24,5),АТС!$A$41:$F$784,3)+'Иные услуги '!$C$5+'РСТ РСО-А'!$J$6+'РСТ РСО-А'!$G$9</f>
        <v>3744.9090000000001</v>
      </c>
      <c r="I176" s="117">
        <f>VLOOKUP($A176+ROUND((COLUMN()-2)/24,5),АТС!$A$41:$F$784,3)+'Иные услуги '!$C$5+'РСТ РСО-А'!$J$6+'РСТ РСО-А'!$G$9</f>
        <v>3470.029</v>
      </c>
      <c r="J176" s="117">
        <f>VLOOKUP($A176+ROUND((COLUMN()-2)/24,5),АТС!$A$41:$F$784,3)+'Иные услуги '!$C$5+'РСТ РСО-А'!$J$6+'РСТ РСО-А'!$G$9</f>
        <v>3539.4989999999998</v>
      </c>
      <c r="K176" s="117">
        <f>VLOOKUP($A176+ROUND((COLUMN()-2)/24,5),АТС!$A$41:$F$784,3)+'Иные услуги '!$C$5+'РСТ РСО-А'!$J$6+'РСТ РСО-А'!$G$9</f>
        <v>3437.1390000000001</v>
      </c>
      <c r="L176" s="117">
        <f>VLOOKUP($A176+ROUND((COLUMN()-2)/24,5),АТС!$A$41:$F$784,3)+'Иные услуги '!$C$5+'РСТ РСО-А'!$J$6+'РСТ РСО-А'!$G$9</f>
        <v>3388.5389999999998</v>
      </c>
      <c r="M176" s="117">
        <f>VLOOKUP($A176+ROUND((COLUMN()-2)/24,5),АТС!$A$41:$F$784,3)+'Иные услуги '!$C$5+'РСТ РСО-А'!$J$6+'РСТ РСО-А'!$G$9</f>
        <v>3415.4589999999998</v>
      </c>
      <c r="N176" s="117">
        <f>VLOOKUP($A176+ROUND((COLUMN()-2)/24,5),АТС!$A$41:$F$784,3)+'Иные услуги '!$C$5+'РСТ РСО-А'!$J$6+'РСТ РСО-А'!$G$9</f>
        <v>3484.6689999999999</v>
      </c>
      <c r="O176" s="117">
        <f>VLOOKUP($A176+ROUND((COLUMN()-2)/24,5),АТС!$A$41:$F$784,3)+'Иные услуги '!$C$5+'РСТ РСО-А'!$J$6+'РСТ РСО-А'!$G$9</f>
        <v>3484.1289999999999</v>
      </c>
      <c r="P176" s="117">
        <f>VLOOKUP($A176+ROUND((COLUMN()-2)/24,5),АТС!$A$41:$F$784,3)+'Иные услуги '!$C$5+'РСТ РСО-А'!$J$6+'РСТ РСО-А'!$G$9</f>
        <v>3484.3690000000001</v>
      </c>
      <c r="Q176" s="117">
        <f>VLOOKUP($A176+ROUND((COLUMN()-2)/24,5),АТС!$A$41:$F$784,3)+'Иные услуги '!$C$5+'РСТ РСО-А'!$J$6+'РСТ РСО-А'!$G$9</f>
        <v>3484.1790000000001</v>
      </c>
      <c r="R176" s="117">
        <f>VLOOKUP($A176+ROUND((COLUMN()-2)/24,5),АТС!$A$41:$F$784,3)+'Иные услуги '!$C$5+'РСТ РСО-А'!$J$6+'РСТ РСО-А'!$G$9</f>
        <v>3539.4189999999999</v>
      </c>
      <c r="S176" s="117">
        <f>VLOOKUP($A176+ROUND((COLUMN()-2)/24,5),АТС!$A$41:$F$784,3)+'Иные услуги '!$C$5+'РСТ РСО-А'!$J$6+'РСТ РСО-А'!$G$9</f>
        <v>3538.4290000000001</v>
      </c>
      <c r="T176" s="117">
        <f>VLOOKUP($A176+ROUND((COLUMN()-2)/24,5),АТС!$A$41:$F$784,3)+'Иные услуги '!$C$5+'РСТ РСО-А'!$J$6+'РСТ РСО-А'!$G$9</f>
        <v>3538.529</v>
      </c>
      <c r="U176" s="117">
        <f>VLOOKUP($A176+ROUND((COLUMN()-2)/24,5),АТС!$A$41:$F$784,3)+'Иные услуги '!$C$5+'РСТ РСО-А'!$J$6+'РСТ РСО-А'!$G$9</f>
        <v>3693.8690000000001</v>
      </c>
      <c r="V176" s="117">
        <f>VLOOKUP($A176+ROUND((COLUMN()-2)/24,5),АТС!$A$41:$F$784,3)+'Иные услуги '!$C$5+'РСТ РСО-А'!$J$6+'РСТ РСО-А'!$G$9</f>
        <v>3461.3589999999999</v>
      </c>
      <c r="W176" s="117">
        <f>VLOOKUP($A176+ROUND((COLUMN()-2)/24,5),АТС!$A$41:$F$784,3)+'Иные услуги '!$C$5+'РСТ РСО-А'!$J$6+'РСТ РСО-А'!$G$9</f>
        <v>3526.1689999999999</v>
      </c>
      <c r="X176" s="117">
        <f>VLOOKUP($A176+ROUND((COLUMN()-2)/24,5),АТС!$A$41:$F$784,3)+'Иные услуги '!$C$5+'РСТ РСО-А'!$J$6+'РСТ РСО-А'!$G$9</f>
        <v>3909.2690000000002</v>
      </c>
      <c r="Y176" s="117">
        <f>VLOOKUP($A176+ROUND((COLUMN()-2)/24,5),АТС!$A$41:$F$784,3)+'Иные услуги '!$C$5+'РСТ РСО-А'!$J$6+'РСТ РСО-А'!$G$9</f>
        <v>3272.049</v>
      </c>
    </row>
    <row r="177" spans="1:25" x14ac:dyDescent="0.2">
      <c r="A177" s="66">
        <f t="shared" si="5"/>
        <v>43598</v>
      </c>
      <c r="B177" s="117">
        <f>VLOOKUP($A177+ROUND((COLUMN()-2)/24,5),АТС!$A$41:$F$784,3)+'Иные услуги '!$C$5+'РСТ РСО-А'!$J$6+'РСТ РСО-А'!$G$9</f>
        <v>3364.8490000000002</v>
      </c>
      <c r="C177" s="117">
        <f>VLOOKUP($A177+ROUND((COLUMN()-2)/24,5),АТС!$A$41:$F$784,3)+'Иные услуги '!$C$5+'РСТ РСО-А'!$J$6+'РСТ РСО-А'!$G$9</f>
        <v>3455.4390000000003</v>
      </c>
      <c r="D177" s="117">
        <f>VLOOKUP($A177+ROUND((COLUMN()-2)/24,5),АТС!$A$41:$F$784,3)+'Иные услуги '!$C$5+'РСТ РСО-А'!$J$6+'РСТ РСО-А'!$G$9</f>
        <v>3505.1190000000001</v>
      </c>
      <c r="E177" s="117">
        <f>VLOOKUP($A177+ROUND((COLUMN()-2)/24,5),АТС!$A$41:$F$784,3)+'Иные услуги '!$C$5+'РСТ РСО-А'!$J$6+'РСТ РСО-А'!$G$9</f>
        <v>3509.4390000000003</v>
      </c>
      <c r="F177" s="117">
        <f>VLOOKUP($A177+ROUND((COLUMN()-2)/24,5),АТС!$A$41:$F$784,3)+'Иные услуги '!$C$5+'РСТ РСО-А'!$J$6+'РСТ РСО-А'!$G$9</f>
        <v>3541.2489999999998</v>
      </c>
      <c r="G177" s="117">
        <f>VLOOKUP($A177+ROUND((COLUMN()-2)/24,5),АТС!$A$41:$F$784,3)+'Иные услуги '!$C$5+'РСТ РСО-А'!$J$6+'РСТ РСО-А'!$G$9</f>
        <v>3567.4690000000001</v>
      </c>
      <c r="H177" s="117">
        <f>VLOOKUP($A177+ROUND((COLUMN()-2)/24,5),АТС!$A$41:$F$784,3)+'Иные услуги '!$C$5+'РСТ РСО-А'!$J$6+'РСТ РСО-А'!$G$9</f>
        <v>3744.1390000000001</v>
      </c>
      <c r="I177" s="117">
        <f>VLOOKUP($A177+ROUND((COLUMN()-2)/24,5),АТС!$A$41:$F$784,3)+'Иные услуги '!$C$5+'РСТ РСО-А'!$J$6+'РСТ РСО-А'!$G$9</f>
        <v>3482.3290000000002</v>
      </c>
      <c r="J177" s="117">
        <f>VLOOKUP($A177+ROUND((COLUMN()-2)/24,5),АТС!$A$41:$F$784,3)+'Иные услуги '!$C$5+'РСТ РСО-А'!$J$6+'РСТ РСО-А'!$G$9</f>
        <v>3494.489</v>
      </c>
      <c r="K177" s="117">
        <f>VLOOKUP($A177+ROUND((COLUMN()-2)/24,5),АТС!$A$41:$F$784,3)+'Иные услуги '!$C$5+'РСТ РСО-А'!$J$6+'РСТ РСО-А'!$G$9</f>
        <v>3400.1289999999999</v>
      </c>
      <c r="L177" s="117">
        <f>VLOOKUP($A177+ROUND((COLUMN()-2)/24,5),АТС!$A$41:$F$784,3)+'Иные услуги '!$C$5+'РСТ РСО-А'!$J$6+'РСТ РСО-А'!$G$9</f>
        <v>3394.4589999999998</v>
      </c>
      <c r="M177" s="117">
        <f>VLOOKUP($A177+ROUND((COLUMN()-2)/24,5),АТС!$A$41:$F$784,3)+'Иные услуги '!$C$5+'РСТ РСО-А'!$J$6+'РСТ РСО-А'!$G$9</f>
        <v>3392.8490000000002</v>
      </c>
      <c r="N177" s="117">
        <f>VLOOKUP($A177+ROUND((COLUMN()-2)/24,5),АТС!$A$41:$F$784,3)+'Иные услуги '!$C$5+'РСТ РСО-А'!$J$6+'РСТ РСО-А'!$G$9</f>
        <v>3438.6689999999999</v>
      </c>
      <c r="O177" s="117">
        <f>VLOOKUP($A177+ROUND((COLUMN()-2)/24,5),АТС!$A$41:$F$784,3)+'Иные услуги '!$C$5+'РСТ РСО-А'!$J$6+'РСТ РСО-А'!$G$9</f>
        <v>3437.9290000000001</v>
      </c>
      <c r="P177" s="117">
        <f>VLOOKUP($A177+ROUND((COLUMN()-2)/24,5),АТС!$A$41:$F$784,3)+'Иные услуги '!$C$5+'РСТ РСО-А'!$J$6+'РСТ РСО-А'!$G$9</f>
        <v>3437.6890000000003</v>
      </c>
      <c r="Q177" s="117">
        <f>VLOOKUP($A177+ROUND((COLUMN()-2)/24,5),АТС!$A$41:$F$784,3)+'Иные услуги '!$C$5+'РСТ РСО-А'!$J$6+'РСТ РСО-А'!$G$9</f>
        <v>3487.9290000000001</v>
      </c>
      <c r="R177" s="117">
        <f>VLOOKUP($A177+ROUND((COLUMN()-2)/24,5),АТС!$A$41:$F$784,3)+'Иные услуги '!$C$5+'РСТ РСО-А'!$J$6+'РСТ РСО-А'!$G$9</f>
        <v>3487.6390000000001</v>
      </c>
      <c r="S177" s="117">
        <f>VLOOKUP($A177+ROUND((COLUMN()-2)/24,5),АТС!$A$41:$F$784,3)+'Иные услуги '!$C$5+'РСТ РСО-А'!$J$6+'РСТ РСО-А'!$G$9</f>
        <v>3540.5790000000002</v>
      </c>
      <c r="T177" s="117">
        <f>VLOOKUP($A177+ROUND((COLUMN()-2)/24,5),АТС!$A$41:$F$784,3)+'Иные услуги '!$C$5+'РСТ РСО-А'!$J$6+'РСТ РСО-А'!$G$9</f>
        <v>3540.9490000000001</v>
      </c>
      <c r="U177" s="117">
        <f>VLOOKUP($A177+ROUND((COLUMN()-2)/24,5),АТС!$A$41:$F$784,3)+'Иные услуги '!$C$5+'РСТ РСО-А'!$J$6+'РСТ РСО-А'!$G$9</f>
        <v>3698.1890000000003</v>
      </c>
      <c r="V177" s="117">
        <f>VLOOKUP($A177+ROUND((COLUMN()-2)/24,5),АТС!$A$41:$F$784,3)+'Иные услуги '!$C$5+'РСТ РСО-А'!$J$6+'РСТ РСО-А'!$G$9</f>
        <v>3464.239</v>
      </c>
      <c r="W177" s="117">
        <f>VLOOKUP($A177+ROUND((COLUMN()-2)/24,5),АТС!$A$41:$F$784,3)+'Иные услуги '!$C$5+'РСТ РСО-А'!$J$6+'РСТ РСО-А'!$G$9</f>
        <v>3532.8989999999999</v>
      </c>
      <c r="X177" s="117">
        <f>VLOOKUP($A177+ROUND((COLUMN()-2)/24,5),АТС!$A$41:$F$784,3)+'Иные услуги '!$C$5+'РСТ РСО-А'!$J$6+'РСТ РСО-А'!$G$9</f>
        <v>3917.819</v>
      </c>
      <c r="Y177" s="117">
        <f>VLOOKUP($A177+ROUND((COLUMN()-2)/24,5),АТС!$A$41:$F$784,3)+'Иные услуги '!$C$5+'РСТ РСО-А'!$J$6+'РСТ РСО-А'!$G$9</f>
        <v>3269.9589999999998</v>
      </c>
    </row>
    <row r="178" spans="1:25" x14ac:dyDescent="0.2">
      <c r="A178" s="66">
        <f t="shared" si="5"/>
        <v>43599</v>
      </c>
      <c r="B178" s="117">
        <f>VLOOKUP($A178+ROUND((COLUMN()-2)/24,5),АТС!$A$41:$F$784,3)+'Иные услуги '!$C$5+'РСТ РСО-А'!$J$6+'РСТ РСО-А'!$G$9</f>
        <v>3369.6289999999999</v>
      </c>
      <c r="C178" s="117">
        <f>VLOOKUP($A178+ROUND((COLUMN()-2)/24,5),АТС!$A$41:$F$784,3)+'Иные услуги '!$C$5+'РСТ РСО-А'!$J$6+'РСТ РСО-А'!$G$9</f>
        <v>3462.529</v>
      </c>
      <c r="D178" s="117">
        <f>VLOOKUP($A178+ROUND((COLUMN()-2)/24,5),АТС!$A$41:$F$784,3)+'Иные услуги '!$C$5+'РСТ РСО-А'!$J$6+'РСТ РСО-А'!$G$9</f>
        <v>3517.279</v>
      </c>
      <c r="E178" s="117">
        <f>VLOOKUP($A178+ROUND((COLUMN()-2)/24,5),АТС!$A$41:$F$784,3)+'Иные услуги '!$C$5+'РСТ РСО-А'!$J$6+'РСТ РСО-А'!$G$9</f>
        <v>3516.489</v>
      </c>
      <c r="F178" s="117">
        <f>VLOOKUP($A178+ROUND((COLUMN()-2)/24,5),АТС!$A$41:$F$784,3)+'Иные услуги '!$C$5+'РСТ РСО-А'!$J$6+'РСТ РСО-А'!$G$9</f>
        <v>3575.6890000000003</v>
      </c>
      <c r="G178" s="117">
        <f>VLOOKUP($A178+ROUND((COLUMN()-2)/24,5),АТС!$A$41:$F$784,3)+'Иные услуги '!$C$5+'РСТ РСО-А'!$J$6+'РСТ РСО-А'!$G$9</f>
        <v>3640.1390000000001</v>
      </c>
      <c r="H178" s="117">
        <f>VLOOKUP($A178+ROUND((COLUMN()-2)/24,5),АТС!$A$41:$F$784,3)+'Иные услуги '!$C$5+'РСТ РСО-А'!$J$6+'РСТ РСО-А'!$G$9</f>
        <v>4026.2489999999998</v>
      </c>
      <c r="I178" s="117">
        <f>VLOOKUP($A178+ROUND((COLUMN()-2)/24,5),АТС!$A$41:$F$784,3)+'Иные услуги '!$C$5+'РСТ РСО-А'!$J$6+'РСТ РСО-А'!$G$9</f>
        <v>3755.3589999999999</v>
      </c>
      <c r="J178" s="117">
        <f>VLOOKUP($A178+ROUND((COLUMN()-2)/24,5),АТС!$A$41:$F$784,3)+'Иные услуги '!$C$5+'РСТ РСО-А'!$J$6+'РСТ РСО-А'!$G$9</f>
        <v>3671.3589999999999</v>
      </c>
      <c r="K178" s="117">
        <f>VLOOKUP($A178+ROUND((COLUMN()-2)/24,5),АТС!$A$41:$F$784,3)+'Иные услуги '!$C$5+'РСТ РСО-А'!$J$6+'РСТ РСО-А'!$G$9</f>
        <v>3539.6790000000001</v>
      </c>
      <c r="L178" s="117">
        <f>VLOOKUP($A178+ROUND((COLUMN()-2)/24,5),АТС!$A$41:$F$784,3)+'Иные услуги '!$C$5+'РСТ РСО-А'!$J$6+'РСТ РСО-А'!$G$9</f>
        <v>3484.7889999999998</v>
      </c>
      <c r="M178" s="117">
        <f>VLOOKUP($A178+ROUND((COLUMN()-2)/24,5),АТС!$A$41:$F$784,3)+'Иные услуги '!$C$5+'РСТ РСО-А'!$J$6+'РСТ РСО-А'!$G$9</f>
        <v>3490.3589999999999</v>
      </c>
      <c r="N178" s="117">
        <f>VLOOKUP($A178+ROUND((COLUMN()-2)/24,5),АТС!$A$41:$F$784,3)+'Иные услуги '!$C$5+'РСТ РСО-А'!$J$6+'РСТ РСО-А'!$G$9</f>
        <v>3546.9490000000001</v>
      </c>
      <c r="O178" s="117">
        <f>VLOOKUP($A178+ROUND((COLUMN()-2)/24,5),АТС!$A$41:$F$784,3)+'Иные услуги '!$C$5+'РСТ РСО-А'!$J$6+'РСТ РСО-А'!$G$9</f>
        <v>3546.739</v>
      </c>
      <c r="P178" s="117">
        <f>VLOOKUP($A178+ROUND((COLUMN()-2)/24,5),АТС!$A$41:$F$784,3)+'Иные услуги '!$C$5+'РСТ РСО-А'!$J$6+'РСТ РСО-А'!$G$9</f>
        <v>3546.6089999999999</v>
      </c>
      <c r="Q178" s="117">
        <f>VLOOKUP($A178+ROUND((COLUMN()-2)/24,5),АТС!$A$41:$F$784,3)+'Иные услуги '!$C$5+'РСТ РСО-А'!$J$6+'РСТ РСО-А'!$G$9</f>
        <v>3547.4690000000001</v>
      </c>
      <c r="R178" s="117">
        <f>VLOOKUP($A178+ROUND((COLUMN()-2)/24,5),АТС!$A$41:$F$784,3)+'Иные услуги '!$C$5+'РСТ РСО-А'!$J$6+'РСТ РСО-А'!$G$9</f>
        <v>3539.4189999999999</v>
      </c>
      <c r="S178" s="117">
        <f>VLOOKUP($A178+ROUND((COLUMN()-2)/24,5),АТС!$A$41:$F$784,3)+'Иные услуги '!$C$5+'РСТ РСО-А'!$J$6+'РСТ РСО-А'!$G$9</f>
        <v>3546.2089999999998</v>
      </c>
      <c r="T178" s="117">
        <f>VLOOKUP($A178+ROUND((COLUMN()-2)/24,5),АТС!$A$41:$F$784,3)+'Иные услуги '!$C$5+'РСТ РСО-А'!$J$6+'РСТ РСО-А'!$G$9</f>
        <v>3546.0790000000002</v>
      </c>
      <c r="U178" s="117">
        <f>VLOOKUP($A178+ROUND((COLUMN()-2)/24,5),АТС!$A$41:$F$784,3)+'Иные услуги '!$C$5+'РСТ РСО-А'!$J$6+'РСТ РСО-А'!$G$9</f>
        <v>3701.8589999999999</v>
      </c>
      <c r="V178" s="117">
        <f>VLOOKUP($A178+ROUND((COLUMN()-2)/24,5),АТС!$A$41:$F$784,3)+'Иные услуги '!$C$5+'РСТ РСО-А'!$J$6+'РСТ РСО-А'!$G$9</f>
        <v>3462.3490000000002</v>
      </c>
      <c r="W178" s="117">
        <f>VLOOKUP($A178+ROUND((COLUMN()-2)/24,5),АТС!$A$41:$F$784,3)+'Иные услуги '!$C$5+'РСТ РСО-А'!$J$6+'РСТ РСО-А'!$G$9</f>
        <v>3617.6990000000001</v>
      </c>
      <c r="X178" s="117">
        <f>VLOOKUP($A178+ROUND((COLUMN()-2)/24,5),АТС!$A$41:$F$784,3)+'Иные услуги '!$C$5+'РСТ РСО-А'!$J$6+'РСТ РСО-А'!$G$9</f>
        <v>3920.819</v>
      </c>
      <c r="Y178" s="117">
        <f>VLOOKUP($A178+ROUND((COLUMN()-2)/24,5),АТС!$A$41:$F$784,3)+'Иные услуги '!$C$5+'РСТ РСО-А'!$J$6+'РСТ РСО-А'!$G$9</f>
        <v>3266.5389999999998</v>
      </c>
    </row>
    <row r="179" spans="1:25" x14ac:dyDescent="0.2">
      <c r="A179" s="66">
        <f t="shared" si="5"/>
        <v>43600</v>
      </c>
      <c r="B179" s="117">
        <f>VLOOKUP($A179+ROUND((COLUMN()-2)/24,5),АТС!$A$41:$F$784,3)+'Иные услуги '!$C$5+'РСТ РСО-А'!$J$6+'РСТ РСО-А'!$G$9</f>
        <v>3415.6089999999999</v>
      </c>
      <c r="C179" s="117">
        <f>VLOOKUP($A179+ROUND((COLUMN()-2)/24,5),АТС!$A$41:$F$784,3)+'Иные услуги '!$C$5+'РСТ РСО-А'!$J$6+'РСТ РСО-А'!$G$9</f>
        <v>3516.6890000000003</v>
      </c>
      <c r="D179" s="117">
        <f>VLOOKUP($A179+ROUND((COLUMN()-2)/24,5),АТС!$A$41:$F$784,3)+'Иные услуги '!$C$5+'РСТ РСО-А'!$J$6+'РСТ РСО-А'!$G$9</f>
        <v>3514.8789999999999</v>
      </c>
      <c r="E179" s="117">
        <f>VLOOKUP($A179+ROUND((COLUMN()-2)/24,5),АТС!$A$41:$F$784,3)+'Иные услуги '!$C$5+'РСТ РСО-А'!$J$6+'РСТ РСО-А'!$G$9</f>
        <v>3550.5389999999998</v>
      </c>
      <c r="F179" s="117">
        <f>VLOOKUP($A179+ROUND((COLUMN()-2)/24,5),АТС!$A$41:$F$784,3)+'Иные услуги '!$C$5+'РСТ РСО-А'!$J$6+'РСТ РСО-А'!$G$9</f>
        <v>3575.1590000000001</v>
      </c>
      <c r="G179" s="117">
        <f>VLOOKUP($A179+ROUND((COLUMN()-2)/24,5),АТС!$A$41:$F$784,3)+'Иные услуги '!$C$5+'РСТ РСО-А'!$J$6+'РСТ РСО-А'!$G$9</f>
        <v>3640.989</v>
      </c>
      <c r="H179" s="117">
        <f>VLOOKUP($A179+ROUND((COLUMN()-2)/24,5),АТС!$A$41:$F$784,3)+'Иные услуги '!$C$5+'РСТ РСО-А'!$J$6+'РСТ РСО-А'!$G$9</f>
        <v>3842.6489999999999</v>
      </c>
      <c r="I179" s="117">
        <f>VLOOKUP($A179+ROUND((COLUMN()-2)/24,5),АТС!$A$41:$F$784,3)+'Иные услуги '!$C$5+'РСТ РСО-А'!$J$6+'РСТ РСО-А'!$G$9</f>
        <v>3481.8690000000001</v>
      </c>
      <c r="J179" s="117">
        <f>VLOOKUP($A179+ROUND((COLUMN()-2)/24,5),АТС!$A$41:$F$784,3)+'Иные услуги '!$C$5+'РСТ РСО-А'!$J$6+'РСТ РСО-А'!$G$9</f>
        <v>3489.6689999999999</v>
      </c>
      <c r="K179" s="117">
        <f>VLOOKUP($A179+ROUND((COLUMN()-2)/24,5),АТС!$A$41:$F$784,3)+'Иные услуги '!$C$5+'РСТ РСО-А'!$J$6+'РСТ РСО-А'!$G$9</f>
        <v>3313.0789999999997</v>
      </c>
      <c r="L179" s="117">
        <f>VLOOKUP($A179+ROUND((COLUMN()-2)/24,5),АТС!$A$41:$F$784,3)+'Иные услуги '!$C$5+'РСТ РСО-А'!$J$6+'РСТ РСО-А'!$G$9</f>
        <v>3313.5189999999998</v>
      </c>
      <c r="M179" s="117">
        <f>VLOOKUP($A179+ROUND((COLUMN()-2)/24,5),АТС!$A$41:$F$784,3)+'Иные услуги '!$C$5+'РСТ РСО-А'!$J$6+'РСТ РСО-А'!$G$9</f>
        <v>3352.5889999999999</v>
      </c>
      <c r="N179" s="117">
        <f>VLOOKUP($A179+ROUND((COLUMN()-2)/24,5),АТС!$A$41:$F$784,3)+'Иные услуги '!$C$5+'РСТ РСО-А'!$J$6+'РСТ РСО-А'!$G$9</f>
        <v>3441.0590000000002</v>
      </c>
      <c r="O179" s="117">
        <f>VLOOKUP($A179+ROUND((COLUMN()-2)/24,5),АТС!$A$41:$F$784,3)+'Иные услуги '!$C$5+'РСТ РСО-А'!$J$6+'РСТ РСО-А'!$G$9</f>
        <v>3491.779</v>
      </c>
      <c r="P179" s="117">
        <f>VLOOKUP($A179+ROUND((COLUMN()-2)/24,5),АТС!$A$41:$F$784,3)+'Иные услуги '!$C$5+'РСТ РСО-А'!$J$6+'РСТ РСО-А'!$G$9</f>
        <v>3524.0790000000002</v>
      </c>
      <c r="Q179" s="117">
        <f>VLOOKUP($A179+ROUND((COLUMN()-2)/24,5),АТС!$A$41:$F$784,3)+'Иные услуги '!$C$5+'РСТ РСО-А'!$J$6+'РСТ РСО-А'!$G$9</f>
        <v>3547.9090000000001</v>
      </c>
      <c r="R179" s="117">
        <f>VLOOKUP($A179+ROUND((COLUMN()-2)/24,5),АТС!$A$41:$F$784,3)+'Иные услуги '!$C$5+'РСТ РСО-А'!$J$6+'РСТ РСО-А'!$G$9</f>
        <v>3547.7190000000001</v>
      </c>
      <c r="S179" s="117">
        <f>VLOOKUP($A179+ROUND((COLUMN()-2)/24,5),АТС!$A$41:$F$784,3)+'Иные услуги '!$C$5+'РСТ РСО-А'!$J$6+'РСТ РСО-А'!$G$9</f>
        <v>3546.8989999999999</v>
      </c>
      <c r="T179" s="117">
        <f>VLOOKUP($A179+ROUND((COLUMN()-2)/24,5),АТС!$A$41:$F$784,3)+'Иные услуги '!$C$5+'РСТ РСО-А'!$J$6+'РСТ РСО-А'!$G$9</f>
        <v>3607.2290000000003</v>
      </c>
      <c r="U179" s="117">
        <f>VLOOKUP($A179+ROUND((COLUMN()-2)/24,5),АТС!$A$41:$F$784,3)+'Иные услуги '!$C$5+'РСТ РСО-А'!$J$6+'РСТ РСО-А'!$G$9</f>
        <v>3702.3389999999999</v>
      </c>
      <c r="V179" s="117">
        <f>VLOOKUP($A179+ROUND((COLUMN()-2)/24,5),АТС!$A$41:$F$784,3)+'Иные услуги '!$C$5+'РСТ РСО-А'!$J$6+'РСТ РСО-А'!$G$9</f>
        <v>3460.779</v>
      </c>
      <c r="W179" s="117">
        <f>VLOOKUP($A179+ROUND((COLUMN()-2)/24,5),АТС!$A$41:$F$784,3)+'Иные услуги '!$C$5+'РСТ РСО-А'!$J$6+'РСТ РСО-А'!$G$9</f>
        <v>3620.029</v>
      </c>
      <c r="X179" s="117">
        <f>VLOOKUP($A179+ROUND((COLUMN()-2)/24,5),АТС!$A$41:$F$784,3)+'Иные услуги '!$C$5+'РСТ РСО-А'!$J$6+'РСТ РСО-А'!$G$9</f>
        <v>3922.6189999999997</v>
      </c>
      <c r="Y179" s="117">
        <f>VLOOKUP($A179+ROUND((COLUMN()-2)/24,5),АТС!$A$41:$F$784,3)+'Иные услуги '!$C$5+'РСТ РСО-А'!$J$6+'РСТ РСО-А'!$G$9</f>
        <v>3272.9389999999999</v>
      </c>
    </row>
    <row r="180" spans="1:25" x14ac:dyDescent="0.2">
      <c r="A180" s="66">
        <f t="shared" si="5"/>
        <v>43601</v>
      </c>
      <c r="B180" s="117">
        <f>VLOOKUP($A180+ROUND((COLUMN()-2)/24,5),АТС!$A$41:$F$784,3)+'Иные услуги '!$C$5+'РСТ РСО-А'!$J$6+'РСТ РСО-А'!$G$9</f>
        <v>3398.4390000000003</v>
      </c>
      <c r="C180" s="117">
        <f>VLOOKUP($A180+ROUND((COLUMN()-2)/24,5),АТС!$A$41:$F$784,3)+'Иные услуги '!$C$5+'РСТ РСО-А'!$J$6+'РСТ РСО-А'!$G$9</f>
        <v>3519.0889999999999</v>
      </c>
      <c r="D180" s="117">
        <f>VLOOKUP($A180+ROUND((COLUMN()-2)/24,5),АТС!$A$41:$F$784,3)+'Иные услуги '!$C$5+'РСТ РСО-А'!$J$6+'РСТ РСО-А'!$G$9</f>
        <v>3517.4790000000003</v>
      </c>
      <c r="E180" s="117">
        <f>VLOOKUP($A180+ROUND((COLUMN()-2)/24,5),АТС!$A$41:$F$784,3)+'Иные услуги '!$C$5+'РСТ РСО-А'!$J$6+'РСТ РСО-А'!$G$9</f>
        <v>3551.5389999999998</v>
      </c>
      <c r="F180" s="117">
        <f>VLOOKUP($A180+ROUND((COLUMN()-2)/24,5),АТС!$A$41:$F$784,3)+'Иные услуги '!$C$5+'РСТ РСО-А'!$J$6+'РСТ РСО-А'!$G$9</f>
        <v>3600.2290000000003</v>
      </c>
      <c r="G180" s="117">
        <f>VLOOKUP($A180+ROUND((COLUMN()-2)/24,5),АТС!$A$41:$F$784,3)+'Иные услуги '!$C$5+'РСТ РСО-А'!$J$6+'РСТ РСО-А'!$G$9</f>
        <v>3639.6890000000003</v>
      </c>
      <c r="H180" s="117">
        <f>VLOOKUP($A180+ROUND((COLUMN()-2)/24,5),АТС!$A$41:$F$784,3)+'Иные услуги '!$C$5+'РСТ РСО-А'!$J$6+'РСТ РСО-А'!$G$9</f>
        <v>3871.3690000000001</v>
      </c>
      <c r="I180" s="117">
        <f>VLOOKUP($A180+ROUND((COLUMN()-2)/24,5),АТС!$A$41:$F$784,3)+'Иные услуги '!$C$5+'РСТ РСО-А'!$J$6+'РСТ РСО-А'!$G$9</f>
        <v>3476.7190000000001</v>
      </c>
      <c r="J180" s="117">
        <f>VLOOKUP($A180+ROUND((COLUMN()-2)/24,5),АТС!$A$41:$F$784,3)+'Иные услуги '!$C$5+'РСТ РСО-А'!$J$6+'РСТ РСО-А'!$G$9</f>
        <v>3543.9589999999998</v>
      </c>
      <c r="K180" s="117">
        <f>VLOOKUP($A180+ROUND((COLUMN()-2)/24,5),АТС!$A$41:$F$784,3)+'Иные услуги '!$C$5+'РСТ РСО-А'!$J$6+'РСТ РСО-А'!$G$9</f>
        <v>3439.279</v>
      </c>
      <c r="L180" s="117">
        <f>VLOOKUP($A180+ROUND((COLUMN()-2)/24,5),АТС!$A$41:$F$784,3)+'Иные услуги '!$C$5+'РСТ РСО-А'!$J$6+'РСТ РСО-А'!$G$9</f>
        <v>3312.009</v>
      </c>
      <c r="M180" s="117">
        <f>VLOOKUP($A180+ROUND((COLUMN()-2)/24,5),АТС!$A$41:$F$784,3)+'Иные услуги '!$C$5+'РСТ РСО-А'!$J$6+'РСТ РСО-А'!$G$9</f>
        <v>3351.029</v>
      </c>
      <c r="N180" s="117">
        <f>VLOOKUP($A180+ROUND((COLUMN()-2)/24,5),АТС!$A$41:$F$784,3)+'Иные услуги '!$C$5+'РСТ РСО-А'!$J$6+'РСТ РСО-А'!$G$9</f>
        <v>3447.5190000000002</v>
      </c>
      <c r="O180" s="117">
        <f>VLOOKUP($A180+ROUND((COLUMN()-2)/24,5),АТС!$A$41:$F$784,3)+'Иные услуги '!$C$5+'РСТ РСО-А'!$J$6+'РСТ РСО-А'!$G$9</f>
        <v>3364.3090000000002</v>
      </c>
      <c r="P180" s="117">
        <f>VLOOKUP($A180+ROUND((COLUMN()-2)/24,5),АТС!$A$41:$F$784,3)+'Иные услуги '!$C$5+'РСТ РСО-А'!$J$6+'РСТ РСО-А'!$G$9</f>
        <v>3401.1289999999999</v>
      </c>
      <c r="Q180" s="117">
        <f>VLOOKUP($A180+ROUND((COLUMN()-2)/24,5),АТС!$A$41:$F$784,3)+'Иные услуги '!$C$5+'РСТ РСО-А'!$J$6+'РСТ РСО-А'!$G$9</f>
        <v>3498.9989999999998</v>
      </c>
      <c r="R180" s="117">
        <f>VLOOKUP($A180+ROUND((COLUMN()-2)/24,5),АТС!$A$41:$F$784,3)+'Иные услуги '!$C$5+'РСТ РСО-А'!$J$6+'РСТ РСО-А'!$G$9</f>
        <v>3500.319</v>
      </c>
      <c r="S180" s="117">
        <f>VLOOKUP($A180+ROUND((COLUMN()-2)/24,5),АТС!$A$41:$F$784,3)+'Иные услуги '!$C$5+'РСТ РСО-А'!$J$6+'РСТ РСО-А'!$G$9</f>
        <v>3607.8290000000002</v>
      </c>
      <c r="T180" s="117">
        <f>VLOOKUP($A180+ROUND((COLUMN()-2)/24,5),АТС!$A$41:$F$784,3)+'Иные услуги '!$C$5+'РСТ РСО-А'!$J$6+'РСТ РСО-А'!$G$9</f>
        <v>3606.549</v>
      </c>
      <c r="U180" s="117">
        <f>VLOOKUP($A180+ROUND((COLUMN()-2)/24,5),АТС!$A$41:$F$784,3)+'Иные услуги '!$C$5+'РСТ РСО-А'!$J$6+'РСТ РСО-А'!$G$9</f>
        <v>3699.259</v>
      </c>
      <c r="V180" s="117">
        <f>VLOOKUP($A180+ROUND((COLUMN()-2)/24,5),АТС!$A$41:$F$784,3)+'Иные услуги '!$C$5+'РСТ РСО-А'!$J$6+'РСТ РСО-А'!$G$9</f>
        <v>3535.4090000000001</v>
      </c>
      <c r="W180" s="117">
        <f>VLOOKUP($A180+ROUND((COLUMN()-2)/24,5),АТС!$A$41:$F$784,3)+'Иные услуги '!$C$5+'РСТ РСО-А'!$J$6+'РСТ РСО-А'!$G$9</f>
        <v>3611.2089999999998</v>
      </c>
      <c r="X180" s="117">
        <f>VLOOKUP($A180+ROUND((COLUMN()-2)/24,5),АТС!$A$41:$F$784,3)+'Иные услуги '!$C$5+'РСТ РСО-А'!$J$6+'РСТ РСО-А'!$G$9</f>
        <v>4224.9690000000001</v>
      </c>
      <c r="Y180" s="117">
        <f>VLOOKUP($A180+ROUND((COLUMN()-2)/24,5),АТС!$A$41:$F$784,3)+'Иные услуги '!$C$5+'РСТ РСО-А'!$J$6+'РСТ РСО-А'!$G$9</f>
        <v>3368.8690000000001</v>
      </c>
    </row>
    <row r="181" spans="1:25" x14ac:dyDescent="0.2">
      <c r="A181" s="66">
        <f t="shared" si="5"/>
        <v>43602</v>
      </c>
      <c r="B181" s="117">
        <f>VLOOKUP($A181+ROUND((COLUMN()-2)/24,5),АТС!$A$41:$F$784,3)+'Иные услуги '!$C$5+'РСТ РСО-А'!$J$6+'РСТ РСО-А'!$G$9</f>
        <v>3419.759</v>
      </c>
      <c r="C181" s="117">
        <f>VLOOKUP($A181+ROUND((COLUMN()-2)/24,5),АТС!$A$41:$F$784,3)+'Иные услуги '!$C$5+'РСТ РСО-А'!$J$6+'РСТ РСО-А'!$G$9</f>
        <v>3520.6990000000001</v>
      </c>
      <c r="D181" s="117">
        <f>VLOOKUP($A181+ROUND((COLUMN()-2)/24,5),АТС!$A$41:$F$784,3)+'Иные услуги '!$C$5+'РСТ РСО-А'!$J$6+'РСТ РСО-А'!$G$9</f>
        <v>3580.489</v>
      </c>
      <c r="E181" s="117">
        <f>VLOOKUP($A181+ROUND((COLUMN()-2)/24,5),АТС!$A$41:$F$784,3)+'Иные услуги '!$C$5+'РСТ РСО-А'!$J$6+'РСТ РСО-А'!$G$9</f>
        <v>3604.4390000000003</v>
      </c>
      <c r="F181" s="117">
        <f>VLOOKUP($A181+ROUND((COLUMN()-2)/24,5),АТС!$A$41:$F$784,3)+'Иные услуги '!$C$5+'РСТ РСО-А'!$J$6+'РСТ РСО-А'!$G$9</f>
        <v>3659.8989999999999</v>
      </c>
      <c r="G181" s="117">
        <f>VLOOKUP($A181+ROUND((COLUMN()-2)/24,5),АТС!$A$41:$F$784,3)+'Иные услуги '!$C$5+'РСТ РСО-А'!$J$6+'РСТ РСО-А'!$G$9</f>
        <v>3645.0590000000002</v>
      </c>
      <c r="H181" s="117">
        <f>VLOOKUP($A181+ROUND((COLUMN()-2)/24,5),АТС!$A$41:$F$784,3)+'Иные услуги '!$C$5+'РСТ РСО-А'!$J$6+'РСТ РСО-А'!$G$9</f>
        <v>3879.1689999999999</v>
      </c>
      <c r="I181" s="117">
        <f>VLOOKUP($A181+ROUND((COLUMN()-2)/24,5),АТС!$A$41:$F$784,3)+'Иные услуги '!$C$5+'РСТ РСО-А'!$J$6+'РСТ РСО-А'!$G$9</f>
        <v>3560.5190000000002</v>
      </c>
      <c r="J181" s="117">
        <f>VLOOKUP($A181+ROUND((COLUMN()-2)/24,5),АТС!$A$41:$F$784,3)+'Иные услуги '!$C$5+'РСТ РСО-А'!$J$6+'РСТ РСО-А'!$G$9</f>
        <v>3606.1190000000001</v>
      </c>
      <c r="K181" s="117">
        <f>VLOOKUP($A181+ROUND((COLUMN()-2)/24,5),АТС!$A$41:$F$784,3)+'Иные услуги '!$C$5+'РСТ РСО-А'!$J$6+'РСТ РСО-А'!$G$9</f>
        <v>3439.3690000000001</v>
      </c>
      <c r="L181" s="117">
        <f>VLOOKUP($A181+ROUND((COLUMN()-2)/24,5),АТС!$A$41:$F$784,3)+'Иные услуги '!$C$5+'РСТ РСО-А'!$J$6+'РСТ РСО-А'!$G$9</f>
        <v>3436.489</v>
      </c>
      <c r="M181" s="117">
        <f>VLOOKUP($A181+ROUND((COLUMN()-2)/24,5),АТС!$A$41:$F$784,3)+'Иные услуги '!$C$5+'РСТ РСО-А'!$J$6+'РСТ РСО-А'!$G$9</f>
        <v>3435.799</v>
      </c>
      <c r="N181" s="117">
        <f>VLOOKUP($A181+ROUND((COLUMN()-2)/24,5),АТС!$A$41:$F$784,3)+'Иные услуги '!$C$5+'РСТ РСО-А'!$J$6+'РСТ РСО-А'!$G$9</f>
        <v>3494.8890000000001</v>
      </c>
      <c r="O181" s="117">
        <f>VLOOKUP($A181+ROUND((COLUMN()-2)/24,5),АТС!$A$41:$F$784,3)+'Иные услуги '!$C$5+'РСТ РСО-А'!$J$6+'РСТ РСО-А'!$G$9</f>
        <v>3496.759</v>
      </c>
      <c r="P181" s="117">
        <f>VLOOKUP($A181+ROUND((COLUMN()-2)/24,5),АТС!$A$41:$F$784,3)+'Иные услуги '!$C$5+'РСТ РСО-А'!$J$6+'РСТ РСО-А'!$G$9</f>
        <v>3496.5190000000002</v>
      </c>
      <c r="Q181" s="117">
        <f>VLOOKUP($A181+ROUND((COLUMN()-2)/24,5),АТС!$A$41:$F$784,3)+'Иные услуги '!$C$5+'РСТ РСО-А'!$J$6+'РСТ РСО-А'!$G$9</f>
        <v>3552.6890000000003</v>
      </c>
      <c r="R181" s="117">
        <f>VLOOKUP($A181+ROUND((COLUMN()-2)/24,5),АТС!$A$41:$F$784,3)+'Иные услуги '!$C$5+'РСТ РСО-А'!$J$6+'РСТ РСО-А'!$G$9</f>
        <v>3551.3090000000002</v>
      </c>
      <c r="S181" s="117">
        <f>VLOOKUP($A181+ROUND((COLUMN()-2)/24,5),АТС!$A$41:$F$784,3)+'Иные услуги '!$C$5+'РСТ РСО-А'!$J$6+'РСТ РСО-А'!$G$9</f>
        <v>3602.7190000000001</v>
      </c>
      <c r="T181" s="117">
        <f>VLOOKUP($A181+ROUND((COLUMN()-2)/24,5),АТС!$A$41:$F$784,3)+'Иные услуги '!$C$5+'РСТ РСО-А'!$J$6+'РСТ РСО-А'!$G$9</f>
        <v>3602.069</v>
      </c>
      <c r="U181" s="117">
        <f>VLOOKUP($A181+ROUND((COLUMN()-2)/24,5),АТС!$A$41:$F$784,3)+'Иные услуги '!$C$5+'РСТ РСО-А'!$J$6+'РСТ РСО-А'!$G$9</f>
        <v>3793.5590000000002</v>
      </c>
      <c r="V181" s="117">
        <f>VLOOKUP($A181+ROUND((COLUMN()-2)/24,5),АТС!$A$41:$F$784,3)+'Иные услуги '!$C$5+'РСТ РСО-А'!$J$6+'РСТ РСО-А'!$G$9</f>
        <v>3529.2190000000001</v>
      </c>
      <c r="W181" s="117">
        <f>VLOOKUP($A181+ROUND((COLUMN()-2)/24,5),АТС!$A$41:$F$784,3)+'Иные услуги '!$C$5+'РСТ РСО-А'!$J$6+'РСТ РСО-А'!$G$9</f>
        <v>3607.489</v>
      </c>
      <c r="X181" s="117">
        <f>VLOOKUP($A181+ROUND((COLUMN()-2)/24,5),АТС!$A$41:$F$784,3)+'Иные услуги '!$C$5+'РСТ РСО-А'!$J$6+'РСТ РСО-А'!$G$9</f>
        <v>4059.239</v>
      </c>
      <c r="Y181" s="117">
        <f>VLOOKUP($A181+ROUND((COLUMN()-2)/24,5),АТС!$A$41:$F$784,3)+'Иные услуги '!$C$5+'РСТ РСО-А'!$J$6+'РСТ РСО-А'!$G$9</f>
        <v>3326.0189999999998</v>
      </c>
    </row>
    <row r="182" spans="1:25" x14ac:dyDescent="0.2">
      <c r="A182" s="66">
        <f t="shared" si="5"/>
        <v>43603</v>
      </c>
      <c r="B182" s="117">
        <f>VLOOKUP($A182+ROUND((COLUMN()-2)/24,5),АТС!$A$41:$F$784,3)+'Иные услуги '!$C$5+'РСТ РСО-А'!$J$6+'РСТ РСО-А'!$G$9</f>
        <v>3488.1190000000001</v>
      </c>
      <c r="C182" s="117">
        <f>VLOOKUP($A182+ROUND((COLUMN()-2)/24,5),АТС!$A$41:$F$784,3)+'Иные услуги '!$C$5+'РСТ РСО-А'!$J$6+'РСТ РСО-А'!$G$9</f>
        <v>3578.1089999999999</v>
      </c>
      <c r="D182" s="117">
        <f>VLOOKUP($A182+ROUND((COLUMN()-2)/24,5),АТС!$A$41:$F$784,3)+'Иные услуги '!$C$5+'РСТ РСО-А'!$J$6+'РСТ РСО-А'!$G$9</f>
        <v>3601.0590000000002</v>
      </c>
      <c r="E182" s="117">
        <f>VLOOKUP($A182+ROUND((COLUMN()-2)/24,5),АТС!$A$41:$F$784,3)+'Иные услуги '!$C$5+'РСТ РСО-А'!$J$6+'РСТ РСО-А'!$G$9</f>
        <v>3638.3490000000002</v>
      </c>
      <c r="F182" s="117">
        <f>VLOOKUP($A182+ROUND((COLUMN()-2)/24,5),АТС!$A$41:$F$784,3)+'Иные услуги '!$C$5+'РСТ РСО-А'!$J$6+'РСТ РСО-А'!$G$9</f>
        <v>3709.6190000000001</v>
      </c>
      <c r="G182" s="117">
        <f>VLOOKUP($A182+ROUND((COLUMN()-2)/24,5),АТС!$A$41:$F$784,3)+'Иные услуги '!$C$5+'РСТ РСО-А'!$J$6+'РСТ РСО-А'!$G$9</f>
        <v>3741.3989999999999</v>
      </c>
      <c r="H182" s="117">
        <f>VLOOKUP($A182+ROUND((COLUMN()-2)/24,5),АТС!$A$41:$F$784,3)+'Иные услуги '!$C$5+'РСТ РСО-А'!$J$6+'РСТ РСО-А'!$G$9</f>
        <v>4005.9989999999998</v>
      </c>
      <c r="I182" s="117">
        <f>VLOOKUP($A182+ROUND((COLUMN()-2)/24,5),АТС!$A$41:$F$784,3)+'Иные услуги '!$C$5+'РСТ РСО-А'!$J$6+'РСТ РСО-А'!$G$9</f>
        <v>3743.4189999999999</v>
      </c>
      <c r="J182" s="117">
        <f>VLOOKUP($A182+ROUND((COLUMN()-2)/24,5),АТС!$A$41:$F$784,3)+'Иные услуги '!$C$5+'РСТ РСО-А'!$J$6+'РСТ РСО-А'!$G$9</f>
        <v>3739.1390000000001</v>
      </c>
      <c r="K182" s="117">
        <f>VLOOKUP($A182+ROUND((COLUMN()-2)/24,5),АТС!$A$41:$F$784,3)+'Иные услуги '!$C$5+'РСТ РСО-А'!$J$6+'РСТ РСО-А'!$G$9</f>
        <v>3550.9490000000001</v>
      </c>
      <c r="L182" s="117">
        <f>VLOOKUP($A182+ROUND((COLUMN()-2)/24,5),АТС!$A$41:$F$784,3)+'Иные услуги '!$C$5+'РСТ РСО-А'!$J$6+'РСТ РСО-А'!$G$9</f>
        <v>3539.3490000000002</v>
      </c>
      <c r="M182" s="117">
        <f>VLOOKUP($A182+ROUND((COLUMN()-2)/24,5),АТС!$A$41:$F$784,3)+'Иные услуги '!$C$5+'РСТ РСО-А'!$J$6+'РСТ РСО-А'!$G$9</f>
        <v>3539.279</v>
      </c>
      <c r="N182" s="117">
        <f>VLOOKUP($A182+ROUND((COLUMN()-2)/24,5),АТС!$A$41:$F$784,3)+'Иные услуги '!$C$5+'РСТ РСО-А'!$J$6+'РСТ РСО-А'!$G$9</f>
        <v>3599.1089999999999</v>
      </c>
      <c r="O182" s="117">
        <f>VLOOKUP($A182+ROUND((COLUMN()-2)/24,5),АТС!$A$41:$F$784,3)+'Иные услуги '!$C$5+'РСТ РСО-А'!$J$6+'РСТ РСО-А'!$G$9</f>
        <v>3599.2089999999998</v>
      </c>
      <c r="P182" s="117">
        <f>VLOOKUP($A182+ROUND((COLUMN()-2)/24,5),АТС!$A$41:$F$784,3)+'Иные услуги '!$C$5+'РСТ РСО-А'!$J$6+'РСТ РСО-А'!$G$9</f>
        <v>3599.279</v>
      </c>
      <c r="Q182" s="117">
        <f>VLOOKUP($A182+ROUND((COLUMN()-2)/24,5),АТС!$A$41:$F$784,3)+'Иные услуги '!$C$5+'РСТ РСО-А'!$J$6+'РСТ РСО-А'!$G$9</f>
        <v>3599.2889999999998</v>
      </c>
      <c r="R182" s="117">
        <f>VLOOKUP($A182+ROUND((COLUMN()-2)/24,5),АТС!$A$41:$F$784,3)+'Иные услуги '!$C$5+'РСТ РСО-А'!$J$6+'РСТ РСО-А'!$G$9</f>
        <v>3599.3890000000001</v>
      </c>
      <c r="S182" s="117">
        <f>VLOOKUP($A182+ROUND((COLUMN()-2)/24,5),АТС!$A$41:$F$784,3)+'Иные услуги '!$C$5+'РСТ РСО-А'!$J$6+'РСТ РСО-А'!$G$9</f>
        <v>3739.5790000000002</v>
      </c>
      <c r="T182" s="117">
        <f>VLOOKUP($A182+ROUND((COLUMN()-2)/24,5),АТС!$A$41:$F$784,3)+'Иные услуги '!$C$5+'РСТ РСО-А'!$J$6+'РСТ РСО-А'!$G$9</f>
        <v>3739.509</v>
      </c>
      <c r="U182" s="117">
        <f>VLOOKUP($A182+ROUND((COLUMN()-2)/24,5),АТС!$A$41:$F$784,3)+'Иные услуги '!$C$5+'РСТ РСО-А'!$J$6+'РСТ РСО-А'!$G$9</f>
        <v>4048.5889999999999</v>
      </c>
      <c r="V182" s="117">
        <f>VLOOKUP($A182+ROUND((COLUMN()-2)/24,5),АТС!$A$41:$F$784,3)+'Иные услуги '!$C$5+'РСТ РСО-А'!$J$6+'РСТ РСО-А'!$G$9</f>
        <v>3701.1390000000001</v>
      </c>
      <c r="W182" s="117">
        <f>VLOOKUP($A182+ROUND((COLUMN()-2)/24,5),АТС!$A$41:$F$784,3)+'Иные услуги '!$C$5+'РСТ РСО-А'!$J$6+'РСТ РСО-А'!$G$9</f>
        <v>3797.819</v>
      </c>
      <c r="X182" s="117">
        <f>VLOOKUP($A182+ROUND((COLUMN()-2)/24,5),АТС!$A$41:$F$784,3)+'Иные услуги '!$C$5+'РСТ РСО-А'!$J$6+'РСТ РСО-А'!$G$9</f>
        <v>4179.2190000000001</v>
      </c>
      <c r="Y182" s="117">
        <f>VLOOKUP($A182+ROUND((COLUMN()-2)/24,5),АТС!$A$41:$F$784,3)+'Иные услуги '!$C$5+'РСТ РСО-А'!$J$6+'РСТ РСО-А'!$G$9</f>
        <v>3369.299</v>
      </c>
    </row>
    <row r="183" spans="1:25" x14ac:dyDescent="0.2">
      <c r="A183" s="66">
        <f t="shared" si="5"/>
        <v>43604</v>
      </c>
      <c r="B183" s="117">
        <f>VLOOKUP($A183+ROUND((COLUMN()-2)/24,5),АТС!$A$41:$F$784,3)+'Иные услуги '!$C$5+'РСТ РСО-А'!$J$6+'РСТ РСО-А'!$G$9</f>
        <v>3486.4989999999998</v>
      </c>
      <c r="C183" s="117">
        <f>VLOOKUP($A183+ROUND((COLUMN()-2)/24,5),АТС!$A$41:$F$784,3)+'Иные услуги '!$C$5+'РСТ РСО-А'!$J$6+'РСТ РСО-А'!$G$9</f>
        <v>3578.8989999999999</v>
      </c>
      <c r="D183" s="117">
        <f>VLOOKUP($A183+ROUND((COLUMN()-2)/24,5),АТС!$A$41:$F$784,3)+'Иные услуги '!$C$5+'РСТ РСО-А'!$J$6+'РСТ РСО-А'!$G$9</f>
        <v>3643.279</v>
      </c>
      <c r="E183" s="117">
        <f>VLOOKUP($A183+ROUND((COLUMN()-2)/24,5),АТС!$A$41:$F$784,3)+'Иные услуги '!$C$5+'РСТ РСО-А'!$J$6+'РСТ РСО-А'!$G$9</f>
        <v>3641.6289999999999</v>
      </c>
      <c r="F183" s="117">
        <f>VLOOKUP($A183+ROUND((COLUMN()-2)/24,5),АТС!$A$41:$F$784,3)+'Иные услуги '!$C$5+'РСТ РСО-А'!$J$6+'РСТ РСО-А'!$G$9</f>
        <v>3715.5990000000002</v>
      </c>
      <c r="G183" s="117">
        <f>VLOOKUP($A183+ROUND((COLUMN()-2)/24,5),АТС!$A$41:$F$784,3)+'Иные услуги '!$C$5+'РСТ РСО-А'!$J$6+'РСТ РСО-А'!$G$9</f>
        <v>3745.5790000000002</v>
      </c>
      <c r="H183" s="117">
        <f>VLOOKUP($A183+ROUND((COLUMN()-2)/24,5),АТС!$A$41:$F$784,3)+'Иные услуги '!$C$5+'РСТ РСО-А'!$J$6+'РСТ РСО-А'!$G$9</f>
        <v>4187.2489999999998</v>
      </c>
      <c r="I183" s="117">
        <f>VLOOKUP($A183+ROUND((COLUMN()-2)/24,5),АТС!$A$41:$F$784,3)+'Иные услуги '!$C$5+'РСТ РСО-А'!$J$6+'РСТ РСО-А'!$G$9</f>
        <v>3747.4690000000001</v>
      </c>
      <c r="J183" s="117">
        <f>VLOOKUP($A183+ROUND((COLUMN()-2)/24,5),АТС!$A$41:$F$784,3)+'Иные услуги '!$C$5+'РСТ РСО-А'!$J$6+'РСТ РСО-А'!$G$9</f>
        <v>3822.509</v>
      </c>
      <c r="K183" s="117">
        <f>VLOOKUP($A183+ROUND((COLUMN()-2)/24,5),АТС!$A$41:$F$784,3)+'Иные услуги '!$C$5+'РСТ РСО-А'!$J$6+'РСТ РСО-А'!$G$9</f>
        <v>3666.1089999999999</v>
      </c>
      <c r="L183" s="117">
        <f>VLOOKUP($A183+ROUND((COLUMN()-2)/24,5),АТС!$A$41:$F$784,3)+'Иные услуги '!$C$5+'РСТ РСО-А'!$J$6+'РСТ РСО-А'!$G$9</f>
        <v>3665.9090000000001</v>
      </c>
      <c r="M183" s="117">
        <f>VLOOKUP($A183+ROUND((COLUMN()-2)/24,5),АТС!$A$41:$F$784,3)+'Иные услуги '!$C$5+'РСТ РСО-А'!$J$6+'РСТ РСО-А'!$G$9</f>
        <v>3665.9490000000001</v>
      </c>
      <c r="N183" s="117">
        <f>VLOOKUP($A183+ROUND((COLUMN()-2)/24,5),АТС!$A$41:$F$784,3)+'Иные услуги '!$C$5+'РСТ РСО-А'!$J$6+'РСТ РСО-А'!$G$9</f>
        <v>3665.8690000000001</v>
      </c>
      <c r="O183" s="117">
        <f>VLOOKUP($A183+ROUND((COLUMN()-2)/24,5),АТС!$A$41:$F$784,3)+'Иные услуги '!$C$5+'РСТ РСО-А'!$J$6+'РСТ РСО-А'!$G$9</f>
        <v>3666.1089999999999</v>
      </c>
      <c r="P183" s="117">
        <f>VLOOKUP($A183+ROUND((COLUMN()-2)/24,5),АТС!$A$41:$F$784,3)+'Иные услуги '!$C$5+'РСТ РСО-А'!$J$6+'РСТ РСО-А'!$G$9</f>
        <v>3665.9989999999998</v>
      </c>
      <c r="Q183" s="117">
        <f>VLOOKUP($A183+ROUND((COLUMN()-2)/24,5),АТС!$A$41:$F$784,3)+'Иные услуги '!$C$5+'РСТ РСО-А'!$J$6+'РСТ РСО-А'!$G$9</f>
        <v>3666.1990000000001</v>
      </c>
      <c r="R183" s="117">
        <f>VLOOKUP($A183+ROUND((COLUMN()-2)/24,5),АТС!$A$41:$F$784,3)+'Иные услуги '!$C$5+'РСТ РСО-А'!$J$6+'РСТ РСО-А'!$G$9</f>
        <v>3665.9090000000001</v>
      </c>
      <c r="S183" s="117">
        <f>VLOOKUP($A183+ROUND((COLUMN()-2)/24,5),АТС!$A$41:$F$784,3)+'Иные услуги '!$C$5+'РСТ РСО-А'!$J$6+'РСТ РСО-А'!$G$9</f>
        <v>3822.1590000000001</v>
      </c>
      <c r="T183" s="117">
        <f>VLOOKUP($A183+ROUND((COLUMN()-2)/24,5),АТС!$A$41:$F$784,3)+'Иные услуги '!$C$5+'РСТ РСО-А'!$J$6+'РСТ РСО-А'!$G$9</f>
        <v>3821.4989999999998</v>
      </c>
      <c r="U183" s="117">
        <f>VLOOKUP($A183+ROUND((COLUMN()-2)/24,5),АТС!$A$41:$F$784,3)+'Иные услуги '!$C$5+'РСТ РСО-А'!$J$6+'РСТ РСО-А'!$G$9</f>
        <v>4209.7489999999998</v>
      </c>
      <c r="V183" s="117">
        <f>VLOOKUP($A183+ROUND((COLUMN()-2)/24,5),АТС!$A$41:$F$784,3)+'Иные услуги '!$C$5+'РСТ РСО-А'!$J$6+'РСТ РСО-А'!$G$9</f>
        <v>3794.8690000000001</v>
      </c>
      <c r="W183" s="117">
        <f>VLOOKUP($A183+ROUND((COLUMN()-2)/24,5),АТС!$A$41:$F$784,3)+'Иные услуги '!$C$5+'РСТ РСО-А'!$J$6+'РСТ РСО-А'!$G$9</f>
        <v>3911.7690000000002</v>
      </c>
      <c r="X183" s="117">
        <f>VLOOKUP($A183+ROUND((COLUMN()-2)/24,5),АТС!$A$41:$F$784,3)+'Иные услуги '!$C$5+'РСТ РСО-А'!$J$6+'РСТ РСО-А'!$G$9</f>
        <v>4412.8789999999999</v>
      </c>
      <c r="Y183" s="117">
        <f>VLOOKUP($A183+ROUND((COLUMN()-2)/24,5),АТС!$A$41:$F$784,3)+'Иные услуги '!$C$5+'РСТ РСО-А'!$J$6+'РСТ РСО-А'!$G$9</f>
        <v>3368.5389999999998</v>
      </c>
    </row>
    <row r="184" spans="1:25" x14ac:dyDescent="0.2">
      <c r="A184" s="66">
        <f t="shared" si="5"/>
        <v>43605</v>
      </c>
      <c r="B184" s="117">
        <f>VLOOKUP($A184+ROUND((COLUMN()-2)/24,5),АТС!$A$41:$F$784,3)+'Иные услуги '!$C$5+'РСТ РСО-А'!$J$6+'РСТ РСО-А'!$G$9</f>
        <v>3464.7290000000003</v>
      </c>
      <c r="C184" s="117">
        <f>VLOOKUP($A184+ROUND((COLUMN()-2)/24,5),АТС!$A$41:$F$784,3)+'Иные услуги '!$C$5+'РСТ РСО-А'!$J$6+'РСТ РСО-А'!$G$9</f>
        <v>3575.0190000000002</v>
      </c>
      <c r="D184" s="117">
        <f>VLOOKUP($A184+ROUND((COLUMN()-2)/24,5),АТС!$A$41:$F$784,3)+'Иные услуги '!$C$5+'РСТ РСО-А'!$J$6+'РСТ РСО-А'!$G$9</f>
        <v>3638.569</v>
      </c>
      <c r="E184" s="117">
        <f>VLOOKUP($A184+ROUND((COLUMN()-2)/24,5),АТС!$A$41:$F$784,3)+'Иные услуги '!$C$5+'РСТ РСО-А'!$J$6+'РСТ РСО-А'!$G$9</f>
        <v>3639.009</v>
      </c>
      <c r="F184" s="117">
        <f>VLOOKUP($A184+ROUND((COLUMN()-2)/24,5),АТС!$A$41:$F$784,3)+'Иные услуги '!$C$5+'РСТ РСО-А'!$J$6+'РСТ РСО-А'!$G$9</f>
        <v>3679.6289999999999</v>
      </c>
      <c r="G184" s="117">
        <f>VLOOKUP($A184+ROUND((COLUMN()-2)/24,5),АТС!$A$41:$F$784,3)+'Иные услуги '!$C$5+'РСТ РСО-А'!$J$6+'РСТ РСО-А'!$G$9</f>
        <v>3710.9189999999999</v>
      </c>
      <c r="H184" s="117">
        <f>VLOOKUP($A184+ROUND((COLUMN()-2)/24,5),АТС!$A$41:$F$784,3)+'Иные услуги '!$C$5+'РСТ РСО-А'!$J$6+'РСТ РСО-А'!$G$9</f>
        <v>4022.9189999999999</v>
      </c>
      <c r="I184" s="117">
        <f>VLOOKUP($A184+ROUND((COLUMN()-2)/24,5),АТС!$A$41:$F$784,3)+'Иные услуги '!$C$5+'РСТ РСО-А'!$J$6+'РСТ РСО-А'!$G$9</f>
        <v>3645.8490000000002</v>
      </c>
      <c r="J184" s="117">
        <f>VLOOKUP($A184+ROUND((COLUMN()-2)/24,5),АТС!$A$41:$F$784,3)+'Иные услуги '!$C$5+'РСТ РСО-А'!$J$6+'РСТ РСО-А'!$G$9</f>
        <v>3668.0889999999999</v>
      </c>
      <c r="K184" s="117">
        <f>VLOOKUP($A184+ROUND((COLUMN()-2)/24,5),АТС!$A$41:$F$784,3)+'Иные услуги '!$C$5+'РСТ РСО-А'!$J$6+'РСТ РСО-А'!$G$9</f>
        <v>3486.1089999999999</v>
      </c>
      <c r="L184" s="117">
        <f>VLOOKUP($A184+ROUND((COLUMN()-2)/24,5),АТС!$A$41:$F$784,3)+'Иные услуги '!$C$5+'РСТ РСО-А'!$J$6+'РСТ РСО-А'!$G$9</f>
        <v>3485.6489999999999</v>
      </c>
      <c r="M184" s="117">
        <f>VLOOKUP($A184+ROUND((COLUMN()-2)/24,5),АТС!$A$41:$F$784,3)+'Иные услуги '!$C$5+'РСТ РСО-А'!$J$6+'РСТ РСО-А'!$G$9</f>
        <v>3485.5889999999999</v>
      </c>
      <c r="N184" s="117">
        <f>VLOOKUP($A184+ROUND((COLUMN()-2)/24,5),АТС!$A$41:$F$784,3)+'Иные услуги '!$C$5+'РСТ РСО-А'!$J$6+'РСТ РСО-А'!$G$9</f>
        <v>3543.3989999999999</v>
      </c>
      <c r="O184" s="117">
        <f>VLOOKUP($A184+ROUND((COLUMN()-2)/24,5),АТС!$A$41:$F$784,3)+'Иные услуги '!$C$5+'РСТ РСО-А'!$J$6+'РСТ РСО-А'!$G$9</f>
        <v>3543.069</v>
      </c>
      <c r="P184" s="117">
        <f>VLOOKUP($A184+ROUND((COLUMN()-2)/24,5),АТС!$A$41:$F$784,3)+'Иные услуги '!$C$5+'РСТ РСО-А'!$J$6+'РСТ РСО-А'!$G$9</f>
        <v>3542.9290000000001</v>
      </c>
      <c r="Q184" s="117">
        <f>VLOOKUP($A184+ROUND((COLUMN()-2)/24,5),АТС!$A$41:$F$784,3)+'Иные услуги '!$C$5+'РСТ РСО-А'!$J$6+'РСТ РСО-А'!$G$9</f>
        <v>3542.7889999999998</v>
      </c>
      <c r="R184" s="117">
        <f>VLOOKUP($A184+ROUND((COLUMN()-2)/24,5),АТС!$A$41:$F$784,3)+'Иные услуги '!$C$5+'РСТ РСО-А'!$J$6+'РСТ РСО-А'!$G$9</f>
        <v>3542.5990000000002</v>
      </c>
      <c r="S184" s="117">
        <f>VLOOKUP($A184+ROUND((COLUMN()-2)/24,5),АТС!$A$41:$F$784,3)+'Иные услуги '!$C$5+'РСТ РСО-А'!$J$6+'РСТ РСО-А'!$G$9</f>
        <v>3665.6390000000001</v>
      </c>
      <c r="T184" s="117">
        <f>VLOOKUP($A184+ROUND((COLUMN()-2)/24,5),АТС!$A$41:$F$784,3)+'Иные услуги '!$C$5+'РСТ РСО-А'!$J$6+'РСТ РСО-А'!$G$9</f>
        <v>3665.509</v>
      </c>
      <c r="U184" s="117">
        <f>VLOOKUP($A184+ROUND((COLUMN()-2)/24,5),АТС!$A$41:$F$784,3)+'Иные услуги '!$C$5+'РСТ РСО-А'!$J$6+'РСТ РСО-А'!$G$9</f>
        <v>4040.0190000000002</v>
      </c>
      <c r="V184" s="117">
        <f>VLOOKUP($A184+ROUND((COLUMN()-2)/24,5),АТС!$A$41:$F$784,3)+'Иные услуги '!$C$5+'РСТ РСО-А'!$J$6+'РСТ РСО-А'!$G$9</f>
        <v>3602.279</v>
      </c>
      <c r="W184" s="117">
        <f>VLOOKUP($A184+ROUND((COLUMN()-2)/24,5),АТС!$A$41:$F$784,3)+'Иные услуги '!$C$5+'РСТ РСО-А'!$J$6+'РСТ РСО-А'!$G$9</f>
        <v>3687.739</v>
      </c>
      <c r="X184" s="117">
        <f>VLOOKUP($A184+ROUND((COLUMN()-2)/24,5),АТС!$A$41:$F$784,3)+'Иные услуги '!$C$5+'РСТ РСО-А'!$J$6+'РСТ РСО-А'!$G$9</f>
        <v>4221.7390000000005</v>
      </c>
      <c r="Y184" s="117">
        <f>VLOOKUP($A184+ROUND((COLUMN()-2)/24,5),АТС!$A$41:$F$784,3)+'Иные услуги '!$C$5+'РСТ РСО-А'!$J$6+'РСТ РСО-А'!$G$9</f>
        <v>3370.9390000000003</v>
      </c>
    </row>
    <row r="185" spans="1:25" x14ac:dyDescent="0.2">
      <c r="A185" s="66">
        <f t="shared" si="5"/>
        <v>43606</v>
      </c>
      <c r="B185" s="117">
        <f>VLOOKUP($A185+ROUND((COLUMN()-2)/24,5),АТС!$A$41:$F$784,3)+'Иные услуги '!$C$5+'РСТ РСО-А'!$J$6+'РСТ РСО-А'!$G$9</f>
        <v>3460.5389999999998</v>
      </c>
      <c r="C185" s="117">
        <f>VLOOKUP($A185+ROUND((COLUMN()-2)/24,5),АТС!$A$41:$F$784,3)+'Иные услуги '!$C$5+'РСТ РСО-А'!$J$6+'РСТ РСО-А'!$G$9</f>
        <v>3581.5190000000002</v>
      </c>
      <c r="D185" s="117">
        <f>VLOOKUP($A185+ROUND((COLUMN()-2)/24,5),АТС!$A$41:$F$784,3)+'Иные услуги '!$C$5+'РСТ РСО-А'!$J$6+'РСТ РСО-А'!$G$9</f>
        <v>3655.4589999999998</v>
      </c>
      <c r="E185" s="117">
        <f>VLOOKUP($A185+ROUND((COLUMN()-2)/24,5),АТС!$A$41:$F$784,3)+'Иные услуги '!$C$5+'РСТ РСО-А'!$J$6+'РСТ РСО-А'!$G$9</f>
        <v>3649.3890000000001</v>
      </c>
      <c r="F185" s="117">
        <f>VLOOKUP($A185+ROUND((COLUMN()-2)/24,5),АТС!$A$41:$F$784,3)+'Иные услуги '!$C$5+'РСТ РСО-А'!$J$6+'РСТ РСО-А'!$G$9</f>
        <v>3717.8490000000002</v>
      </c>
      <c r="G185" s="117">
        <f>VLOOKUP($A185+ROUND((COLUMN()-2)/24,5),АТС!$A$41:$F$784,3)+'Иные услуги '!$C$5+'РСТ РСО-А'!$J$6+'РСТ РСО-А'!$G$9</f>
        <v>3693.6990000000001</v>
      </c>
      <c r="H185" s="117">
        <f>VLOOKUP($A185+ROUND((COLUMN()-2)/24,5),АТС!$A$41:$F$784,3)+'Иные услуги '!$C$5+'РСТ РСО-А'!$J$6+'РСТ РСО-А'!$G$9</f>
        <v>4373.8890000000001</v>
      </c>
      <c r="I185" s="117">
        <f>VLOOKUP($A185+ROUND((COLUMN()-2)/24,5),АТС!$A$41:$F$784,3)+'Иные услуги '!$C$5+'РСТ РСО-А'!$J$6+'РСТ РСО-А'!$G$9</f>
        <v>3869.029</v>
      </c>
      <c r="J185" s="117">
        <f>VLOOKUP($A185+ROUND((COLUMN()-2)/24,5),АТС!$A$41:$F$784,3)+'Иные услуги '!$C$5+'РСТ РСО-А'!$J$6+'РСТ РСО-А'!$G$9</f>
        <v>3831.7089999999998</v>
      </c>
      <c r="K185" s="117">
        <f>VLOOKUP($A185+ROUND((COLUMN()-2)/24,5),АТС!$A$41:$F$784,3)+'Иные услуги '!$C$5+'РСТ РСО-А'!$J$6+'РСТ РСО-А'!$G$9</f>
        <v>3548.1590000000001</v>
      </c>
      <c r="L185" s="117">
        <f>VLOOKUP($A185+ROUND((COLUMN()-2)/24,5),АТС!$A$41:$F$784,3)+'Иные услуги '!$C$5+'РСТ РСО-А'!$J$6+'РСТ РСО-А'!$G$9</f>
        <v>3548.2089999999998</v>
      </c>
      <c r="M185" s="117">
        <f>VLOOKUP($A185+ROUND((COLUMN()-2)/24,5),АТС!$A$41:$F$784,3)+'Иные услуги '!$C$5+'РСТ РСО-А'!$J$6+'РСТ РСО-А'!$G$9</f>
        <v>3547.9790000000003</v>
      </c>
      <c r="N185" s="117">
        <f>VLOOKUP($A185+ROUND((COLUMN()-2)/24,5),АТС!$A$41:$F$784,3)+'Иные услуги '!$C$5+'РСТ РСО-А'!$J$6+'РСТ РСО-А'!$G$9</f>
        <v>3547.5590000000002</v>
      </c>
      <c r="O185" s="117">
        <f>VLOOKUP($A185+ROUND((COLUMN()-2)/24,5),АТС!$A$41:$F$784,3)+'Иные услуги '!$C$5+'РСТ РСО-А'!$J$6+'РСТ РСО-А'!$G$9</f>
        <v>3545.4790000000003</v>
      </c>
      <c r="P185" s="117">
        <f>VLOOKUP($A185+ROUND((COLUMN()-2)/24,5),АТС!$A$41:$F$784,3)+'Иные услуги '!$C$5+'РСТ РСО-А'!$J$6+'РСТ РСО-А'!$G$9</f>
        <v>3545.1790000000001</v>
      </c>
      <c r="Q185" s="117">
        <f>VLOOKUP($A185+ROUND((COLUMN()-2)/24,5),АТС!$A$41:$F$784,3)+'Иные услуги '!$C$5+'РСТ РСО-А'!$J$6+'РСТ РСО-А'!$G$9</f>
        <v>3544.7690000000002</v>
      </c>
      <c r="R185" s="117">
        <f>VLOOKUP($A185+ROUND((COLUMN()-2)/24,5),АТС!$A$41:$F$784,3)+'Иные услуги '!$C$5+'РСТ РСО-А'!$J$6+'РСТ РСО-А'!$G$9</f>
        <v>3544.4790000000003</v>
      </c>
      <c r="S185" s="117">
        <f>VLOOKUP($A185+ROUND((COLUMN()-2)/24,5),АТС!$A$41:$F$784,3)+'Иные услуги '!$C$5+'РСТ РСО-А'!$J$6+'РСТ РСО-А'!$G$9</f>
        <v>3671.0389999999998</v>
      </c>
      <c r="T185" s="117">
        <f>VLOOKUP($A185+ROUND((COLUMN()-2)/24,5),АТС!$A$41:$F$784,3)+'Иные услуги '!$C$5+'РСТ РСО-А'!$J$6+'РСТ РСО-А'!$G$9</f>
        <v>3670.239</v>
      </c>
      <c r="U185" s="117">
        <f>VLOOKUP($A185+ROUND((COLUMN()-2)/24,5),АТС!$A$41:$F$784,3)+'Иные услуги '!$C$5+'РСТ РСО-А'!$J$6+'РСТ РСО-А'!$G$9</f>
        <v>4053.1390000000001</v>
      </c>
      <c r="V185" s="117">
        <f>VLOOKUP($A185+ROUND((COLUMN()-2)/24,5),АТС!$A$41:$F$784,3)+'Иные услуги '!$C$5+'РСТ РСО-А'!$J$6+'РСТ РСО-А'!$G$9</f>
        <v>3608.4690000000001</v>
      </c>
      <c r="W185" s="117">
        <f>VLOOKUP($A185+ROUND((COLUMN()-2)/24,5),АТС!$A$41:$F$784,3)+'Иные услуги '!$C$5+'РСТ РСО-А'!$J$6+'РСТ РСО-А'!$G$9</f>
        <v>3695.8589999999999</v>
      </c>
      <c r="X185" s="117">
        <f>VLOOKUP($A185+ROUND((COLUMN()-2)/24,5),АТС!$A$41:$F$784,3)+'Иные услуги '!$C$5+'РСТ РСО-А'!$J$6+'РСТ РСО-А'!$G$9</f>
        <v>4225.6689999999999</v>
      </c>
      <c r="Y185" s="117">
        <f>VLOOKUP($A185+ROUND((COLUMN()-2)/24,5),АТС!$A$41:$F$784,3)+'Иные услуги '!$C$5+'РСТ РСО-А'!$J$6+'РСТ РСО-А'!$G$9</f>
        <v>3370.259</v>
      </c>
    </row>
    <row r="186" spans="1:25" x14ac:dyDescent="0.2">
      <c r="A186" s="66">
        <f t="shared" si="5"/>
        <v>43607</v>
      </c>
      <c r="B186" s="117">
        <f>VLOOKUP($A186+ROUND((COLUMN()-2)/24,5),АТС!$A$41:$F$784,3)+'Иные услуги '!$C$5+'РСТ РСО-А'!$J$6+'РСТ РСО-А'!$G$9</f>
        <v>3460.8490000000002</v>
      </c>
      <c r="C186" s="117">
        <f>VLOOKUP($A186+ROUND((COLUMN()-2)/24,5),АТС!$A$41:$F$784,3)+'Иные услуги '!$C$5+'РСТ РСО-А'!$J$6+'РСТ РСО-А'!$G$9</f>
        <v>3583.6890000000003</v>
      </c>
      <c r="D186" s="117">
        <f>VLOOKUP($A186+ROUND((COLUMN()-2)/24,5),АТС!$A$41:$F$784,3)+'Иные услуги '!$C$5+'РСТ РСО-А'!$J$6+'РСТ РСО-А'!$G$9</f>
        <v>3729.9189999999999</v>
      </c>
      <c r="E186" s="117">
        <f>VLOOKUP($A186+ROUND((COLUMN()-2)/24,5),АТС!$A$41:$F$784,3)+'Иные услуги '!$C$5+'РСТ РСО-А'!$J$6+'РСТ РСО-А'!$G$9</f>
        <v>3724.6890000000003</v>
      </c>
      <c r="F186" s="117">
        <f>VLOOKUP($A186+ROUND((COLUMN()-2)/24,5),АТС!$A$41:$F$784,3)+'Иные услуги '!$C$5+'РСТ РСО-А'!$J$6+'РСТ РСО-А'!$G$9</f>
        <v>3716.7089999999998</v>
      </c>
      <c r="G186" s="117">
        <f>VLOOKUP($A186+ROUND((COLUMN()-2)/24,5),АТС!$A$41:$F$784,3)+'Иные услуги '!$C$5+'РСТ РСО-А'!$J$6+'РСТ РСО-А'!$G$9</f>
        <v>3718.8490000000002</v>
      </c>
      <c r="H186" s="117">
        <f>VLOOKUP($A186+ROUND((COLUMN()-2)/24,5),АТС!$A$41:$F$784,3)+'Иные услуги '!$C$5+'РСТ РСО-А'!$J$6+'РСТ РСО-А'!$G$9</f>
        <v>3846.4490000000001</v>
      </c>
      <c r="I186" s="117">
        <f>VLOOKUP($A186+ROUND((COLUMN()-2)/24,5),АТС!$A$41:$F$784,3)+'Иные услуги '!$C$5+'РСТ РСО-А'!$J$6+'РСТ РСО-А'!$G$9</f>
        <v>3677.3490000000002</v>
      </c>
      <c r="J186" s="117">
        <f>VLOOKUP($A186+ROUND((COLUMN()-2)/24,5),АТС!$A$41:$F$784,3)+'Иные услуги '!$C$5+'РСТ РСО-А'!$J$6+'РСТ РСО-А'!$G$9</f>
        <v>3601.7489999999998</v>
      </c>
      <c r="K186" s="117">
        <f>VLOOKUP($A186+ROUND((COLUMN()-2)/24,5),АТС!$A$41:$F$784,3)+'Иные услуги '!$C$5+'РСТ РСО-А'!$J$6+'РСТ РСО-А'!$G$9</f>
        <v>3479.2889999999998</v>
      </c>
      <c r="L186" s="117">
        <f>VLOOKUP($A186+ROUND((COLUMN()-2)/24,5),АТС!$A$41:$F$784,3)+'Иные услуги '!$C$5+'РСТ РСО-А'!$J$6+'РСТ РСО-А'!$G$9</f>
        <v>3440.5590000000002</v>
      </c>
      <c r="M186" s="117">
        <f>VLOOKUP($A186+ROUND((COLUMN()-2)/24,5),АТС!$A$41:$F$784,3)+'Иные услуги '!$C$5+'РСТ РСО-А'!$J$6+'РСТ РСО-А'!$G$9</f>
        <v>3439.5990000000002</v>
      </c>
      <c r="N186" s="117">
        <f>VLOOKUP($A186+ROUND((COLUMN()-2)/24,5),АТС!$A$41:$F$784,3)+'Иные услуги '!$C$5+'РСТ РСО-А'!$J$6+'РСТ РСО-А'!$G$9</f>
        <v>3438.7489999999998</v>
      </c>
      <c r="O186" s="117">
        <f>VLOOKUP($A186+ROUND((COLUMN()-2)/24,5),АТС!$A$41:$F$784,3)+'Иные услуги '!$C$5+'РСТ РСО-А'!$J$6+'РСТ РСО-А'!$G$9</f>
        <v>3487.6790000000001</v>
      </c>
      <c r="P186" s="117">
        <f>VLOOKUP($A186+ROUND((COLUMN()-2)/24,5),АТС!$A$41:$F$784,3)+'Иные услуги '!$C$5+'РСТ РСО-А'!$J$6+'РСТ РСО-А'!$G$9</f>
        <v>3487.9989999999998</v>
      </c>
      <c r="Q186" s="117">
        <f>VLOOKUP($A186+ROUND((COLUMN()-2)/24,5),АТС!$A$41:$F$784,3)+'Иные услуги '!$C$5+'РСТ РСО-А'!$J$6+'РСТ РСО-А'!$G$9</f>
        <v>3487.6289999999999</v>
      </c>
      <c r="R186" s="117">
        <f>VLOOKUP($A186+ROUND((COLUMN()-2)/24,5),АТС!$A$41:$F$784,3)+'Иные услуги '!$C$5+'РСТ РСО-А'!$J$6+'РСТ РСО-А'!$G$9</f>
        <v>3487.3490000000002</v>
      </c>
      <c r="S186" s="117">
        <f>VLOOKUP($A186+ROUND((COLUMN()-2)/24,5),АТС!$A$41:$F$784,3)+'Иные услуги '!$C$5+'РСТ РСО-А'!$J$6+'РСТ РСО-А'!$G$9</f>
        <v>3600.7889999999998</v>
      </c>
      <c r="T186" s="117">
        <f>VLOOKUP($A186+ROUND((COLUMN()-2)/24,5),АТС!$A$41:$F$784,3)+'Иные услуги '!$C$5+'РСТ РСО-А'!$J$6+'РСТ РСО-А'!$G$9</f>
        <v>3599.7489999999998</v>
      </c>
      <c r="U186" s="117">
        <f>VLOOKUP($A186+ROUND((COLUMN()-2)/24,5),АТС!$A$41:$F$784,3)+'Иные услуги '!$C$5+'РСТ РСО-А'!$J$6+'РСТ РСО-А'!$G$9</f>
        <v>3921.6490000000003</v>
      </c>
      <c r="V186" s="117">
        <f>VLOOKUP($A186+ROUND((COLUMN()-2)/24,5),АТС!$A$41:$F$784,3)+'Иные услуги '!$C$5+'РСТ РСО-А'!$J$6+'РСТ РСО-А'!$G$9</f>
        <v>3617.1990000000001</v>
      </c>
      <c r="W186" s="117">
        <f>VLOOKUP($A186+ROUND((COLUMN()-2)/24,5),АТС!$A$41:$F$784,3)+'Иные услуги '!$C$5+'РСТ РСО-А'!$J$6+'РСТ РСО-А'!$G$9</f>
        <v>3704.3690000000001</v>
      </c>
      <c r="X186" s="117">
        <f>VLOOKUP($A186+ROUND((COLUMN()-2)/24,5),АТС!$A$41:$F$784,3)+'Иные услуги '!$C$5+'РСТ РСО-А'!$J$6+'РСТ РСО-А'!$G$9</f>
        <v>4228.0789999999997</v>
      </c>
      <c r="Y186" s="117">
        <f>VLOOKUP($A186+ROUND((COLUMN()-2)/24,5),АТС!$A$41:$F$784,3)+'Иные услуги '!$C$5+'РСТ РСО-А'!$J$6+'РСТ РСО-А'!$G$9</f>
        <v>3368.239</v>
      </c>
    </row>
    <row r="187" spans="1:25" x14ac:dyDescent="0.2">
      <c r="A187" s="66">
        <f t="shared" si="5"/>
        <v>43608</v>
      </c>
      <c r="B187" s="117">
        <f>VLOOKUP($A187+ROUND((COLUMN()-2)/24,5),АТС!$A$41:$F$784,3)+'Иные услуги '!$C$5+'РСТ РСО-А'!$J$6+'РСТ РСО-А'!$G$9</f>
        <v>3465.569</v>
      </c>
      <c r="C187" s="117">
        <f>VLOOKUP($A187+ROUND((COLUMN()-2)/24,5),АТС!$A$41:$F$784,3)+'Иные услуги '!$C$5+'РСТ РСО-А'!$J$6+'РСТ РСО-А'!$G$9</f>
        <v>3593.6689999999999</v>
      </c>
      <c r="D187" s="117">
        <f>VLOOKUP($A187+ROUND((COLUMN()-2)/24,5),АТС!$A$41:$F$784,3)+'Иные услуги '!$C$5+'РСТ РСО-А'!$J$6+'РСТ РСО-А'!$G$9</f>
        <v>3662.6390000000001</v>
      </c>
      <c r="E187" s="117">
        <f>VLOOKUP($A187+ROUND((COLUMN()-2)/24,5),АТС!$A$41:$F$784,3)+'Иные услуги '!$C$5+'РСТ РСО-А'!$J$6+'РСТ РСО-А'!$G$9</f>
        <v>3656.9790000000003</v>
      </c>
      <c r="F187" s="117">
        <f>VLOOKUP($A187+ROUND((COLUMN()-2)/24,5),АТС!$A$41:$F$784,3)+'Иные услуги '!$C$5+'РСТ РСО-А'!$J$6+'РСТ РСО-А'!$G$9</f>
        <v>3728.9290000000001</v>
      </c>
      <c r="G187" s="117">
        <f>VLOOKUP($A187+ROUND((COLUMN()-2)/24,5),АТС!$A$41:$F$784,3)+'Иные услуги '!$C$5+'РСТ РСО-А'!$J$6+'РСТ РСО-А'!$G$9</f>
        <v>3722.819</v>
      </c>
      <c r="H187" s="117">
        <f>VLOOKUP($A187+ROUND((COLUMN()-2)/24,5),АТС!$A$41:$F$784,3)+'Иные услуги '!$C$5+'РСТ РСО-А'!$J$6+'РСТ РСО-А'!$G$9</f>
        <v>4018.0990000000002</v>
      </c>
      <c r="I187" s="117">
        <f>VLOOKUP($A187+ROUND((COLUMN()-2)/24,5),АТС!$A$41:$F$784,3)+'Иные услуги '!$C$5+'РСТ РСО-А'!$J$6+'РСТ РСО-А'!$G$9</f>
        <v>3654.9490000000001</v>
      </c>
      <c r="J187" s="117">
        <f>VLOOKUP($A187+ROUND((COLUMN()-2)/24,5),АТС!$A$41:$F$784,3)+'Иные услуги '!$C$5+'РСТ РСО-А'!$J$6+'РСТ РСО-А'!$G$9</f>
        <v>3607.319</v>
      </c>
      <c r="K187" s="117">
        <f>VLOOKUP($A187+ROUND((COLUMN()-2)/24,5),АТС!$A$41:$F$784,3)+'Иные услуги '!$C$5+'РСТ РСО-А'!$J$6+'РСТ РСО-А'!$G$9</f>
        <v>3482.2190000000001</v>
      </c>
      <c r="L187" s="117">
        <f>VLOOKUP($A187+ROUND((COLUMN()-2)/24,5),АТС!$A$41:$F$784,3)+'Иные услуги '!$C$5+'РСТ РСО-А'!$J$6+'РСТ РСО-А'!$G$9</f>
        <v>3442.4390000000003</v>
      </c>
      <c r="M187" s="117">
        <f>VLOOKUP($A187+ROUND((COLUMN()-2)/24,5),АТС!$A$41:$F$784,3)+'Иные услуги '!$C$5+'РСТ РСО-А'!$J$6+'РСТ РСО-А'!$G$9</f>
        <v>3442.1890000000003</v>
      </c>
      <c r="N187" s="117">
        <f>VLOOKUP($A187+ROUND((COLUMN()-2)/24,5),АТС!$A$41:$F$784,3)+'Иные услуги '!$C$5+'РСТ РСО-А'!$J$6+'РСТ РСО-А'!$G$9</f>
        <v>3492.3490000000002</v>
      </c>
      <c r="O187" s="117">
        <f>VLOOKUP($A187+ROUND((COLUMN()-2)/24,5),АТС!$A$41:$F$784,3)+'Иные услуги '!$C$5+'РСТ РСО-А'!$J$6+'РСТ РСО-А'!$G$9</f>
        <v>3492.7190000000001</v>
      </c>
      <c r="P187" s="117">
        <f>VLOOKUP($A187+ROUND((COLUMN()-2)/24,5),АТС!$A$41:$F$784,3)+'Иные услуги '!$C$5+'РСТ РСО-А'!$J$6+'РСТ РСО-А'!$G$9</f>
        <v>3492.9189999999999</v>
      </c>
      <c r="Q187" s="117">
        <f>VLOOKUP($A187+ROUND((COLUMN()-2)/24,5),АТС!$A$41:$F$784,3)+'Иные услуги '!$C$5+'РСТ РСО-А'!$J$6+'РСТ РСО-А'!$G$9</f>
        <v>3492.4989999999998</v>
      </c>
      <c r="R187" s="117">
        <f>VLOOKUP($A187+ROUND((COLUMN()-2)/24,5),АТС!$A$41:$F$784,3)+'Иные услуги '!$C$5+'РСТ РСО-А'!$J$6+'РСТ РСО-А'!$G$9</f>
        <v>3547.3589999999999</v>
      </c>
      <c r="S187" s="117">
        <f>VLOOKUP($A187+ROUND((COLUMN()-2)/24,5),АТС!$A$41:$F$784,3)+'Иные услуги '!$C$5+'РСТ РСО-А'!$J$6+'РСТ РСО-А'!$G$9</f>
        <v>3607.779</v>
      </c>
      <c r="T187" s="117">
        <f>VLOOKUP($A187+ROUND((COLUMN()-2)/24,5),АТС!$A$41:$F$784,3)+'Иные услуги '!$C$5+'РСТ РСО-А'!$J$6+'РСТ РСО-А'!$G$9</f>
        <v>3607.239</v>
      </c>
      <c r="U187" s="117">
        <f>VLOOKUP($A187+ROUND((COLUMN()-2)/24,5),АТС!$A$41:$F$784,3)+'Иные услуги '!$C$5+'РСТ РСО-А'!$J$6+'РСТ РСО-А'!$G$9</f>
        <v>4062.5789999999997</v>
      </c>
      <c r="V187" s="117">
        <f>VLOOKUP($A187+ROUND((COLUMN()-2)/24,5),АТС!$A$41:$F$784,3)+'Иные услуги '!$C$5+'РСТ РСО-А'!$J$6+'РСТ РСО-А'!$G$9</f>
        <v>3616.779</v>
      </c>
      <c r="W187" s="117">
        <f>VLOOKUP($A187+ROUND((COLUMN()-2)/24,5),АТС!$A$41:$F$784,3)+'Иные услуги '!$C$5+'РСТ РСО-А'!$J$6+'РСТ РСО-А'!$G$9</f>
        <v>3702.799</v>
      </c>
      <c r="X187" s="117">
        <f>VLOOKUP($A187+ROUND((COLUMN()-2)/24,5),АТС!$A$41:$F$784,3)+'Иные услуги '!$C$5+'РСТ РСО-А'!$J$6+'РСТ РСО-А'!$G$9</f>
        <v>4238.8490000000002</v>
      </c>
      <c r="Y187" s="117">
        <f>VLOOKUP($A187+ROUND((COLUMN()-2)/24,5),АТС!$A$41:$F$784,3)+'Иные услуги '!$C$5+'РСТ РСО-А'!$J$6+'РСТ РСО-А'!$G$9</f>
        <v>3374.1089999999999</v>
      </c>
    </row>
    <row r="188" spans="1:25" x14ac:dyDescent="0.2">
      <c r="A188" s="66">
        <f t="shared" si="5"/>
        <v>43609</v>
      </c>
      <c r="B188" s="117">
        <f>VLOOKUP($A188+ROUND((COLUMN()-2)/24,5),АТС!$A$41:$F$784,3)+'Иные услуги '!$C$5+'РСТ РСО-А'!$J$6+'РСТ РСО-А'!$G$9</f>
        <v>3465.739</v>
      </c>
      <c r="C188" s="117">
        <f>VLOOKUP($A188+ROUND((COLUMN()-2)/24,5),АТС!$A$41:$F$784,3)+'Иные услуги '!$C$5+'РСТ РСО-А'!$J$6+'РСТ РСО-А'!$G$9</f>
        <v>3594.9290000000001</v>
      </c>
      <c r="D188" s="117">
        <f>VLOOKUP($A188+ROUND((COLUMN()-2)/24,5),АТС!$A$41:$F$784,3)+'Иные услуги '!$C$5+'РСТ РСО-А'!$J$6+'РСТ РСО-А'!$G$9</f>
        <v>3663.5190000000002</v>
      </c>
      <c r="E188" s="117">
        <f>VLOOKUP($A188+ROUND((COLUMN()-2)/24,5),АТС!$A$41:$F$784,3)+'Иные услуги '!$C$5+'РСТ РСО-А'!$J$6+'РСТ РСО-А'!$G$9</f>
        <v>3657.1790000000001</v>
      </c>
      <c r="F188" s="117">
        <f>VLOOKUP($A188+ROUND((COLUMN()-2)/24,5),АТС!$A$41:$F$784,3)+'Иные услуги '!$C$5+'РСТ РСО-А'!$J$6+'РСТ РСО-А'!$G$9</f>
        <v>3778.489</v>
      </c>
      <c r="G188" s="117">
        <f>VLOOKUP($A188+ROUND((COLUMN()-2)/24,5),АТС!$A$41:$F$784,3)+'Иные услуги '!$C$5+'РСТ РСО-А'!$J$6+'РСТ РСО-А'!$G$9</f>
        <v>3815.9090000000001</v>
      </c>
      <c r="H188" s="117">
        <f>VLOOKUP($A188+ROUND((COLUMN()-2)/24,5),АТС!$A$41:$F$784,3)+'Иные услуги '!$C$5+'РСТ РСО-А'!$J$6+'РСТ РСО-А'!$G$9</f>
        <v>4220.5389999999998</v>
      </c>
      <c r="I188" s="117">
        <f>VLOOKUP($A188+ROUND((COLUMN()-2)/24,5),АТС!$A$41:$F$784,3)+'Иные услуги '!$C$5+'РСТ РСО-А'!$J$6+'РСТ РСО-А'!$G$9</f>
        <v>3658.7889999999998</v>
      </c>
      <c r="J188" s="117">
        <f>VLOOKUP($A188+ROUND((COLUMN()-2)/24,5),АТС!$A$41:$F$784,3)+'Иные услуги '!$C$5+'РСТ РСО-А'!$J$6+'РСТ РСО-А'!$G$9</f>
        <v>3679.8690000000001</v>
      </c>
      <c r="K188" s="117">
        <f>VLOOKUP($A188+ROUND((COLUMN()-2)/24,5),АТС!$A$41:$F$784,3)+'Иные услуги '!$C$5+'РСТ РСО-А'!$J$6+'РСТ РСО-А'!$G$9</f>
        <v>3487.0389999999998</v>
      </c>
      <c r="L188" s="117">
        <f>VLOOKUP($A188+ROUND((COLUMN()-2)/24,5),АТС!$A$41:$F$784,3)+'Иные услуги '!$C$5+'РСТ РСО-А'!$J$6+'РСТ РСО-А'!$G$9</f>
        <v>3447.2089999999998</v>
      </c>
      <c r="M188" s="117">
        <f>VLOOKUP($A188+ROUND((COLUMN()-2)/24,5),АТС!$A$41:$F$784,3)+'Иные услуги '!$C$5+'РСТ РСО-А'!$J$6+'РСТ РСО-А'!$G$9</f>
        <v>3447.7190000000001</v>
      </c>
      <c r="N188" s="117">
        <f>VLOOKUP($A188+ROUND((COLUMN()-2)/24,5),АТС!$A$41:$F$784,3)+'Иные услуги '!$C$5+'РСТ РСО-А'!$J$6+'РСТ РСО-А'!$G$9</f>
        <v>3497.5190000000002</v>
      </c>
      <c r="O188" s="117">
        <f>VLOOKUP($A188+ROUND((COLUMN()-2)/24,5),АТС!$A$41:$F$784,3)+'Иные услуги '!$C$5+'РСТ РСО-А'!$J$6+'РСТ РСО-А'!$G$9</f>
        <v>3498.1089999999999</v>
      </c>
      <c r="P188" s="117">
        <f>VLOOKUP($A188+ROUND((COLUMN()-2)/24,5),АТС!$A$41:$F$784,3)+'Иные услуги '!$C$5+'РСТ РСО-А'!$J$6+'РСТ РСО-А'!$G$9</f>
        <v>3498.3789999999999</v>
      </c>
      <c r="Q188" s="117">
        <f>VLOOKUP($A188+ROUND((COLUMN()-2)/24,5),АТС!$A$41:$F$784,3)+'Иные услуги '!$C$5+'РСТ РСО-А'!$J$6+'РСТ РСО-А'!$G$9</f>
        <v>3498.5190000000002</v>
      </c>
      <c r="R188" s="117">
        <f>VLOOKUP($A188+ROUND((COLUMN()-2)/24,5),АТС!$A$41:$F$784,3)+'Иные услуги '!$C$5+'РСТ РСО-А'!$J$6+'РСТ РСО-А'!$G$9</f>
        <v>3499.3589999999999</v>
      </c>
      <c r="S188" s="117">
        <f>VLOOKUP($A188+ROUND((COLUMN()-2)/24,5),АТС!$A$41:$F$784,3)+'Иные услуги '!$C$5+'РСТ РСО-А'!$J$6+'РСТ РСО-А'!$G$9</f>
        <v>3496.8789999999999</v>
      </c>
      <c r="T188" s="117">
        <f>VLOOKUP($A188+ROUND((COLUMN()-2)/24,5),АТС!$A$41:$F$784,3)+'Иные услуги '!$C$5+'РСТ РСО-А'!$J$6+'РСТ РСО-А'!$G$9</f>
        <v>3443.9790000000003</v>
      </c>
      <c r="U188" s="117">
        <f>VLOOKUP($A188+ROUND((COLUMN()-2)/24,5),АТС!$A$41:$F$784,3)+'Иные услуги '!$C$5+'РСТ РСО-А'!$J$6+'РСТ РСО-А'!$G$9</f>
        <v>3808.8589999999999</v>
      </c>
      <c r="V188" s="117">
        <f>VLOOKUP($A188+ROUND((COLUMN()-2)/24,5),АТС!$A$41:$F$784,3)+'Иные услуги '!$C$5+'РСТ РСО-А'!$J$6+'РСТ РСО-А'!$G$9</f>
        <v>3618.9790000000003</v>
      </c>
      <c r="W188" s="117">
        <f>VLOOKUP($A188+ROUND((COLUMN()-2)/24,5),АТС!$A$41:$F$784,3)+'Иные услуги '!$C$5+'РСТ РСО-А'!$J$6+'РСТ РСО-А'!$G$9</f>
        <v>3709.029</v>
      </c>
      <c r="X188" s="117">
        <f>VLOOKUP($A188+ROUND((COLUMN()-2)/24,5),АТС!$A$41:$F$784,3)+'Иные услуги '!$C$5+'РСТ РСО-А'!$J$6+'РСТ РСО-А'!$G$9</f>
        <v>4242.2390000000005</v>
      </c>
      <c r="Y188" s="117">
        <f>VLOOKUP($A188+ROUND((COLUMN()-2)/24,5),АТС!$A$41:$F$784,3)+'Иные услуги '!$C$5+'РСТ РСО-А'!$J$6+'РСТ РСО-А'!$G$9</f>
        <v>3333.9090000000001</v>
      </c>
    </row>
    <row r="189" spans="1:25" x14ac:dyDescent="0.2">
      <c r="A189" s="66">
        <f t="shared" si="5"/>
        <v>43610</v>
      </c>
      <c r="B189" s="117">
        <f>VLOOKUP($A189+ROUND((COLUMN()-2)/24,5),АТС!$A$41:$F$784,3)+'Иные услуги '!$C$5+'РСТ РСО-А'!$J$6+'РСТ РСО-А'!$G$9</f>
        <v>3543.5389999999998</v>
      </c>
      <c r="C189" s="117">
        <f>VLOOKUP($A189+ROUND((COLUMN()-2)/24,5),АТС!$A$41:$F$784,3)+'Иные услуги '!$C$5+'РСТ РСО-А'!$J$6+'РСТ РСО-А'!$G$9</f>
        <v>3639.6489999999999</v>
      </c>
      <c r="D189" s="117">
        <f>VLOOKUP($A189+ROUND((COLUMN()-2)/24,5),АТС!$A$41:$F$784,3)+'Иные услуги '!$C$5+'РСТ РСО-А'!$J$6+'РСТ РСО-А'!$G$9</f>
        <v>3680.299</v>
      </c>
      <c r="E189" s="117">
        <f>VLOOKUP($A189+ROUND((COLUMN()-2)/24,5),АТС!$A$41:$F$784,3)+'Иные услуги '!$C$5+'РСТ РСО-А'!$J$6+'РСТ РСО-А'!$G$9</f>
        <v>3708.509</v>
      </c>
      <c r="F189" s="117">
        <f>VLOOKUP($A189+ROUND((COLUMN()-2)/24,5),АТС!$A$41:$F$784,3)+'Иные услуги '!$C$5+'РСТ РСО-А'!$J$6+'РСТ РСО-А'!$G$9</f>
        <v>3802.8090000000002</v>
      </c>
      <c r="G189" s="117">
        <f>VLOOKUP($A189+ROUND((COLUMN()-2)/24,5),АТС!$A$41:$F$784,3)+'Иные услуги '!$C$5+'РСТ РСО-А'!$J$6+'РСТ РСО-А'!$G$9</f>
        <v>3800.1190000000001</v>
      </c>
      <c r="H189" s="117">
        <f>VLOOKUP($A189+ROUND((COLUMN()-2)/24,5),АТС!$A$41:$F$784,3)+'Иные услуги '!$C$5+'РСТ РСО-А'!$J$6+'РСТ РСО-А'!$G$9</f>
        <v>4332.1490000000003</v>
      </c>
      <c r="I189" s="117">
        <f>VLOOKUP($A189+ROUND((COLUMN()-2)/24,5),АТС!$A$41:$F$784,3)+'Иные услуги '!$C$5+'РСТ РСО-А'!$J$6+'РСТ РСО-А'!$G$9</f>
        <v>3762.7690000000002</v>
      </c>
      <c r="J189" s="117">
        <f>VLOOKUP($A189+ROUND((COLUMN()-2)/24,5),АТС!$A$41:$F$784,3)+'Иные услуги '!$C$5+'РСТ РСО-А'!$J$6+'РСТ РСО-А'!$G$9</f>
        <v>3748.7089999999998</v>
      </c>
      <c r="K189" s="117">
        <f>VLOOKUP($A189+ROUND((COLUMN()-2)/24,5),АТС!$A$41:$F$784,3)+'Иные услуги '!$C$5+'РСТ РСО-А'!$J$6+'РСТ РСО-А'!$G$9</f>
        <v>3608.029</v>
      </c>
      <c r="L189" s="117">
        <f>VLOOKUP($A189+ROUND((COLUMN()-2)/24,5),АТС!$A$41:$F$784,3)+'Иные услуги '!$C$5+'РСТ РСО-А'!$J$6+'РСТ РСО-А'!$G$9</f>
        <v>3503.0990000000002</v>
      </c>
      <c r="M189" s="117">
        <f>VLOOKUP($A189+ROUND((COLUMN()-2)/24,5),АТС!$A$41:$F$784,3)+'Иные услуги '!$C$5+'РСТ РСО-А'!$J$6+'РСТ РСО-А'!$G$9</f>
        <v>3547.6190000000001</v>
      </c>
      <c r="N189" s="117">
        <f>VLOOKUP($A189+ROUND((COLUMN()-2)/24,5),АТС!$A$41:$F$784,3)+'Иные услуги '!$C$5+'РСТ РСО-А'!$J$6+'РСТ РСО-А'!$G$9</f>
        <v>3559.1190000000001</v>
      </c>
      <c r="O189" s="117">
        <f>VLOOKUP($A189+ROUND((COLUMN()-2)/24,5),АТС!$A$41:$F$784,3)+'Иные услуги '!$C$5+'РСТ РСО-А'!$J$6+'РСТ РСО-А'!$G$9</f>
        <v>3571.0990000000002</v>
      </c>
      <c r="P189" s="117">
        <f>VLOOKUP($A189+ROUND((COLUMN()-2)/24,5),АТС!$A$41:$F$784,3)+'Иные услуги '!$C$5+'РСТ РСО-А'!$J$6+'РСТ РСО-А'!$G$9</f>
        <v>3571.0790000000002</v>
      </c>
      <c r="Q189" s="117">
        <f>VLOOKUP($A189+ROUND((COLUMN()-2)/24,5),АТС!$A$41:$F$784,3)+'Иные услуги '!$C$5+'РСТ РСО-А'!$J$6+'РСТ РСО-А'!$G$9</f>
        <v>3608.1489999999999</v>
      </c>
      <c r="R189" s="117">
        <f>VLOOKUP($A189+ROUND((COLUMN()-2)/24,5),АТС!$A$41:$F$784,3)+'Иные услуги '!$C$5+'РСТ РСО-А'!$J$6+'РСТ РСО-А'!$G$9</f>
        <v>3634.1190000000001</v>
      </c>
      <c r="S189" s="117">
        <f>VLOOKUP($A189+ROUND((COLUMN()-2)/24,5),АТС!$A$41:$F$784,3)+'Иные услуги '!$C$5+'РСТ РСО-А'!$J$6+'РСТ РСО-А'!$G$9</f>
        <v>3689.3490000000002</v>
      </c>
      <c r="T189" s="117">
        <f>VLOOKUP($A189+ROUND((COLUMN()-2)/24,5),АТС!$A$41:$F$784,3)+'Иные услуги '!$C$5+'РСТ РСО-А'!$J$6+'РСТ РСО-А'!$G$9</f>
        <v>3660.6489999999999</v>
      </c>
      <c r="U189" s="117">
        <f>VLOOKUP($A189+ROUND((COLUMN()-2)/24,5),АТС!$A$41:$F$784,3)+'Иные услуги '!$C$5+'РСТ РСО-А'!$J$6+'РСТ РСО-А'!$G$9</f>
        <v>3926.6490000000003</v>
      </c>
      <c r="V189" s="117">
        <f>VLOOKUP($A189+ROUND((COLUMN()-2)/24,5),АТС!$A$41:$F$784,3)+'Иные услуги '!$C$5+'РСТ РСО-А'!$J$6+'РСТ РСО-А'!$G$9</f>
        <v>3748.4090000000001</v>
      </c>
      <c r="W189" s="117">
        <f>VLOOKUP($A189+ROUND((COLUMN()-2)/24,5),АТС!$A$41:$F$784,3)+'Иные услуги '!$C$5+'РСТ РСО-А'!$J$6+'РСТ РСО-А'!$G$9</f>
        <v>3926.3789999999999</v>
      </c>
      <c r="X189" s="117">
        <f>VLOOKUP($A189+ROUND((COLUMN()-2)/24,5),АТС!$A$41:$F$784,3)+'Иные услуги '!$C$5+'РСТ РСО-А'!$J$6+'РСТ РСО-А'!$G$9</f>
        <v>4487.0389999999998</v>
      </c>
      <c r="Y189" s="117">
        <f>VLOOKUP($A189+ROUND((COLUMN()-2)/24,5),АТС!$A$41:$F$784,3)+'Иные услуги '!$C$5+'РСТ РСО-А'!$J$6+'РСТ РСО-А'!$G$9</f>
        <v>3399.8789999999999</v>
      </c>
    </row>
    <row r="190" spans="1:25" x14ac:dyDescent="0.2">
      <c r="A190" s="66">
        <f t="shared" si="5"/>
        <v>43611</v>
      </c>
      <c r="B190" s="117">
        <f>VLOOKUP($A190+ROUND((COLUMN()-2)/24,5),АТС!$A$41:$F$784,3)+'Иные услуги '!$C$5+'РСТ РСО-А'!$J$6+'РСТ РСО-А'!$G$9</f>
        <v>3469.0590000000002</v>
      </c>
      <c r="C190" s="117">
        <f>VLOOKUP($A190+ROUND((COLUMN()-2)/24,5),АТС!$A$41:$F$784,3)+'Иные услуги '!$C$5+'РСТ РСО-А'!$J$6+'РСТ РСО-А'!$G$9</f>
        <v>3580.0590000000002</v>
      </c>
      <c r="D190" s="117">
        <f>VLOOKUP($A190+ROUND((COLUMN()-2)/24,5),АТС!$A$41:$F$784,3)+'Иные услуги '!$C$5+'РСТ РСО-А'!$J$6+'РСТ РСО-А'!$G$9</f>
        <v>3644.3789999999999</v>
      </c>
      <c r="E190" s="117">
        <f>VLOOKUP($A190+ROUND((COLUMN()-2)/24,5),АТС!$A$41:$F$784,3)+'Иные услуги '!$C$5+'РСТ РСО-А'!$J$6+'РСТ РСО-А'!$G$9</f>
        <v>3686.5590000000002</v>
      </c>
      <c r="F190" s="117">
        <f>VLOOKUP($A190+ROUND((COLUMN()-2)/24,5),АТС!$A$41:$F$784,3)+'Иные услуги '!$C$5+'РСТ РСО-А'!$J$6+'РСТ РСО-А'!$G$9</f>
        <v>3764.049</v>
      </c>
      <c r="G190" s="117">
        <f>VLOOKUP($A190+ROUND((COLUMN()-2)/24,5),АТС!$A$41:$F$784,3)+'Иные услуги '!$C$5+'РСТ РСО-А'!$J$6+'РСТ РСО-А'!$G$9</f>
        <v>3799.4390000000003</v>
      </c>
      <c r="H190" s="117">
        <f>VLOOKUP($A190+ROUND((COLUMN()-2)/24,5),АТС!$A$41:$F$784,3)+'Иные услуги '!$C$5+'РСТ РСО-А'!$J$6+'РСТ РСО-А'!$G$9</f>
        <v>4414.3490000000002</v>
      </c>
      <c r="I190" s="117">
        <f>VLOOKUP($A190+ROUND((COLUMN()-2)/24,5),АТС!$A$41:$F$784,3)+'Иные услуги '!$C$5+'РСТ РСО-А'!$J$6+'РСТ РСО-А'!$G$9</f>
        <v>4023.6790000000001</v>
      </c>
      <c r="J190" s="117">
        <f>VLOOKUP($A190+ROUND((COLUMN()-2)/24,5),АТС!$A$41:$F$784,3)+'Иные услуги '!$C$5+'РСТ РСО-А'!$J$6+'РСТ РСО-А'!$G$9</f>
        <v>3923.8789999999999</v>
      </c>
      <c r="K190" s="117">
        <f>VLOOKUP($A190+ROUND((COLUMN()-2)/24,5),АТС!$A$41:$F$784,3)+'Иные услуги '!$C$5+'РСТ РСО-А'!$J$6+'РСТ РСО-А'!$G$9</f>
        <v>3673.4790000000003</v>
      </c>
      <c r="L190" s="117">
        <f>VLOOKUP($A190+ROUND((COLUMN()-2)/24,5),АТС!$A$41:$F$784,3)+'Иные услуги '!$C$5+'РСТ РСО-А'!$J$6+'РСТ РСО-А'!$G$9</f>
        <v>3605.1689999999999</v>
      </c>
      <c r="M190" s="117">
        <f>VLOOKUP($A190+ROUND((COLUMN()-2)/24,5),АТС!$A$41:$F$784,3)+'Иные услуги '!$C$5+'РСТ РСО-А'!$J$6+'РСТ РСО-А'!$G$9</f>
        <v>3605.1289999999999</v>
      </c>
      <c r="N190" s="117">
        <f>VLOOKUP($A190+ROUND((COLUMN()-2)/24,5),АТС!$A$41:$F$784,3)+'Иные услуги '!$C$5+'РСТ РСО-А'!$J$6+'РСТ РСО-А'!$G$9</f>
        <v>3644.4989999999998</v>
      </c>
      <c r="O190" s="117">
        <f>VLOOKUP($A190+ROUND((COLUMN()-2)/24,5),АТС!$A$41:$F$784,3)+'Иные услуги '!$C$5+'РСТ РСО-А'!$J$6+'РСТ РСО-А'!$G$9</f>
        <v>3605.1689999999999</v>
      </c>
      <c r="P190" s="117">
        <f>VLOOKUP($A190+ROUND((COLUMN()-2)/24,5),АТС!$A$41:$F$784,3)+'Иные услуги '!$C$5+'РСТ РСО-А'!$J$6+'РСТ РСО-А'!$G$9</f>
        <v>3605.279</v>
      </c>
      <c r="Q190" s="117">
        <f>VLOOKUP($A190+ROUND((COLUMN()-2)/24,5),АТС!$A$41:$F$784,3)+'Иные услуги '!$C$5+'РСТ РСО-А'!$J$6+'РСТ РСО-А'!$G$9</f>
        <v>3605.069</v>
      </c>
      <c r="R190" s="117">
        <f>VLOOKUP($A190+ROUND((COLUMN()-2)/24,5),АТС!$A$41:$F$784,3)+'Иные услуги '!$C$5+'РСТ РСО-А'!$J$6+'РСТ РСО-А'!$G$9</f>
        <v>3605.0790000000002</v>
      </c>
      <c r="S190" s="117">
        <f>VLOOKUP($A190+ROUND((COLUMN()-2)/24,5),АТС!$A$41:$F$784,3)+'Иные услуги '!$C$5+'РСТ РСО-А'!$J$6+'РСТ РСО-А'!$G$9</f>
        <v>3671.569</v>
      </c>
      <c r="T190" s="117">
        <f>VLOOKUP($A190+ROUND((COLUMN()-2)/24,5),АТС!$A$41:$F$784,3)+'Иные услуги '!$C$5+'РСТ РСО-А'!$J$6+'РСТ РСО-А'!$G$9</f>
        <v>3671.0990000000002</v>
      </c>
      <c r="U190" s="117">
        <f>VLOOKUP($A190+ROUND((COLUMN()-2)/24,5),АТС!$A$41:$F$784,3)+'Иные услуги '!$C$5+'РСТ РСО-А'!$J$6+'РСТ РСО-А'!$G$9</f>
        <v>4060.9690000000001</v>
      </c>
      <c r="V190" s="117">
        <f>VLOOKUP($A190+ROUND((COLUMN()-2)/24,5),АТС!$A$41:$F$784,3)+'Иные услуги '!$C$5+'РСТ РСО-А'!$J$6+'РСТ РСО-А'!$G$9</f>
        <v>3707.529</v>
      </c>
      <c r="W190" s="117">
        <f>VLOOKUP($A190+ROUND((COLUMN()-2)/24,5),АТС!$A$41:$F$784,3)+'Иные услуги '!$C$5+'РСТ РСО-А'!$J$6+'РСТ РСО-А'!$G$9</f>
        <v>3874.049</v>
      </c>
      <c r="X190" s="117">
        <f>VLOOKUP($A190+ROUND((COLUMN()-2)/24,5),АТС!$A$41:$F$784,3)+'Иные услуги '!$C$5+'РСТ РСО-А'!$J$6+'РСТ РСО-А'!$G$9</f>
        <v>4309.3890000000001</v>
      </c>
      <c r="Y190" s="117">
        <f>VLOOKUP($A190+ROUND((COLUMN()-2)/24,5),АТС!$A$41:$F$784,3)+'Иные услуги '!$C$5+'РСТ РСО-А'!$J$6+'РСТ РСО-А'!$G$9</f>
        <v>3372.7190000000001</v>
      </c>
    </row>
    <row r="191" spans="1:25" x14ac:dyDescent="0.2">
      <c r="A191" s="66">
        <f t="shared" si="5"/>
        <v>43612</v>
      </c>
      <c r="B191" s="117">
        <f>VLOOKUP($A191+ROUND((COLUMN()-2)/24,5),АТС!$A$41:$F$784,3)+'Иные услуги '!$C$5+'РСТ РСО-А'!$J$6+'РСТ РСО-А'!$G$9</f>
        <v>3468.6990000000001</v>
      </c>
      <c r="C191" s="117">
        <f>VLOOKUP($A191+ROUND((COLUMN()-2)/24,5),АТС!$A$41:$F$784,3)+'Иные услуги '!$C$5+'РСТ РСО-А'!$J$6+'РСТ РСО-А'!$G$9</f>
        <v>3580.7089999999998</v>
      </c>
      <c r="D191" s="117">
        <f>VLOOKUP($A191+ROUND((COLUMN()-2)/24,5),АТС!$A$41:$F$784,3)+'Иные услуги '!$C$5+'РСТ РСО-А'!$J$6+'РСТ РСО-А'!$G$9</f>
        <v>3645.7489999999998</v>
      </c>
      <c r="E191" s="117">
        <f>VLOOKUP($A191+ROUND((COLUMN()-2)/24,5),АТС!$A$41:$F$784,3)+'Иные услуги '!$C$5+'РСТ РСО-А'!$J$6+'РСТ РСО-А'!$G$9</f>
        <v>3645.069</v>
      </c>
      <c r="F191" s="117">
        <f>VLOOKUP($A191+ROUND((COLUMN()-2)/24,5),АТС!$A$41:$F$784,3)+'Иные услуги '!$C$5+'РСТ РСО-А'!$J$6+'РСТ РСО-А'!$G$9</f>
        <v>3765.819</v>
      </c>
      <c r="G191" s="117">
        <f>VLOOKUP($A191+ROUND((COLUMN()-2)/24,5),АТС!$A$41:$F$784,3)+'Иные услуги '!$C$5+'РСТ РСО-А'!$J$6+'РСТ РСО-А'!$G$9</f>
        <v>3798.9490000000001</v>
      </c>
      <c r="H191" s="117">
        <f>VLOOKUP($A191+ROUND((COLUMN()-2)/24,5),АТС!$A$41:$F$784,3)+'Иные услуги '!$C$5+'РСТ РСО-А'!$J$6+'РСТ РСО-А'!$G$9</f>
        <v>4202.4189999999999</v>
      </c>
      <c r="I191" s="117">
        <f>VLOOKUP($A191+ROUND((COLUMN()-2)/24,5),АТС!$A$41:$F$784,3)+'Иные услуги '!$C$5+'РСТ РСО-А'!$J$6+'РСТ РСО-А'!$G$9</f>
        <v>3651.5889999999999</v>
      </c>
      <c r="J191" s="117">
        <f>VLOOKUP($A191+ROUND((COLUMN()-2)/24,5),АТС!$A$41:$F$784,3)+'Иные услуги '!$C$5+'РСТ РСО-А'!$J$6+'РСТ РСО-А'!$G$9</f>
        <v>3671.2089999999998</v>
      </c>
      <c r="K191" s="117">
        <f>VLOOKUP($A191+ROUND((COLUMN()-2)/24,5),АТС!$A$41:$F$784,3)+'Иные услуги '!$C$5+'РСТ РСО-А'!$J$6+'РСТ РСО-А'!$G$9</f>
        <v>3478.0790000000002</v>
      </c>
      <c r="L191" s="117">
        <f>VLOOKUP($A191+ROUND((COLUMN()-2)/24,5),АТС!$A$41:$F$784,3)+'Иные услуги '!$C$5+'РСТ РСО-А'!$J$6+'РСТ РСО-А'!$G$9</f>
        <v>3438.4690000000001</v>
      </c>
      <c r="M191" s="117">
        <f>VLOOKUP($A191+ROUND((COLUMN()-2)/24,5),АТС!$A$41:$F$784,3)+'Иные услуги '!$C$5+'РСТ РСО-А'!$J$6+'РСТ РСО-А'!$G$9</f>
        <v>3438.3589999999999</v>
      </c>
      <c r="N191" s="117">
        <f>VLOOKUP($A191+ROUND((COLUMN()-2)/24,5),АТС!$A$41:$F$784,3)+'Иные услуги '!$C$5+'РСТ РСО-А'!$J$6+'РСТ РСО-А'!$G$9</f>
        <v>3488.0990000000002</v>
      </c>
      <c r="O191" s="117">
        <f>VLOOKUP($A191+ROUND((COLUMN()-2)/24,5),АТС!$A$41:$F$784,3)+'Иные услуги '!$C$5+'РСТ РСО-А'!$J$6+'РСТ РСО-А'!$G$9</f>
        <v>3543.1489999999999</v>
      </c>
      <c r="P191" s="117">
        <f>VLOOKUP($A191+ROUND((COLUMN()-2)/24,5),АТС!$A$41:$F$784,3)+'Иные услуги '!$C$5+'РСТ РСО-А'!$J$6+'РСТ РСО-А'!$G$9</f>
        <v>3543.1990000000001</v>
      </c>
      <c r="Q191" s="117">
        <f>VLOOKUP($A191+ROUND((COLUMN()-2)/24,5),АТС!$A$41:$F$784,3)+'Иные услуги '!$C$5+'РСТ РСО-А'!$J$6+'РСТ РСО-А'!$G$9</f>
        <v>3543.0889999999999</v>
      </c>
      <c r="R191" s="117">
        <f>VLOOKUP($A191+ROUND((COLUMN()-2)/24,5),АТС!$A$41:$F$784,3)+'Иные услуги '!$C$5+'РСТ РСО-А'!$J$6+'РСТ РСО-А'!$G$9</f>
        <v>3543.0889999999999</v>
      </c>
      <c r="S191" s="117">
        <f>VLOOKUP($A191+ROUND((COLUMN()-2)/24,5),АТС!$A$41:$F$784,3)+'Иные услуги '!$C$5+'РСТ РСО-А'!$J$6+'РСТ РСО-А'!$G$9</f>
        <v>3543.259</v>
      </c>
      <c r="T191" s="117">
        <f>VLOOKUP($A191+ROUND((COLUMN()-2)/24,5),АТС!$A$41:$F$784,3)+'Иные услуги '!$C$5+'РСТ РСО-А'!$J$6+'РСТ РСО-А'!$G$9</f>
        <v>3543.029</v>
      </c>
      <c r="U191" s="117">
        <f>VLOOKUP($A191+ROUND((COLUMN()-2)/24,5),АТС!$A$41:$F$784,3)+'Иные услуги '!$C$5+'РСТ РСО-А'!$J$6+'РСТ РСО-А'!$G$9</f>
        <v>3803.4589999999998</v>
      </c>
      <c r="V191" s="117">
        <f>VLOOKUP($A191+ROUND((COLUMN()-2)/24,5),АТС!$A$41:$F$784,3)+'Иные услуги '!$C$5+'РСТ РСО-А'!$J$6+'РСТ РСО-А'!$G$9</f>
        <v>3616.1890000000003</v>
      </c>
      <c r="W191" s="117">
        <f>VLOOKUP($A191+ROUND((COLUMN()-2)/24,5),АТС!$A$41:$F$784,3)+'Иные услуги '!$C$5+'РСТ РСО-А'!$J$6+'РСТ РСО-А'!$G$9</f>
        <v>3702.9790000000003</v>
      </c>
      <c r="X191" s="117">
        <f>VLOOKUP($A191+ROUND((COLUMN()-2)/24,5),АТС!$A$41:$F$784,3)+'Иные услуги '!$C$5+'РСТ РСО-А'!$J$6+'РСТ РСО-А'!$G$9</f>
        <v>4227.4490000000005</v>
      </c>
      <c r="Y191" s="117">
        <f>VLOOKUP($A191+ROUND((COLUMN()-2)/24,5),АТС!$A$41:$F$784,3)+'Иные услуги '!$C$5+'РСТ РСО-А'!$J$6+'РСТ РСО-А'!$G$9</f>
        <v>3369.3890000000001</v>
      </c>
    </row>
    <row r="192" spans="1:25" x14ac:dyDescent="0.2">
      <c r="A192" s="66">
        <f t="shared" si="5"/>
        <v>43613</v>
      </c>
      <c r="B192" s="117">
        <f>VLOOKUP($A192+ROUND((COLUMN()-2)/24,5),АТС!$A$41:$F$784,3)+'Иные услуги '!$C$5+'РСТ РСО-А'!$J$6+'РСТ РСО-А'!$G$9</f>
        <v>3512.2290000000003</v>
      </c>
      <c r="C192" s="117">
        <f>VLOOKUP($A192+ROUND((COLUMN()-2)/24,5),АТС!$A$41:$F$784,3)+'Иные услуги '!$C$5+'РСТ РСО-А'!$J$6+'РСТ РСО-А'!$G$9</f>
        <v>3621.1190000000001</v>
      </c>
      <c r="D192" s="117">
        <f>VLOOKUP($A192+ROUND((COLUMN()-2)/24,5),АТС!$A$41:$F$784,3)+'Иные услуги '!$C$5+'РСТ РСО-А'!$J$6+'РСТ РСО-А'!$G$9</f>
        <v>3687.9790000000003</v>
      </c>
      <c r="E192" s="117">
        <f>VLOOKUP($A192+ROUND((COLUMN()-2)/24,5),АТС!$A$41:$F$784,3)+'Иные услуги '!$C$5+'РСТ РСО-А'!$J$6+'РСТ РСО-А'!$G$9</f>
        <v>3716.6489999999999</v>
      </c>
      <c r="F192" s="117">
        <f>VLOOKUP($A192+ROUND((COLUMN()-2)/24,5),АТС!$A$41:$F$784,3)+'Иные услуги '!$C$5+'РСТ РСО-А'!$J$6+'РСТ РСО-А'!$G$9</f>
        <v>3793.8789999999999</v>
      </c>
      <c r="G192" s="117">
        <f>VLOOKUP($A192+ROUND((COLUMN()-2)/24,5),АТС!$A$41:$F$784,3)+'Иные услуги '!$C$5+'РСТ РСО-А'!$J$6+'РСТ РСО-А'!$G$9</f>
        <v>3867.2489999999998</v>
      </c>
      <c r="H192" s="117">
        <f>VLOOKUP($A192+ROUND((COLUMN()-2)/24,5),АТС!$A$41:$F$784,3)+'Иные услуги '!$C$5+'РСТ РСО-А'!$J$6+'РСТ РСО-А'!$G$9</f>
        <v>4401.1689999999999</v>
      </c>
      <c r="I192" s="117">
        <f>VLOOKUP($A192+ROUND((COLUMN()-2)/24,5),АТС!$A$41:$F$784,3)+'Иные услуги '!$C$5+'РСТ РСО-А'!$J$6+'РСТ РСО-А'!$G$9</f>
        <v>3862.029</v>
      </c>
      <c r="J192" s="117">
        <f>VLOOKUP($A192+ROUND((COLUMN()-2)/24,5),АТС!$A$41:$F$784,3)+'Иные услуги '!$C$5+'РСТ РСО-А'!$J$6+'РСТ РСО-А'!$G$9</f>
        <v>3916.7089999999998</v>
      </c>
      <c r="K192" s="117">
        <f>VLOOKUP($A192+ROUND((COLUMN()-2)/24,5),АТС!$A$41:$F$784,3)+'Иные услуги '!$C$5+'РСТ РСО-А'!$J$6+'РСТ РСО-А'!$G$9</f>
        <v>3672.049</v>
      </c>
      <c r="L192" s="117">
        <f>VLOOKUP($A192+ROUND((COLUMN()-2)/24,5),АТС!$A$41:$F$784,3)+'Иные услуги '!$C$5+'РСТ РСО-А'!$J$6+'РСТ РСО-А'!$G$9</f>
        <v>3605.4290000000001</v>
      </c>
      <c r="M192" s="117">
        <f>VLOOKUP($A192+ROUND((COLUMN()-2)/24,5),АТС!$A$41:$F$784,3)+'Иные услуги '!$C$5+'РСТ РСО-А'!$J$6+'РСТ РСО-А'!$G$9</f>
        <v>3605.1289999999999</v>
      </c>
      <c r="N192" s="117">
        <f>VLOOKUP($A192+ROUND((COLUMN()-2)/24,5),АТС!$A$41:$F$784,3)+'Иные услуги '!$C$5+'РСТ РСО-А'!$J$6+'РСТ РСО-А'!$G$9</f>
        <v>3604.9690000000001</v>
      </c>
      <c r="O192" s="117">
        <f>VLOOKUP($A192+ROUND((COLUMN()-2)/24,5),АТС!$A$41:$F$784,3)+'Иные услуги '!$C$5+'РСТ РСО-А'!$J$6+'РСТ РСО-А'!$G$9</f>
        <v>3603.239</v>
      </c>
      <c r="P192" s="117">
        <f>VLOOKUP($A192+ROUND((COLUMN()-2)/24,5),АТС!$A$41:$F$784,3)+'Иные услуги '!$C$5+'РСТ РСО-А'!$J$6+'РСТ РСО-А'!$G$9</f>
        <v>3603.1089999999999</v>
      </c>
      <c r="Q192" s="117">
        <f>VLOOKUP($A192+ROUND((COLUMN()-2)/24,5),АТС!$A$41:$F$784,3)+'Иные услуги '!$C$5+'РСТ РСО-А'!$J$6+'РСТ РСО-А'!$G$9</f>
        <v>3602.9690000000001</v>
      </c>
      <c r="R192" s="117">
        <f>VLOOKUP($A192+ROUND((COLUMN()-2)/24,5),АТС!$A$41:$F$784,3)+'Иные услуги '!$C$5+'РСТ РСО-А'!$J$6+'РСТ РСО-А'!$G$9</f>
        <v>3600.9490000000001</v>
      </c>
      <c r="S192" s="117">
        <f>VLOOKUP($A192+ROUND((COLUMN()-2)/24,5),АТС!$A$41:$F$784,3)+'Иные услуги '!$C$5+'РСТ РСО-А'!$J$6+'РСТ РСО-А'!$G$9</f>
        <v>3540.9090000000001</v>
      </c>
      <c r="T192" s="117">
        <f>VLOOKUP($A192+ROUND((COLUMN()-2)/24,5),АТС!$A$41:$F$784,3)+'Иные услуги '!$C$5+'РСТ РСО-А'!$J$6+'РСТ РСО-А'!$G$9</f>
        <v>3540.799</v>
      </c>
      <c r="U192" s="117">
        <f>VLOOKUP($A192+ROUND((COLUMN()-2)/24,5),АТС!$A$41:$F$784,3)+'Иные услуги '!$C$5+'РСТ РСО-А'!$J$6+'РСТ РСО-А'!$G$9</f>
        <v>3913.8490000000002</v>
      </c>
      <c r="V192" s="117">
        <f>VLOOKUP($A192+ROUND((COLUMN()-2)/24,5),АТС!$A$41:$F$784,3)+'Иные услуги '!$C$5+'РСТ РСО-А'!$J$6+'РСТ РСО-А'!$G$9</f>
        <v>3609.1390000000001</v>
      </c>
      <c r="W192" s="117">
        <f>VLOOKUP($A192+ROUND((COLUMN()-2)/24,5),АТС!$A$41:$F$784,3)+'Иные услуги '!$C$5+'РСТ РСО-А'!$J$6+'РСТ РСО-А'!$G$9</f>
        <v>3695.779</v>
      </c>
      <c r="X192" s="117">
        <f>VLOOKUP($A192+ROUND((COLUMN()-2)/24,5),АТС!$A$41:$F$784,3)+'Иные услуги '!$C$5+'РСТ РСО-А'!$J$6+'РСТ РСО-А'!$G$9</f>
        <v>4222.5889999999999</v>
      </c>
      <c r="Y192" s="117">
        <f>VLOOKUP($A192+ROUND((COLUMN()-2)/24,5),АТС!$A$41:$F$784,3)+'Иные услуги '!$C$5+'РСТ РСО-А'!$J$6+'РСТ РСО-А'!$G$9</f>
        <v>3362.1289999999999</v>
      </c>
    </row>
    <row r="193" spans="1:27" x14ac:dyDescent="0.2">
      <c r="A193" s="66">
        <f t="shared" si="5"/>
        <v>43614</v>
      </c>
      <c r="B193" s="117">
        <f>VLOOKUP($A193+ROUND((COLUMN()-2)/24,5),АТС!$A$41:$F$784,3)+'Иные услуги '!$C$5+'РСТ РСО-А'!$J$6+'РСТ РСО-А'!$G$9</f>
        <v>3577.5590000000002</v>
      </c>
      <c r="C193" s="117">
        <f>VLOOKUP($A193+ROUND((COLUMN()-2)/24,5),АТС!$A$41:$F$784,3)+'Иные услуги '!$C$5+'РСТ РСО-А'!$J$6+'РСТ РСО-А'!$G$9</f>
        <v>3685.6590000000001</v>
      </c>
      <c r="D193" s="117">
        <f>VLOOKUP($A193+ROUND((COLUMN()-2)/24,5),АТС!$A$41:$F$784,3)+'Иные услуги '!$C$5+'РСТ РСО-А'!$J$6+'РСТ РСО-А'!$G$9</f>
        <v>3717.319</v>
      </c>
      <c r="E193" s="117">
        <f>VLOOKUP($A193+ROUND((COLUMN()-2)/24,5),АТС!$A$41:$F$784,3)+'Иные услуги '!$C$5+'РСТ РСО-А'!$J$6+'РСТ РСО-А'!$G$9</f>
        <v>3718.8490000000002</v>
      </c>
      <c r="F193" s="117">
        <f>VLOOKUP($A193+ROUND((COLUMN()-2)/24,5),АТС!$A$41:$F$784,3)+'Иные услуги '!$C$5+'РСТ РСО-А'!$J$6+'РСТ РСО-А'!$G$9</f>
        <v>3890.3090000000002</v>
      </c>
      <c r="G193" s="117">
        <f>VLOOKUP($A193+ROUND((COLUMN()-2)/24,5),АТС!$A$41:$F$784,3)+'Иные услуги '!$C$5+'РСТ РСО-А'!$J$6+'РСТ РСО-А'!$G$9</f>
        <v>3775.2690000000002</v>
      </c>
      <c r="H193" s="117">
        <f>VLOOKUP($A193+ROUND((COLUMN()-2)/24,5),АТС!$A$41:$F$784,3)+'Иные услуги '!$C$5+'РСТ РСО-А'!$J$6+'РСТ РСО-А'!$G$9</f>
        <v>4193.3190000000004</v>
      </c>
      <c r="I193" s="117">
        <f>VLOOKUP($A193+ROUND((COLUMN()-2)/24,5),АТС!$A$41:$F$784,3)+'Иные услуги '!$C$5+'РСТ РСО-А'!$J$6+'РСТ РСО-А'!$G$9</f>
        <v>3707.1590000000001</v>
      </c>
      <c r="J193" s="117">
        <f>VLOOKUP($A193+ROUND((COLUMN()-2)/24,5),АТС!$A$41:$F$784,3)+'Иные услуги '!$C$5+'РСТ РСО-А'!$J$6+'РСТ РСО-А'!$G$9</f>
        <v>3668.8389999999999</v>
      </c>
      <c r="K193" s="117">
        <f>VLOOKUP($A193+ROUND((COLUMN()-2)/24,5),АТС!$A$41:$F$784,3)+'Иные услуги '!$C$5+'РСТ РСО-А'!$J$6+'РСТ РСО-А'!$G$9</f>
        <v>3488.5590000000002</v>
      </c>
      <c r="L193" s="117">
        <f>VLOOKUP($A193+ROUND((COLUMN()-2)/24,5),АТС!$A$41:$F$784,3)+'Иные услуги '!$C$5+'РСТ РСО-А'!$J$6+'РСТ РСО-А'!$G$9</f>
        <v>3488.7489999999998</v>
      </c>
      <c r="M193" s="117">
        <f>VLOOKUP($A193+ROUND((COLUMN()-2)/24,5),АТС!$A$41:$F$784,3)+'Иные услуги '!$C$5+'РСТ РСО-А'!$J$6+'РСТ РСО-А'!$G$9</f>
        <v>3488.6289999999999</v>
      </c>
      <c r="N193" s="117">
        <f>VLOOKUP($A193+ROUND((COLUMN()-2)/24,5),АТС!$A$41:$F$784,3)+'Иные услуги '!$C$5+'РСТ РСО-А'!$J$6+'РСТ РСО-А'!$G$9</f>
        <v>3543.7089999999998</v>
      </c>
      <c r="O193" s="117">
        <f>VLOOKUP($A193+ROUND((COLUMN()-2)/24,5),АТС!$A$41:$F$784,3)+'Иные услуги '!$C$5+'РСТ РСО-А'!$J$6+'РСТ РСО-А'!$G$9</f>
        <v>3543.9790000000003</v>
      </c>
      <c r="P193" s="117">
        <f>VLOOKUP($A193+ROUND((COLUMN()-2)/24,5),АТС!$A$41:$F$784,3)+'Иные услуги '!$C$5+'РСТ РСО-А'!$J$6+'РСТ РСО-А'!$G$9</f>
        <v>3544.0389999999998</v>
      </c>
      <c r="Q193" s="117">
        <f>VLOOKUP($A193+ROUND((COLUMN()-2)/24,5),АТС!$A$41:$F$784,3)+'Иные услуги '!$C$5+'РСТ РСО-А'!$J$6+'РСТ РСО-А'!$G$9</f>
        <v>3543.9490000000001</v>
      </c>
      <c r="R193" s="117">
        <f>VLOOKUP($A193+ROUND((COLUMN()-2)/24,5),АТС!$A$41:$F$784,3)+'Иные услуги '!$C$5+'РСТ РСО-А'!$J$6+'РСТ РСО-А'!$G$9</f>
        <v>3543.6390000000001</v>
      </c>
      <c r="S193" s="117">
        <f>VLOOKUP($A193+ROUND((COLUMN()-2)/24,5),АТС!$A$41:$F$784,3)+'Иные услуги '!$C$5+'РСТ РСО-А'!$J$6+'РСТ РСО-А'!$G$9</f>
        <v>3543.6289999999999</v>
      </c>
      <c r="T193" s="117">
        <f>VLOOKUP($A193+ROUND((COLUMN()-2)/24,5),АТС!$A$41:$F$784,3)+'Иные услуги '!$C$5+'РСТ РСО-А'!$J$6+'РСТ РСО-А'!$G$9</f>
        <v>3543.549</v>
      </c>
      <c r="U193" s="117">
        <f>VLOOKUP($A193+ROUND((COLUMN()-2)/24,5),АТС!$A$41:$F$784,3)+'Иные услуги '!$C$5+'РСТ РСО-А'!$J$6+'РСТ РСО-А'!$G$9</f>
        <v>3921.1189999999997</v>
      </c>
      <c r="V193" s="117">
        <f>VLOOKUP($A193+ROUND((COLUMN()-2)/24,5),АТС!$A$41:$F$784,3)+'Иные услуги '!$C$5+'РСТ РСО-А'!$J$6+'РСТ РСО-А'!$G$9</f>
        <v>3703.6590000000001</v>
      </c>
      <c r="W193" s="117">
        <f>VLOOKUP($A193+ROUND((COLUMN()-2)/24,5),АТС!$A$41:$F$784,3)+'Иные услуги '!$C$5+'РСТ РСО-А'!$J$6+'РСТ РСО-А'!$G$9</f>
        <v>3804.259</v>
      </c>
      <c r="X193" s="117">
        <f>VLOOKUP($A193+ROUND((COLUMN()-2)/24,5),АТС!$A$41:$F$784,3)+'Иные услуги '!$C$5+'РСТ РСО-А'!$J$6+'РСТ РСО-А'!$G$9</f>
        <v>4231.6590000000006</v>
      </c>
      <c r="Y193" s="117">
        <f>VLOOKUP($A193+ROUND((COLUMN()-2)/24,5),АТС!$A$41:$F$784,3)+'Иные услуги '!$C$5+'РСТ РСО-А'!$J$6+'РСТ РСО-А'!$G$9</f>
        <v>3371.9090000000001</v>
      </c>
    </row>
    <row r="194" spans="1:27" x14ac:dyDescent="0.2">
      <c r="A194" s="66">
        <f t="shared" si="5"/>
        <v>43615</v>
      </c>
      <c r="B194" s="117">
        <f>VLOOKUP($A194+ROUND((COLUMN()-2)/24,5),АТС!$A$41:$F$784,3)+'Иные услуги '!$C$5+'РСТ РСО-А'!$J$6+'РСТ РСО-А'!$G$9</f>
        <v>3581.1590000000001</v>
      </c>
      <c r="C194" s="117">
        <f>VLOOKUP($A194+ROUND((COLUMN()-2)/24,5),АТС!$A$41:$F$784,3)+'Иные услуги '!$C$5+'РСТ РСО-А'!$J$6+'РСТ РСО-А'!$G$9</f>
        <v>3688.509</v>
      </c>
      <c r="D194" s="117">
        <f>VLOOKUP($A194+ROUND((COLUMN()-2)/24,5),АТС!$A$41:$F$784,3)+'Иные услуги '!$C$5+'РСТ РСО-А'!$J$6+'РСТ РСО-А'!$G$9</f>
        <v>3717.3490000000002</v>
      </c>
      <c r="E194" s="117">
        <f>VLOOKUP($A194+ROUND((COLUMN()-2)/24,5),АТС!$A$41:$F$784,3)+'Иные услуги '!$C$5+'РСТ РСО-А'!$J$6+'РСТ РСО-А'!$G$9</f>
        <v>3714.8589999999999</v>
      </c>
      <c r="F194" s="117">
        <f>VLOOKUP($A194+ROUND((COLUMN()-2)/24,5),АТС!$A$41:$F$784,3)+'Иные услуги '!$C$5+'РСТ РСО-А'!$J$6+'РСТ РСО-А'!$G$9</f>
        <v>3890.3289999999997</v>
      </c>
      <c r="G194" s="117">
        <f>VLOOKUP($A194+ROUND((COLUMN()-2)/24,5),АТС!$A$41:$F$784,3)+'Иные услуги '!$C$5+'РСТ РСО-А'!$J$6+'РСТ РСО-А'!$G$9</f>
        <v>3799.989</v>
      </c>
      <c r="H194" s="117">
        <f>VLOOKUP($A194+ROUND((COLUMN()-2)/24,5),АТС!$A$41:$F$784,3)+'Иные услуги '!$C$5+'РСТ РСО-А'!$J$6+'РСТ РСО-А'!$G$9</f>
        <v>4197.4090000000006</v>
      </c>
      <c r="I194" s="117">
        <f>VLOOKUP($A194+ROUND((COLUMN()-2)/24,5),АТС!$A$41:$F$784,3)+'Иные услуги '!$C$5+'РСТ РСО-А'!$J$6+'РСТ РСО-А'!$G$9</f>
        <v>3714.1990000000001</v>
      </c>
      <c r="J194" s="117">
        <f>VLOOKUP($A194+ROUND((COLUMN()-2)/24,5),АТС!$A$41:$F$784,3)+'Иные услуги '!$C$5+'РСТ РСО-А'!$J$6+'РСТ РСО-А'!$G$9</f>
        <v>3675.2489999999998</v>
      </c>
      <c r="K194" s="117">
        <f>VLOOKUP($A194+ROUND((COLUMN()-2)/24,5),АТС!$A$41:$F$784,3)+'Иные услуги '!$C$5+'РСТ РСО-А'!$J$6+'РСТ РСО-А'!$G$9</f>
        <v>3492.9589999999998</v>
      </c>
      <c r="L194" s="117">
        <f>VLOOKUP($A194+ROUND((COLUMN()-2)/24,5),АТС!$A$41:$F$784,3)+'Иные услуги '!$C$5+'РСТ РСО-А'!$J$6+'РСТ РСО-А'!$G$9</f>
        <v>3492.8290000000002</v>
      </c>
      <c r="M194" s="117">
        <f>VLOOKUP($A194+ROUND((COLUMN()-2)/24,5),АТС!$A$41:$F$784,3)+'Иные услуги '!$C$5+'РСТ РСО-А'!$J$6+'РСТ РСО-А'!$G$9</f>
        <v>3492.1790000000001</v>
      </c>
      <c r="N194" s="117">
        <f>VLOOKUP($A194+ROUND((COLUMN()-2)/24,5),АТС!$A$41:$F$784,3)+'Иные услуги '!$C$5+'РСТ РСО-А'!$J$6+'РСТ РСО-А'!$G$9</f>
        <v>3547.259</v>
      </c>
      <c r="O194" s="117">
        <f>VLOOKUP($A194+ROUND((COLUMN()-2)/24,5),АТС!$A$41:$F$784,3)+'Иные услуги '!$C$5+'РСТ РСО-А'!$J$6+'РСТ РСО-А'!$G$9</f>
        <v>3547.3989999999999</v>
      </c>
      <c r="P194" s="117">
        <f>VLOOKUP($A194+ROUND((COLUMN()-2)/24,5),АТС!$A$41:$F$784,3)+'Иные услуги '!$C$5+'РСТ РСО-А'!$J$6+'РСТ РСО-А'!$G$9</f>
        <v>3547.6890000000003</v>
      </c>
      <c r="Q194" s="117">
        <f>VLOOKUP($A194+ROUND((COLUMN()-2)/24,5),АТС!$A$41:$F$784,3)+'Иные услуги '!$C$5+'РСТ РСО-А'!$J$6+'РСТ РСО-А'!$G$9</f>
        <v>3547.6489999999999</v>
      </c>
      <c r="R194" s="117">
        <f>VLOOKUP($A194+ROUND((COLUMN()-2)/24,5),АТС!$A$41:$F$784,3)+'Иные услуги '!$C$5+'РСТ РСО-А'!$J$6+'РСТ РСО-А'!$G$9</f>
        <v>3547.4790000000003</v>
      </c>
      <c r="S194" s="117">
        <f>VLOOKUP($A194+ROUND((COLUMN()-2)/24,5),АТС!$A$41:$F$784,3)+'Иные услуги '!$C$5+'РСТ РСО-А'!$J$6+'РСТ РСО-А'!$G$9</f>
        <v>3547.4189999999999</v>
      </c>
      <c r="T194" s="117">
        <f>VLOOKUP($A194+ROUND((COLUMN()-2)/24,5),АТС!$A$41:$F$784,3)+'Иные услуги '!$C$5+'РСТ РСО-А'!$J$6+'РСТ РСО-А'!$G$9</f>
        <v>3547.4690000000001</v>
      </c>
      <c r="U194" s="117">
        <f>VLOOKUP($A194+ROUND((COLUMN()-2)/24,5),АТС!$A$41:$F$784,3)+'Иные услуги '!$C$5+'РСТ РСО-А'!$J$6+'РСТ РСО-А'!$G$9</f>
        <v>3927.4690000000001</v>
      </c>
      <c r="V194" s="117">
        <f>VLOOKUP($A194+ROUND((COLUMN()-2)/24,5),АТС!$A$41:$F$784,3)+'Иные услуги '!$C$5+'РСТ РСО-А'!$J$6+'РСТ РСО-А'!$G$9</f>
        <v>3707.5889999999999</v>
      </c>
      <c r="W194" s="117">
        <f>VLOOKUP($A194+ROUND((COLUMN()-2)/24,5),АТС!$A$41:$F$784,3)+'Иные услуги '!$C$5+'РСТ РСО-А'!$J$6+'РСТ РСО-А'!$G$9</f>
        <v>3807.4989999999998</v>
      </c>
      <c r="X194" s="117">
        <f>VLOOKUP($A194+ROUND((COLUMN()-2)/24,5),АТС!$A$41:$F$784,3)+'Иные услуги '!$C$5+'РСТ РСО-А'!$J$6+'РСТ РСО-А'!$G$9</f>
        <v>4227.8590000000004</v>
      </c>
      <c r="Y194" s="117">
        <f>VLOOKUP($A194+ROUND((COLUMN()-2)/24,5),АТС!$A$41:$F$784,3)+'Иные услуги '!$C$5+'РСТ РСО-А'!$J$6+'РСТ РСО-А'!$G$9</f>
        <v>3371.6489999999999</v>
      </c>
    </row>
    <row r="195" spans="1:27" x14ac:dyDescent="0.2">
      <c r="A195" s="66">
        <f t="shared" si="5"/>
        <v>43616</v>
      </c>
      <c r="B195" s="117">
        <f>VLOOKUP($A195+ROUND((COLUMN()-2)/24,5),АТС!$A$41:$F$784,3)+'Иные услуги '!$C$5+'РСТ РСО-А'!$J$6+'РСТ РСО-А'!$G$9</f>
        <v>3521.3989999999999</v>
      </c>
      <c r="C195" s="117">
        <f>VLOOKUP($A195+ROUND((COLUMN()-2)/24,5),АТС!$A$41:$F$784,3)+'Иные услуги '!$C$5+'РСТ РСО-А'!$J$6+'РСТ РСО-А'!$G$9</f>
        <v>3579.7089999999998</v>
      </c>
      <c r="D195" s="117">
        <f>VLOOKUP($A195+ROUND((COLUMN()-2)/24,5),АТС!$A$41:$F$784,3)+'Иные услуги '!$C$5+'РСТ РСО-А'!$J$6+'РСТ РСО-А'!$G$9</f>
        <v>3644.4589999999998</v>
      </c>
      <c r="E195" s="117">
        <f>VLOOKUP($A195+ROUND((COLUMN()-2)/24,5),АТС!$A$41:$F$784,3)+'Иные услуги '!$C$5+'РСТ РСО-А'!$J$6+'РСТ РСО-А'!$G$9</f>
        <v>3717.0590000000002</v>
      </c>
      <c r="F195" s="117">
        <f>VLOOKUP($A195+ROUND((COLUMN()-2)/24,5),АТС!$A$41:$F$784,3)+'Иные услуги '!$C$5+'РСТ РСО-А'!$J$6+'РСТ РСО-А'!$G$9</f>
        <v>3781.8690000000001</v>
      </c>
      <c r="G195" s="117">
        <f>VLOOKUP($A195+ROUND((COLUMN()-2)/24,5),АТС!$A$41:$F$784,3)+'Иные услуги '!$C$5+'РСТ РСО-А'!$J$6+'РСТ РСО-А'!$G$9</f>
        <v>3782.4390000000003</v>
      </c>
      <c r="H195" s="117">
        <f>VLOOKUP($A195+ROUND((COLUMN()-2)/24,5),АТС!$A$41:$F$784,3)+'Иные услуги '!$C$5+'РСТ РСО-А'!$J$6+'РСТ РСО-А'!$G$9</f>
        <v>4193.6590000000006</v>
      </c>
      <c r="I195" s="117">
        <f>VLOOKUP($A195+ROUND((COLUMN()-2)/24,5),АТС!$A$41:$F$784,3)+'Иные услуги '!$C$5+'РСТ РСО-А'!$J$6+'РСТ РСО-А'!$G$9</f>
        <v>3708.4090000000001</v>
      </c>
      <c r="J195" s="117">
        <f>VLOOKUP($A195+ROUND((COLUMN()-2)/24,5),АТС!$A$41:$F$784,3)+'Иные услуги '!$C$5+'РСТ РСО-А'!$J$6+'РСТ РСО-А'!$G$9</f>
        <v>3684.259</v>
      </c>
      <c r="K195" s="117">
        <f>VLOOKUP($A195+ROUND((COLUMN()-2)/24,5),АТС!$A$41:$F$784,3)+'Иные услуги '!$C$5+'РСТ РСО-А'!$J$6+'РСТ РСО-А'!$G$9</f>
        <v>3500.1590000000001</v>
      </c>
      <c r="L195" s="117">
        <f>VLOOKUP($A195+ROUND((COLUMN()-2)/24,5),АТС!$A$41:$F$784,3)+'Иные услуги '!$C$5+'РСТ РСО-А'!$J$6+'РСТ РСО-А'!$G$9</f>
        <v>3449.2190000000001</v>
      </c>
      <c r="M195" s="117">
        <f>VLOOKUP($A195+ROUND((COLUMN()-2)/24,5),АТС!$A$41:$F$784,3)+'Иные услуги '!$C$5+'РСТ РСО-А'!$J$6+'РСТ РСО-А'!$G$9</f>
        <v>3449.3589999999999</v>
      </c>
      <c r="N195" s="117">
        <f>VLOOKUP($A195+ROUND((COLUMN()-2)/24,5),АТС!$A$41:$F$784,3)+'Иные услуги '!$C$5+'РСТ РСО-А'!$J$6+'РСТ РСО-А'!$G$9</f>
        <v>3449.779</v>
      </c>
      <c r="O195" s="117">
        <f>VLOOKUP($A195+ROUND((COLUMN()-2)/24,5),АТС!$A$41:$F$784,3)+'Иные услуги '!$C$5+'РСТ РСО-А'!$J$6+'РСТ РСО-А'!$G$9</f>
        <v>3448.8090000000002</v>
      </c>
      <c r="P195" s="117">
        <f>VLOOKUP($A195+ROUND((COLUMN()-2)/24,5),АТС!$A$41:$F$784,3)+'Иные услуги '!$C$5+'РСТ РСО-А'!$J$6+'РСТ РСО-А'!$G$9</f>
        <v>3448.7489999999998</v>
      </c>
      <c r="Q195" s="117">
        <f>VLOOKUP($A195+ROUND((COLUMN()-2)/24,5),АТС!$A$41:$F$784,3)+'Иные услуги '!$C$5+'РСТ РСО-А'!$J$6+'РСТ РСО-А'!$G$9</f>
        <v>3448.8490000000002</v>
      </c>
      <c r="R195" s="117">
        <f>VLOOKUP($A195+ROUND((COLUMN()-2)/24,5),АТС!$A$41:$F$784,3)+'Иные услуги '!$C$5+'РСТ РСО-А'!$J$6+'РСТ РСО-А'!$G$9</f>
        <v>3499.759</v>
      </c>
      <c r="S195" s="117">
        <f>VLOOKUP($A195+ROUND((COLUMN()-2)/24,5),АТС!$A$41:$F$784,3)+'Иные услуги '!$C$5+'РСТ РСО-А'!$J$6+'РСТ РСО-А'!$G$9</f>
        <v>3554.9989999999998</v>
      </c>
      <c r="T195" s="117">
        <f>VLOOKUP($A195+ROUND((COLUMN()-2)/24,5),АТС!$A$41:$F$784,3)+'Иные услуги '!$C$5+'РСТ РСО-А'!$J$6+'РСТ РСО-А'!$G$9</f>
        <v>3555.0889999999999</v>
      </c>
      <c r="U195" s="117">
        <f>VLOOKUP($A195+ROUND((COLUMN()-2)/24,5),АТС!$A$41:$F$784,3)+'Иные услуги '!$C$5+'РСТ РСО-А'!$J$6+'РСТ РСО-А'!$G$9</f>
        <v>3941.1790000000001</v>
      </c>
      <c r="V195" s="117">
        <f>VLOOKUP($A195+ROUND((COLUMN()-2)/24,5),АТС!$A$41:$F$784,3)+'Иные услуги '!$C$5+'РСТ РСО-А'!$J$6+'РСТ РСО-А'!$G$9</f>
        <v>3718.9790000000003</v>
      </c>
      <c r="W195" s="117">
        <f>VLOOKUP($A195+ROUND((COLUMN()-2)/24,5),АТС!$A$41:$F$784,3)+'Иные услуги '!$C$5+'РСТ РСО-А'!$J$6+'РСТ РСО-А'!$G$9</f>
        <v>3820.4690000000001</v>
      </c>
      <c r="X195" s="117">
        <f>VLOOKUP($A195+ROUND((COLUMN()-2)/24,5),АТС!$A$41:$F$784,3)+'Иные услуги '!$C$5+'РСТ РСО-А'!$J$6+'РСТ РСО-А'!$G$9</f>
        <v>4254.1590000000006</v>
      </c>
      <c r="Y195" s="117">
        <f>VLOOKUP($A195+ROUND((COLUMN()-2)/24,5),АТС!$A$41:$F$784,3)+'Иные услуги '!$C$5+'РСТ РСО-А'!$J$6+'РСТ РСО-А'!$G$9</f>
        <v>3341.3090000000002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0" t="s">
        <v>35</v>
      </c>
      <c r="B198" s="144" t="s">
        <v>99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100</v>
      </c>
      <c r="C200" s="153" t="s">
        <v>101</v>
      </c>
      <c r="D200" s="153" t="s">
        <v>102</v>
      </c>
      <c r="E200" s="153" t="s">
        <v>103</v>
      </c>
      <c r="F200" s="153" t="s">
        <v>104</v>
      </c>
      <c r="G200" s="153" t="s">
        <v>105</v>
      </c>
      <c r="H200" s="153" t="s">
        <v>106</v>
      </c>
      <c r="I200" s="153" t="s">
        <v>107</v>
      </c>
      <c r="J200" s="153" t="s">
        <v>108</v>
      </c>
      <c r="K200" s="153" t="s">
        <v>109</v>
      </c>
      <c r="L200" s="153" t="s">
        <v>110</v>
      </c>
      <c r="M200" s="153" t="s">
        <v>111</v>
      </c>
      <c r="N200" s="157" t="s">
        <v>112</v>
      </c>
      <c r="O200" s="153" t="s">
        <v>113</v>
      </c>
      <c r="P200" s="153" t="s">
        <v>114</v>
      </c>
      <c r="Q200" s="153" t="s">
        <v>115</v>
      </c>
      <c r="R200" s="153" t="s">
        <v>116</v>
      </c>
      <c r="S200" s="153" t="s">
        <v>117</v>
      </c>
      <c r="T200" s="153" t="s">
        <v>118</v>
      </c>
      <c r="U200" s="153" t="s">
        <v>119</v>
      </c>
      <c r="V200" s="153" t="s">
        <v>120</v>
      </c>
      <c r="W200" s="153" t="s">
        <v>121</v>
      </c>
      <c r="X200" s="153" t="s">
        <v>122</v>
      </c>
      <c r="Y200" s="153" t="s">
        <v>123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43586</v>
      </c>
      <c r="B202" s="91">
        <f>VLOOKUP($A202+ROUND((COLUMN()-2)/24,5),АТС!$A$41:$F$784,3)+'Иные услуги '!$C$5+'РСТ РСО-А'!$J$6+'РСТ РСО-А'!$H$9</f>
        <v>3310.4490000000005</v>
      </c>
      <c r="C202" s="117">
        <f>VLOOKUP($A202+ROUND((COLUMN()-2)/24,5),АТС!$A$41:$F$784,3)+'Иные услуги '!$C$5+'РСТ РСО-А'!$J$6+'РСТ РСО-А'!$H$9</f>
        <v>3399.3490000000006</v>
      </c>
      <c r="D202" s="117">
        <f>VLOOKUP($A202+ROUND((COLUMN()-2)/24,5),АТС!$A$41:$F$784,3)+'Иные услуги '!$C$5+'РСТ РСО-А'!$J$6+'РСТ РСО-А'!$H$9</f>
        <v>3451.8190000000004</v>
      </c>
      <c r="E202" s="117">
        <f>VLOOKUP($A202+ROUND((COLUMN()-2)/24,5),АТС!$A$41:$F$784,3)+'Иные услуги '!$C$5+'РСТ РСО-А'!$J$6+'РСТ РСО-А'!$H$9</f>
        <v>3452.5790000000002</v>
      </c>
      <c r="F202" s="117">
        <f>VLOOKUP($A202+ROUND((COLUMN()-2)/24,5),АТС!$A$41:$F$784,3)+'Иные услуги '!$C$5+'РСТ РСО-А'!$J$6+'РСТ РСО-А'!$H$9</f>
        <v>3451.0990000000006</v>
      </c>
      <c r="G202" s="117">
        <f>VLOOKUP($A202+ROUND((COLUMN()-2)/24,5),АТС!$A$41:$F$784,3)+'Иные услуги '!$C$5+'РСТ РСО-А'!$J$6+'РСТ РСО-А'!$H$9</f>
        <v>3512.1790000000005</v>
      </c>
      <c r="H202" s="117">
        <f>VLOOKUP($A202+ROUND((COLUMN()-2)/24,5),АТС!$A$41:$F$784,3)+'Иные услуги '!$C$5+'РСТ РСО-А'!$J$6+'РСТ РСО-А'!$H$9</f>
        <v>3698.3690000000001</v>
      </c>
      <c r="I202" s="117">
        <f>VLOOKUP($A202+ROUND((COLUMN()-2)/24,5),АТС!$A$41:$F$784,3)+'Иные услуги '!$C$5+'РСТ РСО-А'!$J$6+'РСТ РСО-А'!$H$9</f>
        <v>3498.2290000000003</v>
      </c>
      <c r="J202" s="117">
        <f>VLOOKUP($A202+ROUND((COLUMN()-2)/24,5),АТС!$A$41:$F$784,3)+'Иные услуги '!$C$5+'РСТ РСО-А'!$J$6+'РСТ РСО-А'!$H$9</f>
        <v>3697.0890000000004</v>
      </c>
      <c r="K202" s="117">
        <f>VLOOKUP($A202+ROUND((COLUMN()-2)/24,5),АТС!$A$41:$F$784,3)+'Иные услуги '!$C$5+'РСТ РСО-А'!$J$6+'РСТ РСО-А'!$H$9</f>
        <v>3617.5490000000004</v>
      </c>
      <c r="L202" s="117">
        <f>VLOOKUP($A202+ROUND((COLUMN()-2)/24,5),АТС!$A$41:$F$784,3)+'Иные услуги '!$C$5+'РСТ РСО-А'!$J$6+'РСТ РСО-А'!$H$9</f>
        <v>3610.3790000000004</v>
      </c>
      <c r="M202" s="117">
        <f>VLOOKUP($A202+ROUND((COLUMN()-2)/24,5),АТС!$A$41:$F$784,3)+'Иные услуги '!$C$5+'РСТ РСО-А'!$J$6+'РСТ РСО-А'!$H$9</f>
        <v>3615.0990000000006</v>
      </c>
      <c r="N202" s="117">
        <f>VLOOKUP($A202+ROUND((COLUMN()-2)/24,5),АТС!$A$41:$F$784,3)+'Иные услуги '!$C$5+'РСТ РСО-А'!$J$6+'РСТ РСО-А'!$H$9</f>
        <v>3615.9690000000005</v>
      </c>
      <c r="O202" s="117">
        <f>VLOOKUP($A202+ROUND((COLUMN()-2)/24,5),АТС!$A$41:$F$784,3)+'Иные услуги '!$C$5+'РСТ РСО-А'!$J$6+'РСТ РСО-А'!$H$9</f>
        <v>3617.5890000000004</v>
      </c>
      <c r="P202" s="117">
        <f>VLOOKUP($A202+ROUND((COLUMN()-2)/24,5),АТС!$A$41:$F$784,3)+'Иные услуги '!$C$5+'РСТ РСО-А'!$J$6+'РСТ РСО-А'!$H$9</f>
        <v>3619.5090000000005</v>
      </c>
      <c r="Q202" s="117">
        <f>VLOOKUP($A202+ROUND((COLUMN()-2)/24,5),АТС!$A$41:$F$784,3)+'Иные услуги '!$C$5+'РСТ РСО-А'!$J$6+'РСТ РСО-А'!$H$9</f>
        <v>3616.0090000000005</v>
      </c>
      <c r="R202" s="117">
        <f>VLOOKUP($A202+ROUND((COLUMN()-2)/24,5),АТС!$A$41:$F$784,3)+'Иные услуги '!$C$5+'РСТ РСО-А'!$J$6+'РСТ РСО-А'!$H$9</f>
        <v>3608.2190000000005</v>
      </c>
      <c r="S202" s="117">
        <f>VLOOKUP($A202+ROUND((COLUMN()-2)/24,5),АТС!$A$41:$F$784,3)+'Иные услуги '!$C$5+'РСТ РСО-А'!$J$6+'РСТ РСО-А'!$H$9</f>
        <v>3609.5190000000007</v>
      </c>
      <c r="T202" s="117">
        <f>VLOOKUP($A202+ROUND((COLUMN()-2)/24,5),АТС!$A$41:$F$784,3)+'Иные услуги '!$C$5+'РСТ РСО-А'!$J$6+'РСТ РСО-А'!$H$9</f>
        <v>3530.7390000000005</v>
      </c>
      <c r="U202" s="117">
        <f>VLOOKUP($A202+ROUND((COLUMN()-2)/24,5),АТС!$A$41:$F$784,3)+'Иные услуги '!$C$5+'РСТ РСО-А'!$J$6+'РСТ РСО-А'!$H$9</f>
        <v>3545.5890000000004</v>
      </c>
      <c r="V202" s="117">
        <f>VLOOKUP($A202+ROUND((COLUMN()-2)/24,5),АТС!$A$41:$F$784,3)+'Иные услуги '!$C$5+'РСТ РСО-А'!$J$6+'РСТ РСО-А'!$H$9</f>
        <v>3471.7890000000002</v>
      </c>
      <c r="W202" s="117">
        <f>VLOOKUP($A202+ROUND((COLUMN()-2)/24,5),АТС!$A$41:$F$784,3)+'Иные услуги '!$C$5+'РСТ РСО-А'!$J$6+'РСТ РСО-А'!$H$9</f>
        <v>3593.2290000000003</v>
      </c>
      <c r="X202" s="117">
        <f>VLOOKUP($A202+ROUND((COLUMN()-2)/24,5),АТС!$A$41:$F$784,3)+'Иные услуги '!$C$5+'РСТ РСО-А'!$J$6+'РСТ РСО-А'!$H$9</f>
        <v>4000.0390000000002</v>
      </c>
      <c r="Y202" s="117">
        <f>VLOOKUP($A202+ROUND((COLUMN()-2)/24,5),АТС!$A$41:$F$784,3)+'Иные услуги '!$C$5+'РСТ РСО-А'!$J$6+'РСТ РСО-А'!$H$9</f>
        <v>3215.0390000000002</v>
      </c>
      <c r="AA202" s="67"/>
    </row>
    <row r="203" spans="1:27" x14ac:dyDescent="0.2">
      <c r="A203" s="66">
        <f>A202+1</f>
        <v>43587</v>
      </c>
      <c r="B203" s="117">
        <f>VLOOKUP($A203+ROUND((COLUMN()-2)/24,5),АТС!$A$41:$F$784,3)+'Иные услуги '!$C$5+'РСТ РСО-А'!$J$6+'РСТ РСО-А'!$H$9</f>
        <v>3327.7590000000005</v>
      </c>
      <c r="C203" s="117">
        <f>VLOOKUP($A203+ROUND((COLUMN()-2)/24,5),АТС!$A$41:$F$784,3)+'Иные услуги '!$C$5+'РСТ РСО-А'!$J$6+'РСТ РСО-А'!$H$9</f>
        <v>3384.9190000000003</v>
      </c>
      <c r="D203" s="117">
        <f>VLOOKUP($A203+ROUND((COLUMN()-2)/24,5),АТС!$A$41:$F$784,3)+'Иные услуги '!$C$5+'РСТ РСО-А'!$J$6+'РСТ РСО-А'!$H$9</f>
        <v>3438.9390000000003</v>
      </c>
      <c r="E203" s="117">
        <f>VLOOKUP($A203+ROUND((COLUMN()-2)/24,5),АТС!$A$41:$F$784,3)+'Иные услуги '!$C$5+'РСТ РСО-А'!$J$6+'РСТ РСО-А'!$H$9</f>
        <v>3438.7990000000004</v>
      </c>
      <c r="F203" s="117">
        <f>VLOOKUP($A203+ROUND((COLUMN()-2)/24,5),АТС!$A$41:$F$784,3)+'Иные услуги '!$C$5+'РСТ РСО-А'!$J$6+'РСТ РСО-А'!$H$9</f>
        <v>3438.8190000000004</v>
      </c>
      <c r="G203" s="117">
        <f>VLOOKUP($A203+ROUND((COLUMN()-2)/24,5),АТС!$A$41:$F$784,3)+'Иные услуги '!$C$5+'РСТ РСО-А'!$J$6+'РСТ РСО-А'!$H$9</f>
        <v>3499.3890000000006</v>
      </c>
      <c r="H203" s="117">
        <f>VLOOKUP($A203+ROUND((COLUMN()-2)/24,5),АТС!$A$41:$F$784,3)+'Иные услуги '!$C$5+'РСТ РСО-А'!$J$6+'РСТ РСО-А'!$H$9</f>
        <v>3802.4190000000003</v>
      </c>
      <c r="I203" s="117">
        <f>VLOOKUP($A203+ROUND((COLUMN()-2)/24,5),АТС!$A$41:$F$784,3)+'Иные услуги '!$C$5+'РСТ РСО-А'!$J$6+'РСТ РСО-А'!$H$9</f>
        <v>3573.4890000000005</v>
      </c>
      <c r="J203" s="117">
        <f>VLOOKUP($A203+ROUND((COLUMN()-2)/24,5),АТС!$A$41:$F$784,3)+'Иные услуги '!$C$5+'РСТ РСО-А'!$J$6+'РСТ РСО-А'!$H$9</f>
        <v>3756.7690000000007</v>
      </c>
      <c r="K203" s="117">
        <f>VLOOKUP($A203+ROUND((COLUMN()-2)/24,5),АТС!$A$41:$F$784,3)+'Иные услуги '!$C$5+'РСТ РСО-А'!$J$6+'РСТ РСО-А'!$H$9</f>
        <v>3676.0190000000007</v>
      </c>
      <c r="L203" s="117">
        <f>VLOOKUP($A203+ROUND((COLUMN()-2)/24,5),АТС!$A$41:$F$784,3)+'Иные услуги '!$C$5+'РСТ РСО-А'!$J$6+'РСТ РСО-А'!$H$9</f>
        <v>3676.0090000000005</v>
      </c>
      <c r="M203" s="117">
        <f>VLOOKUP($A203+ROUND((COLUMN()-2)/24,5),АТС!$A$41:$F$784,3)+'Иные услуги '!$C$5+'РСТ РСО-А'!$J$6+'РСТ РСО-А'!$H$9</f>
        <v>3675.8390000000004</v>
      </c>
      <c r="N203" s="117">
        <f>VLOOKUP($A203+ROUND((COLUMN()-2)/24,5),АТС!$A$41:$F$784,3)+'Иные услуги '!$C$5+'РСТ РСО-А'!$J$6+'РСТ РСО-А'!$H$9</f>
        <v>3675.6090000000004</v>
      </c>
      <c r="O203" s="117">
        <f>VLOOKUP($A203+ROUND((COLUMN()-2)/24,5),АТС!$A$41:$F$784,3)+'Иные услуги '!$C$5+'РСТ РСО-А'!$J$6+'РСТ РСО-А'!$H$9</f>
        <v>3675.4390000000003</v>
      </c>
      <c r="P203" s="117">
        <f>VLOOKUP($A203+ROUND((COLUMN()-2)/24,5),АТС!$A$41:$F$784,3)+'Иные услуги '!$C$5+'РСТ РСО-А'!$J$6+'РСТ РСО-А'!$H$9</f>
        <v>3673.3490000000006</v>
      </c>
      <c r="Q203" s="117">
        <f>VLOOKUP($A203+ROUND((COLUMN()-2)/24,5),АТС!$A$41:$F$784,3)+'Иные услуги '!$C$5+'РСТ РСО-А'!$J$6+'РСТ РСО-А'!$H$9</f>
        <v>3756.7890000000002</v>
      </c>
      <c r="R203" s="117">
        <f>VLOOKUP($A203+ROUND((COLUMN()-2)/24,5),АТС!$A$41:$F$784,3)+'Иные услуги '!$C$5+'РСТ РСО-А'!$J$6+'РСТ РСО-А'!$H$9</f>
        <v>3756.2990000000004</v>
      </c>
      <c r="S203" s="117">
        <f>VLOOKUP($A203+ROUND((COLUMN()-2)/24,5),АТС!$A$41:$F$784,3)+'Иные услуги '!$C$5+'РСТ РСО-А'!$J$6+'РСТ РСО-А'!$H$9</f>
        <v>3756.3590000000004</v>
      </c>
      <c r="T203" s="117">
        <f>VLOOKUP($A203+ROUND((COLUMN()-2)/24,5),АТС!$A$41:$F$784,3)+'Иные услуги '!$C$5+'РСТ РСО-А'!$J$6+'РСТ РСО-А'!$H$9</f>
        <v>3531.4590000000003</v>
      </c>
      <c r="U203" s="117">
        <f>VLOOKUP($A203+ROUND((COLUMN()-2)/24,5),АТС!$A$41:$F$784,3)+'Иные услуги '!$C$5+'РСТ РСО-А'!$J$6+'РСТ РСО-А'!$H$9</f>
        <v>3632.0290000000005</v>
      </c>
      <c r="V203" s="117">
        <f>VLOOKUP($A203+ROUND((COLUMN()-2)/24,5),АТС!$A$41:$F$784,3)+'Иные услуги '!$C$5+'РСТ РСО-А'!$J$6+'РСТ РСО-А'!$H$9</f>
        <v>3520.8890000000006</v>
      </c>
      <c r="W203" s="117">
        <f>VLOOKUP($A203+ROUND((COLUMN()-2)/24,5),АТС!$A$41:$F$784,3)+'Иные услуги '!$C$5+'РСТ РСО-А'!$J$6+'РСТ РСО-А'!$H$9</f>
        <v>3630.6490000000003</v>
      </c>
      <c r="X203" s="117">
        <f>VLOOKUP($A203+ROUND((COLUMN()-2)/24,5),АТС!$A$41:$F$784,3)+'Иные услуги '!$C$5+'РСТ РСО-А'!$J$6+'РСТ РСО-А'!$H$9</f>
        <v>4062.9690000000005</v>
      </c>
      <c r="Y203" s="117">
        <f>VLOOKUP($A203+ROUND((COLUMN()-2)/24,5),АТС!$A$41:$F$784,3)+'Иные услуги '!$C$5+'РСТ РСО-А'!$J$6+'РСТ РСО-А'!$H$9</f>
        <v>3214.5890000000004</v>
      </c>
    </row>
    <row r="204" spans="1:27" x14ac:dyDescent="0.2">
      <c r="A204" s="66">
        <f t="shared" ref="A204:A232" si="6">A203+1</f>
        <v>43588</v>
      </c>
      <c r="B204" s="117">
        <f>VLOOKUP($A204+ROUND((COLUMN()-2)/24,5),АТС!$A$41:$F$784,3)+'Иные услуги '!$C$5+'РСТ РСО-А'!$J$6+'РСТ РСО-А'!$H$9</f>
        <v>3331.6290000000004</v>
      </c>
      <c r="C204" s="117">
        <f>VLOOKUP($A204+ROUND((COLUMN()-2)/24,5),АТС!$A$41:$F$784,3)+'Иные услуги '!$C$5+'РСТ РСО-А'!$J$6+'РСТ РСО-А'!$H$9</f>
        <v>3388.8790000000004</v>
      </c>
      <c r="D204" s="117">
        <f>VLOOKUP($A204+ROUND((COLUMN()-2)/24,5),АТС!$A$41:$F$784,3)+'Иные услуги '!$C$5+'РСТ РСО-А'!$J$6+'РСТ РСО-А'!$H$9</f>
        <v>3442.7090000000003</v>
      </c>
      <c r="E204" s="117">
        <f>VLOOKUP($A204+ROUND((COLUMN()-2)/24,5),АТС!$A$41:$F$784,3)+'Иные услуги '!$C$5+'РСТ РСО-А'!$J$6+'РСТ РСО-А'!$H$9</f>
        <v>3442.0390000000002</v>
      </c>
      <c r="F204" s="117">
        <f>VLOOKUP($A204+ROUND((COLUMN()-2)/24,5),АТС!$A$41:$F$784,3)+'Иные услуги '!$C$5+'РСТ РСО-А'!$J$6+'РСТ РСО-А'!$H$9</f>
        <v>3442.2090000000003</v>
      </c>
      <c r="G204" s="117">
        <f>VLOOKUP($A204+ROUND((COLUMN()-2)/24,5),АТС!$A$41:$F$784,3)+'Иные услуги '!$C$5+'РСТ РСО-А'!$J$6+'РСТ РСО-А'!$H$9</f>
        <v>3502.9390000000003</v>
      </c>
      <c r="H204" s="117">
        <f>VLOOKUP($A204+ROUND((COLUMN()-2)/24,5),АТС!$A$41:$F$784,3)+'Иные услуги '!$C$5+'РСТ РСО-А'!$J$6+'РСТ РСО-А'!$H$9</f>
        <v>3811.2990000000004</v>
      </c>
      <c r="I204" s="117">
        <f>VLOOKUP($A204+ROUND((COLUMN()-2)/24,5),АТС!$A$41:$F$784,3)+'Иные услуги '!$C$5+'РСТ РСО-А'!$J$6+'РСТ РСО-А'!$H$9</f>
        <v>3581.1390000000006</v>
      </c>
      <c r="J204" s="117">
        <f>VLOOKUP($A204+ROUND((COLUMN()-2)/24,5),АТС!$A$41:$F$784,3)+'Иные услуги '!$C$5+'РСТ РСО-А'!$J$6+'РСТ РСО-А'!$H$9</f>
        <v>3764.1190000000001</v>
      </c>
      <c r="K204" s="117">
        <f>VLOOKUP($A204+ROUND((COLUMN()-2)/24,5),АТС!$A$41:$F$784,3)+'Иные услуги '!$C$5+'РСТ РСО-А'!$J$6+'РСТ РСО-А'!$H$9</f>
        <v>3681.2690000000007</v>
      </c>
      <c r="L204" s="117">
        <f>VLOOKUP($A204+ROUND((COLUMN()-2)/24,5),АТС!$A$41:$F$784,3)+'Иные услуги '!$C$5+'РСТ РСО-А'!$J$6+'РСТ РСО-А'!$H$9</f>
        <v>3681.3090000000007</v>
      </c>
      <c r="M204" s="117">
        <f>VLOOKUP($A204+ROUND((COLUMN()-2)/24,5),АТС!$A$41:$F$784,3)+'Иные услуги '!$C$5+'РСТ РСО-А'!$J$6+'РСТ РСО-А'!$H$9</f>
        <v>3681.2790000000005</v>
      </c>
      <c r="N204" s="117">
        <f>VLOOKUP($A204+ROUND((COLUMN()-2)/24,5),АТС!$A$41:$F$784,3)+'Иные услуги '!$C$5+'РСТ РСО-А'!$J$6+'РСТ РСО-А'!$H$9</f>
        <v>3681.4290000000005</v>
      </c>
      <c r="O204" s="117">
        <f>VLOOKUP($A204+ROUND((COLUMN()-2)/24,5),АТС!$A$41:$F$784,3)+'Иные услуги '!$C$5+'РСТ РСО-А'!$J$6+'РСТ РСО-А'!$H$9</f>
        <v>3681.9990000000003</v>
      </c>
      <c r="P204" s="117">
        <f>VLOOKUP($A204+ROUND((COLUMN()-2)/24,5),АТС!$A$41:$F$784,3)+'Иные услуги '!$C$5+'РСТ РСО-А'!$J$6+'РСТ РСО-А'!$H$9</f>
        <v>3679.7190000000005</v>
      </c>
      <c r="Q204" s="117">
        <f>VLOOKUP($A204+ROUND((COLUMN()-2)/24,5),АТС!$A$41:$F$784,3)+'Иные услуги '!$C$5+'РСТ РСО-А'!$J$6+'РСТ РСО-А'!$H$9</f>
        <v>3763.4590000000003</v>
      </c>
      <c r="R204" s="117">
        <f>VLOOKUP($A204+ROUND((COLUMN()-2)/24,5),АТС!$A$41:$F$784,3)+'Иные услуги '!$C$5+'РСТ РСО-А'!$J$6+'РСТ РСО-А'!$H$9</f>
        <v>3761.7290000000003</v>
      </c>
      <c r="S204" s="117">
        <f>VLOOKUP($A204+ROUND((COLUMN()-2)/24,5),АТС!$A$41:$F$784,3)+'Иные услуги '!$C$5+'РСТ РСО-А'!$J$6+'РСТ РСО-А'!$H$9</f>
        <v>3761.7290000000003</v>
      </c>
      <c r="T204" s="117">
        <f>VLOOKUP($A204+ROUND((COLUMN()-2)/24,5),АТС!$A$41:$F$784,3)+'Иные услуги '!$C$5+'РСТ РСО-А'!$J$6+'РСТ РСО-А'!$H$9</f>
        <v>3535.4890000000005</v>
      </c>
      <c r="U204" s="117">
        <f>VLOOKUP($A204+ROUND((COLUMN()-2)/24,5),АТС!$A$41:$F$784,3)+'Иные услуги '!$C$5+'РСТ РСО-А'!$J$6+'РСТ РСО-А'!$H$9</f>
        <v>3639.4890000000005</v>
      </c>
      <c r="V204" s="117">
        <f>VLOOKUP($A204+ROUND((COLUMN()-2)/24,5),АТС!$A$41:$F$784,3)+'Иные услуги '!$C$5+'РСТ РСО-А'!$J$6+'РСТ РСО-А'!$H$9</f>
        <v>3528.0390000000002</v>
      </c>
      <c r="W204" s="117">
        <f>VLOOKUP($A204+ROUND((COLUMN()-2)/24,5),АТС!$A$41:$F$784,3)+'Иные услуги '!$C$5+'РСТ РСО-А'!$J$6+'РСТ РСО-А'!$H$9</f>
        <v>3638.5790000000002</v>
      </c>
      <c r="X204" s="117">
        <f>VLOOKUP($A204+ROUND((COLUMN()-2)/24,5),АТС!$A$41:$F$784,3)+'Иные услуги '!$C$5+'РСТ РСО-А'!$J$6+'РСТ РСО-А'!$H$9</f>
        <v>4073.7590000000005</v>
      </c>
      <c r="Y204" s="117">
        <f>VLOOKUP($A204+ROUND((COLUMN()-2)/24,5),АТС!$A$41:$F$784,3)+'Иные услуги '!$C$5+'РСТ РСО-А'!$J$6+'РСТ РСО-А'!$H$9</f>
        <v>3217.4190000000003</v>
      </c>
    </row>
    <row r="205" spans="1:27" x14ac:dyDescent="0.2">
      <c r="A205" s="66">
        <f t="shared" si="6"/>
        <v>43589</v>
      </c>
      <c r="B205" s="117">
        <f>VLOOKUP($A205+ROUND((COLUMN()-2)/24,5),АТС!$A$41:$F$784,3)+'Иные услуги '!$C$5+'РСТ РСО-А'!$J$6+'РСТ РСО-А'!$H$9</f>
        <v>3330.4990000000003</v>
      </c>
      <c r="C205" s="117">
        <f>VLOOKUP($A205+ROUND((COLUMN()-2)/24,5),АТС!$A$41:$F$784,3)+'Иные услуги '!$C$5+'РСТ РСО-А'!$J$6+'РСТ РСО-А'!$H$9</f>
        <v>3387.8390000000004</v>
      </c>
      <c r="D205" s="117">
        <f>VLOOKUP($A205+ROUND((COLUMN()-2)/24,5),АТС!$A$41:$F$784,3)+'Иные услуги '!$C$5+'РСТ РСО-А'!$J$6+'РСТ РСО-А'!$H$9</f>
        <v>3441.5890000000004</v>
      </c>
      <c r="E205" s="117">
        <f>VLOOKUP($A205+ROUND((COLUMN()-2)/24,5),АТС!$A$41:$F$784,3)+'Иные услуги '!$C$5+'РСТ РСО-А'!$J$6+'РСТ РСО-А'!$H$9</f>
        <v>3440.3590000000004</v>
      </c>
      <c r="F205" s="117">
        <f>VLOOKUP($A205+ROUND((COLUMN()-2)/24,5),АТС!$A$41:$F$784,3)+'Иные услуги '!$C$5+'РСТ РСО-А'!$J$6+'РСТ РСО-А'!$H$9</f>
        <v>3440.6590000000006</v>
      </c>
      <c r="G205" s="117">
        <f>VLOOKUP($A205+ROUND((COLUMN()-2)/24,5),АТС!$A$41:$F$784,3)+'Иные услуги '!$C$5+'РСТ РСО-А'!$J$6+'РСТ РСО-А'!$H$9</f>
        <v>3501.3090000000007</v>
      </c>
      <c r="H205" s="117">
        <f>VLOOKUP($A205+ROUND((COLUMN()-2)/24,5),АТС!$A$41:$F$784,3)+'Иные услуги '!$C$5+'РСТ РСО-А'!$J$6+'РСТ РСО-А'!$H$9</f>
        <v>3808.2190000000005</v>
      </c>
      <c r="I205" s="117">
        <f>VLOOKUP($A205+ROUND((COLUMN()-2)/24,5),АТС!$A$41:$F$784,3)+'Иные услуги '!$C$5+'РСТ РСО-А'!$J$6+'РСТ РСО-А'!$H$9</f>
        <v>3579.2590000000005</v>
      </c>
      <c r="J205" s="117">
        <f>VLOOKUP($A205+ROUND((COLUMN()-2)/24,5),АТС!$A$41:$F$784,3)+'Иные услуги '!$C$5+'РСТ РСО-А'!$J$6+'РСТ РСО-А'!$H$9</f>
        <v>3760.4090000000006</v>
      </c>
      <c r="K205" s="117">
        <f>VLOOKUP($A205+ROUND((COLUMN()-2)/24,5),АТС!$A$41:$F$784,3)+'Иные услуги '!$C$5+'РСТ РСО-А'!$J$6+'РСТ РСО-А'!$H$9</f>
        <v>3679.2690000000007</v>
      </c>
      <c r="L205" s="117">
        <f>VLOOKUP($A205+ROUND((COLUMN()-2)/24,5),АТС!$A$41:$F$784,3)+'Иные услуги '!$C$5+'РСТ РСО-А'!$J$6+'РСТ РСО-А'!$H$9</f>
        <v>3679.1090000000004</v>
      </c>
      <c r="M205" s="117">
        <f>VLOOKUP($A205+ROUND((COLUMN()-2)/24,5),АТС!$A$41:$F$784,3)+'Иные услуги '!$C$5+'РСТ РСО-А'!$J$6+'РСТ РСО-А'!$H$9</f>
        <v>3679.3490000000006</v>
      </c>
      <c r="N205" s="117">
        <f>VLOOKUP($A205+ROUND((COLUMN()-2)/24,5),АТС!$A$41:$F$784,3)+'Иные услуги '!$C$5+'РСТ РСО-А'!$J$6+'РСТ РСО-А'!$H$9</f>
        <v>3678.2190000000005</v>
      </c>
      <c r="O205" s="117">
        <f>VLOOKUP($A205+ROUND((COLUMN()-2)/24,5),АТС!$A$41:$F$784,3)+'Иные услуги '!$C$5+'РСТ РСО-А'!$J$6+'РСТ РСО-А'!$H$9</f>
        <v>3677.3090000000007</v>
      </c>
      <c r="P205" s="117">
        <f>VLOOKUP($A205+ROUND((COLUMN()-2)/24,5),АТС!$A$41:$F$784,3)+'Иные услуги '!$C$5+'РСТ РСО-А'!$J$6+'РСТ РСО-А'!$H$9</f>
        <v>3675.2090000000003</v>
      </c>
      <c r="Q205" s="117">
        <f>VLOOKUP($A205+ROUND((COLUMN()-2)/24,5),АТС!$A$41:$F$784,3)+'Иные услуги '!$C$5+'РСТ РСО-А'!$J$6+'РСТ РСО-А'!$H$9</f>
        <v>3675.4590000000003</v>
      </c>
      <c r="R205" s="117">
        <f>VLOOKUP($A205+ROUND((COLUMN()-2)/24,5),АТС!$A$41:$F$784,3)+'Иные услуги '!$C$5+'РСТ РСО-А'!$J$6+'РСТ РСО-А'!$H$9</f>
        <v>3674.8390000000004</v>
      </c>
      <c r="S205" s="117">
        <f>VLOOKUP($A205+ROUND((COLUMN()-2)/24,5),АТС!$A$41:$F$784,3)+'Иные услуги '!$C$5+'РСТ РСО-А'!$J$6+'РСТ РСО-А'!$H$9</f>
        <v>3675.0690000000004</v>
      </c>
      <c r="T205" s="117">
        <f>VLOOKUP($A205+ROUND((COLUMN()-2)/24,5),АТС!$A$41:$F$784,3)+'Иные услуги '!$C$5+'РСТ РСО-А'!$J$6+'РСТ РСО-А'!$H$9</f>
        <v>3533.1490000000003</v>
      </c>
      <c r="U205" s="117">
        <f>VLOOKUP($A205+ROUND((COLUMN()-2)/24,5),АТС!$A$41:$F$784,3)+'Иные услуги '!$C$5+'РСТ РСО-А'!$J$6+'РСТ РСО-А'!$H$9</f>
        <v>3634.1590000000006</v>
      </c>
      <c r="V205" s="117">
        <f>VLOOKUP($A205+ROUND((COLUMN()-2)/24,5),АТС!$A$41:$F$784,3)+'Иные услуги '!$C$5+'РСТ РСО-А'!$J$6+'РСТ РСО-А'!$H$9</f>
        <v>3521.8390000000004</v>
      </c>
      <c r="W205" s="117">
        <f>VLOOKUP($A205+ROUND((COLUMN()-2)/24,5),АТС!$A$41:$F$784,3)+'Иные услуги '!$C$5+'РСТ РСО-А'!$J$6+'РСТ РСО-А'!$H$9</f>
        <v>3635.5290000000005</v>
      </c>
      <c r="X205" s="117">
        <f>VLOOKUP($A205+ROUND((COLUMN()-2)/24,5),АТС!$A$41:$F$784,3)+'Иные услуги '!$C$5+'РСТ РСО-А'!$J$6+'РСТ РСО-А'!$H$9</f>
        <v>4070.6590000000001</v>
      </c>
      <c r="Y205" s="117">
        <f>VLOOKUP($A205+ROUND((COLUMN()-2)/24,5),АТС!$A$41:$F$784,3)+'Иные услуги '!$C$5+'РСТ РСО-А'!$J$6+'РСТ РСО-А'!$H$9</f>
        <v>3216.0990000000002</v>
      </c>
    </row>
    <row r="206" spans="1:27" x14ac:dyDescent="0.2">
      <c r="A206" s="66">
        <f t="shared" si="6"/>
        <v>43590</v>
      </c>
      <c r="B206" s="117">
        <f>VLOOKUP($A206+ROUND((COLUMN()-2)/24,5),АТС!$A$41:$F$784,3)+'Иные услуги '!$C$5+'РСТ РСО-А'!$J$6+'РСТ РСО-А'!$H$9</f>
        <v>3330.7390000000005</v>
      </c>
      <c r="C206" s="117">
        <f>VLOOKUP($A206+ROUND((COLUMN()-2)/24,5),АТС!$A$41:$F$784,3)+'Иные услуги '!$C$5+'РСТ РСО-А'!$J$6+'РСТ РСО-А'!$H$9</f>
        <v>3388.4290000000005</v>
      </c>
      <c r="D206" s="117">
        <f>VLOOKUP($A206+ROUND((COLUMN()-2)/24,5),АТС!$A$41:$F$784,3)+'Иные услуги '!$C$5+'РСТ РСО-А'!$J$6+'РСТ РСО-А'!$H$9</f>
        <v>3442.0390000000002</v>
      </c>
      <c r="E206" s="117">
        <f>VLOOKUP($A206+ROUND((COLUMN()-2)/24,5),АТС!$A$41:$F$784,3)+'Иные услуги '!$C$5+'РСТ РСО-А'!$J$6+'РСТ РСО-А'!$H$9</f>
        <v>3441.7090000000003</v>
      </c>
      <c r="F206" s="117">
        <f>VLOOKUP($A206+ROUND((COLUMN()-2)/24,5),АТС!$A$41:$F$784,3)+'Иные услуги '!$C$5+'РСТ РСО-А'!$J$6+'РСТ РСО-А'!$H$9</f>
        <v>3441.0290000000005</v>
      </c>
      <c r="G206" s="117">
        <f>VLOOKUP($A206+ROUND((COLUMN()-2)/24,5),АТС!$A$41:$F$784,3)+'Иные услуги '!$C$5+'РСТ РСО-А'!$J$6+'РСТ РСО-А'!$H$9</f>
        <v>3502.2990000000004</v>
      </c>
      <c r="H206" s="117">
        <f>VLOOKUP($A206+ROUND((COLUMN()-2)/24,5),АТС!$A$41:$F$784,3)+'Иные услуги '!$C$5+'РСТ РСО-А'!$J$6+'РСТ РСО-А'!$H$9</f>
        <v>3809.0390000000002</v>
      </c>
      <c r="I206" s="117">
        <f>VLOOKUP($A206+ROUND((COLUMN()-2)/24,5),АТС!$A$41:$F$784,3)+'Иные услуги '!$C$5+'РСТ РСО-А'!$J$6+'РСТ РСО-А'!$H$9</f>
        <v>3578.9590000000003</v>
      </c>
      <c r="J206" s="117">
        <f>VLOOKUP($A206+ROUND((COLUMN()-2)/24,5),АТС!$A$41:$F$784,3)+'Иные услуги '!$C$5+'РСТ РСО-А'!$J$6+'РСТ РСО-А'!$H$9</f>
        <v>3760.4390000000003</v>
      </c>
      <c r="K206" s="117">
        <f>VLOOKUP($A206+ROUND((COLUMN()-2)/24,5),АТС!$A$41:$F$784,3)+'Иные услуги '!$C$5+'РСТ РСО-А'!$J$6+'РСТ РСО-А'!$H$9</f>
        <v>3679.9490000000005</v>
      </c>
      <c r="L206" s="117">
        <f>VLOOKUP($A206+ROUND((COLUMN()-2)/24,5),АТС!$A$41:$F$784,3)+'Иные услуги '!$C$5+'РСТ РСО-А'!$J$6+'РСТ РСО-А'!$H$9</f>
        <v>3680.0090000000005</v>
      </c>
      <c r="M206" s="117">
        <f>VLOOKUP($A206+ROUND((COLUMN()-2)/24,5),АТС!$A$41:$F$784,3)+'Иные услуги '!$C$5+'РСТ РСО-А'!$J$6+'РСТ РСО-А'!$H$9</f>
        <v>3679.0090000000005</v>
      </c>
      <c r="N206" s="117">
        <f>VLOOKUP($A206+ROUND((COLUMN()-2)/24,5),АТС!$A$41:$F$784,3)+'Иные услуги '!$C$5+'РСТ РСО-А'!$J$6+'РСТ РСО-А'!$H$9</f>
        <v>3763.4790000000003</v>
      </c>
      <c r="O206" s="117">
        <f>VLOOKUP($A206+ROUND((COLUMN()-2)/24,5),АТС!$A$41:$F$784,3)+'Иные услуги '!$C$5+'РСТ РСО-А'!$J$6+'РСТ РСО-А'!$H$9</f>
        <v>3764.2690000000007</v>
      </c>
      <c r="P206" s="117">
        <f>VLOOKUP($A206+ROUND((COLUMN()-2)/24,5),АТС!$A$41:$F$784,3)+'Иные услуги '!$C$5+'РСТ РСО-А'!$J$6+'РСТ РСО-А'!$H$9</f>
        <v>3760.4890000000005</v>
      </c>
      <c r="Q206" s="117">
        <f>VLOOKUP($A206+ROUND((COLUMN()-2)/24,5),АТС!$A$41:$F$784,3)+'Иные услуги '!$C$5+'РСТ РСО-А'!$J$6+'РСТ РСО-А'!$H$9</f>
        <v>3759.6890000000003</v>
      </c>
      <c r="R206" s="117">
        <f>VLOOKUP($A206+ROUND((COLUMN()-2)/24,5),АТС!$A$41:$F$784,3)+'Иные услуги '!$C$5+'РСТ РСО-А'!$J$6+'РСТ РСО-А'!$H$9</f>
        <v>3759.0690000000004</v>
      </c>
      <c r="S206" s="117">
        <f>VLOOKUP($A206+ROUND((COLUMN()-2)/24,5),АТС!$A$41:$F$784,3)+'Иные услуги '!$C$5+'РСТ РСО-А'!$J$6+'РСТ РСО-А'!$H$9</f>
        <v>3759.2090000000003</v>
      </c>
      <c r="T206" s="117">
        <f>VLOOKUP($A206+ROUND((COLUMN()-2)/24,5),АТС!$A$41:$F$784,3)+'Иные услуги '!$C$5+'РСТ РСО-А'!$J$6+'РСТ РСО-А'!$H$9</f>
        <v>3534.4090000000006</v>
      </c>
      <c r="U206" s="117">
        <f>VLOOKUP($A206+ROUND((COLUMN()-2)/24,5),АТС!$A$41:$F$784,3)+'Иные услуги '!$C$5+'РСТ РСО-А'!$J$6+'РСТ РСО-А'!$H$9</f>
        <v>3636.6190000000001</v>
      </c>
      <c r="V206" s="117">
        <f>VLOOKUP($A206+ROUND((COLUMN()-2)/24,5),АТС!$A$41:$F$784,3)+'Иные услуги '!$C$5+'РСТ РСО-А'!$J$6+'РСТ РСО-А'!$H$9</f>
        <v>3525.6290000000004</v>
      </c>
      <c r="W206" s="117">
        <f>VLOOKUP($A206+ROUND((COLUMN()-2)/24,5),АТС!$A$41:$F$784,3)+'Иные услуги '!$C$5+'РСТ РСО-А'!$J$6+'РСТ РСО-А'!$H$9</f>
        <v>3634.1390000000006</v>
      </c>
      <c r="X206" s="117">
        <f>VLOOKUP($A206+ROUND((COLUMN()-2)/24,5),АТС!$A$41:$F$784,3)+'Иные услуги '!$C$5+'РСТ РСО-А'!$J$6+'РСТ РСО-А'!$H$9</f>
        <v>4070.2390000000005</v>
      </c>
      <c r="Y206" s="117">
        <f>VLOOKUP($A206+ROUND((COLUMN()-2)/24,5),АТС!$A$41:$F$784,3)+'Иные услуги '!$C$5+'РСТ РСО-А'!$J$6+'РСТ РСО-А'!$H$9</f>
        <v>3218.3090000000002</v>
      </c>
    </row>
    <row r="207" spans="1:27" x14ac:dyDescent="0.2">
      <c r="A207" s="66">
        <f t="shared" si="6"/>
        <v>43591</v>
      </c>
      <c r="B207" s="117">
        <f>VLOOKUP($A207+ROUND((COLUMN()-2)/24,5),АТС!$A$41:$F$784,3)+'Иные услуги '!$C$5+'РСТ РСО-А'!$J$6+'РСТ РСО-А'!$H$9</f>
        <v>3293.2390000000005</v>
      </c>
      <c r="C207" s="117">
        <f>VLOOKUP($A207+ROUND((COLUMN()-2)/24,5),АТС!$A$41:$F$784,3)+'Иные услуги '!$C$5+'РСТ РСО-А'!$J$6+'РСТ РСО-А'!$H$9</f>
        <v>3386.6390000000006</v>
      </c>
      <c r="D207" s="117">
        <f>VLOOKUP($A207+ROUND((COLUMN()-2)/24,5),АТС!$A$41:$F$784,3)+'Иные услуги '!$C$5+'РСТ РСО-А'!$J$6+'РСТ РСО-А'!$H$9</f>
        <v>3439.1890000000003</v>
      </c>
      <c r="E207" s="117">
        <f>VLOOKUP($A207+ROUND((COLUMN()-2)/24,5),АТС!$A$41:$F$784,3)+'Иные услуги '!$C$5+'РСТ РСО-А'!$J$6+'РСТ РСО-А'!$H$9</f>
        <v>3439.7490000000003</v>
      </c>
      <c r="F207" s="117">
        <f>VLOOKUP($A207+ROUND((COLUMN()-2)/24,5),АТС!$A$41:$F$784,3)+'Иные услуги '!$C$5+'РСТ РСО-А'!$J$6+'РСТ РСО-А'!$H$9</f>
        <v>3439.8190000000004</v>
      </c>
      <c r="G207" s="117">
        <f>VLOOKUP($A207+ROUND((COLUMN()-2)/24,5),АТС!$A$41:$F$784,3)+'Иные услуги '!$C$5+'РСТ РСО-А'!$J$6+'РСТ РСО-А'!$H$9</f>
        <v>3499.5190000000007</v>
      </c>
      <c r="H207" s="117">
        <f>VLOOKUP($A207+ROUND((COLUMN()-2)/24,5),АТС!$A$41:$F$784,3)+'Иные услуги '!$C$5+'РСТ РСО-А'!$J$6+'РСТ РСО-А'!$H$9</f>
        <v>3681.5490000000004</v>
      </c>
      <c r="I207" s="117">
        <f>VLOOKUP($A207+ROUND((COLUMN()-2)/24,5),АТС!$A$41:$F$784,3)+'Иные услуги '!$C$5+'РСТ РСО-А'!$J$6+'РСТ РСО-А'!$H$9</f>
        <v>3488.4790000000003</v>
      </c>
      <c r="J207" s="117">
        <f>VLOOKUP($A207+ROUND((COLUMN()-2)/24,5),АТС!$A$41:$F$784,3)+'Иные услуги '!$C$5+'РСТ РСО-А'!$J$6+'РСТ РСО-А'!$H$9</f>
        <v>3601.0290000000005</v>
      </c>
      <c r="K207" s="117">
        <f>VLOOKUP($A207+ROUND((COLUMN()-2)/24,5),АТС!$A$41:$F$784,3)+'Иные услуги '!$C$5+'РСТ РСО-А'!$J$6+'РСТ РСО-А'!$H$9</f>
        <v>3419.1490000000003</v>
      </c>
      <c r="L207" s="117">
        <f>VLOOKUP($A207+ROUND((COLUMN()-2)/24,5),АТС!$A$41:$F$784,3)+'Иные услуги '!$C$5+'РСТ РСО-А'!$J$6+'РСТ РСО-А'!$H$9</f>
        <v>3418.9390000000003</v>
      </c>
      <c r="M207" s="117">
        <f>VLOOKUP($A207+ROUND((COLUMN()-2)/24,5),АТС!$A$41:$F$784,3)+'Иные услуги '!$C$5+'РСТ РСО-А'!$J$6+'РСТ РСО-А'!$H$9</f>
        <v>3418.2090000000003</v>
      </c>
      <c r="N207" s="117">
        <f>VLOOKUP($A207+ROUND((COLUMN()-2)/24,5),АТС!$A$41:$F$784,3)+'Иные услуги '!$C$5+'РСТ РСО-А'!$J$6+'РСТ РСО-А'!$H$9</f>
        <v>3417.9390000000003</v>
      </c>
      <c r="O207" s="117">
        <f>VLOOKUP($A207+ROUND((COLUMN()-2)/24,5),АТС!$A$41:$F$784,3)+'Иные услуги '!$C$5+'РСТ РСО-А'!$J$6+'РСТ РСО-А'!$H$9</f>
        <v>3473.4890000000005</v>
      </c>
      <c r="P207" s="117">
        <f>VLOOKUP($A207+ROUND((COLUMN()-2)/24,5),АТС!$A$41:$F$784,3)+'Иные услуги '!$C$5+'РСТ РСО-А'!$J$6+'РСТ РСО-А'!$H$9</f>
        <v>3469.5790000000002</v>
      </c>
      <c r="Q207" s="117">
        <f>VLOOKUP($A207+ROUND((COLUMN()-2)/24,5),АТС!$A$41:$F$784,3)+'Иные услуги '!$C$5+'РСТ РСО-А'!$J$6+'РСТ РСО-А'!$H$9</f>
        <v>3470.1490000000003</v>
      </c>
      <c r="R207" s="117">
        <f>VLOOKUP($A207+ROUND((COLUMN()-2)/24,5),АТС!$A$41:$F$784,3)+'Иные услуги '!$C$5+'РСТ РСО-А'!$J$6+'РСТ РСО-А'!$H$9</f>
        <v>3469.8890000000006</v>
      </c>
      <c r="S207" s="117">
        <f>VLOOKUP($A207+ROUND((COLUMN()-2)/24,5),АТС!$A$41:$F$784,3)+'Иные услуги '!$C$5+'РСТ РСО-А'!$J$6+'РСТ РСО-А'!$H$9</f>
        <v>3414.4490000000005</v>
      </c>
      <c r="T207" s="117">
        <f>VLOOKUP($A207+ROUND((COLUMN()-2)/24,5),АТС!$A$41:$F$784,3)+'Иные услуги '!$C$5+'РСТ РСО-А'!$J$6+'РСТ РСО-А'!$H$9</f>
        <v>3365.9390000000003</v>
      </c>
      <c r="U207" s="117">
        <f>VLOOKUP($A207+ROUND((COLUMN()-2)/24,5),АТС!$A$41:$F$784,3)+'Иные услуги '!$C$5+'РСТ РСО-А'!$J$6+'РСТ РСО-А'!$H$9</f>
        <v>3545.2790000000005</v>
      </c>
      <c r="V207" s="117">
        <f>VLOOKUP($A207+ROUND((COLUMN()-2)/24,5),АТС!$A$41:$F$784,3)+'Иные услуги '!$C$5+'РСТ РСО-А'!$J$6+'РСТ РСО-А'!$H$9</f>
        <v>3471.4690000000005</v>
      </c>
      <c r="W207" s="117">
        <f>VLOOKUP($A207+ROUND((COLUMN()-2)/24,5),АТС!$A$41:$F$784,3)+'Иные услуги '!$C$5+'РСТ РСО-А'!$J$6+'РСТ РСО-А'!$H$9</f>
        <v>3596.0490000000004</v>
      </c>
      <c r="X207" s="117">
        <f>VLOOKUP($A207+ROUND((COLUMN()-2)/24,5),АТС!$A$41:$F$784,3)+'Иные услуги '!$C$5+'РСТ РСО-А'!$J$6+'РСТ РСО-А'!$H$9</f>
        <v>4002.1090000000004</v>
      </c>
      <c r="Y207" s="117">
        <f>VLOOKUP($A207+ROUND((COLUMN()-2)/24,5),АТС!$A$41:$F$784,3)+'Иные услуги '!$C$5+'РСТ РСО-А'!$J$6+'РСТ РСО-А'!$H$9</f>
        <v>3216.0290000000005</v>
      </c>
    </row>
    <row r="208" spans="1:27" x14ac:dyDescent="0.2">
      <c r="A208" s="66">
        <f t="shared" si="6"/>
        <v>43592</v>
      </c>
      <c r="B208" s="117">
        <f>VLOOKUP($A208+ROUND((COLUMN()-2)/24,5),АТС!$A$41:$F$784,3)+'Иные услуги '!$C$5+'РСТ РСО-А'!$J$6+'РСТ РСО-А'!$H$9</f>
        <v>3292.2790000000005</v>
      </c>
      <c r="C208" s="117">
        <f>VLOOKUP($A208+ROUND((COLUMN()-2)/24,5),АТС!$A$41:$F$784,3)+'Иные услуги '!$C$5+'РСТ РСО-А'!$J$6+'РСТ РСО-А'!$H$9</f>
        <v>3335.1390000000006</v>
      </c>
      <c r="D208" s="117">
        <f>VLOOKUP($A208+ROUND((COLUMN()-2)/24,5),АТС!$A$41:$F$784,3)+'Иные услуги '!$C$5+'РСТ РСО-А'!$J$6+'РСТ РСО-А'!$H$9</f>
        <v>3384.4090000000006</v>
      </c>
      <c r="E208" s="117">
        <f>VLOOKUP($A208+ROUND((COLUMN()-2)/24,5),АТС!$A$41:$F$784,3)+'Иные услуги '!$C$5+'РСТ РСО-А'!$J$6+'РСТ РСО-А'!$H$9</f>
        <v>3439.3990000000003</v>
      </c>
      <c r="F208" s="117">
        <f>VLOOKUP($A208+ROUND((COLUMN()-2)/24,5),АТС!$A$41:$F$784,3)+'Иные услуги '!$C$5+'РСТ РСО-А'!$J$6+'РСТ РСО-А'!$H$9</f>
        <v>3439.0990000000006</v>
      </c>
      <c r="G208" s="117">
        <f>VLOOKUP($A208+ROUND((COLUMN()-2)/24,5),АТС!$A$41:$F$784,3)+'Иные услуги '!$C$5+'РСТ РСО-А'!$J$6+'РСТ РСО-А'!$H$9</f>
        <v>3498.3490000000006</v>
      </c>
      <c r="H208" s="117">
        <f>VLOOKUP($A208+ROUND((COLUMN()-2)/24,5),АТС!$A$41:$F$784,3)+'Иные услуги '!$C$5+'РСТ РСО-А'!$J$6+'РСТ РСО-А'!$H$9</f>
        <v>3805.1490000000003</v>
      </c>
      <c r="I208" s="117">
        <f>VLOOKUP($A208+ROUND((COLUMN()-2)/24,5),АТС!$A$41:$F$784,3)+'Иные услуги '!$C$5+'РСТ РСО-А'!$J$6+'РСТ РСО-А'!$H$9</f>
        <v>3581.5190000000007</v>
      </c>
      <c r="J208" s="117">
        <f>VLOOKUP($A208+ROUND((COLUMN()-2)/24,5),АТС!$A$41:$F$784,3)+'Иные услуги '!$C$5+'РСТ РСО-А'!$J$6+'РСТ РСО-А'!$H$9</f>
        <v>3603.0590000000007</v>
      </c>
      <c r="K208" s="117">
        <f>VLOOKUP($A208+ROUND((COLUMN()-2)/24,5),АТС!$A$41:$F$784,3)+'Иные услуги '!$C$5+'РСТ РСО-А'!$J$6+'РСТ РСО-А'!$H$9</f>
        <v>3420.5290000000005</v>
      </c>
      <c r="L208" s="117">
        <f>VLOOKUP($A208+ROUND((COLUMN()-2)/24,5),АТС!$A$41:$F$784,3)+'Иные услуги '!$C$5+'РСТ РСО-А'!$J$6+'РСТ РСО-А'!$H$9</f>
        <v>3371.5390000000002</v>
      </c>
      <c r="M208" s="117">
        <f>VLOOKUP($A208+ROUND((COLUMN()-2)/24,5),АТС!$A$41:$F$784,3)+'Иные услуги '!$C$5+'РСТ РСО-А'!$J$6+'РСТ РСО-А'!$H$9</f>
        <v>3374.9790000000003</v>
      </c>
      <c r="N208" s="117">
        <f>VLOOKUP($A208+ROUND((COLUMN()-2)/24,5),АТС!$A$41:$F$784,3)+'Иные услуги '!$C$5+'РСТ РСО-А'!$J$6+'РСТ РСО-А'!$H$9</f>
        <v>3375.7090000000003</v>
      </c>
      <c r="O208" s="117">
        <f>VLOOKUP($A208+ROUND((COLUMN()-2)/24,5),АТС!$A$41:$F$784,3)+'Иные услуги '!$C$5+'РСТ РСО-А'!$J$6+'РСТ РСО-А'!$H$9</f>
        <v>3375.9690000000005</v>
      </c>
      <c r="P208" s="117">
        <f>VLOOKUP($A208+ROUND((COLUMN()-2)/24,5),АТС!$A$41:$F$784,3)+'Иные услуги '!$C$5+'РСТ РСО-А'!$J$6+'РСТ РСО-А'!$H$9</f>
        <v>3370.6090000000004</v>
      </c>
      <c r="Q208" s="117">
        <f>VLOOKUP($A208+ROUND((COLUMN()-2)/24,5),АТС!$A$41:$F$784,3)+'Иные услуги '!$C$5+'РСТ РСО-А'!$J$6+'РСТ РСО-А'!$H$9</f>
        <v>3419.8390000000004</v>
      </c>
      <c r="R208" s="117">
        <f>VLOOKUP($A208+ROUND((COLUMN()-2)/24,5),АТС!$A$41:$F$784,3)+'Иные услуги '!$C$5+'РСТ РСО-А'!$J$6+'РСТ РСО-А'!$H$9</f>
        <v>3419.5090000000005</v>
      </c>
      <c r="S208" s="117">
        <f>VLOOKUP($A208+ROUND((COLUMN()-2)/24,5),АТС!$A$41:$F$784,3)+'Иные услуги '!$C$5+'РСТ РСО-А'!$J$6+'РСТ РСО-А'!$H$9</f>
        <v>3368.8690000000001</v>
      </c>
      <c r="T208" s="117">
        <f>VLOOKUP($A208+ROUND((COLUMN()-2)/24,5),АТС!$A$41:$F$784,3)+'Иные услуги '!$C$5+'РСТ РСО-А'!$J$6+'РСТ РСО-А'!$H$9</f>
        <v>3369.8090000000007</v>
      </c>
      <c r="U208" s="117">
        <f>VLOOKUP($A208+ROUND((COLUMN()-2)/24,5),АТС!$A$41:$F$784,3)+'Иные услуги '!$C$5+'РСТ РСО-А'!$J$6+'РСТ РСО-А'!$H$9</f>
        <v>3507.4190000000003</v>
      </c>
      <c r="V208" s="117">
        <f>VLOOKUP($A208+ROUND((COLUMN()-2)/24,5),АТС!$A$41:$F$784,3)+'Иные услуги '!$C$5+'РСТ РСО-А'!$J$6+'РСТ РСО-А'!$H$9</f>
        <v>3366.3590000000004</v>
      </c>
      <c r="W208" s="117">
        <f>VLOOKUP($A208+ROUND((COLUMN()-2)/24,5),АТС!$A$41:$F$784,3)+'Иные услуги '!$C$5+'РСТ РСО-А'!$J$6+'РСТ РСО-А'!$H$9</f>
        <v>3435.5690000000004</v>
      </c>
      <c r="X208" s="117">
        <f>VLOOKUP($A208+ROUND((COLUMN()-2)/24,5),АТС!$A$41:$F$784,3)+'Иные услуги '!$C$5+'РСТ РСО-А'!$J$6+'РСТ РСО-А'!$H$9</f>
        <v>3693.5590000000007</v>
      </c>
      <c r="Y208" s="117">
        <f>VLOOKUP($A208+ROUND((COLUMN()-2)/24,5),АТС!$A$41:$F$784,3)+'Иные услуги '!$C$5+'РСТ РСО-А'!$J$6+'РСТ РСО-А'!$H$9</f>
        <v>3151.8690000000001</v>
      </c>
    </row>
    <row r="209" spans="1:25" x14ac:dyDescent="0.2">
      <c r="A209" s="66">
        <f t="shared" si="6"/>
        <v>43593</v>
      </c>
      <c r="B209" s="117">
        <f>VLOOKUP($A209+ROUND((COLUMN()-2)/24,5),АТС!$A$41:$F$784,3)+'Иные услуги '!$C$5+'РСТ РСО-А'!$J$6+'РСТ РСО-А'!$H$9</f>
        <v>3252.4590000000003</v>
      </c>
      <c r="C209" s="117">
        <f>VLOOKUP($A209+ROUND((COLUMN()-2)/24,5),АТС!$A$41:$F$784,3)+'Иные услуги '!$C$5+'РСТ РСО-А'!$J$6+'РСТ РСО-А'!$H$9</f>
        <v>3335.9290000000005</v>
      </c>
      <c r="D209" s="117">
        <f>VLOOKUP($A209+ROUND((COLUMN()-2)/24,5),АТС!$A$41:$F$784,3)+'Иные услуги '!$C$5+'РСТ РСО-А'!$J$6+'РСТ РСО-А'!$H$9</f>
        <v>3385.9090000000006</v>
      </c>
      <c r="E209" s="117">
        <f>VLOOKUP($A209+ROUND((COLUMN()-2)/24,5),АТС!$A$41:$F$784,3)+'Иные услуги '!$C$5+'РСТ РСО-А'!$J$6+'РСТ РСО-А'!$H$9</f>
        <v>3383.3890000000006</v>
      </c>
      <c r="F209" s="117">
        <f>VLOOKUP($A209+ROUND((COLUMN()-2)/24,5),АТС!$A$41:$F$784,3)+'Иные услуги '!$C$5+'РСТ РСО-А'!$J$6+'РСТ РСО-А'!$H$9</f>
        <v>3434.7090000000003</v>
      </c>
      <c r="G209" s="117">
        <f>VLOOKUP($A209+ROUND((COLUMN()-2)/24,5),АТС!$A$41:$F$784,3)+'Иные услуги '!$C$5+'РСТ РСО-А'!$J$6+'РСТ РСО-А'!$H$9</f>
        <v>3435.7290000000003</v>
      </c>
      <c r="H209" s="117">
        <f>VLOOKUP($A209+ROUND((COLUMN()-2)/24,5),АТС!$A$41:$F$784,3)+'Иные услуги '!$C$5+'РСТ РСО-А'!$J$6+'РСТ РСО-А'!$H$9</f>
        <v>3569.7190000000005</v>
      </c>
      <c r="I209" s="117">
        <f>VLOOKUP($A209+ROUND((COLUMN()-2)/24,5),АТС!$A$41:$F$784,3)+'Иные услуги '!$C$5+'РСТ РСО-А'!$J$6+'РСТ РСО-А'!$H$9</f>
        <v>3334.5390000000002</v>
      </c>
      <c r="J209" s="117">
        <f>VLOOKUP($A209+ROUND((COLUMN()-2)/24,5),АТС!$A$41:$F$784,3)+'Иные услуги '!$C$5+'РСТ РСО-А'!$J$6+'РСТ РСО-А'!$H$9</f>
        <v>3447.8490000000006</v>
      </c>
      <c r="K209" s="117">
        <f>VLOOKUP($A209+ROUND((COLUMN()-2)/24,5),АТС!$A$41:$F$784,3)+'Иные услуги '!$C$5+'РСТ РСО-А'!$J$6+'РСТ РСО-А'!$H$9</f>
        <v>3320.0390000000002</v>
      </c>
      <c r="L209" s="117">
        <f>VLOOKUP($A209+ROUND((COLUMN()-2)/24,5),АТС!$A$41:$F$784,3)+'Иные услуги '!$C$5+'РСТ РСО-А'!$J$6+'РСТ РСО-А'!$H$9</f>
        <v>3315.8890000000006</v>
      </c>
      <c r="M209" s="117">
        <f>VLOOKUP($A209+ROUND((COLUMN()-2)/24,5),АТС!$A$41:$F$784,3)+'Иные услуги '!$C$5+'РСТ РСО-А'!$J$6+'РСТ РСО-А'!$H$9</f>
        <v>3317.4690000000005</v>
      </c>
      <c r="N209" s="117">
        <f>VLOOKUP($A209+ROUND((COLUMN()-2)/24,5),АТС!$A$41:$F$784,3)+'Иные услуги '!$C$5+'РСТ РСО-А'!$J$6+'РСТ РСО-А'!$H$9</f>
        <v>3346.3290000000002</v>
      </c>
      <c r="O209" s="117">
        <f>VLOOKUP($A209+ROUND((COLUMN()-2)/24,5),АТС!$A$41:$F$784,3)+'Иные услуги '!$C$5+'РСТ РСО-А'!$J$6+'РСТ РСО-А'!$H$9</f>
        <v>3346.2690000000007</v>
      </c>
      <c r="P209" s="117">
        <f>VLOOKUP($A209+ROUND((COLUMN()-2)/24,5),АТС!$A$41:$F$784,3)+'Иные услуги '!$C$5+'РСТ РСО-А'!$J$6+'РСТ РСО-А'!$H$9</f>
        <v>3347.7090000000003</v>
      </c>
      <c r="Q209" s="117">
        <f>VLOOKUP($A209+ROUND((COLUMN()-2)/24,5),АТС!$A$41:$F$784,3)+'Иные услуги '!$C$5+'РСТ РСО-А'!$J$6+'РСТ РСО-А'!$H$9</f>
        <v>3365.9590000000003</v>
      </c>
      <c r="R209" s="117">
        <f>VLOOKUP($A209+ROUND((COLUMN()-2)/24,5),АТС!$A$41:$F$784,3)+'Иные услуги '!$C$5+'РСТ РСО-А'!$J$6+'РСТ РСО-А'!$H$9</f>
        <v>3416.1790000000005</v>
      </c>
      <c r="S209" s="117">
        <f>VLOOKUP($A209+ROUND((COLUMN()-2)/24,5),АТС!$A$41:$F$784,3)+'Иные услуги '!$C$5+'РСТ РСО-А'!$J$6+'РСТ РСО-А'!$H$9</f>
        <v>3416.5990000000006</v>
      </c>
      <c r="T209" s="117">
        <f>VLOOKUP($A209+ROUND((COLUMN()-2)/24,5),АТС!$A$41:$F$784,3)+'Иные услуги '!$C$5+'РСТ РСО-А'!$J$6+'РСТ РСО-А'!$H$9</f>
        <v>3416.5890000000004</v>
      </c>
      <c r="U209" s="117">
        <f>VLOOKUP($A209+ROUND((COLUMN()-2)/24,5),АТС!$A$41:$F$784,3)+'Иные услуги '!$C$5+'РСТ РСО-А'!$J$6+'РСТ РСО-А'!$H$9</f>
        <v>3508.6290000000004</v>
      </c>
      <c r="V209" s="117">
        <f>VLOOKUP($A209+ROUND((COLUMN()-2)/24,5),АТС!$A$41:$F$784,3)+'Иные услуги '!$C$5+'РСТ РСО-А'!$J$6+'РСТ РСО-А'!$H$9</f>
        <v>3361.2990000000004</v>
      </c>
      <c r="W209" s="117">
        <f>VLOOKUP($A209+ROUND((COLUMN()-2)/24,5),АТС!$A$41:$F$784,3)+'Иные услуги '!$C$5+'РСТ РСО-А'!$J$6+'РСТ РСО-А'!$H$9</f>
        <v>3428.6590000000006</v>
      </c>
      <c r="X209" s="117">
        <f>VLOOKUP($A209+ROUND((COLUMN()-2)/24,5),АТС!$A$41:$F$784,3)+'Иные услуги '!$C$5+'РСТ РСО-А'!$J$6+'РСТ РСО-А'!$H$9</f>
        <v>3684.6490000000003</v>
      </c>
      <c r="Y209" s="117">
        <f>VLOOKUP($A209+ROUND((COLUMN()-2)/24,5),АТС!$A$41:$F$784,3)+'Иные услуги '!$C$5+'РСТ РСО-А'!$J$6+'РСТ РСО-А'!$H$9</f>
        <v>3179.4790000000003</v>
      </c>
    </row>
    <row r="210" spans="1:25" x14ac:dyDescent="0.2">
      <c r="A210" s="66">
        <f t="shared" si="6"/>
        <v>43594</v>
      </c>
      <c r="B210" s="117">
        <f>VLOOKUP($A210+ROUND((COLUMN()-2)/24,5),АТС!$A$41:$F$784,3)+'Иные услуги '!$C$5+'РСТ РСО-А'!$J$6+'РСТ РСО-А'!$H$9</f>
        <v>3293.3690000000001</v>
      </c>
      <c r="C210" s="117">
        <f>VLOOKUP($A210+ROUND((COLUMN()-2)/24,5),АТС!$A$41:$F$784,3)+'Иные услуги '!$C$5+'РСТ РСО-А'!$J$6+'РСТ РСО-А'!$H$9</f>
        <v>3384.7390000000005</v>
      </c>
      <c r="D210" s="117">
        <f>VLOOKUP($A210+ROUND((COLUMN()-2)/24,5),АТС!$A$41:$F$784,3)+'Иные услуги '!$C$5+'РСТ РСО-А'!$J$6+'РСТ РСО-А'!$H$9</f>
        <v>3439.1190000000001</v>
      </c>
      <c r="E210" s="117">
        <f>VLOOKUP($A210+ROUND((COLUMN()-2)/24,5),АТС!$A$41:$F$784,3)+'Иные услуги '!$C$5+'РСТ РСО-А'!$J$6+'РСТ РСО-А'!$H$9</f>
        <v>3436.6390000000006</v>
      </c>
      <c r="F210" s="117">
        <f>VLOOKUP($A210+ROUND((COLUMN()-2)/24,5),АТС!$A$41:$F$784,3)+'Иные услуги '!$C$5+'РСТ РСО-А'!$J$6+'РСТ РСО-А'!$H$9</f>
        <v>3471.0290000000005</v>
      </c>
      <c r="G210" s="117">
        <f>VLOOKUP($A210+ROUND((COLUMN()-2)/24,5),АТС!$A$41:$F$784,3)+'Иные услуги '!$C$5+'РСТ РСО-А'!$J$6+'РСТ РСО-А'!$H$9</f>
        <v>3494.4690000000005</v>
      </c>
      <c r="H210" s="117">
        <f>VLOOKUP($A210+ROUND((COLUMN()-2)/24,5),АТС!$A$41:$F$784,3)+'Иные услуги '!$C$5+'РСТ РСО-А'!$J$6+'РСТ РСО-А'!$H$9</f>
        <v>3669.8590000000004</v>
      </c>
      <c r="I210" s="117">
        <f>VLOOKUP($A210+ROUND((COLUMN()-2)/24,5),АТС!$A$41:$F$784,3)+'Иные услуги '!$C$5+'РСТ РСО-А'!$J$6+'РСТ РСО-А'!$H$9</f>
        <v>3395.0790000000002</v>
      </c>
      <c r="J210" s="117">
        <f>VLOOKUP($A210+ROUND((COLUMN()-2)/24,5),АТС!$A$41:$F$784,3)+'Иные услуги '!$C$5+'РСТ РСО-А'!$J$6+'РСТ РСО-А'!$H$9</f>
        <v>3524.1190000000001</v>
      </c>
      <c r="K210" s="117">
        <f>VLOOKUP($A210+ROUND((COLUMN()-2)/24,5),АТС!$A$41:$F$784,3)+'Иные услуги '!$C$5+'РСТ РСО-А'!$J$6+'РСТ РСО-А'!$H$9</f>
        <v>3413.4390000000003</v>
      </c>
      <c r="L210" s="117">
        <f>VLOOKUP($A210+ROUND((COLUMN()-2)/24,5),АТС!$A$41:$F$784,3)+'Иные услуги '!$C$5+'РСТ РСО-А'!$J$6+'РСТ РСО-А'!$H$9</f>
        <v>3407.6790000000005</v>
      </c>
      <c r="M210" s="117">
        <f>VLOOKUP($A210+ROUND((COLUMN()-2)/24,5),АТС!$A$41:$F$784,3)+'Иные услуги '!$C$5+'РСТ РСО-А'!$J$6+'РСТ РСО-А'!$H$9</f>
        <v>3408.8190000000004</v>
      </c>
      <c r="N210" s="117">
        <f>VLOOKUP($A210+ROUND((COLUMN()-2)/24,5),АТС!$A$41:$F$784,3)+'Иные услуги '!$C$5+'РСТ РСО-А'!$J$6+'РСТ РСО-А'!$H$9</f>
        <v>3443.3390000000004</v>
      </c>
      <c r="O210" s="117">
        <f>VLOOKUP($A210+ROUND((COLUMN()-2)/24,5),АТС!$A$41:$F$784,3)+'Иные услуги '!$C$5+'РСТ РСО-А'!$J$6+'РСТ РСО-А'!$H$9</f>
        <v>3466.2490000000003</v>
      </c>
      <c r="P210" s="117">
        <f>VLOOKUP($A210+ROUND((COLUMN()-2)/24,5),АТС!$A$41:$F$784,3)+'Иные услуги '!$C$5+'РСТ РСО-А'!$J$6+'РСТ РСО-А'!$H$9</f>
        <v>3411.1990000000005</v>
      </c>
      <c r="Q210" s="117">
        <f>VLOOKUP($A210+ROUND((COLUMN()-2)/24,5),АТС!$A$41:$F$784,3)+'Иные услуги '!$C$5+'РСТ РСО-А'!$J$6+'РСТ РСО-А'!$H$9</f>
        <v>3465.6190000000001</v>
      </c>
      <c r="R210" s="117">
        <f>VLOOKUP($A210+ROUND((COLUMN()-2)/24,5),АТС!$A$41:$F$784,3)+'Иные услуги '!$C$5+'РСТ РСО-А'!$J$6+'РСТ РСО-А'!$H$9</f>
        <v>3465.5590000000007</v>
      </c>
      <c r="S210" s="117">
        <f>VLOOKUP($A210+ROUND((COLUMN()-2)/24,5),АТС!$A$41:$F$784,3)+'Иные услуги '!$C$5+'РСТ РСО-А'!$J$6+'РСТ РСО-А'!$H$9</f>
        <v>3463.0590000000007</v>
      </c>
      <c r="T210" s="117">
        <f>VLOOKUP($A210+ROUND((COLUMN()-2)/24,5),АТС!$A$41:$F$784,3)+'Иные услуги '!$C$5+'РСТ РСО-А'!$J$6+'РСТ РСО-А'!$H$9</f>
        <v>3463.9890000000005</v>
      </c>
      <c r="U210" s="117">
        <f>VLOOKUP($A210+ROUND((COLUMN()-2)/24,5),АТС!$A$41:$F$784,3)+'Иные услуги '!$C$5+'РСТ РСО-А'!$J$6+'РСТ РСО-А'!$H$9</f>
        <v>3622.5490000000004</v>
      </c>
      <c r="V210" s="117">
        <f>VLOOKUP($A210+ROUND((COLUMN()-2)/24,5),АТС!$A$41:$F$784,3)+'Иные услуги '!$C$5+'РСТ РСО-А'!$J$6+'РСТ РСО-А'!$H$9</f>
        <v>3390.5690000000004</v>
      </c>
      <c r="W210" s="117">
        <f>VLOOKUP($A210+ROUND((COLUMN()-2)/24,5),АТС!$A$41:$F$784,3)+'Иные услуги '!$C$5+'РСТ РСО-А'!$J$6+'РСТ РСО-А'!$H$9</f>
        <v>3454.5790000000002</v>
      </c>
      <c r="X210" s="117">
        <f>VLOOKUP($A210+ROUND((COLUMN()-2)/24,5),АТС!$A$41:$F$784,3)+'Иные услуги '!$C$5+'РСТ РСО-А'!$J$6+'РСТ РСО-А'!$H$9</f>
        <v>3841.0290000000005</v>
      </c>
      <c r="Y210" s="117">
        <f>VLOOKUP($A210+ROUND((COLUMN()-2)/24,5),АТС!$A$41:$F$784,3)+'Иные услуги '!$C$5+'РСТ РСО-А'!$J$6+'РСТ РСО-А'!$H$9</f>
        <v>3195.9490000000005</v>
      </c>
    </row>
    <row r="211" spans="1:25" x14ac:dyDescent="0.2">
      <c r="A211" s="66">
        <f t="shared" si="6"/>
        <v>43595</v>
      </c>
      <c r="B211" s="117">
        <f>VLOOKUP($A211+ROUND((COLUMN()-2)/24,5),АТС!$A$41:$F$784,3)+'Иные услуги '!$C$5+'РСТ РСО-А'!$J$6+'РСТ РСО-А'!$H$9</f>
        <v>3291.9390000000003</v>
      </c>
      <c r="C211" s="117">
        <f>VLOOKUP($A211+ROUND((COLUMN()-2)/24,5),АТС!$A$41:$F$784,3)+'Иные услуги '!$C$5+'РСТ РСО-А'!$J$6+'РСТ РСО-А'!$H$9</f>
        <v>3385.3290000000002</v>
      </c>
      <c r="D211" s="117">
        <f>VLOOKUP($A211+ROUND((COLUMN()-2)/24,5),АТС!$A$41:$F$784,3)+'Иные услуги '!$C$5+'РСТ РСО-А'!$J$6+'РСТ РСО-А'!$H$9</f>
        <v>3437.8290000000002</v>
      </c>
      <c r="E211" s="117">
        <f>VLOOKUP($A211+ROUND((COLUMN()-2)/24,5),АТС!$A$41:$F$784,3)+'Иные услуги '!$C$5+'РСТ РСО-А'!$J$6+'РСТ РСО-А'!$H$9</f>
        <v>3437.9090000000006</v>
      </c>
      <c r="F211" s="117">
        <f>VLOOKUP($A211+ROUND((COLUMN()-2)/24,5),АТС!$A$41:$F$784,3)+'Иные услуги '!$C$5+'РСТ РСО-А'!$J$6+'РСТ РСО-А'!$H$9</f>
        <v>3473.1190000000001</v>
      </c>
      <c r="G211" s="117">
        <f>VLOOKUP($A211+ROUND((COLUMN()-2)/24,5),АТС!$A$41:$F$784,3)+'Иные услуги '!$C$5+'РСТ РСО-А'!$J$6+'РСТ РСО-А'!$H$9</f>
        <v>3495.3090000000007</v>
      </c>
      <c r="H211" s="117">
        <f>VLOOKUP($A211+ROUND((COLUMN()-2)/24,5),АТС!$A$41:$F$784,3)+'Иные услуги '!$C$5+'РСТ РСО-А'!$J$6+'РСТ РСО-А'!$H$9</f>
        <v>3671.3890000000006</v>
      </c>
      <c r="I211" s="117">
        <f>VLOOKUP($A211+ROUND((COLUMN()-2)/24,5),АТС!$A$41:$F$784,3)+'Иные услуги '!$C$5+'РСТ РСО-А'!$J$6+'РСТ РСО-А'!$H$9</f>
        <v>3399.0490000000004</v>
      </c>
      <c r="J211" s="117">
        <f>VLOOKUP($A211+ROUND((COLUMN()-2)/24,5),АТС!$A$41:$F$784,3)+'Иные услуги '!$C$5+'РСТ РСО-А'!$J$6+'РСТ РСО-А'!$H$9</f>
        <v>3466.6690000000003</v>
      </c>
      <c r="K211" s="117">
        <f>VLOOKUP($A211+ROUND((COLUMN()-2)/24,5),АТС!$A$41:$F$784,3)+'Иные услуги '!$C$5+'РСТ РСО-А'!$J$6+'РСТ РСО-А'!$H$9</f>
        <v>3363.8290000000002</v>
      </c>
      <c r="L211" s="117">
        <f>VLOOKUP($A211+ROUND((COLUMN()-2)/24,5),АТС!$A$41:$F$784,3)+'Иные услуги '!$C$5+'РСТ РСО-А'!$J$6+'РСТ РСО-А'!$H$9</f>
        <v>3314.9190000000003</v>
      </c>
      <c r="M211" s="117">
        <f>VLOOKUP($A211+ROUND((COLUMN()-2)/24,5),АТС!$A$41:$F$784,3)+'Иные услуги '!$C$5+'РСТ РСО-А'!$J$6+'РСТ РСО-А'!$H$9</f>
        <v>3314.9990000000003</v>
      </c>
      <c r="N211" s="117">
        <f>VLOOKUP($A211+ROUND((COLUMN()-2)/24,5),АТС!$A$41:$F$784,3)+'Иные услуги '!$C$5+'РСТ РСО-А'!$J$6+'РСТ РСО-А'!$H$9</f>
        <v>3273.5190000000002</v>
      </c>
      <c r="O211" s="117">
        <f>VLOOKUP($A211+ROUND((COLUMN()-2)/24,5),АТС!$A$41:$F$784,3)+'Иные услуги '!$C$5+'РСТ РСО-А'!$J$6+'РСТ РСО-А'!$H$9</f>
        <v>3315.8990000000003</v>
      </c>
      <c r="P211" s="117">
        <f>VLOOKUP($A211+ROUND((COLUMN()-2)/24,5),АТС!$A$41:$F$784,3)+'Иные услуги '!$C$5+'РСТ РСО-А'!$J$6+'РСТ РСО-А'!$H$9</f>
        <v>3315.8890000000006</v>
      </c>
      <c r="Q211" s="117">
        <f>VLOOKUP($A211+ROUND((COLUMN()-2)/24,5),АТС!$A$41:$F$784,3)+'Иные услуги '!$C$5+'РСТ РСО-А'!$J$6+'РСТ РСО-А'!$H$9</f>
        <v>3343.0390000000002</v>
      </c>
      <c r="R211" s="117">
        <f>VLOOKUP($A211+ROUND((COLUMN()-2)/24,5),АТС!$A$41:$F$784,3)+'Иные услуги '!$C$5+'РСТ РСО-А'!$J$6+'РСТ РСО-А'!$H$9</f>
        <v>3343.4190000000003</v>
      </c>
      <c r="S211" s="117">
        <f>VLOOKUP($A211+ROUND((COLUMN()-2)/24,5),АТС!$A$41:$F$784,3)+'Иные услуги '!$C$5+'РСТ РСО-А'!$J$6+'РСТ РСО-А'!$H$9</f>
        <v>3315.5090000000005</v>
      </c>
      <c r="T211" s="117">
        <f>VLOOKUP($A211+ROUND((COLUMN()-2)/24,5),АТС!$A$41:$F$784,3)+'Иные услуги '!$C$5+'РСТ РСО-А'!$J$6+'РСТ РСО-А'!$H$9</f>
        <v>3289.6790000000005</v>
      </c>
      <c r="U211" s="117">
        <f>VLOOKUP($A211+ROUND((COLUMN()-2)/24,5),АТС!$A$41:$F$784,3)+'Иные услуги '!$C$5+'РСТ РСО-А'!$J$6+'РСТ РСО-А'!$H$9</f>
        <v>3390.9890000000005</v>
      </c>
      <c r="V211" s="117">
        <f>VLOOKUP($A211+ROUND((COLUMN()-2)/24,5),АТС!$A$41:$F$784,3)+'Иные услуги '!$C$5+'РСТ РСО-А'!$J$6+'РСТ РСО-А'!$H$9</f>
        <v>3396.6990000000005</v>
      </c>
      <c r="W211" s="117">
        <f>VLOOKUP($A211+ROUND((COLUMN()-2)/24,5),АТС!$A$41:$F$784,3)+'Иные услуги '!$C$5+'РСТ РСО-А'!$J$6+'РСТ РСО-А'!$H$9</f>
        <v>3458.8390000000004</v>
      </c>
      <c r="X211" s="117">
        <f>VLOOKUP($A211+ROUND((COLUMN()-2)/24,5),АТС!$A$41:$F$784,3)+'Иные услуги '!$C$5+'РСТ РСО-А'!$J$6+'РСТ РСО-А'!$H$9</f>
        <v>3841.2790000000005</v>
      </c>
      <c r="Y211" s="117">
        <f>VLOOKUP($A211+ROUND((COLUMN()-2)/24,5),АТС!$A$41:$F$784,3)+'Иные услуги '!$C$5+'РСТ РСО-А'!$J$6+'РСТ РСО-А'!$H$9</f>
        <v>3197.0090000000005</v>
      </c>
    </row>
    <row r="212" spans="1:25" x14ac:dyDescent="0.2">
      <c r="A212" s="66">
        <f t="shared" si="6"/>
        <v>43596</v>
      </c>
      <c r="B212" s="117">
        <f>VLOOKUP($A212+ROUND((COLUMN()-2)/24,5),АТС!$A$41:$F$784,3)+'Иные услуги '!$C$5+'РСТ РСО-А'!$J$6+'РСТ РСО-А'!$H$9</f>
        <v>3293.5790000000002</v>
      </c>
      <c r="C212" s="117">
        <f>VLOOKUP($A212+ROUND((COLUMN()-2)/24,5),АТС!$A$41:$F$784,3)+'Иные услуги '!$C$5+'РСТ РСО-А'!$J$6+'РСТ РСО-А'!$H$9</f>
        <v>3385.2090000000003</v>
      </c>
      <c r="D212" s="117">
        <f>VLOOKUP($A212+ROUND((COLUMN()-2)/24,5),АТС!$A$41:$F$784,3)+'Иные услуги '!$C$5+'РСТ РСО-А'!$J$6+'РСТ РСО-А'!$H$9</f>
        <v>3438.8390000000004</v>
      </c>
      <c r="E212" s="117">
        <f>VLOOKUP($A212+ROUND((COLUMN()-2)/24,5),АТС!$A$41:$F$784,3)+'Иные услуги '!$C$5+'РСТ РСО-А'!$J$6+'РСТ РСО-А'!$H$9</f>
        <v>3437.9290000000005</v>
      </c>
      <c r="F212" s="117">
        <f>VLOOKUP($A212+ROUND((COLUMN()-2)/24,5),АТС!$A$41:$F$784,3)+'Иные услуги '!$C$5+'РСТ РСО-А'!$J$6+'РСТ РСО-А'!$H$9</f>
        <v>3472.8290000000002</v>
      </c>
      <c r="G212" s="117">
        <f>VLOOKUP($A212+ROUND((COLUMN()-2)/24,5),АТС!$A$41:$F$784,3)+'Иные услуги '!$C$5+'РСТ РСО-А'!$J$6+'РСТ РСО-А'!$H$9</f>
        <v>3497.2690000000007</v>
      </c>
      <c r="H212" s="117">
        <f>VLOOKUP($A212+ROUND((COLUMN()-2)/24,5),АТС!$A$41:$F$784,3)+'Иные услуги '!$C$5+'РСТ РСО-А'!$J$6+'РСТ РСО-А'!$H$9</f>
        <v>3676.7390000000005</v>
      </c>
      <c r="I212" s="117">
        <f>VLOOKUP($A212+ROUND((COLUMN()-2)/24,5),АТС!$A$41:$F$784,3)+'Иные услуги '!$C$5+'РСТ РСО-А'!$J$6+'РСТ РСО-А'!$H$9</f>
        <v>3571.1490000000003</v>
      </c>
      <c r="J212" s="117">
        <f>VLOOKUP($A212+ROUND((COLUMN()-2)/24,5),АТС!$A$41:$F$784,3)+'Иные услуги '!$C$5+'РСТ РСО-А'!$J$6+'РСТ РСО-А'!$H$9</f>
        <v>3529.3990000000003</v>
      </c>
      <c r="K212" s="117">
        <f>VLOOKUP($A212+ROUND((COLUMN()-2)/24,5),АТС!$A$41:$F$784,3)+'Иные услуги '!$C$5+'РСТ РСО-А'!$J$6+'РСТ РСО-А'!$H$9</f>
        <v>3416.7490000000003</v>
      </c>
      <c r="L212" s="117">
        <f>VLOOKUP($A212+ROUND((COLUMN()-2)/24,5),АТС!$A$41:$F$784,3)+'Иные услуги '!$C$5+'РСТ РСО-А'!$J$6+'РСТ РСО-А'!$H$9</f>
        <v>3364.4290000000005</v>
      </c>
      <c r="M212" s="117">
        <f>VLOOKUP($A212+ROUND((COLUMN()-2)/24,5),АТС!$A$41:$F$784,3)+'Иные услуги '!$C$5+'РСТ РСО-А'!$J$6+'РСТ РСО-А'!$H$9</f>
        <v>3318.1290000000004</v>
      </c>
      <c r="N212" s="117">
        <f>VLOOKUP($A212+ROUND((COLUMN()-2)/24,5),АТС!$A$41:$F$784,3)+'Иные услуги '!$C$5+'РСТ РСО-А'!$J$6+'РСТ РСО-А'!$H$9</f>
        <v>3318.2290000000003</v>
      </c>
      <c r="O212" s="117">
        <f>VLOOKUP($A212+ROUND((COLUMN()-2)/24,5),АТС!$A$41:$F$784,3)+'Иные услуги '!$C$5+'РСТ РСО-А'!$J$6+'РСТ РСО-А'!$H$9</f>
        <v>3318.2790000000005</v>
      </c>
      <c r="P212" s="117">
        <f>VLOOKUP($A212+ROUND((COLUMN()-2)/24,5),АТС!$A$41:$F$784,3)+'Иные услуги '!$C$5+'РСТ РСО-А'!$J$6+'РСТ РСО-А'!$H$9</f>
        <v>3318.3090000000007</v>
      </c>
      <c r="Q212" s="117">
        <f>VLOOKUP($A212+ROUND((COLUMN()-2)/24,5),АТС!$A$41:$F$784,3)+'Иные услуги '!$C$5+'РСТ РСО-А'!$J$6+'РСТ РСО-А'!$H$9</f>
        <v>3364.6490000000003</v>
      </c>
      <c r="R212" s="117">
        <f>VLOOKUP($A212+ROUND((COLUMN()-2)/24,5),АТС!$A$41:$F$784,3)+'Иные услуги '!$C$5+'РСТ РСО-А'!$J$6+'РСТ РСО-А'!$H$9</f>
        <v>3365.0290000000005</v>
      </c>
      <c r="S212" s="117">
        <f>VLOOKUP($A212+ROUND((COLUMN()-2)/24,5),АТС!$A$41:$F$784,3)+'Иные услуги '!$C$5+'РСТ РСО-А'!$J$6+'РСТ РСО-А'!$H$9</f>
        <v>3344.4490000000005</v>
      </c>
      <c r="T212" s="117">
        <f>VLOOKUP($A212+ROUND((COLUMN()-2)/24,5),АТС!$A$41:$F$784,3)+'Иные услуги '!$C$5+'РСТ РСО-А'!$J$6+'РСТ РСО-А'!$H$9</f>
        <v>3317.1990000000005</v>
      </c>
      <c r="U212" s="117">
        <f>VLOOKUP($A212+ROUND((COLUMN()-2)/24,5),АТС!$A$41:$F$784,3)+'Иные услуги '!$C$5+'РСТ РСО-А'!$J$6+'РСТ РСО-А'!$H$9</f>
        <v>3462.9490000000005</v>
      </c>
      <c r="V212" s="117">
        <f>VLOOKUP($A212+ROUND((COLUMN()-2)/24,5),АТС!$A$41:$F$784,3)+'Иные услуги '!$C$5+'РСТ РСО-А'!$J$6+'РСТ РСО-А'!$H$9</f>
        <v>3397.0390000000002</v>
      </c>
      <c r="W212" s="117">
        <f>VLOOKUP($A212+ROUND((COLUMN()-2)/24,5),АТС!$A$41:$F$784,3)+'Иные услуги '!$C$5+'РСТ РСО-А'!$J$6+'РСТ РСО-А'!$H$9</f>
        <v>3459.5590000000007</v>
      </c>
      <c r="X212" s="117">
        <f>VLOOKUP($A212+ROUND((COLUMN()-2)/24,5),АТС!$A$41:$F$784,3)+'Иные услуги '!$C$5+'РСТ РСО-А'!$J$6+'РСТ РСО-А'!$H$9</f>
        <v>3846.1290000000004</v>
      </c>
      <c r="Y212" s="117">
        <f>VLOOKUP($A212+ROUND((COLUMN()-2)/24,5),АТС!$A$41:$F$784,3)+'Иные услуги '!$C$5+'РСТ РСО-А'!$J$6+'РСТ РСО-А'!$H$9</f>
        <v>3197.0790000000002</v>
      </c>
    </row>
    <row r="213" spans="1:25" x14ac:dyDescent="0.2">
      <c r="A213" s="66">
        <f t="shared" si="6"/>
        <v>43597</v>
      </c>
      <c r="B213" s="117">
        <f>VLOOKUP($A213+ROUND((COLUMN()-2)/24,5),АТС!$A$41:$F$784,3)+'Иные услуги '!$C$5+'РСТ РСО-А'!$J$6+'РСТ РСО-А'!$H$9</f>
        <v>3271.6390000000006</v>
      </c>
      <c r="C213" s="117">
        <f>VLOOKUP($A213+ROUND((COLUMN()-2)/24,5),АТС!$A$41:$F$784,3)+'Иные услуги '!$C$5+'РСТ РСО-А'!$J$6+'РСТ РСО-А'!$H$9</f>
        <v>3332.9790000000003</v>
      </c>
      <c r="D213" s="117">
        <f>VLOOKUP($A213+ROUND((COLUMN()-2)/24,5),АТС!$A$41:$F$784,3)+'Иные услуги '!$C$5+'РСТ РСО-А'!$J$6+'РСТ РСО-А'!$H$9</f>
        <v>3382.1990000000005</v>
      </c>
      <c r="E213" s="117">
        <f>VLOOKUP($A213+ROUND((COLUMN()-2)/24,5),АТС!$A$41:$F$784,3)+'Иные услуги '!$C$5+'РСТ РСО-А'!$J$6+'РСТ РСО-А'!$H$9</f>
        <v>3381.5390000000002</v>
      </c>
      <c r="F213" s="117">
        <f>VLOOKUP($A213+ROUND((COLUMN()-2)/24,5),АТС!$A$41:$F$784,3)+'Иные услуги '!$C$5+'РСТ РСО-А'!$J$6+'РСТ РСО-А'!$H$9</f>
        <v>3380.4690000000005</v>
      </c>
      <c r="G213" s="117">
        <f>VLOOKUP($A213+ROUND((COLUMN()-2)/24,5),АТС!$A$41:$F$784,3)+'Иные услуги '!$C$5+'РСТ РСО-А'!$J$6+'РСТ РСО-А'!$H$9</f>
        <v>3432.2890000000002</v>
      </c>
      <c r="H213" s="117">
        <f>VLOOKUP($A213+ROUND((COLUMN()-2)/24,5),АТС!$A$41:$F$784,3)+'Иные услуги '!$C$5+'РСТ РСО-А'!$J$6+'РСТ РСО-А'!$H$9</f>
        <v>3667.7390000000005</v>
      </c>
      <c r="I213" s="117">
        <f>VLOOKUP($A213+ROUND((COLUMN()-2)/24,5),АТС!$A$41:$F$784,3)+'Иные услуги '!$C$5+'РСТ РСО-А'!$J$6+'РСТ РСО-А'!$H$9</f>
        <v>3392.8590000000004</v>
      </c>
      <c r="J213" s="117">
        <f>VLOOKUP($A213+ROUND((COLUMN()-2)/24,5),АТС!$A$41:$F$784,3)+'Иные услуги '!$C$5+'РСТ РСО-А'!$J$6+'РСТ РСО-А'!$H$9</f>
        <v>3462.3290000000002</v>
      </c>
      <c r="K213" s="117">
        <f>VLOOKUP($A213+ROUND((COLUMN()-2)/24,5),АТС!$A$41:$F$784,3)+'Иные услуги '!$C$5+'РСТ РСО-А'!$J$6+'РСТ РСО-А'!$H$9</f>
        <v>3359.9690000000005</v>
      </c>
      <c r="L213" s="117">
        <f>VLOOKUP($A213+ROUND((COLUMN()-2)/24,5),АТС!$A$41:$F$784,3)+'Иные услуги '!$C$5+'РСТ РСО-А'!$J$6+'РСТ РСО-А'!$H$9</f>
        <v>3311.3690000000001</v>
      </c>
      <c r="M213" s="117">
        <f>VLOOKUP($A213+ROUND((COLUMN()-2)/24,5),АТС!$A$41:$F$784,3)+'Иные услуги '!$C$5+'РСТ РСО-А'!$J$6+'РСТ РСО-А'!$H$9</f>
        <v>3338.2890000000002</v>
      </c>
      <c r="N213" s="117">
        <f>VLOOKUP($A213+ROUND((COLUMN()-2)/24,5),АТС!$A$41:$F$784,3)+'Иные услуги '!$C$5+'РСТ РСО-А'!$J$6+'РСТ РСО-А'!$H$9</f>
        <v>3407.4990000000003</v>
      </c>
      <c r="O213" s="117">
        <f>VLOOKUP($A213+ROUND((COLUMN()-2)/24,5),АТС!$A$41:$F$784,3)+'Иные услуги '!$C$5+'РСТ РСО-А'!$J$6+'РСТ РСО-А'!$H$9</f>
        <v>3406.9590000000003</v>
      </c>
      <c r="P213" s="117">
        <f>VLOOKUP($A213+ROUND((COLUMN()-2)/24,5),АТС!$A$41:$F$784,3)+'Иные услуги '!$C$5+'РСТ РСО-А'!$J$6+'РСТ РСО-А'!$H$9</f>
        <v>3407.1990000000005</v>
      </c>
      <c r="Q213" s="117">
        <f>VLOOKUP($A213+ROUND((COLUMN()-2)/24,5),АТС!$A$41:$F$784,3)+'Иные услуги '!$C$5+'РСТ РСО-А'!$J$6+'РСТ РСО-А'!$H$9</f>
        <v>3407.0090000000005</v>
      </c>
      <c r="R213" s="117">
        <f>VLOOKUP($A213+ROUND((COLUMN()-2)/24,5),АТС!$A$41:$F$784,3)+'Иные услуги '!$C$5+'РСТ РСО-А'!$J$6+'РСТ РСО-А'!$H$9</f>
        <v>3462.2490000000003</v>
      </c>
      <c r="S213" s="117">
        <f>VLOOKUP($A213+ROUND((COLUMN()-2)/24,5),АТС!$A$41:$F$784,3)+'Иные услуги '!$C$5+'РСТ РСО-А'!$J$6+'РСТ РСО-А'!$H$9</f>
        <v>3461.2590000000005</v>
      </c>
      <c r="T213" s="117">
        <f>VLOOKUP($A213+ROUND((COLUMN()-2)/24,5),АТС!$A$41:$F$784,3)+'Иные услуги '!$C$5+'РСТ РСО-А'!$J$6+'РСТ РСО-А'!$H$9</f>
        <v>3461.3590000000004</v>
      </c>
      <c r="U213" s="117">
        <f>VLOOKUP($A213+ROUND((COLUMN()-2)/24,5),АТС!$A$41:$F$784,3)+'Иные услуги '!$C$5+'РСТ РСО-А'!$J$6+'РСТ РСО-А'!$H$9</f>
        <v>3616.6990000000005</v>
      </c>
      <c r="V213" s="117">
        <f>VLOOKUP($A213+ROUND((COLUMN()-2)/24,5),АТС!$A$41:$F$784,3)+'Иные услуги '!$C$5+'РСТ РСО-А'!$J$6+'РСТ РСО-А'!$H$9</f>
        <v>3384.1890000000003</v>
      </c>
      <c r="W213" s="117">
        <f>VLOOKUP($A213+ROUND((COLUMN()-2)/24,5),АТС!$A$41:$F$784,3)+'Иные услуги '!$C$5+'РСТ РСО-А'!$J$6+'РСТ РСО-А'!$H$9</f>
        <v>3448.9990000000003</v>
      </c>
      <c r="X213" s="117">
        <f>VLOOKUP($A213+ROUND((COLUMN()-2)/24,5),АТС!$A$41:$F$784,3)+'Иные услуги '!$C$5+'РСТ РСО-А'!$J$6+'РСТ РСО-А'!$H$9</f>
        <v>3832.0990000000006</v>
      </c>
      <c r="Y213" s="117">
        <f>VLOOKUP($A213+ROUND((COLUMN()-2)/24,5),АТС!$A$41:$F$784,3)+'Иные услуги '!$C$5+'РСТ РСО-А'!$J$6+'РСТ РСО-А'!$H$9</f>
        <v>3194.8790000000004</v>
      </c>
    </row>
    <row r="214" spans="1:25" x14ac:dyDescent="0.2">
      <c r="A214" s="66">
        <f t="shared" si="6"/>
        <v>43598</v>
      </c>
      <c r="B214" s="117">
        <f>VLOOKUP($A214+ROUND((COLUMN()-2)/24,5),АТС!$A$41:$F$784,3)+'Иные услуги '!$C$5+'РСТ РСО-А'!$J$6+'РСТ РСО-А'!$H$9</f>
        <v>3287.6790000000005</v>
      </c>
      <c r="C214" s="117">
        <f>VLOOKUP($A214+ROUND((COLUMN()-2)/24,5),АТС!$A$41:$F$784,3)+'Иные услуги '!$C$5+'РСТ РСО-А'!$J$6+'РСТ РСО-А'!$H$9</f>
        <v>3378.2690000000007</v>
      </c>
      <c r="D214" s="117">
        <f>VLOOKUP($A214+ROUND((COLUMN()-2)/24,5),АТС!$A$41:$F$784,3)+'Иные услуги '!$C$5+'РСТ РСО-А'!$J$6+'РСТ РСО-А'!$H$9</f>
        <v>3427.9490000000005</v>
      </c>
      <c r="E214" s="117">
        <f>VLOOKUP($A214+ROUND((COLUMN()-2)/24,5),АТС!$A$41:$F$784,3)+'Иные услуги '!$C$5+'РСТ РСО-А'!$J$6+'РСТ РСО-А'!$H$9</f>
        <v>3432.2690000000007</v>
      </c>
      <c r="F214" s="117">
        <f>VLOOKUP($A214+ROUND((COLUMN()-2)/24,5),АТС!$A$41:$F$784,3)+'Иные услуги '!$C$5+'РСТ РСО-А'!$J$6+'РСТ РСО-А'!$H$9</f>
        <v>3464.0790000000002</v>
      </c>
      <c r="G214" s="117">
        <f>VLOOKUP($A214+ROUND((COLUMN()-2)/24,5),АТС!$A$41:$F$784,3)+'Иные услуги '!$C$5+'РСТ РСО-А'!$J$6+'РСТ РСО-А'!$H$9</f>
        <v>3490.2990000000004</v>
      </c>
      <c r="H214" s="117">
        <f>VLOOKUP($A214+ROUND((COLUMN()-2)/24,5),АТС!$A$41:$F$784,3)+'Иные услуги '!$C$5+'РСТ РСО-А'!$J$6+'РСТ РСО-А'!$H$9</f>
        <v>3666.9690000000005</v>
      </c>
      <c r="I214" s="117">
        <f>VLOOKUP($A214+ROUND((COLUMN()-2)/24,5),АТС!$A$41:$F$784,3)+'Иные услуги '!$C$5+'РСТ РСО-А'!$J$6+'РСТ РСО-А'!$H$9</f>
        <v>3405.1590000000006</v>
      </c>
      <c r="J214" s="117">
        <f>VLOOKUP($A214+ROUND((COLUMN()-2)/24,5),АТС!$A$41:$F$784,3)+'Иные услуги '!$C$5+'РСТ РСО-А'!$J$6+'РСТ РСО-А'!$H$9</f>
        <v>3417.3190000000004</v>
      </c>
      <c r="K214" s="117">
        <f>VLOOKUP($A214+ROUND((COLUMN()-2)/24,5),АТС!$A$41:$F$784,3)+'Иные услуги '!$C$5+'РСТ РСО-А'!$J$6+'РСТ РСО-А'!$H$9</f>
        <v>3322.9590000000003</v>
      </c>
      <c r="L214" s="117">
        <f>VLOOKUP($A214+ROUND((COLUMN()-2)/24,5),АТС!$A$41:$F$784,3)+'Иные услуги '!$C$5+'РСТ РСО-А'!$J$6+'РСТ РСО-А'!$H$9</f>
        <v>3317.2890000000002</v>
      </c>
      <c r="M214" s="117">
        <f>VLOOKUP($A214+ROUND((COLUMN()-2)/24,5),АТС!$A$41:$F$784,3)+'Иные услуги '!$C$5+'РСТ РСО-А'!$J$6+'РСТ РСО-А'!$H$9</f>
        <v>3315.6790000000005</v>
      </c>
      <c r="N214" s="117">
        <f>VLOOKUP($A214+ROUND((COLUMN()-2)/24,5),АТС!$A$41:$F$784,3)+'Иные услуги '!$C$5+'РСТ РСО-А'!$J$6+'РСТ РСО-А'!$H$9</f>
        <v>3361.4990000000003</v>
      </c>
      <c r="O214" s="117">
        <f>VLOOKUP($A214+ROUND((COLUMN()-2)/24,5),АТС!$A$41:$F$784,3)+'Иные услуги '!$C$5+'РСТ РСО-А'!$J$6+'РСТ РСО-А'!$H$9</f>
        <v>3360.7590000000005</v>
      </c>
      <c r="P214" s="117">
        <f>VLOOKUP($A214+ROUND((COLUMN()-2)/24,5),АТС!$A$41:$F$784,3)+'Иные услуги '!$C$5+'РСТ РСО-А'!$J$6+'РСТ РСО-А'!$H$9</f>
        <v>3360.5190000000007</v>
      </c>
      <c r="Q214" s="117">
        <f>VLOOKUP($A214+ROUND((COLUMN()-2)/24,5),АТС!$A$41:$F$784,3)+'Иные услуги '!$C$5+'РСТ РСО-А'!$J$6+'РСТ РСО-А'!$H$9</f>
        <v>3410.7590000000005</v>
      </c>
      <c r="R214" s="117">
        <f>VLOOKUP($A214+ROUND((COLUMN()-2)/24,5),АТС!$A$41:$F$784,3)+'Иные услуги '!$C$5+'РСТ РСО-А'!$J$6+'РСТ РСО-А'!$H$9</f>
        <v>3410.4690000000005</v>
      </c>
      <c r="S214" s="117">
        <f>VLOOKUP($A214+ROUND((COLUMN()-2)/24,5),АТС!$A$41:$F$784,3)+'Иные услуги '!$C$5+'РСТ РСО-А'!$J$6+'РСТ РСО-А'!$H$9</f>
        <v>3463.4090000000006</v>
      </c>
      <c r="T214" s="117">
        <f>VLOOKUP($A214+ROUND((COLUMN()-2)/24,5),АТС!$A$41:$F$784,3)+'Иные услуги '!$C$5+'РСТ РСО-А'!$J$6+'РСТ РСО-А'!$H$9</f>
        <v>3463.7790000000005</v>
      </c>
      <c r="U214" s="117">
        <f>VLOOKUP($A214+ROUND((COLUMN()-2)/24,5),АТС!$A$41:$F$784,3)+'Иные услуги '!$C$5+'РСТ РСО-А'!$J$6+'РСТ РСО-А'!$H$9</f>
        <v>3621.0190000000007</v>
      </c>
      <c r="V214" s="117">
        <f>VLOOKUP($A214+ROUND((COLUMN()-2)/24,5),АТС!$A$41:$F$784,3)+'Иные услуги '!$C$5+'РСТ РСО-А'!$J$6+'РСТ РСО-А'!$H$9</f>
        <v>3387.0690000000004</v>
      </c>
      <c r="W214" s="117">
        <f>VLOOKUP($A214+ROUND((COLUMN()-2)/24,5),АТС!$A$41:$F$784,3)+'Иные услуги '!$C$5+'РСТ РСО-А'!$J$6+'РСТ РСО-А'!$H$9</f>
        <v>3455.7290000000003</v>
      </c>
      <c r="X214" s="117">
        <f>VLOOKUP($A214+ROUND((COLUMN()-2)/24,5),АТС!$A$41:$F$784,3)+'Иные услуги '!$C$5+'РСТ РСО-А'!$J$6+'РСТ РСО-А'!$H$9</f>
        <v>3840.6490000000003</v>
      </c>
      <c r="Y214" s="117">
        <f>VLOOKUP($A214+ROUND((COLUMN()-2)/24,5),АТС!$A$41:$F$784,3)+'Иные услуги '!$C$5+'РСТ РСО-А'!$J$6+'РСТ РСО-А'!$H$9</f>
        <v>3192.7890000000002</v>
      </c>
    </row>
    <row r="215" spans="1:25" x14ac:dyDescent="0.2">
      <c r="A215" s="66">
        <f t="shared" si="6"/>
        <v>43599</v>
      </c>
      <c r="B215" s="117">
        <f>VLOOKUP($A215+ROUND((COLUMN()-2)/24,5),АТС!$A$41:$F$784,3)+'Иные услуги '!$C$5+'РСТ РСО-А'!$J$6+'РСТ РСО-А'!$H$9</f>
        <v>3292.4590000000003</v>
      </c>
      <c r="C215" s="117">
        <f>VLOOKUP($A215+ROUND((COLUMN()-2)/24,5),АТС!$A$41:$F$784,3)+'Иные услуги '!$C$5+'РСТ РСО-А'!$J$6+'РСТ РСО-А'!$H$9</f>
        <v>3385.3590000000004</v>
      </c>
      <c r="D215" s="117">
        <f>VLOOKUP($A215+ROUND((COLUMN()-2)/24,5),АТС!$A$41:$F$784,3)+'Иные услуги '!$C$5+'РСТ РСО-А'!$J$6+'РСТ РСО-А'!$H$9</f>
        <v>3440.1090000000004</v>
      </c>
      <c r="E215" s="117">
        <f>VLOOKUP($A215+ROUND((COLUMN()-2)/24,5),АТС!$A$41:$F$784,3)+'Иные услуги '!$C$5+'РСТ РСО-А'!$J$6+'РСТ РСО-А'!$H$9</f>
        <v>3439.3190000000004</v>
      </c>
      <c r="F215" s="117">
        <f>VLOOKUP($A215+ROUND((COLUMN()-2)/24,5),АТС!$A$41:$F$784,3)+'Иные услуги '!$C$5+'РСТ РСО-А'!$J$6+'РСТ РСО-А'!$H$9</f>
        <v>3498.5190000000007</v>
      </c>
      <c r="G215" s="117">
        <f>VLOOKUP($A215+ROUND((COLUMN()-2)/24,5),АТС!$A$41:$F$784,3)+'Иные услуги '!$C$5+'РСТ РСО-А'!$J$6+'РСТ РСО-А'!$H$9</f>
        <v>3562.9690000000005</v>
      </c>
      <c r="H215" s="117">
        <f>VLOOKUP($A215+ROUND((COLUMN()-2)/24,5),АТС!$A$41:$F$784,3)+'Иные услуги '!$C$5+'РСТ РСО-А'!$J$6+'РСТ РСО-А'!$H$9</f>
        <v>3949.0790000000002</v>
      </c>
      <c r="I215" s="117">
        <f>VLOOKUP($A215+ROUND((COLUMN()-2)/24,5),АТС!$A$41:$F$784,3)+'Иные услуги '!$C$5+'РСТ РСО-А'!$J$6+'РСТ РСО-А'!$H$9</f>
        <v>3678.1890000000003</v>
      </c>
      <c r="J215" s="117">
        <f>VLOOKUP($A215+ROUND((COLUMN()-2)/24,5),АТС!$A$41:$F$784,3)+'Иные услуги '!$C$5+'РСТ РСО-А'!$J$6+'РСТ РСО-А'!$H$9</f>
        <v>3594.1890000000003</v>
      </c>
      <c r="K215" s="117">
        <f>VLOOKUP($A215+ROUND((COLUMN()-2)/24,5),АТС!$A$41:$F$784,3)+'Иные услуги '!$C$5+'РСТ РСО-А'!$J$6+'РСТ РСО-А'!$H$9</f>
        <v>3462.5090000000005</v>
      </c>
      <c r="L215" s="117">
        <f>VLOOKUP($A215+ROUND((COLUMN()-2)/24,5),АТС!$A$41:$F$784,3)+'Иные услуги '!$C$5+'РСТ РСО-А'!$J$6+'РСТ РСО-А'!$H$9</f>
        <v>3407.6190000000001</v>
      </c>
      <c r="M215" s="117">
        <f>VLOOKUP($A215+ROUND((COLUMN()-2)/24,5),АТС!$A$41:$F$784,3)+'Иные услуги '!$C$5+'РСТ РСО-А'!$J$6+'РСТ РСО-А'!$H$9</f>
        <v>3413.1890000000003</v>
      </c>
      <c r="N215" s="117">
        <f>VLOOKUP($A215+ROUND((COLUMN()-2)/24,5),АТС!$A$41:$F$784,3)+'Иные услуги '!$C$5+'РСТ РСО-А'!$J$6+'РСТ РСО-А'!$H$9</f>
        <v>3469.7790000000005</v>
      </c>
      <c r="O215" s="117">
        <f>VLOOKUP($A215+ROUND((COLUMN()-2)/24,5),АТС!$A$41:$F$784,3)+'Иные услуги '!$C$5+'РСТ РСО-А'!$J$6+'РСТ РСО-А'!$H$9</f>
        <v>3469.5690000000004</v>
      </c>
      <c r="P215" s="117">
        <f>VLOOKUP($A215+ROUND((COLUMN()-2)/24,5),АТС!$A$41:$F$784,3)+'Иные услуги '!$C$5+'РСТ РСО-А'!$J$6+'РСТ РСО-А'!$H$9</f>
        <v>3469.4390000000003</v>
      </c>
      <c r="Q215" s="117">
        <f>VLOOKUP($A215+ROUND((COLUMN()-2)/24,5),АТС!$A$41:$F$784,3)+'Иные услуги '!$C$5+'РСТ РСО-А'!$J$6+'РСТ РСО-А'!$H$9</f>
        <v>3470.2990000000004</v>
      </c>
      <c r="R215" s="117">
        <f>VLOOKUP($A215+ROUND((COLUMN()-2)/24,5),АТС!$A$41:$F$784,3)+'Иные услуги '!$C$5+'РСТ РСО-А'!$J$6+'РСТ РСО-А'!$H$9</f>
        <v>3462.2490000000003</v>
      </c>
      <c r="S215" s="117">
        <f>VLOOKUP($A215+ROUND((COLUMN()-2)/24,5),АТС!$A$41:$F$784,3)+'Иные услуги '!$C$5+'РСТ РСО-А'!$J$6+'РСТ РСО-А'!$H$9</f>
        <v>3469.0390000000002</v>
      </c>
      <c r="T215" s="117">
        <f>VLOOKUP($A215+ROUND((COLUMN()-2)/24,5),АТС!$A$41:$F$784,3)+'Иные услуги '!$C$5+'РСТ РСО-А'!$J$6+'РСТ РСО-А'!$H$9</f>
        <v>3468.9090000000006</v>
      </c>
      <c r="U215" s="117">
        <f>VLOOKUP($A215+ROUND((COLUMN()-2)/24,5),АТС!$A$41:$F$784,3)+'Иные услуги '!$C$5+'РСТ РСО-А'!$J$6+'РСТ РСО-А'!$H$9</f>
        <v>3624.6890000000003</v>
      </c>
      <c r="V215" s="117">
        <f>VLOOKUP($A215+ROUND((COLUMN()-2)/24,5),АТС!$A$41:$F$784,3)+'Иные услуги '!$C$5+'РСТ РСО-А'!$J$6+'РСТ РСО-А'!$H$9</f>
        <v>3385.1790000000005</v>
      </c>
      <c r="W215" s="117">
        <f>VLOOKUP($A215+ROUND((COLUMN()-2)/24,5),АТС!$A$41:$F$784,3)+'Иные услуги '!$C$5+'РСТ РСО-А'!$J$6+'РСТ РСО-А'!$H$9</f>
        <v>3540.5290000000005</v>
      </c>
      <c r="X215" s="117">
        <f>VLOOKUP($A215+ROUND((COLUMN()-2)/24,5),АТС!$A$41:$F$784,3)+'Иные услуги '!$C$5+'РСТ РСО-А'!$J$6+'РСТ РСО-А'!$H$9</f>
        <v>3843.6490000000003</v>
      </c>
      <c r="Y215" s="117">
        <f>VLOOKUP($A215+ROUND((COLUMN()-2)/24,5),АТС!$A$41:$F$784,3)+'Иные услуги '!$C$5+'РСТ РСО-А'!$J$6+'РСТ РСО-А'!$H$9</f>
        <v>3189.3690000000001</v>
      </c>
    </row>
    <row r="216" spans="1:25" x14ac:dyDescent="0.2">
      <c r="A216" s="66">
        <f t="shared" si="6"/>
        <v>43600</v>
      </c>
      <c r="B216" s="117">
        <f>VLOOKUP($A216+ROUND((COLUMN()-2)/24,5),АТС!$A$41:$F$784,3)+'Иные услуги '!$C$5+'РСТ РСО-А'!$J$6+'РСТ РСО-А'!$H$9</f>
        <v>3338.4390000000003</v>
      </c>
      <c r="C216" s="117">
        <f>VLOOKUP($A216+ROUND((COLUMN()-2)/24,5),АТС!$A$41:$F$784,3)+'Иные услуги '!$C$5+'РСТ РСО-А'!$J$6+'РСТ РСО-А'!$H$9</f>
        <v>3439.5190000000007</v>
      </c>
      <c r="D216" s="117">
        <f>VLOOKUP($A216+ROUND((COLUMN()-2)/24,5),АТС!$A$41:$F$784,3)+'Иные услуги '!$C$5+'РСТ РСО-А'!$J$6+'РСТ РСО-А'!$H$9</f>
        <v>3437.7090000000003</v>
      </c>
      <c r="E216" s="117">
        <f>VLOOKUP($A216+ROUND((COLUMN()-2)/24,5),АТС!$A$41:$F$784,3)+'Иные услуги '!$C$5+'РСТ РСО-А'!$J$6+'РСТ РСО-А'!$H$9</f>
        <v>3473.3690000000001</v>
      </c>
      <c r="F216" s="117">
        <f>VLOOKUP($A216+ROUND((COLUMN()-2)/24,5),АТС!$A$41:$F$784,3)+'Иные услуги '!$C$5+'РСТ РСО-А'!$J$6+'РСТ РСО-А'!$H$9</f>
        <v>3497.9890000000005</v>
      </c>
      <c r="G216" s="117">
        <f>VLOOKUP($A216+ROUND((COLUMN()-2)/24,5),АТС!$A$41:$F$784,3)+'Иные услуги '!$C$5+'РСТ РСО-А'!$J$6+'РСТ РСО-А'!$H$9</f>
        <v>3563.8190000000004</v>
      </c>
      <c r="H216" s="117">
        <f>VLOOKUP($A216+ROUND((COLUMN()-2)/24,5),АТС!$A$41:$F$784,3)+'Иные услуги '!$C$5+'РСТ РСО-А'!$J$6+'РСТ РСО-А'!$H$9</f>
        <v>3765.4790000000003</v>
      </c>
      <c r="I216" s="117">
        <f>VLOOKUP($A216+ROUND((COLUMN()-2)/24,5),АТС!$A$41:$F$784,3)+'Иные услуги '!$C$5+'РСТ РСО-А'!$J$6+'РСТ РСО-А'!$H$9</f>
        <v>3404.6990000000005</v>
      </c>
      <c r="J216" s="117">
        <f>VLOOKUP($A216+ROUND((COLUMN()-2)/24,5),АТС!$A$41:$F$784,3)+'Иные услуги '!$C$5+'РСТ РСО-А'!$J$6+'РСТ РСО-А'!$H$9</f>
        <v>3412.4990000000003</v>
      </c>
      <c r="K216" s="117">
        <f>VLOOKUP($A216+ROUND((COLUMN()-2)/24,5),АТС!$A$41:$F$784,3)+'Иные услуги '!$C$5+'РСТ РСО-А'!$J$6+'РСТ РСО-А'!$H$9</f>
        <v>3235.9090000000001</v>
      </c>
      <c r="L216" s="117">
        <f>VLOOKUP($A216+ROUND((COLUMN()-2)/24,5),АТС!$A$41:$F$784,3)+'Иные услуги '!$C$5+'РСТ РСО-А'!$J$6+'РСТ РСО-А'!$H$9</f>
        <v>3236.3490000000002</v>
      </c>
      <c r="M216" s="117">
        <f>VLOOKUP($A216+ROUND((COLUMN()-2)/24,5),АТС!$A$41:$F$784,3)+'Иные услуги '!$C$5+'РСТ РСО-А'!$J$6+'РСТ РСО-А'!$H$9</f>
        <v>3275.4190000000003</v>
      </c>
      <c r="N216" s="117">
        <f>VLOOKUP($A216+ROUND((COLUMN()-2)/24,5),АТС!$A$41:$F$784,3)+'Иные услуги '!$C$5+'РСТ РСО-А'!$J$6+'РСТ РСО-А'!$H$9</f>
        <v>3363.8890000000006</v>
      </c>
      <c r="O216" s="117">
        <f>VLOOKUP($A216+ROUND((COLUMN()-2)/24,5),АТС!$A$41:$F$784,3)+'Иные услуги '!$C$5+'РСТ РСО-А'!$J$6+'РСТ РСО-А'!$H$9</f>
        <v>3414.6090000000004</v>
      </c>
      <c r="P216" s="117">
        <f>VLOOKUP($A216+ROUND((COLUMN()-2)/24,5),АТС!$A$41:$F$784,3)+'Иные услуги '!$C$5+'РСТ РСО-А'!$J$6+'РСТ РСО-А'!$H$9</f>
        <v>3446.9090000000006</v>
      </c>
      <c r="Q216" s="117">
        <f>VLOOKUP($A216+ROUND((COLUMN()-2)/24,5),АТС!$A$41:$F$784,3)+'Иные услуги '!$C$5+'РСТ РСО-А'!$J$6+'РСТ РСО-А'!$H$9</f>
        <v>3470.7390000000005</v>
      </c>
      <c r="R216" s="117">
        <f>VLOOKUP($A216+ROUND((COLUMN()-2)/24,5),АТС!$A$41:$F$784,3)+'Иные услуги '!$C$5+'РСТ РСО-А'!$J$6+'РСТ РСО-А'!$H$9</f>
        <v>3470.5490000000004</v>
      </c>
      <c r="S216" s="117">
        <f>VLOOKUP($A216+ROUND((COLUMN()-2)/24,5),АТС!$A$41:$F$784,3)+'Иные услуги '!$C$5+'РСТ РСО-А'!$J$6+'РСТ РСО-А'!$H$9</f>
        <v>3469.7290000000003</v>
      </c>
      <c r="T216" s="117">
        <f>VLOOKUP($A216+ROUND((COLUMN()-2)/24,5),АТС!$A$41:$F$784,3)+'Иные услуги '!$C$5+'РСТ РСО-А'!$J$6+'РСТ РСО-А'!$H$9</f>
        <v>3530.0590000000007</v>
      </c>
      <c r="U216" s="117">
        <f>VLOOKUP($A216+ROUND((COLUMN()-2)/24,5),АТС!$A$41:$F$784,3)+'Иные услуги '!$C$5+'РСТ РСО-А'!$J$6+'РСТ РСО-А'!$H$9</f>
        <v>3625.1690000000003</v>
      </c>
      <c r="V216" s="117">
        <f>VLOOKUP($A216+ROUND((COLUMN()-2)/24,5),АТС!$A$41:$F$784,3)+'Иные услуги '!$C$5+'РСТ РСО-А'!$J$6+'РСТ РСО-А'!$H$9</f>
        <v>3383.6090000000004</v>
      </c>
      <c r="W216" s="117">
        <f>VLOOKUP($A216+ROUND((COLUMN()-2)/24,5),АТС!$A$41:$F$784,3)+'Иные услуги '!$C$5+'РСТ РСО-А'!$J$6+'РСТ РСО-А'!$H$9</f>
        <v>3542.8590000000004</v>
      </c>
      <c r="X216" s="117">
        <f>VLOOKUP($A216+ROUND((COLUMN()-2)/24,5),АТС!$A$41:$F$784,3)+'Иные услуги '!$C$5+'РСТ РСО-А'!$J$6+'РСТ РСО-А'!$H$9</f>
        <v>3845.4490000000001</v>
      </c>
      <c r="Y216" s="117">
        <f>VLOOKUP($A216+ROUND((COLUMN()-2)/24,5),АТС!$A$41:$F$784,3)+'Иные услуги '!$C$5+'РСТ РСО-А'!$J$6+'РСТ РСО-А'!$H$9</f>
        <v>3195.7690000000002</v>
      </c>
    </row>
    <row r="217" spans="1:25" x14ac:dyDescent="0.2">
      <c r="A217" s="66">
        <f t="shared" si="6"/>
        <v>43601</v>
      </c>
      <c r="B217" s="117">
        <f>VLOOKUP($A217+ROUND((COLUMN()-2)/24,5),АТС!$A$41:$F$784,3)+'Иные услуги '!$C$5+'РСТ РСО-А'!$J$6+'РСТ РСО-А'!$H$9</f>
        <v>3321.2690000000007</v>
      </c>
      <c r="C217" s="117">
        <f>VLOOKUP($A217+ROUND((COLUMN()-2)/24,5),АТС!$A$41:$F$784,3)+'Иные услуги '!$C$5+'РСТ РСО-А'!$J$6+'РСТ РСО-А'!$H$9</f>
        <v>3441.9190000000003</v>
      </c>
      <c r="D217" s="117">
        <f>VLOOKUP($A217+ROUND((COLUMN()-2)/24,5),АТС!$A$41:$F$784,3)+'Иные услуги '!$C$5+'РСТ РСО-А'!$J$6+'РСТ РСО-А'!$H$9</f>
        <v>3440.3090000000007</v>
      </c>
      <c r="E217" s="117">
        <f>VLOOKUP($A217+ROUND((COLUMN()-2)/24,5),АТС!$A$41:$F$784,3)+'Иные услуги '!$C$5+'РСТ РСО-А'!$J$6+'РСТ РСО-А'!$H$9</f>
        <v>3474.3690000000001</v>
      </c>
      <c r="F217" s="117">
        <f>VLOOKUP($A217+ROUND((COLUMN()-2)/24,5),АТС!$A$41:$F$784,3)+'Иные услуги '!$C$5+'РСТ РСО-А'!$J$6+'РСТ РСО-А'!$H$9</f>
        <v>3523.0590000000007</v>
      </c>
      <c r="G217" s="117">
        <f>VLOOKUP($A217+ROUND((COLUMN()-2)/24,5),АТС!$A$41:$F$784,3)+'Иные услуги '!$C$5+'РСТ РСО-А'!$J$6+'РСТ РСО-А'!$H$9</f>
        <v>3562.5190000000007</v>
      </c>
      <c r="H217" s="117">
        <f>VLOOKUP($A217+ROUND((COLUMN()-2)/24,5),АТС!$A$41:$F$784,3)+'Иные услуги '!$C$5+'РСТ РСО-А'!$J$6+'РСТ РСО-А'!$H$9</f>
        <v>3794.1990000000005</v>
      </c>
      <c r="I217" s="117">
        <f>VLOOKUP($A217+ROUND((COLUMN()-2)/24,5),АТС!$A$41:$F$784,3)+'Иные услуги '!$C$5+'РСТ РСО-А'!$J$6+'РСТ РСО-А'!$H$9</f>
        <v>3399.5490000000004</v>
      </c>
      <c r="J217" s="117">
        <f>VLOOKUP($A217+ROUND((COLUMN()-2)/24,5),АТС!$A$41:$F$784,3)+'Иные услуги '!$C$5+'РСТ РСО-А'!$J$6+'РСТ РСО-А'!$H$9</f>
        <v>3466.7890000000002</v>
      </c>
      <c r="K217" s="117">
        <f>VLOOKUP($A217+ROUND((COLUMN()-2)/24,5),АТС!$A$41:$F$784,3)+'Иные услуги '!$C$5+'РСТ РСО-А'!$J$6+'РСТ РСО-А'!$H$9</f>
        <v>3362.1090000000004</v>
      </c>
      <c r="L217" s="117">
        <f>VLOOKUP($A217+ROUND((COLUMN()-2)/24,5),АТС!$A$41:$F$784,3)+'Иные услуги '!$C$5+'РСТ РСО-А'!$J$6+'РСТ РСО-А'!$H$9</f>
        <v>3234.8390000000004</v>
      </c>
      <c r="M217" s="117">
        <f>VLOOKUP($A217+ROUND((COLUMN()-2)/24,5),АТС!$A$41:$F$784,3)+'Иные услуги '!$C$5+'РСТ РСО-А'!$J$6+'РСТ РСО-А'!$H$9</f>
        <v>3273.8590000000004</v>
      </c>
      <c r="N217" s="117">
        <f>VLOOKUP($A217+ROUND((COLUMN()-2)/24,5),АТС!$A$41:$F$784,3)+'Иные услуги '!$C$5+'РСТ РСО-А'!$J$6+'РСТ РСО-А'!$H$9</f>
        <v>3370.3490000000006</v>
      </c>
      <c r="O217" s="117">
        <f>VLOOKUP($A217+ROUND((COLUMN()-2)/24,5),АТС!$A$41:$F$784,3)+'Иные услуги '!$C$5+'РСТ РСО-А'!$J$6+'РСТ РСО-А'!$H$9</f>
        <v>3287.1390000000006</v>
      </c>
      <c r="P217" s="117">
        <f>VLOOKUP($A217+ROUND((COLUMN()-2)/24,5),АТС!$A$41:$F$784,3)+'Иные услуги '!$C$5+'РСТ РСО-А'!$J$6+'РСТ РСО-А'!$H$9</f>
        <v>3323.9590000000003</v>
      </c>
      <c r="Q217" s="117">
        <f>VLOOKUP($A217+ROUND((COLUMN()-2)/24,5),АТС!$A$41:$F$784,3)+'Иные услуги '!$C$5+'РСТ РСО-А'!$J$6+'РСТ РСО-А'!$H$9</f>
        <v>3421.8290000000002</v>
      </c>
      <c r="R217" s="117">
        <f>VLOOKUP($A217+ROUND((COLUMN()-2)/24,5),АТС!$A$41:$F$784,3)+'Иные услуги '!$C$5+'РСТ РСО-А'!$J$6+'РСТ РСО-А'!$H$9</f>
        <v>3423.1490000000003</v>
      </c>
      <c r="S217" s="117">
        <f>VLOOKUP($A217+ROUND((COLUMN()-2)/24,5),АТС!$A$41:$F$784,3)+'Иные услуги '!$C$5+'РСТ РСО-А'!$J$6+'РСТ РСО-А'!$H$9</f>
        <v>3530.6590000000006</v>
      </c>
      <c r="T217" s="117">
        <f>VLOOKUP($A217+ROUND((COLUMN()-2)/24,5),АТС!$A$41:$F$784,3)+'Иные услуги '!$C$5+'РСТ РСО-А'!$J$6+'РСТ РСО-А'!$H$9</f>
        <v>3529.3790000000004</v>
      </c>
      <c r="U217" s="117">
        <f>VLOOKUP($A217+ROUND((COLUMN()-2)/24,5),АТС!$A$41:$F$784,3)+'Иные услуги '!$C$5+'РСТ РСО-А'!$J$6+'РСТ РСО-А'!$H$9</f>
        <v>3622.0890000000004</v>
      </c>
      <c r="V217" s="117">
        <f>VLOOKUP($A217+ROUND((COLUMN()-2)/24,5),АТС!$A$41:$F$784,3)+'Иные услуги '!$C$5+'РСТ РСО-А'!$J$6+'РСТ РСО-А'!$H$9</f>
        <v>3458.2390000000005</v>
      </c>
      <c r="W217" s="117">
        <f>VLOOKUP($A217+ROUND((COLUMN()-2)/24,5),АТС!$A$41:$F$784,3)+'Иные услуги '!$C$5+'РСТ РСО-А'!$J$6+'РСТ РСО-А'!$H$9</f>
        <v>3534.0390000000002</v>
      </c>
      <c r="X217" s="117">
        <f>VLOOKUP($A217+ROUND((COLUMN()-2)/24,5),АТС!$A$41:$F$784,3)+'Иные услуги '!$C$5+'РСТ РСО-А'!$J$6+'РСТ РСО-А'!$H$9</f>
        <v>4147.799</v>
      </c>
      <c r="Y217" s="117">
        <f>VLOOKUP($A217+ROUND((COLUMN()-2)/24,5),АТС!$A$41:$F$784,3)+'Иные услуги '!$C$5+'РСТ РСО-А'!$J$6+'РСТ РСО-А'!$H$9</f>
        <v>3291.6990000000005</v>
      </c>
    </row>
    <row r="218" spans="1:25" x14ac:dyDescent="0.2">
      <c r="A218" s="66">
        <f t="shared" si="6"/>
        <v>43602</v>
      </c>
      <c r="B218" s="117">
        <f>VLOOKUP($A218+ROUND((COLUMN()-2)/24,5),АТС!$A$41:$F$784,3)+'Иные услуги '!$C$5+'РСТ РСО-А'!$J$6+'РСТ РСО-А'!$H$9</f>
        <v>3342.5890000000004</v>
      </c>
      <c r="C218" s="117">
        <f>VLOOKUP($A218+ROUND((COLUMN()-2)/24,5),АТС!$A$41:$F$784,3)+'Иные услуги '!$C$5+'РСТ РСО-А'!$J$6+'РСТ РСО-А'!$H$9</f>
        <v>3443.5290000000005</v>
      </c>
      <c r="D218" s="117">
        <f>VLOOKUP($A218+ROUND((COLUMN()-2)/24,5),АТС!$A$41:$F$784,3)+'Иные услуги '!$C$5+'РСТ РСО-А'!$J$6+'РСТ РСО-А'!$H$9</f>
        <v>3503.3190000000004</v>
      </c>
      <c r="E218" s="117">
        <f>VLOOKUP($A218+ROUND((COLUMN()-2)/24,5),АТС!$A$41:$F$784,3)+'Иные услуги '!$C$5+'РСТ РСО-А'!$J$6+'РСТ РСО-А'!$H$9</f>
        <v>3527.2690000000007</v>
      </c>
      <c r="F218" s="117">
        <f>VLOOKUP($A218+ROUND((COLUMN()-2)/24,5),АТС!$A$41:$F$784,3)+'Иные услуги '!$C$5+'РСТ РСО-А'!$J$6+'РСТ РСО-А'!$H$9</f>
        <v>3582.7290000000003</v>
      </c>
      <c r="G218" s="117">
        <f>VLOOKUP($A218+ROUND((COLUMN()-2)/24,5),АТС!$A$41:$F$784,3)+'Иные услуги '!$C$5+'РСТ РСО-А'!$J$6+'РСТ РСО-А'!$H$9</f>
        <v>3567.8890000000006</v>
      </c>
      <c r="H218" s="117">
        <f>VLOOKUP($A218+ROUND((COLUMN()-2)/24,5),АТС!$A$41:$F$784,3)+'Иные услуги '!$C$5+'РСТ РСО-А'!$J$6+'РСТ РСО-А'!$H$9</f>
        <v>3801.9990000000003</v>
      </c>
      <c r="I218" s="117">
        <f>VLOOKUP($A218+ROUND((COLUMN()-2)/24,5),АТС!$A$41:$F$784,3)+'Иные услуги '!$C$5+'РСТ РСО-А'!$J$6+'РСТ РСО-А'!$H$9</f>
        <v>3483.3490000000006</v>
      </c>
      <c r="J218" s="117">
        <f>VLOOKUP($A218+ROUND((COLUMN()-2)/24,5),АТС!$A$41:$F$784,3)+'Иные услуги '!$C$5+'РСТ РСО-А'!$J$6+'РСТ РСО-А'!$H$9</f>
        <v>3528.9490000000005</v>
      </c>
      <c r="K218" s="117">
        <f>VLOOKUP($A218+ROUND((COLUMN()-2)/24,5),АТС!$A$41:$F$784,3)+'Иные услуги '!$C$5+'РСТ РСО-А'!$J$6+'РСТ РСО-А'!$H$9</f>
        <v>3362.1990000000005</v>
      </c>
      <c r="L218" s="117">
        <f>VLOOKUP($A218+ROUND((COLUMN()-2)/24,5),АТС!$A$41:$F$784,3)+'Иные услуги '!$C$5+'РСТ РСО-А'!$J$6+'РСТ РСО-А'!$H$9</f>
        <v>3359.3190000000004</v>
      </c>
      <c r="M218" s="117">
        <f>VLOOKUP($A218+ROUND((COLUMN()-2)/24,5),АТС!$A$41:$F$784,3)+'Иные услуги '!$C$5+'РСТ РСО-А'!$J$6+'РСТ РСО-А'!$H$9</f>
        <v>3358.6290000000004</v>
      </c>
      <c r="N218" s="117">
        <f>VLOOKUP($A218+ROUND((COLUMN()-2)/24,5),АТС!$A$41:$F$784,3)+'Иные услуги '!$C$5+'РСТ РСО-А'!$J$6+'РСТ РСО-А'!$H$9</f>
        <v>3417.7190000000005</v>
      </c>
      <c r="O218" s="117">
        <f>VLOOKUP($A218+ROUND((COLUMN()-2)/24,5),АТС!$A$41:$F$784,3)+'Иные услуги '!$C$5+'РСТ РСО-А'!$J$6+'РСТ РСО-А'!$H$9</f>
        <v>3419.5890000000004</v>
      </c>
      <c r="P218" s="117">
        <f>VLOOKUP($A218+ROUND((COLUMN()-2)/24,5),АТС!$A$41:$F$784,3)+'Иные услуги '!$C$5+'РСТ РСО-А'!$J$6+'РСТ РСО-А'!$H$9</f>
        <v>3419.3490000000006</v>
      </c>
      <c r="Q218" s="117">
        <f>VLOOKUP($A218+ROUND((COLUMN()-2)/24,5),АТС!$A$41:$F$784,3)+'Иные услуги '!$C$5+'РСТ РСО-А'!$J$6+'РСТ РСО-А'!$H$9</f>
        <v>3475.5190000000007</v>
      </c>
      <c r="R218" s="117">
        <f>VLOOKUP($A218+ROUND((COLUMN()-2)/24,5),АТС!$A$41:$F$784,3)+'Иные услуги '!$C$5+'РСТ РСО-А'!$J$6+'РСТ РСО-А'!$H$9</f>
        <v>3474.1390000000006</v>
      </c>
      <c r="S218" s="117">
        <f>VLOOKUP($A218+ROUND((COLUMN()-2)/24,5),АТС!$A$41:$F$784,3)+'Иные услуги '!$C$5+'РСТ РСО-А'!$J$6+'РСТ РСО-А'!$H$9</f>
        <v>3525.5490000000004</v>
      </c>
      <c r="T218" s="117">
        <f>VLOOKUP($A218+ROUND((COLUMN()-2)/24,5),АТС!$A$41:$F$784,3)+'Иные услуги '!$C$5+'РСТ РСО-А'!$J$6+'РСТ РСО-А'!$H$9</f>
        <v>3524.8990000000003</v>
      </c>
      <c r="U218" s="117">
        <f>VLOOKUP($A218+ROUND((COLUMN()-2)/24,5),АТС!$A$41:$F$784,3)+'Иные услуги '!$C$5+'РСТ РСО-А'!$J$6+'РСТ РСО-А'!$H$9</f>
        <v>3716.3890000000006</v>
      </c>
      <c r="V218" s="117">
        <f>VLOOKUP($A218+ROUND((COLUMN()-2)/24,5),АТС!$A$41:$F$784,3)+'Иные услуги '!$C$5+'РСТ РСО-А'!$J$6+'РСТ РСО-А'!$H$9</f>
        <v>3452.0490000000004</v>
      </c>
      <c r="W218" s="117">
        <f>VLOOKUP($A218+ROUND((COLUMN()-2)/24,5),АТС!$A$41:$F$784,3)+'Иные услуги '!$C$5+'РСТ РСО-А'!$J$6+'РСТ РСО-А'!$H$9</f>
        <v>3530.3190000000004</v>
      </c>
      <c r="X218" s="117">
        <f>VLOOKUP($A218+ROUND((COLUMN()-2)/24,5),АТС!$A$41:$F$784,3)+'Иные услуги '!$C$5+'РСТ РСО-А'!$J$6+'РСТ РСО-А'!$H$9</f>
        <v>3982.0690000000004</v>
      </c>
      <c r="Y218" s="117">
        <f>VLOOKUP($A218+ROUND((COLUMN()-2)/24,5),АТС!$A$41:$F$784,3)+'Иные услуги '!$C$5+'РСТ РСО-А'!$J$6+'РСТ РСО-А'!$H$9</f>
        <v>3248.8490000000002</v>
      </c>
    </row>
    <row r="219" spans="1:25" x14ac:dyDescent="0.2">
      <c r="A219" s="66">
        <f t="shared" si="6"/>
        <v>43603</v>
      </c>
      <c r="B219" s="117">
        <f>VLOOKUP($A219+ROUND((COLUMN()-2)/24,5),АТС!$A$41:$F$784,3)+'Иные услуги '!$C$5+'РСТ РСО-А'!$J$6+'РСТ РСО-А'!$H$9</f>
        <v>3410.9490000000005</v>
      </c>
      <c r="C219" s="117">
        <f>VLOOKUP($A219+ROUND((COLUMN()-2)/24,5),АТС!$A$41:$F$784,3)+'Иные услуги '!$C$5+'РСТ РСО-А'!$J$6+'РСТ РСО-А'!$H$9</f>
        <v>3500.9390000000003</v>
      </c>
      <c r="D219" s="117">
        <f>VLOOKUP($A219+ROUND((COLUMN()-2)/24,5),АТС!$A$41:$F$784,3)+'Иные услуги '!$C$5+'РСТ РСО-А'!$J$6+'РСТ РСО-А'!$H$9</f>
        <v>3523.8890000000006</v>
      </c>
      <c r="E219" s="117">
        <f>VLOOKUP($A219+ROUND((COLUMN()-2)/24,5),АТС!$A$41:$F$784,3)+'Иные услуги '!$C$5+'РСТ РСО-А'!$J$6+'РСТ РСО-А'!$H$9</f>
        <v>3561.1790000000005</v>
      </c>
      <c r="F219" s="117">
        <f>VLOOKUP($A219+ROUND((COLUMN()-2)/24,5),АТС!$A$41:$F$784,3)+'Иные услуги '!$C$5+'РСТ РСО-А'!$J$6+'РСТ РСО-А'!$H$9</f>
        <v>3632.4490000000005</v>
      </c>
      <c r="G219" s="117">
        <f>VLOOKUP($A219+ROUND((COLUMN()-2)/24,5),АТС!$A$41:$F$784,3)+'Иные услуги '!$C$5+'РСТ РСО-А'!$J$6+'РСТ РСО-А'!$H$9</f>
        <v>3664.2290000000003</v>
      </c>
      <c r="H219" s="117">
        <f>VLOOKUP($A219+ROUND((COLUMN()-2)/24,5),АТС!$A$41:$F$784,3)+'Иные услуги '!$C$5+'РСТ РСО-А'!$J$6+'РСТ РСО-А'!$H$9</f>
        <v>3928.8290000000002</v>
      </c>
      <c r="I219" s="117">
        <f>VLOOKUP($A219+ROUND((COLUMN()-2)/24,5),АТС!$A$41:$F$784,3)+'Иные услуги '!$C$5+'РСТ РСО-А'!$J$6+'РСТ РСО-А'!$H$9</f>
        <v>3666.2490000000003</v>
      </c>
      <c r="J219" s="117">
        <f>VLOOKUP($A219+ROUND((COLUMN()-2)/24,5),АТС!$A$41:$F$784,3)+'Иные услуги '!$C$5+'РСТ РСО-А'!$J$6+'РСТ РСО-А'!$H$9</f>
        <v>3661.9690000000005</v>
      </c>
      <c r="K219" s="117">
        <f>VLOOKUP($A219+ROUND((COLUMN()-2)/24,5),АТС!$A$41:$F$784,3)+'Иные услуги '!$C$5+'РСТ РСО-А'!$J$6+'РСТ РСО-А'!$H$9</f>
        <v>3473.7790000000005</v>
      </c>
      <c r="L219" s="117">
        <f>VLOOKUP($A219+ROUND((COLUMN()-2)/24,5),АТС!$A$41:$F$784,3)+'Иные услуги '!$C$5+'РСТ РСО-А'!$J$6+'РСТ РСО-А'!$H$9</f>
        <v>3462.1790000000005</v>
      </c>
      <c r="M219" s="117">
        <f>VLOOKUP($A219+ROUND((COLUMN()-2)/24,5),АТС!$A$41:$F$784,3)+'Иные услуги '!$C$5+'РСТ РСО-А'!$J$6+'РСТ РСО-А'!$H$9</f>
        <v>3462.1090000000004</v>
      </c>
      <c r="N219" s="117">
        <f>VLOOKUP($A219+ROUND((COLUMN()-2)/24,5),АТС!$A$41:$F$784,3)+'Иные услуги '!$C$5+'РСТ РСО-А'!$J$6+'РСТ РСО-А'!$H$9</f>
        <v>3521.9390000000003</v>
      </c>
      <c r="O219" s="117">
        <f>VLOOKUP($A219+ROUND((COLUMN()-2)/24,5),АТС!$A$41:$F$784,3)+'Иные услуги '!$C$5+'РСТ РСО-А'!$J$6+'РСТ РСО-А'!$H$9</f>
        <v>3522.0390000000002</v>
      </c>
      <c r="P219" s="117">
        <f>VLOOKUP($A219+ROUND((COLUMN()-2)/24,5),АТС!$A$41:$F$784,3)+'Иные услуги '!$C$5+'РСТ РСО-А'!$J$6+'РСТ РСО-А'!$H$9</f>
        <v>3522.1090000000004</v>
      </c>
      <c r="Q219" s="117">
        <f>VLOOKUP($A219+ROUND((COLUMN()-2)/24,5),АТС!$A$41:$F$784,3)+'Иные услуги '!$C$5+'РСТ РСО-А'!$J$6+'РСТ РСО-А'!$H$9</f>
        <v>3522.1190000000001</v>
      </c>
      <c r="R219" s="117">
        <f>VLOOKUP($A219+ROUND((COLUMN()-2)/24,5),АТС!$A$41:$F$784,3)+'Иные услуги '!$C$5+'РСТ РСО-А'!$J$6+'РСТ РСО-А'!$H$9</f>
        <v>3522.2190000000005</v>
      </c>
      <c r="S219" s="117">
        <f>VLOOKUP($A219+ROUND((COLUMN()-2)/24,5),АТС!$A$41:$F$784,3)+'Иные услуги '!$C$5+'РСТ РСО-А'!$J$6+'РСТ РСО-А'!$H$9</f>
        <v>3662.4090000000006</v>
      </c>
      <c r="T219" s="117">
        <f>VLOOKUP($A219+ROUND((COLUMN()-2)/24,5),АТС!$A$41:$F$784,3)+'Иные услуги '!$C$5+'РСТ РСО-А'!$J$6+'РСТ РСО-А'!$H$9</f>
        <v>3662.3390000000004</v>
      </c>
      <c r="U219" s="117">
        <f>VLOOKUP($A219+ROUND((COLUMN()-2)/24,5),АТС!$A$41:$F$784,3)+'Иные услуги '!$C$5+'РСТ РСО-А'!$J$6+'РСТ РСО-А'!$H$9</f>
        <v>3971.4190000000003</v>
      </c>
      <c r="V219" s="117">
        <f>VLOOKUP($A219+ROUND((COLUMN()-2)/24,5),АТС!$A$41:$F$784,3)+'Иные услуги '!$C$5+'РСТ РСО-А'!$J$6+'РСТ РСО-А'!$H$9</f>
        <v>3623.9690000000005</v>
      </c>
      <c r="W219" s="117">
        <f>VLOOKUP($A219+ROUND((COLUMN()-2)/24,5),АТС!$A$41:$F$784,3)+'Иные услуги '!$C$5+'РСТ РСО-А'!$J$6+'РСТ РСО-А'!$H$9</f>
        <v>3720.6490000000003</v>
      </c>
      <c r="X219" s="117">
        <f>VLOOKUP($A219+ROUND((COLUMN()-2)/24,5),АТС!$A$41:$F$784,3)+'Иные услуги '!$C$5+'РСТ РСО-А'!$J$6+'РСТ РСО-А'!$H$9</f>
        <v>4102.049</v>
      </c>
      <c r="Y219" s="117">
        <f>VLOOKUP($A219+ROUND((COLUMN()-2)/24,5),АТС!$A$41:$F$784,3)+'Иные услуги '!$C$5+'РСТ РСО-А'!$J$6+'РСТ РСО-А'!$H$9</f>
        <v>3292.1290000000004</v>
      </c>
    </row>
    <row r="220" spans="1:25" x14ac:dyDescent="0.2">
      <c r="A220" s="66">
        <f t="shared" si="6"/>
        <v>43604</v>
      </c>
      <c r="B220" s="117">
        <f>VLOOKUP($A220+ROUND((COLUMN()-2)/24,5),АТС!$A$41:$F$784,3)+'Иные услуги '!$C$5+'РСТ РСО-А'!$J$6+'РСТ РСО-А'!$H$9</f>
        <v>3409.3290000000002</v>
      </c>
      <c r="C220" s="117">
        <f>VLOOKUP($A220+ROUND((COLUMN()-2)/24,5),АТС!$A$41:$F$784,3)+'Иные услуги '!$C$5+'РСТ РСО-А'!$J$6+'РСТ РСО-А'!$H$9</f>
        <v>3501.7290000000003</v>
      </c>
      <c r="D220" s="117">
        <f>VLOOKUP($A220+ROUND((COLUMN()-2)/24,5),АТС!$A$41:$F$784,3)+'Иные услуги '!$C$5+'РСТ РСО-А'!$J$6+'РСТ РСО-А'!$H$9</f>
        <v>3566.1090000000004</v>
      </c>
      <c r="E220" s="117">
        <f>VLOOKUP($A220+ROUND((COLUMN()-2)/24,5),АТС!$A$41:$F$784,3)+'Иные услуги '!$C$5+'РСТ РСО-А'!$J$6+'РСТ РСО-А'!$H$9</f>
        <v>3564.4590000000003</v>
      </c>
      <c r="F220" s="117">
        <f>VLOOKUP($A220+ROUND((COLUMN()-2)/24,5),АТС!$A$41:$F$784,3)+'Иные услуги '!$C$5+'РСТ РСО-А'!$J$6+'РСТ РСО-А'!$H$9</f>
        <v>3638.4290000000005</v>
      </c>
      <c r="G220" s="117">
        <f>VLOOKUP($A220+ROUND((COLUMN()-2)/24,5),АТС!$A$41:$F$784,3)+'Иные услуги '!$C$5+'РСТ РСО-А'!$J$6+'РСТ РСО-А'!$H$9</f>
        <v>3668.4090000000006</v>
      </c>
      <c r="H220" s="117">
        <f>VLOOKUP($A220+ROUND((COLUMN()-2)/24,5),АТС!$A$41:$F$784,3)+'Иные услуги '!$C$5+'РСТ РСО-А'!$J$6+'РСТ РСО-А'!$H$9</f>
        <v>4110.0789999999997</v>
      </c>
      <c r="I220" s="117">
        <f>VLOOKUP($A220+ROUND((COLUMN()-2)/24,5),АТС!$A$41:$F$784,3)+'Иные услуги '!$C$5+'РСТ РСО-А'!$J$6+'РСТ РСО-А'!$H$9</f>
        <v>3670.2990000000004</v>
      </c>
      <c r="J220" s="117">
        <f>VLOOKUP($A220+ROUND((COLUMN()-2)/24,5),АТС!$A$41:$F$784,3)+'Иные услуги '!$C$5+'РСТ РСО-А'!$J$6+'РСТ РСО-А'!$H$9</f>
        <v>3745.3390000000004</v>
      </c>
      <c r="K220" s="117">
        <f>VLOOKUP($A220+ROUND((COLUMN()-2)/24,5),АТС!$A$41:$F$784,3)+'Иные услуги '!$C$5+'РСТ РСО-А'!$J$6+'РСТ РСО-А'!$H$9</f>
        <v>3588.9390000000003</v>
      </c>
      <c r="L220" s="117">
        <f>VLOOKUP($A220+ROUND((COLUMN()-2)/24,5),АТС!$A$41:$F$784,3)+'Иные услуги '!$C$5+'РСТ РСО-А'!$J$6+'РСТ РСО-А'!$H$9</f>
        <v>3588.7390000000005</v>
      </c>
      <c r="M220" s="117">
        <f>VLOOKUP($A220+ROUND((COLUMN()-2)/24,5),АТС!$A$41:$F$784,3)+'Иные услуги '!$C$5+'РСТ РСО-А'!$J$6+'РСТ РСО-А'!$H$9</f>
        <v>3588.7790000000005</v>
      </c>
      <c r="N220" s="117">
        <f>VLOOKUP($A220+ROUND((COLUMN()-2)/24,5),АТС!$A$41:$F$784,3)+'Иные услуги '!$C$5+'РСТ РСО-А'!$J$6+'РСТ РСО-А'!$H$9</f>
        <v>3588.6990000000005</v>
      </c>
      <c r="O220" s="117">
        <f>VLOOKUP($A220+ROUND((COLUMN()-2)/24,5),АТС!$A$41:$F$784,3)+'Иные услуги '!$C$5+'РСТ РСО-А'!$J$6+'РСТ РСО-А'!$H$9</f>
        <v>3588.9390000000003</v>
      </c>
      <c r="P220" s="117">
        <f>VLOOKUP($A220+ROUND((COLUMN()-2)/24,5),АТС!$A$41:$F$784,3)+'Иные услуги '!$C$5+'РСТ РСО-А'!$J$6+'РСТ РСО-А'!$H$9</f>
        <v>3588.8290000000002</v>
      </c>
      <c r="Q220" s="117">
        <f>VLOOKUP($A220+ROUND((COLUMN()-2)/24,5),АТС!$A$41:$F$784,3)+'Иные услуги '!$C$5+'РСТ РСО-А'!$J$6+'РСТ РСО-А'!$H$9</f>
        <v>3589.0290000000005</v>
      </c>
      <c r="R220" s="117">
        <f>VLOOKUP($A220+ROUND((COLUMN()-2)/24,5),АТС!$A$41:$F$784,3)+'Иные услуги '!$C$5+'РСТ РСО-А'!$J$6+'РСТ РСО-А'!$H$9</f>
        <v>3588.7390000000005</v>
      </c>
      <c r="S220" s="117">
        <f>VLOOKUP($A220+ROUND((COLUMN()-2)/24,5),АТС!$A$41:$F$784,3)+'Иные услуги '!$C$5+'РСТ РСО-А'!$J$6+'РСТ РСО-А'!$H$9</f>
        <v>3744.9890000000005</v>
      </c>
      <c r="T220" s="117">
        <f>VLOOKUP($A220+ROUND((COLUMN()-2)/24,5),АТС!$A$41:$F$784,3)+'Иные услуги '!$C$5+'РСТ РСО-А'!$J$6+'РСТ РСО-А'!$H$9</f>
        <v>3744.3290000000002</v>
      </c>
      <c r="U220" s="117">
        <f>VLOOKUP($A220+ROUND((COLUMN()-2)/24,5),АТС!$A$41:$F$784,3)+'Иные услуги '!$C$5+'РСТ РСО-А'!$J$6+'РСТ РСО-А'!$H$9</f>
        <v>4132.5789999999997</v>
      </c>
      <c r="V220" s="117">
        <f>VLOOKUP($A220+ROUND((COLUMN()-2)/24,5),АТС!$A$41:$F$784,3)+'Иные услуги '!$C$5+'РСТ РСО-А'!$J$6+'РСТ РСО-А'!$H$9</f>
        <v>3717.6990000000005</v>
      </c>
      <c r="W220" s="117">
        <f>VLOOKUP($A220+ROUND((COLUMN()-2)/24,5),АТС!$A$41:$F$784,3)+'Иные услуги '!$C$5+'РСТ РСО-А'!$J$6+'РСТ РСО-А'!$H$9</f>
        <v>3834.5990000000006</v>
      </c>
      <c r="X220" s="117">
        <f>VLOOKUP($A220+ROUND((COLUMN()-2)/24,5),АТС!$A$41:$F$784,3)+'Иные услуги '!$C$5+'РСТ РСО-А'!$J$6+'РСТ РСО-А'!$H$9</f>
        <v>4335.7089999999998</v>
      </c>
      <c r="Y220" s="117">
        <f>VLOOKUP($A220+ROUND((COLUMN()-2)/24,5),АТС!$A$41:$F$784,3)+'Иные услуги '!$C$5+'РСТ РСО-А'!$J$6+'РСТ РСО-А'!$H$9</f>
        <v>3291.3690000000001</v>
      </c>
    </row>
    <row r="221" spans="1:25" x14ac:dyDescent="0.2">
      <c r="A221" s="66">
        <f t="shared" si="6"/>
        <v>43605</v>
      </c>
      <c r="B221" s="117">
        <f>VLOOKUP($A221+ROUND((COLUMN()-2)/24,5),АТС!$A$41:$F$784,3)+'Иные услуги '!$C$5+'РСТ РСО-А'!$J$6+'РСТ РСО-А'!$H$9</f>
        <v>3387.5590000000007</v>
      </c>
      <c r="C221" s="117">
        <f>VLOOKUP($A221+ROUND((COLUMN()-2)/24,5),АТС!$A$41:$F$784,3)+'Иные услуги '!$C$5+'РСТ РСО-А'!$J$6+'РСТ РСО-А'!$H$9</f>
        <v>3497.8490000000006</v>
      </c>
      <c r="D221" s="117">
        <f>VLOOKUP($A221+ROUND((COLUMN()-2)/24,5),АТС!$A$41:$F$784,3)+'Иные услуги '!$C$5+'РСТ РСО-А'!$J$6+'РСТ РСО-А'!$H$9</f>
        <v>3561.3990000000003</v>
      </c>
      <c r="E221" s="117">
        <f>VLOOKUP($A221+ROUND((COLUMN()-2)/24,5),АТС!$A$41:$F$784,3)+'Иные услуги '!$C$5+'РСТ РСО-А'!$J$6+'РСТ РСО-А'!$H$9</f>
        <v>3561.8390000000004</v>
      </c>
      <c r="F221" s="117">
        <f>VLOOKUP($A221+ROUND((COLUMN()-2)/24,5),АТС!$A$41:$F$784,3)+'Иные услуги '!$C$5+'РСТ РСО-А'!$J$6+'РСТ РСО-А'!$H$9</f>
        <v>3602.4590000000003</v>
      </c>
      <c r="G221" s="117">
        <f>VLOOKUP($A221+ROUND((COLUMN()-2)/24,5),АТС!$A$41:$F$784,3)+'Иные услуги '!$C$5+'РСТ РСО-А'!$J$6+'РСТ РСО-А'!$H$9</f>
        <v>3633.7490000000003</v>
      </c>
      <c r="H221" s="117">
        <f>VLOOKUP($A221+ROUND((COLUMN()-2)/24,5),АТС!$A$41:$F$784,3)+'Иные услуги '!$C$5+'РСТ РСО-А'!$J$6+'РСТ РСО-А'!$H$9</f>
        <v>3945.7490000000003</v>
      </c>
      <c r="I221" s="117">
        <f>VLOOKUP($A221+ROUND((COLUMN()-2)/24,5),АТС!$A$41:$F$784,3)+'Иные услуги '!$C$5+'РСТ РСО-А'!$J$6+'РСТ РСО-А'!$H$9</f>
        <v>3568.6790000000005</v>
      </c>
      <c r="J221" s="117">
        <f>VLOOKUP($A221+ROUND((COLUMN()-2)/24,5),АТС!$A$41:$F$784,3)+'Иные услуги '!$C$5+'РСТ РСО-А'!$J$6+'РСТ РСО-А'!$H$9</f>
        <v>3590.9190000000003</v>
      </c>
      <c r="K221" s="117">
        <f>VLOOKUP($A221+ROUND((COLUMN()-2)/24,5),АТС!$A$41:$F$784,3)+'Иные услуги '!$C$5+'РСТ РСО-А'!$J$6+'РСТ РСО-А'!$H$9</f>
        <v>3408.9390000000003</v>
      </c>
      <c r="L221" s="117">
        <f>VLOOKUP($A221+ROUND((COLUMN()-2)/24,5),АТС!$A$41:$F$784,3)+'Иные услуги '!$C$5+'РСТ РСО-А'!$J$6+'РСТ РСО-А'!$H$9</f>
        <v>3408.4790000000003</v>
      </c>
      <c r="M221" s="117">
        <f>VLOOKUP($A221+ROUND((COLUMN()-2)/24,5),АТС!$A$41:$F$784,3)+'Иные услуги '!$C$5+'РСТ РСО-А'!$J$6+'РСТ РСО-А'!$H$9</f>
        <v>3408.4190000000003</v>
      </c>
      <c r="N221" s="117">
        <f>VLOOKUP($A221+ROUND((COLUMN()-2)/24,5),АТС!$A$41:$F$784,3)+'Иные услуги '!$C$5+'РСТ РСО-А'!$J$6+'РСТ РСО-А'!$H$9</f>
        <v>3466.2290000000003</v>
      </c>
      <c r="O221" s="117">
        <f>VLOOKUP($A221+ROUND((COLUMN()-2)/24,5),АТС!$A$41:$F$784,3)+'Иные услуги '!$C$5+'РСТ РСО-А'!$J$6+'РСТ РСО-А'!$H$9</f>
        <v>3465.8990000000003</v>
      </c>
      <c r="P221" s="117">
        <f>VLOOKUP($A221+ROUND((COLUMN()-2)/24,5),АТС!$A$41:$F$784,3)+'Иные услуги '!$C$5+'РСТ РСО-А'!$J$6+'РСТ РСО-А'!$H$9</f>
        <v>3465.7590000000005</v>
      </c>
      <c r="Q221" s="117">
        <f>VLOOKUP($A221+ROUND((COLUMN()-2)/24,5),АТС!$A$41:$F$784,3)+'Иные услуги '!$C$5+'РСТ РСО-А'!$J$6+'РСТ РСО-А'!$H$9</f>
        <v>3465.6190000000001</v>
      </c>
      <c r="R221" s="117">
        <f>VLOOKUP($A221+ROUND((COLUMN()-2)/24,5),АТС!$A$41:$F$784,3)+'Иные услуги '!$C$5+'РСТ РСО-А'!$J$6+'РСТ РСО-А'!$H$9</f>
        <v>3465.4290000000005</v>
      </c>
      <c r="S221" s="117">
        <f>VLOOKUP($A221+ROUND((COLUMN()-2)/24,5),АТС!$A$41:$F$784,3)+'Иные услуги '!$C$5+'РСТ РСО-А'!$J$6+'РСТ РСО-А'!$H$9</f>
        <v>3588.4690000000005</v>
      </c>
      <c r="T221" s="117">
        <f>VLOOKUP($A221+ROUND((COLUMN()-2)/24,5),АТС!$A$41:$F$784,3)+'Иные услуги '!$C$5+'РСТ РСО-А'!$J$6+'РСТ РСО-А'!$H$9</f>
        <v>3588.3390000000004</v>
      </c>
      <c r="U221" s="117">
        <f>VLOOKUP($A221+ROUND((COLUMN()-2)/24,5),АТС!$A$41:$F$784,3)+'Иные услуги '!$C$5+'РСТ РСО-А'!$J$6+'РСТ РСО-А'!$H$9</f>
        <v>3962.8490000000006</v>
      </c>
      <c r="V221" s="117">
        <f>VLOOKUP($A221+ROUND((COLUMN()-2)/24,5),АТС!$A$41:$F$784,3)+'Иные услуги '!$C$5+'РСТ РСО-А'!$J$6+'РСТ РСО-А'!$H$9</f>
        <v>3525.1090000000004</v>
      </c>
      <c r="W221" s="117">
        <f>VLOOKUP($A221+ROUND((COLUMN()-2)/24,5),АТС!$A$41:$F$784,3)+'Иные услуги '!$C$5+'РСТ РСО-А'!$J$6+'РСТ РСО-А'!$H$9</f>
        <v>3610.5690000000004</v>
      </c>
      <c r="X221" s="117">
        <f>VLOOKUP($A221+ROUND((COLUMN()-2)/24,5),АТС!$A$41:$F$784,3)+'Иные услуги '!$C$5+'РСТ РСО-А'!$J$6+'РСТ РСО-А'!$H$9</f>
        <v>4144.5690000000004</v>
      </c>
      <c r="Y221" s="117">
        <f>VLOOKUP($A221+ROUND((COLUMN()-2)/24,5),АТС!$A$41:$F$784,3)+'Иные услуги '!$C$5+'РСТ РСО-А'!$J$6+'РСТ РСО-А'!$H$9</f>
        <v>3293.7690000000007</v>
      </c>
    </row>
    <row r="222" spans="1:25" x14ac:dyDescent="0.2">
      <c r="A222" s="66">
        <f t="shared" si="6"/>
        <v>43606</v>
      </c>
      <c r="B222" s="117">
        <f>VLOOKUP($A222+ROUND((COLUMN()-2)/24,5),АТС!$A$41:$F$784,3)+'Иные услуги '!$C$5+'РСТ РСО-А'!$J$6+'РСТ РСО-А'!$H$9</f>
        <v>3383.3690000000001</v>
      </c>
      <c r="C222" s="117">
        <f>VLOOKUP($A222+ROUND((COLUMN()-2)/24,5),АТС!$A$41:$F$784,3)+'Иные услуги '!$C$5+'РСТ РСО-А'!$J$6+'РСТ РСО-А'!$H$9</f>
        <v>3504.3490000000006</v>
      </c>
      <c r="D222" s="117">
        <f>VLOOKUP($A222+ROUND((COLUMN()-2)/24,5),АТС!$A$41:$F$784,3)+'Иные услуги '!$C$5+'РСТ РСО-А'!$J$6+'РСТ РСО-А'!$H$9</f>
        <v>3578.2890000000002</v>
      </c>
      <c r="E222" s="117">
        <f>VLOOKUP($A222+ROUND((COLUMN()-2)/24,5),АТС!$A$41:$F$784,3)+'Иные услуги '!$C$5+'РСТ РСО-А'!$J$6+'РСТ РСО-А'!$H$9</f>
        <v>3572.2190000000005</v>
      </c>
      <c r="F222" s="117">
        <f>VLOOKUP($A222+ROUND((COLUMN()-2)/24,5),АТС!$A$41:$F$784,3)+'Иные услуги '!$C$5+'РСТ РСО-А'!$J$6+'РСТ РСО-А'!$H$9</f>
        <v>3640.6790000000005</v>
      </c>
      <c r="G222" s="117">
        <f>VLOOKUP($A222+ROUND((COLUMN()-2)/24,5),АТС!$A$41:$F$784,3)+'Иные услуги '!$C$5+'РСТ РСО-А'!$J$6+'РСТ РСО-А'!$H$9</f>
        <v>3616.5290000000005</v>
      </c>
      <c r="H222" s="117">
        <f>VLOOKUP($A222+ROUND((COLUMN()-2)/24,5),АТС!$A$41:$F$784,3)+'Иные услуги '!$C$5+'РСТ РСО-А'!$J$6+'РСТ РСО-А'!$H$9</f>
        <v>4296.7190000000001</v>
      </c>
      <c r="I222" s="117">
        <f>VLOOKUP($A222+ROUND((COLUMN()-2)/24,5),АТС!$A$41:$F$784,3)+'Иные услуги '!$C$5+'РСТ РСО-А'!$J$6+'РСТ РСО-А'!$H$9</f>
        <v>3791.8590000000004</v>
      </c>
      <c r="J222" s="117">
        <f>VLOOKUP($A222+ROUND((COLUMN()-2)/24,5),АТС!$A$41:$F$784,3)+'Иные услуги '!$C$5+'РСТ РСО-А'!$J$6+'РСТ РСО-А'!$H$9</f>
        <v>3754.5390000000002</v>
      </c>
      <c r="K222" s="117">
        <f>VLOOKUP($A222+ROUND((COLUMN()-2)/24,5),АТС!$A$41:$F$784,3)+'Иные услуги '!$C$5+'РСТ РСО-А'!$J$6+'РСТ РСО-А'!$H$9</f>
        <v>3470.9890000000005</v>
      </c>
      <c r="L222" s="117">
        <f>VLOOKUP($A222+ROUND((COLUMN()-2)/24,5),АТС!$A$41:$F$784,3)+'Иные услуги '!$C$5+'РСТ РСО-А'!$J$6+'РСТ РСО-А'!$H$9</f>
        <v>3471.0390000000002</v>
      </c>
      <c r="M222" s="117">
        <f>VLOOKUP($A222+ROUND((COLUMN()-2)/24,5),АТС!$A$41:$F$784,3)+'Иные услуги '!$C$5+'РСТ РСО-А'!$J$6+'РСТ РСО-А'!$H$9</f>
        <v>3470.8090000000007</v>
      </c>
      <c r="N222" s="117">
        <f>VLOOKUP($A222+ROUND((COLUMN()-2)/24,5),АТС!$A$41:$F$784,3)+'Иные услуги '!$C$5+'РСТ РСО-А'!$J$6+'РСТ РСО-А'!$H$9</f>
        <v>3470.3890000000006</v>
      </c>
      <c r="O222" s="117">
        <f>VLOOKUP($A222+ROUND((COLUMN()-2)/24,5),АТС!$A$41:$F$784,3)+'Иные услуги '!$C$5+'РСТ РСО-А'!$J$6+'РСТ РСО-А'!$H$9</f>
        <v>3468.3090000000007</v>
      </c>
      <c r="P222" s="117">
        <f>VLOOKUP($A222+ROUND((COLUMN()-2)/24,5),АТС!$A$41:$F$784,3)+'Иные услуги '!$C$5+'РСТ РСО-А'!$J$6+'РСТ РСО-А'!$H$9</f>
        <v>3468.0090000000005</v>
      </c>
      <c r="Q222" s="117">
        <f>VLOOKUP($A222+ROUND((COLUMN()-2)/24,5),АТС!$A$41:$F$784,3)+'Иные услуги '!$C$5+'РСТ РСО-А'!$J$6+'РСТ РСО-А'!$H$9</f>
        <v>3467.5990000000006</v>
      </c>
      <c r="R222" s="117">
        <f>VLOOKUP($A222+ROUND((COLUMN()-2)/24,5),АТС!$A$41:$F$784,3)+'Иные услуги '!$C$5+'РСТ РСО-А'!$J$6+'РСТ РСО-А'!$H$9</f>
        <v>3467.3090000000007</v>
      </c>
      <c r="S222" s="117">
        <f>VLOOKUP($A222+ROUND((COLUMN()-2)/24,5),АТС!$A$41:$F$784,3)+'Иные услуги '!$C$5+'РСТ РСО-А'!$J$6+'РСТ РСО-А'!$H$9</f>
        <v>3593.8690000000001</v>
      </c>
      <c r="T222" s="117">
        <f>VLOOKUP($A222+ROUND((COLUMN()-2)/24,5),АТС!$A$41:$F$784,3)+'Иные услуги '!$C$5+'РСТ РСО-А'!$J$6+'РСТ РСО-А'!$H$9</f>
        <v>3593.0690000000004</v>
      </c>
      <c r="U222" s="117">
        <f>VLOOKUP($A222+ROUND((COLUMN()-2)/24,5),АТС!$A$41:$F$784,3)+'Иные услуги '!$C$5+'РСТ РСО-А'!$J$6+'РСТ РСО-А'!$H$9</f>
        <v>3975.9690000000005</v>
      </c>
      <c r="V222" s="117">
        <f>VLOOKUP($A222+ROUND((COLUMN()-2)/24,5),АТС!$A$41:$F$784,3)+'Иные услуги '!$C$5+'РСТ РСО-А'!$J$6+'РСТ РСО-А'!$H$9</f>
        <v>3531.2990000000004</v>
      </c>
      <c r="W222" s="117">
        <f>VLOOKUP($A222+ROUND((COLUMN()-2)/24,5),АТС!$A$41:$F$784,3)+'Иные услуги '!$C$5+'РСТ РСО-А'!$J$6+'РСТ РСО-А'!$H$9</f>
        <v>3618.6890000000003</v>
      </c>
      <c r="X222" s="117">
        <f>VLOOKUP($A222+ROUND((COLUMN()-2)/24,5),АТС!$A$41:$F$784,3)+'Иные услуги '!$C$5+'РСТ РСО-А'!$J$6+'РСТ РСО-А'!$H$9</f>
        <v>4148.4989999999998</v>
      </c>
      <c r="Y222" s="117">
        <f>VLOOKUP($A222+ROUND((COLUMN()-2)/24,5),АТС!$A$41:$F$784,3)+'Иные услуги '!$C$5+'РСТ РСО-А'!$J$6+'РСТ РСО-А'!$H$9</f>
        <v>3293.0890000000004</v>
      </c>
    </row>
    <row r="223" spans="1:25" x14ac:dyDescent="0.2">
      <c r="A223" s="66">
        <f t="shared" si="6"/>
        <v>43607</v>
      </c>
      <c r="B223" s="117">
        <f>VLOOKUP($A223+ROUND((COLUMN()-2)/24,5),АТС!$A$41:$F$784,3)+'Иные услуги '!$C$5+'РСТ РСО-А'!$J$6+'РСТ РСО-А'!$H$9</f>
        <v>3383.6790000000005</v>
      </c>
      <c r="C223" s="117">
        <f>VLOOKUP($A223+ROUND((COLUMN()-2)/24,5),АТС!$A$41:$F$784,3)+'Иные услуги '!$C$5+'РСТ РСО-А'!$J$6+'РСТ РСО-А'!$H$9</f>
        <v>3506.5190000000007</v>
      </c>
      <c r="D223" s="117">
        <f>VLOOKUP($A223+ROUND((COLUMN()-2)/24,5),АТС!$A$41:$F$784,3)+'Иные услуги '!$C$5+'РСТ РСО-А'!$J$6+'РСТ РСО-А'!$H$9</f>
        <v>3652.7490000000003</v>
      </c>
      <c r="E223" s="117">
        <f>VLOOKUP($A223+ROUND((COLUMN()-2)/24,5),АТС!$A$41:$F$784,3)+'Иные услуги '!$C$5+'РСТ РСО-А'!$J$6+'РСТ РСО-А'!$H$9</f>
        <v>3647.5190000000007</v>
      </c>
      <c r="F223" s="117">
        <f>VLOOKUP($A223+ROUND((COLUMN()-2)/24,5),АТС!$A$41:$F$784,3)+'Иные услуги '!$C$5+'РСТ РСО-А'!$J$6+'РСТ РСО-А'!$H$9</f>
        <v>3639.5390000000002</v>
      </c>
      <c r="G223" s="117">
        <f>VLOOKUP($A223+ROUND((COLUMN()-2)/24,5),АТС!$A$41:$F$784,3)+'Иные услуги '!$C$5+'РСТ РСО-А'!$J$6+'РСТ РСО-А'!$H$9</f>
        <v>3641.6790000000005</v>
      </c>
      <c r="H223" s="117">
        <f>VLOOKUP($A223+ROUND((COLUMN()-2)/24,5),АТС!$A$41:$F$784,3)+'Иные услуги '!$C$5+'РСТ РСО-А'!$J$6+'РСТ РСО-А'!$H$9</f>
        <v>3769.2790000000005</v>
      </c>
      <c r="I223" s="117">
        <f>VLOOKUP($A223+ROUND((COLUMN()-2)/24,5),АТС!$A$41:$F$784,3)+'Иные услуги '!$C$5+'РСТ РСО-А'!$J$6+'РСТ РСО-А'!$H$9</f>
        <v>3600.1790000000005</v>
      </c>
      <c r="J223" s="117">
        <f>VLOOKUP($A223+ROUND((COLUMN()-2)/24,5),АТС!$A$41:$F$784,3)+'Иные услуги '!$C$5+'РСТ РСО-А'!$J$6+'РСТ РСО-А'!$H$9</f>
        <v>3524.5790000000002</v>
      </c>
      <c r="K223" s="117">
        <f>VLOOKUP($A223+ROUND((COLUMN()-2)/24,5),АТС!$A$41:$F$784,3)+'Иные услуги '!$C$5+'РСТ РСО-А'!$J$6+'РСТ РСО-А'!$H$9</f>
        <v>3402.1190000000001</v>
      </c>
      <c r="L223" s="117">
        <f>VLOOKUP($A223+ROUND((COLUMN()-2)/24,5),АТС!$A$41:$F$784,3)+'Иные услуги '!$C$5+'РСТ РСО-А'!$J$6+'РСТ РСО-А'!$H$9</f>
        <v>3363.3890000000006</v>
      </c>
      <c r="M223" s="117">
        <f>VLOOKUP($A223+ROUND((COLUMN()-2)/24,5),АТС!$A$41:$F$784,3)+'Иные услуги '!$C$5+'РСТ РСО-А'!$J$6+'РСТ РСО-А'!$H$9</f>
        <v>3362.4290000000005</v>
      </c>
      <c r="N223" s="117">
        <f>VLOOKUP($A223+ROUND((COLUMN()-2)/24,5),АТС!$A$41:$F$784,3)+'Иные услуги '!$C$5+'РСТ РСО-А'!$J$6+'РСТ РСО-А'!$H$9</f>
        <v>3361.5790000000002</v>
      </c>
      <c r="O223" s="117">
        <f>VLOOKUP($A223+ROUND((COLUMN()-2)/24,5),АТС!$A$41:$F$784,3)+'Иные услуги '!$C$5+'РСТ РСО-А'!$J$6+'РСТ РСО-А'!$H$9</f>
        <v>3410.5090000000005</v>
      </c>
      <c r="P223" s="117">
        <f>VLOOKUP($A223+ROUND((COLUMN()-2)/24,5),АТС!$A$41:$F$784,3)+'Иные услуги '!$C$5+'РСТ РСО-А'!$J$6+'РСТ РСО-А'!$H$9</f>
        <v>3410.8290000000002</v>
      </c>
      <c r="Q223" s="117">
        <f>VLOOKUP($A223+ROUND((COLUMN()-2)/24,5),АТС!$A$41:$F$784,3)+'Иные услуги '!$C$5+'РСТ РСО-А'!$J$6+'РСТ РСО-А'!$H$9</f>
        <v>3410.4590000000003</v>
      </c>
      <c r="R223" s="117">
        <f>VLOOKUP($A223+ROUND((COLUMN()-2)/24,5),АТС!$A$41:$F$784,3)+'Иные услуги '!$C$5+'РСТ РСО-А'!$J$6+'РСТ РСО-А'!$H$9</f>
        <v>3410.1790000000005</v>
      </c>
      <c r="S223" s="117">
        <f>VLOOKUP($A223+ROUND((COLUMN()-2)/24,5),АТС!$A$41:$F$784,3)+'Иные услуги '!$C$5+'РСТ РСО-А'!$J$6+'РСТ РСО-А'!$H$9</f>
        <v>3523.6190000000001</v>
      </c>
      <c r="T223" s="117">
        <f>VLOOKUP($A223+ROUND((COLUMN()-2)/24,5),АТС!$A$41:$F$784,3)+'Иные услуги '!$C$5+'РСТ РСО-А'!$J$6+'РСТ РСО-А'!$H$9</f>
        <v>3522.5790000000002</v>
      </c>
      <c r="U223" s="117">
        <f>VLOOKUP($A223+ROUND((COLUMN()-2)/24,5),АТС!$A$41:$F$784,3)+'Иные услуги '!$C$5+'РСТ РСО-А'!$J$6+'РСТ РСО-А'!$H$9</f>
        <v>3844.4790000000007</v>
      </c>
      <c r="V223" s="117">
        <f>VLOOKUP($A223+ROUND((COLUMN()-2)/24,5),АТС!$A$41:$F$784,3)+'Иные услуги '!$C$5+'РСТ РСО-А'!$J$6+'РСТ РСО-А'!$H$9</f>
        <v>3540.0290000000005</v>
      </c>
      <c r="W223" s="117">
        <f>VLOOKUP($A223+ROUND((COLUMN()-2)/24,5),АТС!$A$41:$F$784,3)+'Иные услуги '!$C$5+'РСТ РСО-А'!$J$6+'РСТ РСО-А'!$H$9</f>
        <v>3627.1990000000005</v>
      </c>
      <c r="X223" s="117">
        <f>VLOOKUP($A223+ROUND((COLUMN()-2)/24,5),АТС!$A$41:$F$784,3)+'Иные услуги '!$C$5+'РСТ РСО-А'!$J$6+'РСТ РСО-А'!$H$9</f>
        <v>4150.9089999999997</v>
      </c>
      <c r="Y223" s="117">
        <f>VLOOKUP($A223+ROUND((COLUMN()-2)/24,5),АТС!$A$41:$F$784,3)+'Иные услуги '!$C$5+'РСТ РСО-А'!$J$6+'РСТ РСО-А'!$H$9</f>
        <v>3291.0690000000004</v>
      </c>
    </row>
    <row r="224" spans="1:25" x14ac:dyDescent="0.2">
      <c r="A224" s="66">
        <f t="shared" si="6"/>
        <v>43608</v>
      </c>
      <c r="B224" s="117">
        <f>VLOOKUP($A224+ROUND((COLUMN()-2)/24,5),АТС!$A$41:$F$784,3)+'Иные услуги '!$C$5+'РСТ РСО-А'!$J$6+'РСТ РСО-А'!$H$9</f>
        <v>3388.3990000000003</v>
      </c>
      <c r="C224" s="117">
        <f>VLOOKUP($A224+ROUND((COLUMN()-2)/24,5),АТС!$A$41:$F$784,3)+'Иные услуги '!$C$5+'РСТ РСО-А'!$J$6+'РСТ РСО-А'!$H$9</f>
        <v>3516.4990000000003</v>
      </c>
      <c r="D224" s="117">
        <f>VLOOKUP($A224+ROUND((COLUMN()-2)/24,5),АТС!$A$41:$F$784,3)+'Иные услуги '!$C$5+'РСТ РСО-А'!$J$6+'РСТ РСО-А'!$H$9</f>
        <v>3585.4690000000005</v>
      </c>
      <c r="E224" s="117">
        <f>VLOOKUP($A224+ROUND((COLUMN()-2)/24,5),АТС!$A$41:$F$784,3)+'Иные услуги '!$C$5+'РСТ РСО-А'!$J$6+'РСТ РСО-А'!$H$9</f>
        <v>3579.8090000000007</v>
      </c>
      <c r="F224" s="117">
        <f>VLOOKUP($A224+ROUND((COLUMN()-2)/24,5),АТС!$A$41:$F$784,3)+'Иные услуги '!$C$5+'РСТ РСО-А'!$J$6+'РСТ РСО-А'!$H$9</f>
        <v>3651.7590000000005</v>
      </c>
      <c r="G224" s="117">
        <f>VLOOKUP($A224+ROUND((COLUMN()-2)/24,5),АТС!$A$41:$F$784,3)+'Иные услуги '!$C$5+'РСТ РСО-А'!$J$6+'РСТ РСО-А'!$H$9</f>
        <v>3645.6490000000003</v>
      </c>
      <c r="H224" s="117">
        <f>VLOOKUP($A224+ROUND((COLUMN()-2)/24,5),АТС!$A$41:$F$784,3)+'Иные услуги '!$C$5+'РСТ РСО-А'!$J$6+'РСТ РСО-А'!$H$9</f>
        <v>3940.9290000000005</v>
      </c>
      <c r="I224" s="117">
        <f>VLOOKUP($A224+ROUND((COLUMN()-2)/24,5),АТС!$A$41:$F$784,3)+'Иные услуги '!$C$5+'РСТ РСО-А'!$J$6+'РСТ РСО-А'!$H$9</f>
        <v>3577.7790000000005</v>
      </c>
      <c r="J224" s="117">
        <f>VLOOKUP($A224+ROUND((COLUMN()-2)/24,5),АТС!$A$41:$F$784,3)+'Иные услуги '!$C$5+'РСТ РСО-А'!$J$6+'РСТ РСО-А'!$H$9</f>
        <v>3530.1490000000003</v>
      </c>
      <c r="K224" s="117">
        <f>VLOOKUP($A224+ROUND((COLUMN()-2)/24,5),АТС!$A$41:$F$784,3)+'Иные услуги '!$C$5+'РСТ РСО-А'!$J$6+'РСТ РСО-А'!$H$9</f>
        <v>3405.0490000000004</v>
      </c>
      <c r="L224" s="117">
        <f>VLOOKUP($A224+ROUND((COLUMN()-2)/24,5),АТС!$A$41:$F$784,3)+'Иные услуги '!$C$5+'РСТ РСО-А'!$J$6+'РСТ РСО-А'!$H$9</f>
        <v>3365.2690000000007</v>
      </c>
      <c r="M224" s="117">
        <f>VLOOKUP($A224+ROUND((COLUMN()-2)/24,5),АТС!$A$41:$F$784,3)+'Иные услуги '!$C$5+'РСТ РСО-А'!$J$6+'РСТ РСО-А'!$H$9</f>
        <v>3365.0190000000007</v>
      </c>
      <c r="N224" s="117">
        <f>VLOOKUP($A224+ROUND((COLUMN()-2)/24,5),АТС!$A$41:$F$784,3)+'Иные услуги '!$C$5+'РСТ РСО-А'!$J$6+'РСТ РСО-А'!$H$9</f>
        <v>3415.1790000000005</v>
      </c>
      <c r="O224" s="117">
        <f>VLOOKUP($A224+ROUND((COLUMN()-2)/24,5),АТС!$A$41:$F$784,3)+'Иные услуги '!$C$5+'РСТ РСО-А'!$J$6+'РСТ РСО-А'!$H$9</f>
        <v>3415.5490000000004</v>
      </c>
      <c r="P224" s="117">
        <f>VLOOKUP($A224+ROUND((COLUMN()-2)/24,5),АТС!$A$41:$F$784,3)+'Иные услуги '!$C$5+'РСТ РСО-А'!$J$6+'РСТ РСО-А'!$H$9</f>
        <v>3415.7490000000003</v>
      </c>
      <c r="Q224" s="117">
        <f>VLOOKUP($A224+ROUND((COLUMN()-2)/24,5),АТС!$A$41:$F$784,3)+'Иные услуги '!$C$5+'РСТ РСО-А'!$J$6+'РСТ РСО-А'!$H$9</f>
        <v>3415.3290000000002</v>
      </c>
      <c r="R224" s="117">
        <f>VLOOKUP($A224+ROUND((COLUMN()-2)/24,5),АТС!$A$41:$F$784,3)+'Иные услуги '!$C$5+'РСТ РСО-А'!$J$6+'РСТ РСО-А'!$H$9</f>
        <v>3470.1890000000003</v>
      </c>
      <c r="S224" s="117">
        <f>VLOOKUP($A224+ROUND((COLUMN()-2)/24,5),АТС!$A$41:$F$784,3)+'Иные услуги '!$C$5+'РСТ РСО-А'!$J$6+'РСТ РСО-А'!$H$9</f>
        <v>3530.6090000000004</v>
      </c>
      <c r="T224" s="117">
        <f>VLOOKUP($A224+ROUND((COLUMN()-2)/24,5),АТС!$A$41:$F$784,3)+'Иные услуги '!$C$5+'РСТ РСО-А'!$J$6+'РСТ РСО-А'!$H$9</f>
        <v>3530.0690000000004</v>
      </c>
      <c r="U224" s="117">
        <f>VLOOKUP($A224+ROUND((COLUMN()-2)/24,5),АТС!$A$41:$F$784,3)+'Иные услуги '!$C$5+'РСТ РСО-А'!$J$6+'РСТ РСО-А'!$H$9</f>
        <v>3985.4090000000001</v>
      </c>
      <c r="V224" s="117">
        <f>VLOOKUP($A224+ROUND((COLUMN()-2)/24,5),АТС!$A$41:$F$784,3)+'Иные услуги '!$C$5+'РСТ РСО-А'!$J$6+'РСТ РСО-А'!$H$9</f>
        <v>3539.6090000000004</v>
      </c>
      <c r="W224" s="117">
        <f>VLOOKUP($A224+ROUND((COLUMN()-2)/24,5),АТС!$A$41:$F$784,3)+'Иные услуги '!$C$5+'РСТ РСО-А'!$J$6+'РСТ РСО-А'!$H$9</f>
        <v>3625.6290000000004</v>
      </c>
      <c r="X224" s="117">
        <f>VLOOKUP($A224+ROUND((COLUMN()-2)/24,5),АТС!$A$41:$F$784,3)+'Иные услуги '!$C$5+'РСТ РСО-А'!$J$6+'РСТ РСО-А'!$H$9</f>
        <v>4161.6790000000001</v>
      </c>
      <c r="Y224" s="117">
        <f>VLOOKUP($A224+ROUND((COLUMN()-2)/24,5),АТС!$A$41:$F$784,3)+'Иные услуги '!$C$5+'РСТ РСО-А'!$J$6+'РСТ РСО-А'!$H$9</f>
        <v>3296.9390000000003</v>
      </c>
    </row>
    <row r="225" spans="1:27" x14ac:dyDescent="0.2">
      <c r="A225" s="66">
        <f t="shared" si="6"/>
        <v>43609</v>
      </c>
      <c r="B225" s="117">
        <f>VLOOKUP($A225+ROUND((COLUMN()-2)/24,5),АТС!$A$41:$F$784,3)+'Иные услуги '!$C$5+'РСТ РСО-А'!$J$6+'РСТ РСО-А'!$H$9</f>
        <v>3388.5690000000004</v>
      </c>
      <c r="C225" s="117">
        <f>VLOOKUP($A225+ROUND((COLUMN()-2)/24,5),АТС!$A$41:$F$784,3)+'Иные услуги '!$C$5+'РСТ РСО-А'!$J$6+'РСТ РСО-А'!$H$9</f>
        <v>3517.7590000000005</v>
      </c>
      <c r="D225" s="117">
        <f>VLOOKUP($A225+ROUND((COLUMN()-2)/24,5),АТС!$A$41:$F$784,3)+'Иные услуги '!$C$5+'РСТ РСО-А'!$J$6+'РСТ РСО-А'!$H$9</f>
        <v>3586.3490000000006</v>
      </c>
      <c r="E225" s="117">
        <f>VLOOKUP($A225+ROUND((COLUMN()-2)/24,5),АТС!$A$41:$F$784,3)+'Иные услуги '!$C$5+'РСТ РСО-А'!$J$6+'РСТ РСО-А'!$H$9</f>
        <v>3580.0090000000005</v>
      </c>
      <c r="F225" s="117">
        <f>VLOOKUP($A225+ROUND((COLUMN()-2)/24,5),АТС!$A$41:$F$784,3)+'Иные услуги '!$C$5+'РСТ РСО-А'!$J$6+'РСТ РСО-А'!$H$9</f>
        <v>3701.3190000000004</v>
      </c>
      <c r="G225" s="117">
        <f>VLOOKUP($A225+ROUND((COLUMN()-2)/24,5),АТС!$A$41:$F$784,3)+'Иные услуги '!$C$5+'РСТ РСО-А'!$J$6+'РСТ РСО-А'!$H$9</f>
        <v>3738.7390000000005</v>
      </c>
      <c r="H225" s="117">
        <f>VLOOKUP($A225+ROUND((COLUMN()-2)/24,5),АТС!$A$41:$F$784,3)+'Иные услуги '!$C$5+'РСТ РСО-А'!$J$6+'РСТ РСО-А'!$H$9</f>
        <v>4143.3689999999997</v>
      </c>
      <c r="I225" s="117">
        <f>VLOOKUP($A225+ROUND((COLUMN()-2)/24,5),АТС!$A$41:$F$784,3)+'Иные услуги '!$C$5+'РСТ РСО-А'!$J$6+'РСТ РСО-А'!$H$9</f>
        <v>3581.6190000000001</v>
      </c>
      <c r="J225" s="117">
        <f>VLOOKUP($A225+ROUND((COLUMN()-2)/24,5),АТС!$A$41:$F$784,3)+'Иные услуги '!$C$5+'РСТ РСО-А'!$J$6+'РСТ РСО-А'!$H$9</f>
        <v>3602.6990000000005</v>
      </c>
      <c r="K225" s="117">
        <f>VLOOKUP($A225+ROUND((COLUMN()-2)/24,5),АТС!$A$41:$F$784,3)+'Иные услуги '!$C$5+'РСТ РСО-А'!$J$6+'РСТ РСО-А'!$H$9</f>
        <v>3409.8690000000001</v>
      </c>
      <c r="L225" s="117">
        <f>VLOOKUP($A225+ROUND((COLUMN()-2)/24,5),АТС!$A$41:$F$784,3)+'Иные услуги '!$C$5+'РСТ РСО-А'!$J$6+'РСТ РСО-А'!$H$9</f>
        <v>3370.0390000000002</v>
      </c>
      <c r="M225" s="117">
        <f>VLOOKUP($A225+ROUND((COLUMN()-2)/24,5),АТС!$A$41:$F$784,3)+'Иные услуги '!$C$5+'РСТ РСО-А'!$J$6+'РСТ РСО-А'!$H$9</f>
        <v>3370.5490000000004</v>
      </c>
      <c r="N225" s="117">
        <f>VLOOKUP($A225+ROUND((COLUMN()-2)/24,5),АТС!$A$41:$F$784,3)+'Иные услуги '!$C$5+'РСТ РСО-А'!$J$6+'РСТ РСО-А'!$H$9</f>
        <v>3420.3490000000006</v>
      </c>
      <c r="O225" s="117">
        <f>VLOOKUP($A225+ROUND((COLUMN()-2)/24,5),АТС!$A$41:$F$784,3)+'Иные услуги '!$C$5+'РСТ РСО-А'!$J$6+'РСТ РСО-А'!$H$9</f>
        <v>3420.9390000000003</v>
      </c>
      <c r="P225" s="117">
        <f>VLOOKUP($A225+ROUND((COLUMN()-2)/24,5),АТС!$A$41:$F$784,3)+'Иные услуги '!$C$5+'РСТ РСО-А'!$J$6+'РСТ РСО-А'!$H$9</f>
        <v>3421.2090000000003</v>
      </c>
      <c r="Q225" s="117">
        <f>VLOOKUP($A225+ROUND((COLUMN()-2)/24,5),АТС!$A$41:$F$784,3)+'Иные услуги '!$C$5+'РСТ РСО-А'!$J$6+'РСТ РСО-А'!$H$9</f>
        <v>3421.3490000000006</v>
      </c>
      <c r="R225" s="117">
        <f>VLOOKUP($A225+ROUND((COLUMN()-2)/24,5),АТС!$A$41:$F$784,3)+'Иные услуги '!$C$5+'РСТ РСО-А'!$J$6+'РСТ РСО-А'!$H$9</f>
        <v>3422.1890000000003</v>
      </c>
      <c r="S225" s="117">
        <f>VLOOKUP($A225+ROUND((COLUMN()-2)/24,5),АТС!$A$41:$F$784,3)+'Иные услуги '!$C$5+'РСТ РСО-А'!$J$6+'РСТ РСО-А'!$H$9</f>
        <v>3419.7090000000003</v>
      </c>
      <c r="T225" s="117">
        <f>VLOOKUP($A225+ROUND((COLUMN()-2)/24,5),АТС!$A$41:$F$784,3)+'Иные услуги '!$C$5+'РСТ РСО-А'!$J$6+'РСТ РСО-А'!$H$9</f>
        <v>3366.8090000000007</v>
      </c>
      <c r="U225" s="117">
        <f>VLOOKUP($A225+ROUND((COLUMN()-2)/24,5),АТС!$A$41:$F$784,3)+'Иные услуги '!$C$5+'РСТ РСО-А'!$J$6+'РСТ РСО-А'!$H$9</f>
        <v>3731.6890000000003</v>
      </c>
      <c r="V225" s="117">
        <f>VLOOKUP($A225+ROUND((COLUMN()-2)/24,5),АТС!$A$41:$F$784,3)+'Иные услуги '!$C$5+'РСТ РСО-А'!$J$6+'РСТ РСО-А'!$H$9</f>
        <v>3541.8090000000007</v>
      </c>
      <c r="W225" s="117">
        <f>VLOOKUP($A225+ROUND((COLUMN()-2)/24,5),АТС!$A$41:$F$784,3)+'Иные услуги '!$C$5+'РСТ РСО-А'!$J$6+'РСТ РСО-А'!$H$9</f>
        <v>3631.8590000000004</v>
      </c>
      <c r="X225" s="117">
        <f>VLOOKUP($A225+ROUND((COLUMN()-2)/24,5),АТС!$A$41:$F$784,3)+'Иные услуги '!$C$5+'РСТ РСО-А'!$J$6+'РСТ РСО-А'!$H$9</f>
        <v>4165.0690000000004</v>
      </c>
      <c r="Y225" s="117">
        <f>VLOOKUP($A225+ROUND((COLUMN()-2)/24,5),АТС!$A$41:$F$784,3)+'Иные услуги '!$C$5+'РСТ РСО-А'!$J$6+'РСТ РСО-А'!$H$9</f>
        <v>3256.7390000000005</v>
      </c>
    </row>
    <row r="226" spans="1:27" x14ac:dyDescent="0.2">
      <c r="A226" s="66">
        <f t="shared" si="6"/>
        <v>43610</v>
      </c>
      <c r="B226" s="117">
        <f>VLOOKUP($A226+ROUND((COLUMN()-2)/24,5),АТС!$A$41:$F$784,3)+'Иные услуги '!$C$5+'РСТ РСО-А'!$J$6+'РСТ РСО-А'!$H$9</f>
        <v>3466.3690000000001</v>
      </c>
      <c r="C226" s="117">
        <f>VLOOKUP($A226+ROUND((COLUMN()-2)/24,5),АТС!$A$41:$F$784,3)+'Иные услуги '!$C$5+'РСТ РСО-А'!$J$6+'РСТ РСО-А'!$H$9</f>
        <v>3562.4790000000003</v>
      </c>
      <c r="D226" s="117">
        <f>VLOOKUP($A226+ROUND((COLUMN()-2)/24,5),АТС!$A$41:$F$784,3)+'Иные услуги '!$C$5+'РСТ РСО-А'!$J$6+'РСТ РСО-А'!$H$9</f>
        <v>3603.1290000000004</v>
      </c>
      <c r="E226" s="117">
        <f>VLOOKUP($A226+ROUND((COLUMN()-2)/24,5),АТС!$A$41:$F$784,3)+'Иные услуги '!$C$5+'РСТ РСО-А'!$J$6+'РСТ РСО-А'!$H$9</f>
        <v>3631.3390000000004</v>
      </c>
      <c r="F226" s="117">
        <f>VLOOKUP($A226+ROUND((COLUMN()-2)/24,5),АТС!$A$41:$F$784,3)+'Иные услуги '!$C$5+'РСТ РСО-А'!$J$6+'РСТ РСО-А'!$H$9</f>
        <v>3725.6390000000006</v>
      </c>
      <c r="G226" s="117">
        <f>VLOOKUP($A226+ROUND((COLUMN()-2)/24,5),АТС!$A$41:$F$784,3)+'Иные услуги '!$C$5+'РСТ РСО-А'!$J$6+'РСТ РСО-А'!$H$9</f>
        <v>3722.9490000000005</v>
      </c>
      <c r="H226" s="117">
        <f>VLOOKUP($A226+ROUND((COLUMN()-2)/24,5),АТС!$A$41:$F$784,3)+'Иные услуги '!$C$5+'РСТ РСО-А'!$J$6+'РСТ РСО-А'!$H$9</f>
        <v>4254.9790000000003</v>
      </c>
      <c r="I226" s="117">
        <f>VLOOKUP($A226+ROUND((COLUMN()-2)/24,5),АТС!$A$41:$F$784,3)+'Иные услуги '!$C$5+'РСТ РСО-А'!$J$6+'РСТ РСО-А'!$H$9</f>
        <v>3685.5990000000006</v>
      </c>
      <c r="J226" s="117">
        <f>VLOOKUP($A226+ROUND((COLUMN()-2)/24,5),АТС!$A$41:$F$784,3)+'Иные услуги '!$C$5+'РСТ РСО-А'!$J$6+'РСТ РСО-А'!$H$9</f>
        <v>3671.5390000000002</v>
      </c>
      <c r="K226" s="117">
        <f>VLOOKUP($A226+ROUND((COLUMN()-2)/24,5),АТС!$A$41:$F$784,3)+'Иные услуги '!$C$5+'РСТ РСО-А'!$J$6+'РСТ РСО-А'!$H$9</f>
        <v>3530.8590000000004</v>
      </c>
      <c r="L226" s="117">
        <f>VLOOKUP($A226+ROUND((COLUMN()-2)/24,5),АТС!$A$41:$F$784,3)+'Иные услуги '!$C$5+'РСТ РСО-А'!$J$6+'РСТ РСО-А'!$H$9</f>
        <v>3425.9290000000005</v>
      </c>
      <c r="M226" s="117">
        <f>VLOOKUP($A226+ROUND((COLUMN()-2)/24,5),АТС!$A$41:$F$784,3)+'Иные услуги '!$C$5+'РСТ РСО-А'!$J$6+'РСТ РСО-А'!$H$9</f>
        <v>3470.4490000000005</v>
      </c>
      <c r="N226" s="117">
        <f>VLOOKUP($A226+ROUND((COLUMN()-2)/24,5),АТС!$A$41:$F$784,3)+'Иные услуги '!$C$5+'РСТ РСО-А'!$J$6+'РСТ РСО-А'!$H$9</f>
        <v>3481.9490000000005</v>
      </c>
      <c r="O226" s="117">
        <f>VLOOKUP($A226+ROUND((COLUMN()-2)/24,5),АТС!$A$41:$F$784,3)+'Иные услуги '!$C$5+'РСТ РСО-А'!$J$6+'РСТ РСО-А'!$H$9</f>
        <v>3493.9290000000005</v>
      </c>
      <c r="P226" s="117">
        <f>VLOOKUP($A226+ROUND((COLUMN()-2)/24,5),АТС!$A$41:$F$784,3)+'Иные услуги '!$C$5+'РСТ РСО-А'!$J$6+'РСТ РСО-А'!$H$9</f>
        <v>3493.9090000000006</v>
      </c>
      <c r="Q226" s="117">
        <f>VLOOKUP($A226+ROUND((COLUMN()-2)/24,5),АТС!$A$41:$F$784,3)+'Иные услуги '!$C$5+'РСТ РСО-А'!$J$6+'РСТ РСО-А'!$H$9</f>
        <v>3530.9790000000003</v>
      </c>
      <c r="R226" s="117">
        <f>VLOOKUP($A226+ROUND((COLUMN()-2)/24,5),АТС!$A$41:$F$784,3)+'Иные услуги '!$C$5+'РСТ РСО-А'!$J$6+'РСТ РСО-А'!$H$9</f>
        <v>3556.9490000000005</v>
      </c>
      <c r="S226" s="117">
        <f>VLOOKUP($A226+ROUND((COLUMN()-2)/24,5),АТС!$A$41:$F$784,3)+'Иные услуги '!$C$5+'РСТ РСО-А'!$J$6+'РСТ РСО-А'!$H$9</f>
        <v>3612.1790000000005</v>
      </c>
      <c r="T226" s="117">
        <f>VLOOKUP($A226+ROUND((COLUMN()-2)/24,5),АТС!$A$41:$F$784,3)+'Иные услуги '!$C$5+'РСТ РСО-А'!$J$6+'РСТ РСО-А'!$H$9</f>
        <v>3583.4790000000003</v>
      </c>
      <c r="U226" s="117">
        <f>VLOOKUP($A226+ROUND((COLUMN()-2)/24,5),АТС!$A$41:$F$784,3)+'Иные услуги '!$C$5+'РСТ РСО-А'!$J$6+'РСТ РСО-А'!$H$9</f>
        <v>3849.4790000000007</v>
      </c>
      <c r="V226" s="117">
        <f>VLOOKUP($A226+ROUND((COLUMN()-2)/24,5),АТС!$A$41:$F$784,3)+'Иные услуги '!$C$5+'РСТ РСО-А'!$J$6+'РСТ РСО-А'!$H$9</f>
        <v>3671.2390000000005</v>
      </c>
      <c r="W226" s="117">
        <f>VLOOKUP($A226+ROUND((COLUMN()-2)/24,5),АТС!$A$41:$F$784,3)+'Иные услуги '!$C$5+'РСТ РСО-А'!$J$6+'РСТ РСО-А'!$H$9</f>
        <v>3849.2090000000003</v>
      </c>
      <c r="X226" s="117">
        <f>VLOOKUP($A226+ROUND((COLUMN()-2)/24,5),АТС!$A$41:$F$784,3)+'Иные услуги '!$C$5+'РСТ РСО-А'!$J$6+'РСТ РСО-А'!$H$9</f>
        <v>4409.8689999999997</v>
      </c>
      <c r="Y226" s="117">
        <f>VLOOKUP($A226+ROUND((COLUMN()-2)/24,5),АТС!$A$41:$F$784,3)+'Иные услуги '!$C$5+'РСТ РСО-А'!$J$6+'РСТ РСО-А'!$H$9</f>
        <v>3322.7090000000003</v>
      </c>
    </row>
    <row r="227" spans="1:27" x14ac:dyDescent="0.2">
      <c r="A227" s="66">
        <f t="shared" si="6"/>
        <v>43611</v>
      </c>
      <c r="B227" s="117">
        <f>VLOOKUP($A227+ROUND((COLUMN()-2)/24,5),АТС!$A$41:$F$784,3)+'Иные услуги '!$C$5+'РСТ РСО-А'!$J$6+'РСТ РСО-А'!$H$9</f>
        <v>3391.8890000000006</v>
      </c>
      <c r="C227" s="117">
        <f>VLOOKUP($A227+ROUND((COLUMN()-2)/24,5),АТС!$A$41:$F$784,3)+'Иные услуги '!$C$5+'РСТ РСО-А'!$J$6+'РСТ РСО-А'!$H$9</f>
        <v>3502.8890000000006</v>
      </c>
      <c r="D227" s="117">
        <f>VLOOKUP($A227+ROUND((COLUMN()-2)/24,5),АТС!$A$41:$F$784,3)+'Иные услуги '!$C$5+'РСТ РСО-А'!$J$6+'РСТ РСО-А'!$H$9</f>
        <v>3567.2090000000003</v>
      </c>
      <c r="E227" s="117">
        <f>VLOOKUP($A227+ROUND((COLUMN()-2)/24,5),АТС!$A$41:$F$784,3)+'Иные услуги '!$C$5+'РСТ РСО-А'!$J$6+'РСТ РСО-А'!$H$9</f>
        <v>3609.3890000000006</v>
      </c>
      <c r="F227" s="117">
        <f>VLOOKUP($A227+ROUND((COLUMN()-2)/24,5),АТС!$A$41:$F$784,3)+'Иные услуги '!$C$5+'РСТ РСО-А'!$J$6+'РСТ РСО-А'!$H$9</f>
        <v>3686.8790000000004</v>
      </c>
      <c r="G227" s="117">
        <f>VLOOKUP($A227+ROUND((COLUMN()-2)/24,5),АТС!$A$41:$F$784,3)+'Иные услуги '!$C$5+'РСТ РСО-А'!$J$6+'РСТ РСО-А'!$H$9</f>
        <v>3722.2690000000007</v>
      </c>
      <c r="H227" s="117">
        <f>VLOOKUP($A227+ROUND((COLUMN()-2)/24,5),АТС!$A$41:$F$784,3)+'Иные услуги '!$C$5+'РСТ РСО-А'!$J$6+'РСТ РСО-А'!$H$9</f>
        <v>4337.1790000000001</v>
      </c>
      <c r="I227" s="117">
        <f>VLOOKUP($A227+ROUND((COLUMN()-2)/24,5),АТС!$A$41:$F$784,3)+'Иные услуги '!$C$5+'РСТ РСО-А'!$J$6+'РСТ РСО-А'!$H$9</f>
        <v>3946.5090000000005</v>
      </c>
      <c r="J227" s="117">
        <f>VLOOKUP($A227+ROUND((COLUMN()-2)/24,5),АТС!$A$41:$F$784,3)+'Иные услуги '!$C$5+'РСТ РСО-А'!$J$6+'РСТ РСО-А'!$H$9</f>
        <v>3846.7090000000003</v>
      </c>
      <c r="K227" s="117">
        <f>VLOOKUP($A227+ROUND((COLUMN()-2)/24,5),АТС!$A$41:$F$784,3)+'Иные услуги '!$C$5+'РСТ РСО-А'!$J$6+'РСТ РСО-А'!$H$9</f>
        <v>3596.3090000000007</v>
      </c>
      <c r="L227" s="117">
        <f>VLOOKUP($A227+ROUND((COLUMN()-2)/24,5),АТС!$A$41:$F$784,3)+'Иные услуги '!$C$5+'РСТ РСО-А'!$J$6+'РСТ РСО-А'!$H$9</f>
        <v>3527.9990000000003</v>
      </c>
      <c r="M227" s="117">
        <f>VLOOKUP($A227+ROUND((COLUMN()-2)/24,5),АТС!$A$41:$F$784,3)+'Иные услуги '!$C$5+'РСТ РСО-А'!$J$6+'РСТ РСО-А'!$H$9</f>
        <v>3527.9590000000003</v>
      </c>
      <c r="N227" s="117">
        <f>VLOOKUP($A227+ROUND((COLUMN()-2)/24,5),АТС!$A$41:$F$784,3)+'Иные услуги '!$C$5+'РСТ РСО-А'!$J$6+'РСТ РСО-А'!$H$9</f>
        <v>3567.3290000000002</v>
      </c>
      <c r="O227" s="117">
        <f>VLOOKUP($A227+ROUND((COLUMN()-2)/24,5),АТС!$A$41:$F$784,3)+'Иные услуги '!$C$5+'РСТ РСО-А'!$J$6+'РСТ РСО-А'!$H$9</f>
        <v>3527.9990000000003</v>
      </c>
      <c r="P227" s="117">
        <f>VLOOKUP($A227+ROUND((COLUMN()-2)/24,5),АТС!$A$41:$F$784,3)+'Иные услуги '!$C$5+'РСТ РСО-А'!$J$6+'РСТ РСО-А'!$H$9</f>
        <v>3528.1090000000004</v>
      </c>
      <c r="Q227" s="117">
        <f>VLOOKUP($A227+ROUND((COLUMN()-2)/24,5),АТС!$A$41:$F$784,3)+'Иные услуги '!$C$5+'РСТ РСО-А'!$J$6+'РСТ РСО-А'!$H$9</f>
        <v>3527.8990000000003</v>
      </c>
      <c r="R227" s="117">
        <f>VLOOKUP($A227+ROUND((COLUMN()-2)/24,5),АТС!$A$41:$F$784,3)+'Иные услуги '!$C$5+'РСТ РСО-А'!$J$6+'РСТ РСО-А'!$H$9</f>
        <v>3527.9090000000006</v>
      </c>
      <c r="S227" s="117">
        <f>VLOOKUP($A227+ROUND((COLUMN()-2)/24,5),АТС!$A$41:$F$784,3)+'Иные услуги '!$C$5+'РСТ РСО-А'!$J$6+'РСТ РСО-А'!$H$9</f>
        <v>3594.3990000000003</v>
      </c>
      <c r="T227" s="117">
        <f>VLOOKUP($A227+ROUND((COLUMN()-2)/24,5),АТС!$A$41:$F$784,3)+'Иные услуги '!$C$5+'РСТ РСО-А'!$J$6+'РСТ РСО-А'!$H$9</f>
        <v>3593.9290000000005</v>
      </c>
      <c r="U227" s="117">
        <f>VLOOKUP($A227+ROUND((COLUMN()-2)/24,5),АТС!$A$41:$F$784,3)+'Иные услуги '!$C$5+'РСТ РСО-А'!$J$6+'РСТ РСО-А'!$H$9</f>
        <v>3983.7990000000004</v>
      </c>
      <c r="V227" s="117">
        <f>VLOOKUP($A227+ROUND((COLUMN()-2)/24,5),АТС!$A$41:$F$784,3)+'Иные услуги '!$C$5+'РСТ РСО-А'!$J$6+'РСТ РСО-А'!$H$9</f>
        <v>3630.3590000000004</v>
      </c>
      <c r="W227" s="117">
        <f>VLOOKUP($A227+ROUND((COLUMN()-2)/24,5),АТС!$A$41:$F$784,3)+'Иные услуги '!$C$5+'РСТ РСО-А'!$J$6+'РСТ РСО-А'!$H$9</f>
        <v>3796.8790000000004</v>
      </c>
      <c r="X227" s="117">
        <f>VLOOKUP($A227+ROUND((COLUMN()-2)/24,5),АТС!$A$41:$F$784,3)+'Иные услуги '!$C$5+'РСТ РСО-А'!$J$6+'РСТ РСО-А'!$H$9</f>
        <v>4232.2190000000001</v>
      </c>
      <c r="Y227" s="117">
        <f>VLOOKUP($A227+ROUND((COLUMN()-2)/24,5),АТС!$A$41:$F$784,3)+'Иные услуги '!$C$5+'РСТ РСО-А'!$J$6+'РСТ РСО-А'!$H$9</f>
        <v>3295.5490000000004</v>
      </c>
    </row>
    <row r="228" spans="1:27" x14ac:dyDescent="0.2">
      <c r="A228" s="66">
        <f t="shared" si="6"/>
        <v>43612</v>
      </c>
      <c r="B228" s="117">
        <f>VLOOKUP($A228+ROUND((COLUMN()-2)/24,5),АТС!$A$41:$F$784,3)+'Иные услуги '!$C$5+'РСТ РСО-А'!$J$6+'РСТ РСО-А'!$H$9</f>
        <v>3391.5290000000005</v>
      </c>
      <c r="C228" s="117">
        <f>VLOOKUP($A228+ROUND((COLUMN()-2)/24,5),АТС!$A$41:$F$784,3)+'Иные услуги '!$C$5+'РСТ РСО-А'!$J$6+'РСТ РСО-А'!$H$9</f>
        <v>3503.5390000000002</v>
      </c>
      <c r="D228" s="117">
        <f>VLOOKUP($A228+ROUND((COLUMN()-2)/24,5),АТС!$A$41:$F$784,3)+'Иные услуги '!$C$5+'РСТ РСО-А'!$J$6+'РСТ РСО-А'!$H$9</f>
        <v>3568.5790000000002</v>
      </c>
      <c r="E228" s="117">
        <f>VLOOKUP($A228+ROUND((COLUMN()-2)/24,5),АТС!$A$41:$F$784,3)+'Иные услуги '!$C$5+'РСТ РСО-А'!$J$6+'РСТ РСО-А'!$H$9</f>
        <v>3567.8990000000003</v>
      </c>
      <c r="F228" s="117">
        <f>VLOOKUP($A228+ROUND((COLUMN()-2)/24,5),АТС!$A$41:$F$784,3)+'Иные услуги '!$C$5+'РСТ РСО-А'!$J$6+'РСТ РСО-А'!$H$9</f>
        <v>3688.6490000000003</v>
      </c>
      <c r="G228" s="117">
        <f>VLOOKUP($A228+ROUND((COLUMN()-2)/24,5),АТС!$A$41:$F$784,3)+'Иные услуги '!$C$5+'РСТ РСО-А'!$J$6+'РСТ РСО-А'!$H$9</f>
        <v>3721.7790000000005</v>
      </c>
      <c r="H228" s="117">
        <f>VLOOKUP($A228+ROUND((COLUMN()-2)/24,5),АТС!$A$41:$F$784,3)+'Иные услуги '!$C$5+'РСТ РСО-А'!$J$6+'РСТ РСО-А'!$H$9</f>
        <v>4125.2489999999998</v>
      </c>
      <c r="I228" s="117">
        <f>VLOOKUP($A228+ROUND((COLUMN()-2)/24,5),АТС!$A$41:$F$784,3)+'Иные услуги '!$C$5+'РСТ РСО-А'!$J$6+'РСТ РСО-А'!$H$9</f>
        <v>3574.4190000000003</v>
      </c>
      <c r="J228" s="117">
        <f>VLOOKUP($A228+ROUND((COLUMN()-2)/24,5),АТС!$A$41:$F$784,3)+'Иные услуги '!$C$5+'РСТ РСО-А'!$J$6+'РСТ РСО-А'!$H$9</f>
        <v>3594.0390000000002</v>
      </c>
      <c r="K228" s="117">
        <f>VLOOKUP($A228+ROUND((COLUMN()-2)/24,5),АТС!$A$41:$F$784,3)+'Иные услуги '!$C$5+'РСТ РСО-А'!$J$6+'РСТ РСО-А'!$H$9</f>
        <v>3400.9090000000006</v>
      </c>
      <c r="L228" s="117">
        <f>VLOOKUP($A228+ROUND((COLUMN()-2)/24,5),АТС!$A$41:$F$784,3)+'Иные услуги '!$C$5+'РСТ РСО-А'!$J$6+'РСТ РСО-А'!$H$9</f>
        <v>3361.2990000000004</v>
      </c>
      <c r="M228" s="117">
        <f>VLOOKUP($A228+ROUND((COLUMN()-2)/24,5),АТС!$A$41:$F$784,3)+'Иные услуги '!$C$5+'РСТ РСО-А'!$J$6+'РСТ РСО-А'!$H$9</f>
        <v>3361.1890000000003</v>
      </c>
      <c r="N228" s="117">
        <f>VLOOKUP($A228+ROUND((COLUMN()-2)/24,5),АТС!$A$41:$F$784,3)+'Иные услуги '!$C$5+'РСТ РСО-А'!$J$6+'РСТ РСО-А'!$H$9</f>
        <v>3410.9290000000005</v>
      </c>
      <c r="O228" s="117">
        <f>VLOOKUP($A228+ROUND((COLUMN()-2)/24,5),АТС!$A$41:$F$784,3)+'Иные услуги '!$C$5+'РСТ РСО-А'!$J$6+'РСТ РСО-А'!$H$9</f>
        <v>3465.9790000000003</v>
      </c>
      <c r="P228" s="117">
        <f>VLOOKUP($A228+ROUND((COLUMN()-2)/24,5),АТС!$A$41:$F$784,3)+'Иные услуги '!$C$5+'РСТ РСО-А'!$J$6+'РСТ РСО-А'!$H$9</f>
        <v>3466.0290000000005</v>
      </c>
      <c r="Q228" s="117">
        <f>VLOOKUP($A228+ROUND((COLUMN()-2)/24,5),АТС!$A$41:$F$784,3)+'Иные услуги '!$C$5+'РСТ РСО-А'!$J$6+'РСТ РСО-А'!$H$9</f>
        <v>3465.9190000000003</v>
      </c>
      <c r="R228" s="117">
        <f>VLOOKUP($A228+ROUND((COLUMN()-2)/24,5),АТС!$A$41:$F$784,3)+'Иные услуги '!$C$5+'РСТ РСО-А'!$J$6+'РСТ РСО-А'!$H$9</f>
        <v>3465.9190000000003</v>
      </c>
      <c r="S228" s="117">
        <f>VLOOKUP($A228+ROUND((COLUMN()-2)/24,5),АТС!$A$41:$F$784,3)+'Иные услуги '!$C$5+'РСТ РСО-А'!$J$6+'РСТ РСО-А'!$H$9</f>
        <v>3466.0890000000004</v>
      </c>
      <c r="T228" s="117">
        <f>VLOOKUP($A228+ROUND((COLUMN()-2)/24,5),АТС!$A$41:$F$784,3)+'Иные услуги '!$C$5+'РСТ РСО-А'!$J$6+'РСТ РСО-А'!$H$9</f>
        <v>3465.8590000000004</v>
      </c>
      <c r="U228" s="117">
        <f>VLOOKUP($A228+ROUND((COLUMN()-2)/24,5),АТС!$A$41:$F$784,3)+'Иные услуги '!$C$5+'РСТ РСО-А'!$J$6+'РСТ РСО-А'!$H$9</f>
        <v>3726.2890000000002</v>
      </c>
      <c r="V228" s="117">
        <f>VLOOKUP($A228+ROUND((COLUMN()-2)/24,5),АТС!$A$41:$F$784,3)+'Иные услуги '!$C$5+'РСТ РСО-А'!$J$6+'РСТ РСО-А'!$H$9</f>
        <v>3539.0190000000007</v>
      </c>
      <c r="W228" s="117">
        <f>VLOOKUP($A228+ROUND((COLUMN()-2)/24,5),АТС!$A$41:$F$784,3)+'Иные услуги '!$C$5+'РСТ РСО-А'!$J$6+'РСТ РСО-А'!$H$9</f>
        <v>3625.8090000000007</v>
      </c>
      <c r="X228" s="117">
        <f>VLOOKUP($A228+ROUND((COLUMN()-2)/24,5),АТС!$A$41:$F$784,3)+'Иные услуги '!$C$5+'РСТ РСО-А'!$J$6+'РСТ РСО-А'!$H$9</f>
        <v>4150.2790000000005</v>
      </c>
      <c r="Y228" s="117">
        <f>VLOOKUP($A228+ROUND((COLUMN()-2)/24,5),АТС!$A$41:$F$784,3)+'Иные услуги '!$C$5+'РСТ РСО-А'!$J$6+'РСТ РСО-А'!$H$9</f>
        <v>3292.2190000000005</v>
      </c>
    </row>
    <row r="229" spans="1:27" x14ac:dyDescent="0.2">
      <c r="A229" s="66">
        <f t="shared" si="6"/>
        <v>43613</v>
      </c>
      <c r="B229" s="117">
        <f>VLOOKUP($A229+ROUND((COLUMN()-2)/24,5),АТС!$A$41:$F$784,3)+'Иные услуги '!$C$5+'РСТ РСО-А'!$J$6+'РСТ РСО-А'!$H$9</f>
        <v>3435.0590000000007</v>
      </c>
      <c r="C229" s="117">
        <f>VLOOKUP($A229+ROUND((COLUMN()-2)/24,5),АТС!$A$41:$F$784,3)+'Иные услуги '!$C$5+'РСТ РСО-А'!$J$6+'РСТ РСО-А'!$H$9</f>
        <v>3543.9490000000005</v>
      </c>
      <c r="D229" s="117">
        <f>VLOOKUP($A229+ROUND((COLUMN()-2)/24,5),АТС!$A$41:$F$784,3)+'Иные услуги '!$C$5+'РСТ РСО-А'!$J$6+'РСТ РСО-А'!$H$9</f>
        <v>3610.8090000000007</v>
      </c>
      <c r="E229" s="117">
        <f>VLOOKUP($A229+ROUND((COLUMN()-2)/24,5),АТС!$A$41:$F$784,3)+'Иные услуги '!$C$5+'РСТ РСО-А'!$J$6+'РСТ РСО-А'!$H$9</f>
        <v>3639.4790000000003</v>
      </c>
      <c r="F229" s="117">
        <f>VLOOKUP($A229+ROUND((COLUMN()-2)/24,5),АТС!$A$41:$F$784,3)+'Иные услуги '!$C$5+'РСТ РСО-А'!$J$6+'РСТ РСО-А'!$H$9</f>
        <v>3716.7090000000003</v>
      </c>
      <c r="G229" s="117">
        <f>VLOOKUP($A229+ROUND((COLUMN()-2)/24,5),АТС!$A$41:$F$784,3)+'Иные услуги '!$C$5+'РСТ РСО-А'!$J$6+'РСТ РСО-А'!$H$9</f>
        <v>3790.0790000000002</v>
      </c>
      <c r="H229" s="117">
        <f>VLOOKUP($A229+ROUND((COLUMN()-2)/24,5),АТС!$A$41:$F$784,3)+'Иные услуги '!$C$5+'РСТ РСО-А'!$J$6+'РСТ РСО-А'!$H$9</f>
        <v>4323.9989999999998</v>
      </c>
      <c r="I229" s="117">
        <f>VLOOKUP($A229+ROUND((COLUMN()-2)/24,5),АТС!$A$41:$F$784,3)+'Иные услуги '!$C$5+'РСТ РСО-А'!$J$6+'РСТ РСО-А'!$H$9</f>
        <v>3784.8590000000004</v>
      </c>
      <c r="J229" s="117">
        <f>VLOOKUP($A229+ROUND((COLUMN()-2)/24,5),АТС!$A$41:$F$784,3)+'Иные услуги '!$C$5+'РСТ РСО-А'!$J$6+'РСТ РСО-А'!$H$9</f>
        <v>3839.5390000000002</v>
      </c>
      <c r="K229" s="117">
        <f>VLOOKUP($A229+ROUND((COLUMN()-2)/24,5),АТС!$A$41:$F$784,3)+'Иные услуги '!$C$5+'РСТ РСО-А'!$J$6+'РСТ РСО-А'!$H$9</f>
        <v>3594.8790000000004</v>
      </c>
      <c r="L229" s="117">
        <f>VLOOKUP($A229+ROUND((COLUMN()-2)/24,5),АТС!$A$41:$F$784,3)+'Иные услуги '!$C$5+'РСТ РСО-А'!$J$6+'РСТ РСО-А'!$H$9</f>
        <v>3528.2590000000005</v>
      </c>
      <c r="M229" s="117">
        <f>VLOOKUP($A229+ROUND((COLUMN()-2)/24,5),АТС!$A$41:$F$784,3)+'Иные услуги '!$C$5+'РСТ РСО-А'!$J$6+'РСТ РСО-А'!$H$9</f>
        <v>3527.9590000000003</v>
      </c>
      <c r="N229" s="117">
        <f>VLOOKUP($A229+ROUND((COLUMN()-2)/24,5),АТС!$A$41:$F$784,3)+'Иные услуги '!$C$5+'РСТ РСО-А'!$J$6+'РСТ РСО-А'!$H$9</f>
        <v>3527.7990000000004</v>
      </c>
      <c r="O229" s="117">
        <f>VLOOKUP($A229+ROUND((COLUMN()-2)/24,5),АТС!$A$41:$F$784,3)+'Иные услуги '!$C$5+'РСТ РСО-А'!$J$6+'РСТ РСО-А'!$H$9</f>
        <v>3526.0690000000004</v>
      </c>
      <c r="P229" s="117">
        <f>VLOOKUP($A229+ROUND((COLUMN()-2)/24,5),АТС!$A$41:$F$784,3)+'Иные услуги '!$C$5+'РСТ РСО-А'!$J$6+'РСТ РСО-А'!$H$9</f>
        <v>3525.9390000000003</v>
      </c>
      <c r="Q229" s="117">
        <f>VLOOKUP($A229+ROUND((COLUMN()-2)/24,5),АТС!$A$41:$F$784,3)+'Иные услуги '!$C$5+'РСТ РСО-А'!$J$6+'РСТ РСО-А'!$H$9</f>
        <v>3525.7990000000004</v>
      </c>
      <c r="R229" s="117">
        <f>VLOOKUP($A229+ROUND((COLUMN()-2)/24,5),АТС!$A$41:$F$784,3)+'Иные услуги '!$C$5+'РСТ РСО-А'!$J$6+'РСТ РСО-А'!$H$9</f>
        <v>3523.7790000000005</v>
      </c>
      <c r="S229" s="117">
        <f>VLOOKUP($A229+ROUND((COLUMN()-2)/24,5),АТС!$A$41:$F$784,3)+'Иные услуги '!$C$5+'РСТ РСО-А'!$J$6+'РСТ РСО-А'!$H$9</f>
        <v>3463.7390000000005</v>
      </c>
      <c r="T229" s="117">
        <f>VLOOKUP($A229+ROUND((COLUMN()-2)/24,5),АТС!$A$41:$F$784,3)+'Иные услуги '!$C$5+'РСТ РСО-А'!$J$6+'РСТ РСО-А'!$H$9</f>
        <v>3463.6290000000004</v>
      </c>
      <c r="U229" s="117">
        <f>VLOOKUP($A229+ROUND((COLUMN()-2)/24,5),АТС!$A$41:$F$784,3)+'Иные услуги '!$C$5+'РСТ РСО-А'!$J$6+'РСТ РСО-А'!$H$9</f>
        <v>3836.6790000000005</v>
      </c>
      <c r="V229" s="117">
        <f>VLOOKUP($A229+ROUND((COLUMN()-2)/24,5),АТС!$A$41:$F$784,3)+'Иные услуги '!$C$5+'РСТ РСО-А'!$J$6+'РСТ РСО-А'!$H$9</f>
        <v>3531.9690000000005</v>
      </c>
      <c r="W229" s="117">
        <f>VLOOKUP($A229+ROUND((COLUMN()-2)/24,5),АТС!$A$41:$F$784,3)+'Иные услуги '!$C$5+'РСТ РСО-А'!$J$6+'РСТ РСО-А'!$H$9</f>
        <v>3618.6090000000004</v>
      </c>
      <c r="X229" s="117">
        <f>VLOOKUP($A229+ROUND((COLUMN()-2)/24,5),АТС!$A$41:$F$784,3)+'Иные услуги '!$C$5+'РСТ РСО-А'!$J$6+'РСТ РСО-А'!$H$9</f>
        <v>4145.4189999999999</v>
      </c>
      <c r="Y229" s="117">
        <f>VLOOKUP($A229+ROUND((COLUMN()-2)/24,5),АТС!$A$41:$F$784,3)+'Иные услуги '!$C$5+'РСТ РСО-А'!$J$6+'РСТ РСО-А'!$H$9</f>
        <v>3284.9590000000003</v>
      </c>
    </row>
    <row r="230" spans="1:27" x14ac:dyDescent="0.2">
      <c r="A230" s="66">
        <f t="shared" si="6"/>
        <v>43614</v>
      </c>
      <c r="B230" s="117">
        <f>VLOOKUP($A230+ROUND((COLUMN()-2)/24,5),АТС!$A$41:$F$784,3)+'Иные услуги '!$C$5+'РСТ РСО-А'!$J$6+'РСТ РСО-А'!$H$9</f>
        <v>3500.3890000000006</v>
      </c>
      <c r="C230" s="117">
        <f>VLOOKUP($A230+ROUND((COLUMN()-2)/24,5),АТС!$A$41:$F$784,3)+'Иные услуги '!$C$5+'РСТ РСО-А'!$J$6+'РСТ РСО-А'!$H$9</f>
        <v>3608.4890000000005</v>
      </c>
      <c r="D230" s="117">
        <f>VLOOKUP($A230+ROUND((COLUMN()-2)/24,5),АТС!$A$41:$F$784,3)+'Иные услуги '!$C$5+'РСТ РСО-А'!$J$6+'РСТ РСО-А'!$H$9</f>
        <v>3640.1490000000003</v>
      </c>
      <c r="E230" s="117">
        <f>VLOOKUP($A230+ROUND((COLUMN()-2)/24,5),АТС!$A$41:$F$784,3)+'Иные услуги '!$C$5+'РСТ РСО-А'!$J$6+'РСТ РСО-А'!$H$9</f>
        <v>3641.6790000000005</v>
      </c>
      <c r="F230" s="117">
        <f>VLOOKUP($A230+ROUND((COLUMN()-2)/24,5),АТС!$A$41:$F$784,3)+'Иные услуги '!$C$5+'РСТ РСО-А'!$J$6+'РСТ РСО-А'!$H$9</f>
        <v>3813.1390000000006</v>
      </c>
      <c r="G230" s="117">
        <f>VLOOKUP($A230+ROUND((COLUMN()-2)/24,5),АТС!$A$41:$F$784,3)+'Иные услуги '!$C$5+'РСТ РСО-А'!$J$6+'РСТ РСО-А'!$H$9</f>
        <v>3698.0990000000006</v>
      </c>
      <c r="H230" s="117">
        <f>VLOOKUP($A230+ROUND((COLUMN()-2)/24,5),АТС!$A$41:$F$784,3)+'Иные услуги '!$C$5+'РСТ РСО-А'!$J$6+'РСТ РСО-А'!$H$9</f>
        <v>4116.1490000000003</v>
      </c>
      <c r="I230" s="117">
        <f>VLOOKUP($A230+ROUND((COLUMN()-2)/24,5),АТС!$A$41:$F$784,3)+'Иные услуги '!$C$5+'РСТ РСО-А'!$J$6+'РСТ РСО-А'!$H$9</f>
        <v>3629.9890000000005</v>
      </c>
      <c r="J230" s="117">
        <f>VLOOKUP($A230+ROUND((COLUMN()-2)/24,5),АТС!$A$41:$F$784,3)+'Иные услуги '!$C$5+'РСТ РСО-А'!$J$6+'РСТ РСО-А'!$H$9</f>
        <v>3591.6690000000003</v>
      </c>
      <c r="K230" s="117">
        <f>VLOOKUP($A230+ROUND((COLUMN()-2)/24,5),АТС!$A$41:$F$784,3)+'Иные услуги '!$C$5+'РСТ РСО-А'!$J$6+'РСТ РСО-А'!$H$9</f>
        <v>3411.3890000000006</v>
      </c>
      <c r="L230" s="117">
        <f>VLOOKUP($A230+ROUND((COLUMN()-2)/24,5),АТС!$A$41:$F$784,3)+'Иные услуги '!$C$5+'РСТ РСО-А'!$J$6+'РСТ РСО-А'!$H$9</f>
        <v>3411.5790000000002</v>
      </c>
      <c r="M230" s="117">
        <f>VLOOKUP($A230+ROUND((COLUMN()-2)/24,5),АТС!$A$41:$F$784,3)+'Иные услуги '!$C$5+'РСТ РСО-А'!$J$6+'РСТ РСО-А'!$H$9</f>
        <v>3411.4590000000003</v>
      </c>
      <c r="N230" s="117">
        <f>VLOOKUP($A230+ROUND((COLUMN()-2)/24,5),АТС!$A$41:$F$784,3)+'Иные услуги '!$C$5+'РСТ РСО-А'!$J$6+'РСТ РСО-А'!$H$9</f>
        <v>3466.5390000000002</v>
      </c>
      <c r="O230" s="117">
        <f>VLOOKUP($A230+ROUND((COLUMN()-2)/24,5),АТС!$A$41:$F$784,3)+'Иные услуги '!$C$5+'РСТ РСО-А'!$J$6+'РСТ РСО-А'!$H$9</f>
        <v>3466.8090000000007</v>
      </c>
      <c r="P230" s="117">
        <f>VLOOKUP($A230+ROUND((COLUMN()-2)/24,5),АТС!$A$41:$F$784,3)+'Иные услуги '!$C$5+'РСТ РСО-А'!$J$6+'РСТ РСО-А'!$H$9</f>
        <v>3466.8690000000001</v>
      </c>
      <c r="Q230" s="117">
        <f>VLOOKUP($A230+ROUND((COLUMN()-2)/24,5),АТС!$A$41:$F$784,3)+'Иные услуги '!$C$5+'РСТ РСО-А'!$J$6+'РСТ РСО-А'!$H$9</f>
        <v>3466.7790000000005</v>
      </c>
      <c r="R230" s="117">
        <f>VLOOKUP($A230+ROUND((COLUMN()-2)/24,5),АТС!$A$41:$F$784,3)+'Иные услуги '!$C$5+'РСТ РСО-А'!$J$6+'РСТ РСО-А'!$H$9</f>
        <v>3466.4690000000005</v>
      </c>
      <c r="S230" s="117">
        <f>VLOOKUP($A230+ROUND((COLUMN()-2)/24,5),АТС!$A$41:$F$784,3)+'Иные услуги '!$C$5+'РСТ РСО-А'!$J$6+'РСТ РСО-А'!$H$9</f>
        <v>3466.4590000000003</v>
      </c>
      <c r="T230" s="117">
        <f>VLOOKUP($A230+ROUND((COLUMN()-2)/24,5),АТС!$A$41:$F$784,3)+'Иные услуги '!$C$5+'РСТ РСО-А'!$J$6+'РСТ РСО-А'!$H$9</f>
        <v>3466.3790000000004</v>
      </c>
      <c r="U230" s="117">
        <f>VLOOKUP($A230+ROUND((COLUMN()-2)/24,5),АТС!$A$41:$F$784,3)+'Иные услуги '!$C$5+'РСТ РСО-А'!$J$6+'РСТ РСО-А'!$H$9</f>
        <v>3843.9490000000001</v>
      </c>
      <c r="V230" s="117">
        <f>VLOOKUP($A230+ROUND((COLUMN()-2)/24,5),АТС!$A$41:$F$784,3)+'Иные услуги '!$C$5+'РСТ РСО-А'!$J$6+'РСТ РСО-А'!$H$9</f>
        <v>3626.4890000000005</v>
      </c>
      <c r="W230" s="117">
        <f>VLOOKUP($A230+ROUND((COLUMN()-2)/24,5),АТС!$A$41:$F$784,3)+'Иные услуги '!$C$5+'РСТ РСО-А'!$J$6+'РСТ РСО-А'!$H$9</f>
        <v>3727.0890000000004</v>
      </c>
      <c r="X230" s="117">
        <f>VLOOKUP($A230+ROUND((COLUMN()-2)/24,5),АТС!$A$41:$F$784,3)+'Иные услуги '!$C$5+'РСТ РСО-А'!$J$6+'РСТ РСО-А'!$H$9</f>
        <v>4154.4890000000005</v>
      </c>
      <c r="Y230" s="117">
        <f>VLOOKUP($A230+ROUND((COLUMN()-2)/24,5),АТС!$A$41:$F$784,3)+'Иные услуги '!$C$5+'РСТ РСО-А'!$J$6+'РСТ РСО-А'!$H$9</f>
        <v>3294.7390000000005</v>
      </c>
    </row>
    <row r="231" spans="1:27" x14ac:dyDescent="0.2">
      <c r="A231" s="66">
        <f t="shared" si="6"/>
        <v>43615</v>
      </c>
      <c r="B231" s="117">
        <f>VLOOKUP($A231+ROUND((COLUMN()-2)/24,5),АТС!$A$41:$F$784,3)+'Иные услуги '!$C$5+'РСТ РСО-А'!$J$6+'РСТ РСО-А'!$H$9</f>
        <v>3503.9890000000005</v>
      </c>
      <c r="C231" s="117">
        <f>VLOOKUP($A231+ROUND((COLUMN()-2)/24,5),АТС!$A$41:$F$784,3)+'Иные услуги '!$C$5+'РСТ РСО-А'!$J$6+'РСТ РСО-А'!$H$9</f>
        <v>3611.3390000000004</v>
      </c>
      <c r="D231" s="117">
        <f>VLOOKUP($A231+ROUND((COLUMN()-2)/24,5),АТС!$A$41:$F$784,3)+'Иные услуги '!$C$5+'РСТ РСО-А'!$J$6+'РСТ РСО-А'!$H$9</f>
        <v>3640.1790000000005</v>
      </c>
      <c r="E231" s="117">
        <f>VLOOKUP($A231+ROUND((COLUMN()-2)/24,5),АТС!$A$41:$F$784,3)+'Иные услуги '!$C$5+'РСТ РСО-А'!$J$6+'РСТ РСО-А'!$H$9</f>
        <v>3637.6890000000003</v>
      </c>
      <c r="F231" s="117">
        <f>VLOOKUP($A231+ROUND((COLUMN()-2)/24,5),АТС!$A$41:$F$784,3)+'Иные услуги '!$C$5+'РСТ РСО-А'!$J$6+'РСТ РСО-А'!$H$9</f>
        <v>3813.1590000000001</v>
      </c>
      <c r="G231" s="117">
        <f>VLOOKUP($A231+ROUND((COLUMN()-2)/24,5),АТС!$A$41:$F$784,3)+'Иные услуги '!$C$5+'РСТ РСО-А'!$J$6+'РСТ РСО-А'!$H$9</f>
        <v>3722.8190000000004</v>
      </c>
      <c r="H231" s="117">
        <f>VLOOKUP($A231+ROUND((COLUMN()-2)/24,5),АТС!$A$41:$F$784,3)+'Иные услуги '!$C$5+'РСТ РСО-А'!$J$6+'РСТ РСО-А'!$H$9</f>
        <v>4120.2390000000005</v>
      </c>
      <c r="I231" s="117">
        <f>VLOOKUP($A231+ROUND((COLUMN()-2)/24,5),АТС!$A$41:$F$784,3)+'Иные услуги '!$C$5+'РСТ РСО-А'!$J$6+'РСТ РСО-А'!$H$9</f>
        <v>3637.0290000000005</v>
      </c>
      <c r="J231" s="117">
        <f>VLOOKUP($A231+ROUND((COLUMN()-2)/24,5),АТС!$A$41:$F$784,3)+'Иные услуги '!$C$5+'РСТ РСО-А'!$J$6+'РСТ РСО-А'!$H$9</f>
        <v>3598.0790000000002</v>
      </c>
      <c r="K231" s="117">
        <f>VLOOKUP($A231+ROUND((COLUMN()-2)/24,5),АТС!$A$41:$F$784,3)+'Иные услуги '!$C$5+'РСТ РСО-А'!$J$6+'РСТ РСО-А'!$H$9</f>
        <v>3415.7890000000002</v>
      </c>
      <c r="L231" s="117">
        <f>VLOOKUP($A231+ROUND((COLUMN()-2)/24,5),АТС!$A$41:$F$784,3)+'Иные услуги '!$C$5+'РСТ РСО-А'!$J$6+'РСТ РСО-А'!$H$9</f>
        <v>3415.6590000000006</v>
      </c>
      <c r="M231" s="117">
        <f>VLOOKUP($A231+ROUND((COLUMN()-2)/24,5),АТС!$A$41:$F$784,3)+'Иные услуги '!$C$5+'РСТ РСО-А'!$J$6+'РСТ РСО-А'!$H$9</f>
        <v>3415.0090000000005</v>
      </c>
      <c r="N231" s="117">
        <f>VLOOKUP($A231+ROUND((COLUMN()-2)/24,5),АТС!$A$41:$F$784,3)+'Иные услуги '!$C$5+'РСТ РСО-А'!$J$6+'РСТ РСО-А'!$H$9</f>
        <v>3470.0890000000004</v>
      </c>
      <c r="O231" s="117">
        <f>VLOOKUP($A231+ROUND((COLUMN()-2)/24,5),АТС!$A$41:$F$784,3)+'Иные услуги '!$C$5+'РСТ РСО-А'!$J$6+'РСТ РСО-А'!$H$9</f>
        <v>3470.2290000000003</v>
      </c>
      <c r="P231" s="117">
        <f>VLOOKUP($A231+ROUND((COLUMN()-2)/24,5),АТС!$A$41:$F$784,3)+'Иные услуги '!$C$5+'РСТ РСО-А'!$J$6+'РСТ РСО-А'!$H$9</f>
        <v>3470.5190000000007</v>
      </c>
      <c r="Q231" s="117">
        <f>VLOOKUP($A231+ROUND((COLUMN()-2)/24,5),АТС!$A$41:$F$784,3)+'Иные услуги '!$C$5+'РСТ РСО-А'!$J$6+'РСТ РСО-А'!$H$9</f>
        <v>3470.4790000000003</v>
      </c>
      <c r="R231" s="117">
        <f>VLOOKUP($A231+ROUND((COLUMN()-2)/24,5),АТС!$A$41:$F$784,3)+'Иные услуги '!$C$5+'РСТ РСО-А'!$J$6+'РСТ РСО-А'!$H$9</f>
        <v>3470.3090000000007</v>
      </c>
      <c r="S231" s="117">
        <f>VLOOKUP($A231+ROUND((COLUMN()-2)/24,5),АТС!$A$41:$F$784,3)+'Иные услуги '!$C$5+'РСТ РСО-А'!$J$6+'РСТ РСО-А'!$H$9</f>
        <v>3470.2490000000003</v>
      </c>
      <c r="T231" s="117">
        <f>VLOOKUP($A231+ROUND((COLUMN()-2)/24,5),АТС!$A$41:$F$784,3)+'Иные услуги '!$C$5+'РСТ РСО-А'!$J$6+'РСТ РСО-А'!$H$9</f>
        <v>3470.2990000000004</v>
      </c>
      <c r="U231" s="117">
        <f>VLOOKUP($A231+ROUND((COLUMN()-2)/24,5),АТС!$A$41:$F$784,3)+'Иные услуги '!$C$5+'РСТ РСО-А'!$J$6+'РСТ РСО-А'!$H$9</f>
        <v>3850.2990000000004</v>
      </c>
      <c r="V231" s="117">
        <f>VLOOKUP($A231+ROUND((COLUMN()-2)/24,5),АТС!$A$41:$F$784,3)+'Иные услуги '!$C$5+'РСТ РСО-А'!$J$6+'РСТ РСО-А'!$H$9</f>
        <v>3630.4190000000003</v>
      </c>
      <c r="W231" s="117">
        <f>VLOOKUP($A231+ROUND((COLUMN()-2)/24,5),АТС!$A$41:$F$784,3)+'Иные услуги '!$C$5+'РСТ РСО-А'!$J$6+'РСТ РСО-А'!$H$9</f>
        <v>3730.3290000000002</v>
      </c>
      <c r="X231" s="117">
        <f>VLOOKUP($A231+ROUND((COLUMN()-2)/24,5),АТС!$A$41:$F$784,3)+'Иные услуги '!$C$5+'РСТ РСО-А'!$J$6+'РСТ РСО-А'!$H$9</f>
        <v>4150.6890000000003</v>
      </c>
      <c r="Y231" s="117">
        <f>VLOOKUP($A231+ROUND((COLUMN()-2)/24,5),АТС!$A$41:$F$784,3)+'Иные услуги '!$C$5+'РСТ РСО-А'!$J$6+'РСТ РСО-А'!$H$9</f>
        <v>3294.4790000000003</v>
      </c>
    </row>
    <row r="232" spans="1:27" x14ac:dyDescent="0.2">
      <c r="A232" s="66">
        <f t="shared" si="6"/>
        <v>43616</v>
      </c>
      <c r="B232" s="117">
        <f>VLOOKUP($A232+ROUND((COLUMN()-2)/24,5),АТС!$A$41:$F$784,3)+'Иные услуги '!$C$5+'РСТ РСО-А'!$J$6+'РСТ РСО-А'!$H$9</f>
        <v>3444.2290000000003</v>
      </c>
      <c r="C232" s="117">
        <f>VLOOKUP($A232+ROUND((COLUMN()-2)/24,5),АТС!$A$41:$F$784,3)+'Иные услуги '!$C$5+'РСТ РСО-А'!$J$6+'РСТ РСО-А'!$H$9</f>
        <v>3502.5390000000002</v>
      </c>
      <c r="D232" s="117">
        <f>VLOOKUP($A232+ROUND((COLUMN()-2)/24,5),АТС!$A$41:$F$784,3)+'Иные услуги '!$C$5+'РСТ РСО-А'!$J$6+'РСТ РСО-А'!$H$9</f>
        <v>3567.2890000000002</v>
      </c>
      <c r="E232" s="117">
        <f>VLOOKUP($A232+ROUND((COLUMN()-2)/24,5),АТС!$A$41:$F$784,3)+'Иные услуги '!$C$5+'РСТ РСО-А'!$J$6+'РСТ РСО-А'!$H$9</f>
        <v>3639.8890000000006</v>
      </c>
      <c r="F232" s="117">
        <f>VLOOKUP($A232+ROUND((COLUMN()-2)/24,5),АТС!$A$41:$F$784,3)+'Иные услуги '!$C$5+'РСТ РСО-А'!$J$6+'РСТ РСО-А'!$H$9</f>
        <v>3704.6990000000005</v>
      </c>
      <c r="G232" s="117">
        <f>VLOOKUP($A232+ROUND((COLUMN()-2)/24,5),АТС!$A$41:$F$784,3)+'Иные услуги '!$C$5+'РСТ РСО-А'!$J$6+'РСТ РСО-А'!$H$9</f>
        <v>3705.2690000000007</v>
      </c>
      <c r="H232" s="117">
        <f>VLOOKUP($A232+ROUND((COLUMN()-2)/24,5),АТС!$A$41:$F$784,3)+'Иные услуги '!$C$5+'РСТ РСО-А'!$J$6+'РСТ РСО-А'!$H$9</f>
        <v>4116.4890000000005</v>
      </c>
      <c r="I232" s="117">
        <f>VLOOKUP($A232+ROUND((COLUMN()-2)/24,5),АТС!$A$41:$F$784,3)+'Иные услуги '!$C$5+'РСТ РСО-А'!$J$6+'РСТ РСО-А'!$H$9</f>
        <v>3631.2390000000005</v>
      </c>
      <c r="J232" s="117">
        <f>VLOOKUP($A232+ROUND((COLUMN()-2)/24,5),АТС!$A$41:$F$784,3)+'Иные услуги '!$C$5+'РСТ РСО-А'!$J$6+'РСТ РСО-А'!$H$9</f>
        <v>3607.0890000000004</v>
      </c>
      <c r="K232" s="117">
        <f>VLOOKUP($A232+ROUND((COLUMN()-2)/24,5),АТС!$A$41:$F$784,3)+'Иные услуги '!$C$5+'РСТ РСО-А'!$J$6+'РСТ РСО-А'!$H$9</f>
        <v>3422.9890000000005</v>
      </c>
      <c r="L232" s="117">
        <f>VLOOKUP($A232+ROUND((COLUMN()-2)/24,5),АТС!$A$41:$F$784,3)+'Иные услуги '!$C$5+'РСТ РСО-А'!$J$6+'РСТ РСО-А'!$H$9</f>
        <v>3372.0490000000004</v>
      </c>
      <c r="M232" s="117">
        <f>VLOOKUP($A232+ROUND((COLUMN()-2)/24,5),АТС!$A$41:$F$784,3)+'Иные услуги '!$C$5+'РСТ РСО-А'!$J$6+'РСТ РСО-А'!$H$9</f>
        <v>3372.1890000000003</v>
      </c>
      <c r="N232" s="117">
        <f>VLOOKUP($A232+ROUND((COLUMN()-2)/24,5),АТС!$A$41:$F$784,3)+'Иные услуги '!$C$5+'РСТ РСО-А'!$J$6+'РСТ РСО-А'!$H$9</f>
        <v>3372.6090000000004</v>
      </c>
      <c r="O232" s="117">
        <f>VLOOKUP($A232+ROUND((COLUMN()-2)/24,5),АТС!$A$41:$F$784,3)+'Иные услуги '!$C$5+'РСТ РСО-А'!$J$6+'РСТ РСО-А'!$H$9</f>
        <v>3371.6390000000006</v>
      </c>
      <c r="P232" s="117">
        <f>VLOOKUP($A232+ROUND((COLUMN()-2)/24,5),АТС!$A$41:$F$784,3)+'Иные услуги '!$C$5+'РСТ РСО-А'!$J$6+'РСТ РСО-А'!$H$9</f>
        <v>3371.5790000000002</v>
      </c>
      <c r="Q232" s="117">
        <f>VLOOKUP($A232+ROUND((COLUMN()-2)/24,5),АТС!$A$41:$F$784,3)+'Иные услуги '!$C$5+'РСТ РСО-А'!$J$6+'РСТ РСО-А'!$H$9</f>
        <v>3371.6790000000005</v>
      </c>
      <c r="R232" s="117">
        <f>VLOOKUP($A232+ROUND((COLUMN()-2)/24,5),АТС!$A$41:$F$784,3)+'Иные услуги '!$C$5+'РСТ РСО-А'!$J$6+'РСТ РСО-А'!$H$9</f>
        <v>3422.5890000000004</v>
      </c>
      <c r="S232" s="117">
        <f>VLOOKUP($A232+ROUND((COLUMN()-2)/24,5),АТС!$A$41:$F$784,3)+'Иные услуги '!$C$5+'РСТ РСО-А'!$J$6+'РСТ РСО-А'!$H$9</f>
        <v>3477.8290000000002</v>
      </c>
      <c r="T232" s="117">
        <f>VLOOKUP($A232+ROUND((COLUMN()-2)/24,5),АТС!$A$41:$F$784,3)+'Иные услуги '!$C$5+'РСТ РСО-А'!$J$6+'РСТ РСО-А'!$H$9</f>
        <v>3477.9190000000003</v>
      </c>
      <c r="U232" s="117">
        <f>VLOOKUP($A232+ROUND((COLUMN()-2)/24,5),АТС!$A$41:$F$784,3)+'Иные услуги '!$C$5+'РСТ РСО-А'!$J$6+'РСТ РСО-А'!$H$9</f>
        <v>3864.0090000000005</v>
      </c>
      <c r="V232" s="117">
        <f>VLOOKUP($A232+ROUND((COLUMN()-2)/24,5),АТС!$A$41:$F$784,3)+'Иные услуги '!$C$5+'РСТ РСО-А'!$J$6+'РСТ РСО-А'!$H$9</f>
        <v>3641.8090000000007</v>
      </c>
      <c r="W232" s="117">
        <f>VLOOKUP($A232+ROUND((COLUMN()-2)/24,5),АТС!$A$41:$F$784,3)+'Иные услуги '!$C$5+'РСТ РСО-А'!$J$6+'РСТ РСО-А'!$H$9</f>
        <v>3743.2990000000004</v>
      </c>
      <c r="X232" s="117">
        <f>VLOOKUP($A232+ROUND((COLUMN()-2)/24,5),АТС!$A$41:$F$784,3)+'Иные услуги '!$C$5+'РСТ РСО-А'!$J$6+'РСТ РСО-А'!$H$9</f>
        <v>4176.9890000000005</v>
      </c>
      <c r="Y232" s="117">
        <f>VLOOKUP($A232+ROUND((COLUMN()-2)/24,5),АТС!$A$41:$F$784,3)+'Иные услуги '!$C$5+'РСТ РСО-А'!$J$6+'РСТ РСО-А'!$H$9</f>
        <v>3264.1390000000006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50" t="s">
        <v>35</v>
      </c>
      <c r="B236" s="144" t="s">
        <v>99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100</v>
      </c>
      <c r="C238" s="153" t="s">
        <v>101</v>
      </c>
      <c r="D238" s="153" t="s">
        <v>102</v>
      </c>
      <c r="E238" s="153" t="s">
        <v>103</v>
      </c>
      <c r="F238" s="153" t="s">
        <v>104</v>
      </c>
      <c r="G238" s="153" t="s">
        <v>105</v>
      </c>
      <c r="H238" s="153" t="s">
        <v>106</v>
      </c>
      <c r="I238" s="153" t="s">
        <v>107</v>
      </c>
      <c r="J238" s="153" t="s">
        <v>108</v>
      </c>
      <c r="K238" s="153" t="s">
        <v>109</v>
      </c>
      <c r="L238" s="153" t="s">
        <v>110</v>
      </c>
      <c r="M238" s="153" t="s">
        <v>111</v>
      </c>
      <c r="N238" s="157" t="s">
        <v>112</v>
      </c>
      <c r="O238" s="153" t="s">
        <v>113</v>
      </c>
      <c r="P238" s="153" t="s">
        <v>114</v>
      </c>
      <c r="Q238" s="153" t="s">
        <v>115</v>
      </c>
      <c r="R238" s="153" t="s">
        <v>116</v>
      </c>
      <c r="S238" s="153" t="s">
        <v>117</v>
      </c>
      <c r="T238" s="153" t="s">
        <v>118</v>
      </c>
      <c r="U238" s="153" t="s">
        <v>119</v>
      </c>
      <c r="V238" s="153" t="s">
        <v>120</v>
      </c>
      <c r="W238" s="153" t="s">
        <v>121</v>
      </c>
      <c r="X238" s="153" t="s">
        <v>122</v>
      </c>
      <c r="Y238" s="153" t="s">
        <v>123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43586</v>
      </c>
      <c r="B240" s="91">
        <f>VLOOKUP($A240+ROUND((COLUMN()-2)/24,5),АТС!$A$41:$F$784,3)+'Иные услуги '!$C$5+'РСТ РСО-А'!$K$6+'РСТ РСО-А'!$F$9</f>
        <v>3809.8520000000003</v>
      </c>
      <c r="C240" s="117">
        <f>VLOOKUP($A240+ROUND((COLUMN()-2)/24,5),АТС!$A$41:$F$784,3)+'Иные услуги '!$C$5+'РСТ РСО-А'!$K$6+'РСТ РСО-А'!$F$9</f>
        <v>3898.7520000000004</v>
      </c>
      <c r="D240" s="117">
        <f>VLOOKUP($A240+ROUND((COLUMN()-2)/24,5),АТС!$A$41:$F$784,3)+'Иные услуги '!$C$5+'РСТ РСО-А'!$K$6+'РСТ РСО-А'!$F$9</f>
        <v>3951.2220000000002</v>
      </c>
      <c r="E240" s="117">
        <f>VLOOKUP($A240+ROUND((COLUMN()-2)/24,5),АТС!$A$41:$F$784,3)+'Иные услуги '!$C$5+'РСТ РСО-А'!$K$6+'РСТ РСО-А'!$F$9</f>
        <v>3951.982</v>
      </c>
      <c r="F240" s="117">
        <f>VLOOKUP($A240+ROUND((COLUMN()-2)/24,5),АТС!$A$41:$F$784,3)+'Иные услуги '!$C$5+'РСТ РСО-А'!$K$6+'РСТ РСО-А'!$F$9</f>
        <v>3950.5020000000004</v>
      </c>
      <c r="G240" s="117">
        <f>VLOOKUP($A240+ROUND((COLUMN()-2)/24,5),АТС!$A$41:$F$784,3)+'Иные услуги '!$C$5+'РСТ РСО-А'!$K$6+'РСТ РСО-А'!$F$9</f>
        <v>4011.5820000000003</v>
      </c>
      <c r="H240" s="117">
        <f>VLOOKUP($A240+ROUND((COLUMN()-2)/24,5),АТС!$A$41:$F$784,3)+'Иные услуги '!$C$5+'РСТ РСО-А'!$K$6+'РСТ РСО-А'!$F$9</f>
        <v>4197.7719999999999</v>
      </c>
      <c r="I240" s="117">
        <f>VLOOKUP($A240+ROUND((COLUMN()-2)/24,5),АТС!$A$41:$F$784,3)+'Иные услуги '!$C$5+'РСТ РСО-А'!$K$6+'РСТ РСО-А'!$F$9</f>
        <v>3997.6320000000001</v>
      </c>
      <c r="J240" s="117">
        <f>VLOOKUP($A240+ROUND((COLUMN()-2)/24,5),АТС!$A$41:$F$784,3)+'Иные услуги '!$C$5+'РСТ РСО-А'!$K$6+'РСТ РСО-А'!$F$9</f>
        <v>4196.4920000000002</v>
      </c>
      <c r="K240" s="117">
        <f>VLOOKUP($A240+ROUND((COLUMN()-2)/24,5),АТС!$A$41:$F$784,3)+'Иные услуги '!$C$5+'РСТ РСО-А'!$K$6+'РСТ РСО-А'!$F$9</f>
        <v>4116.9520000000002</v>
      </c>
      <c r="L240" s="117">
        <f>VLOOKUP($A240+ROUND((COLUMN()-2)/24,5),АТС!$A$41:$F$784,3)+'Иные услуги '!$C$5+'РСТ РСО-А'!$K$6+'РСТ РСО-А'!$F$9</f>
        <v>4109.7820000000002</v>
      </c>
      <c r="M240" s="117">
        <f>VLOOKUP($A240+ROUND((COLUMN()-2)/24,5),АТС!$A$41:$F$784,3)+'Иные услуги '!$C$5+'РСТ РСО-А'!$K$6+'РСТ РСО-А'!$F$9</f>
        <v>4114.5020000000004</v>
      </c>
      <c r="N240" s="117">
        <f>VLOOKUP($A240+ROUND((COLUMN()-2)/24,5),АТС!$A$41:$F$784,3)+'Иные услуги '!$C$5+'РСТ РСО-А'!$K$6+'РСТ РСО-А'!$F$9</f>
        <v>4115.3720000000003</v>
      </c>
      <c r="O240" s="117">
        <f>VLOOKUP($A240+ROUND((COLUMN()-2)/24,5),АТС!$A$41:$F$784,3)+'Иные услуги '!$C$5+'РСТ РСО-А'!$K$6+'РСТ РСО-А'!$F$9</f>
        <v>4116.9920000000002</v>
      </c>
      <c r="P240" s="117">
        <f>VLOOKUP($A240+ROUND((COLUMN()-2)/24,5),АТС!$A$41:$F$784,3)+'Иные услуги '!$C$5+'РСТ РСО-А'!$K$6+'РСТ РСО-А'!$F$9</f>
        <v>4118.9120000000003</v>
      </c>
      <c r="Q240" s="117">
        <f>VLOOKUP($A240+ROUND((COLUMN()-2)/24,5),АТС!$A$41:$F$784,3)+'Иные услуги '!$C$5+'РСТ РСО-А'!$K$6+'РСТ РСО-А'!$F$9</f>
        <v>4115.4120000000003</v>
      </c>
      <c r="R240" s="117">
        <f>VLOOKUP($A240+ROUND((COLUMN()-2)/24,5),АТС!$A$41:$F$784,3)+'Иные услуги '!$C$5+'РСТ РСО-А'!$K$6+'РСТ РСО-А'!$F$9</f>
        <v>4107.6220000000003</v>
      </c>
      <c r="S240" s="117">
        <f>VLOOKUP($A240+ROUND((COLUMN()-2)/24,5),АТС!$A$41:$F$784,3)+'Иные услуги '!$C$5+'РСТ РСО-А'!$K$6+'РСТ РСО-А'!$F$9</f>
        <v>4108.9220000000005</v>
      </c>
      <c r="T240" s="117">
        <f>VLOOKUP($A240+ROUND((COLUMN()-2)/24,5),АТС!$A$41:$F$784,3)+'Иные услуги '!$C$5+'РСТ РСО-А'!$K$6+'РСТ РСО-А'!$F$9</f>
        <v>4030.1420000000003</v>
      </c>
      <c r="U240" s="117">
        <f>VLOOKUP($A240+ROUND((COLUMN()-2)/24,5),АТС!$A$41:$F$784,3)+'Иные услуги '!$C$5+'РСТ РСО-А'!$K$6+'РСТ РСО-А'!$F$9</f>
        <v>4044.9920000000002</v>
      </c>
      <c r="V240" s="117">
        <f>VLOOKUP($A240+ROUND((COLUMN()-2)/24,5),АТС!$A$41:$F$784,3)+'Иные услуги '!$C$5+'РСТ РСО-А'!$K$6+'РСТ РСО-А'!$F$9</f>
        <v>3971.192</v>
      </c>
      <c r="W240" s="117">
        <f>VLOOKUP($A240+ROUND((COLUMN()-2)/24,5),АТС!$A$41:$F$784,3)+'Иные услуги '!$C$5+'РСТ РСО-А'!$K$6+'РСТ РСО-А'!$F$9</f>
        <v>4092.6320000000001</v>
      </c>
      <c r="X240" s="117">
        <f>VLOOKUP($A240+ROUND((COLUMN()-2)/24,5),АТС!$A$41:$F$784,3)+'Иные услуги '!$C$5+'РСТ РСО-А'!$K$6+'РСТ РСО-А'!$F$9</f>
        <v>4499.442</v>
      </c>
      <c r="Y240" s="117">
        <f>VLOOKUP($A240+ROUND((COLUMN()-2)/24,5),АТС!$A$41:$F$784,3)+'Иные услуги '!$C$5+'РСТ РСО-А'!$K$6+'РСТ РСО-А'!$F$9</f>
        <v>3714.442</v>
      </c>
      <c r="AA240" s="67"/>
    </row>
    <row r="241" spans="1:25" x14ac:dyDescent="0.2">
      <c r="A241" s="66">
        <f>A240+1</f>
        <v>43587</v>
      </c>
      <c r="B241" s="117">
        <f>VLOOKUP($A241+ROUND((COLUMN()-2)/24,5),АТС!$A$41:$F$784,3)+'Иные услуги '!$C$5+'РСТ РСО-А'!$K$6+'РСТ РСО-А'!$F$9</f>
        <v>3827.1620000000003</v>
      </c>
      <c r="C241" s="117">
        <f>VLOOKUP($A241+ROUND((COLUMN()-2)/24,5),АТС!$A$41:$F$784,3)+'Иные услуги '!$C$5+'РСТ РСО-А'!$K$6+'РСТ РСО-А'!$F$9</f>
        <v>3884.3220000000001</v>
      </c>
      <c r="D241" s="117">
        <f>VLOOKUP($A241+ROUND((COLUMN()-2)/24,5),АТС!$A$41:$F$784,3)+'Иные услуги '!$C$5+'РСТ РСО-А'!$K$6+'РСТ РСО-А'!$F$9</f>
        <v>3938.3420000000001</v>
      </c>
      <c r="E241" s="117">
        <f>VLOOKUP($A241+ROUND((COLUMN()-2)/24,5),АТС!$A$41:$F$784,3)+'Иные услуги '!$C$5+'РСТ РСО-А'!$K$6+'РСТ РСО-А'!$F$9</f>
        <v>3938.2020000000002</v>
      </c>
      <c r="F241" s="117">
        <f>VLOOKUP($A241+ROUND((COLUMN()-2)/24,5),АТС!$A$41:$F$784,3)+'Иные услуги '!$C$5+'РСТ РСО-А'!$K$6+'РСТ РСО-А'!$F$9</f>
        <v>3938.2220000000002</v>
      </c>
      <c r="G241" s="117">
        <f>VLOOKUP($A241+ROUND((COLUMN()-2)/24,5),АТС!$A$41:$F$784,3)+'Иные услуги '!$C$5+'РСТ РСО-А'!$K$6+'РСТ РСО-А'!$F$9</f>
        <v>3998.7920000000004</v>
      </c>
      <c r="H241" s="117">
        <f>VLOOKUP($A241+ROUND((COLUMN()-2)/24,5),АТС!$A$41:$F$784,3)+'Иные услуги '!$C$5+'РСТ РСО-А'!$K$6+'РСТ РСО-А'!$F$9</f>
        <v>4301.8220000000001</v>
      </c>
      <c r="I241" s="117">
        <f>VLOOKUP($A241+ROUND((COLUMN()-2)/24,5),АТС!$A$41:$F$784,3)+'Иные услуги '!$C$5+'РСТ РСО-А'!$K$6+'РСТ РСО-А'!$F$9</f>
        <v>4072.8920000000003</v>
      </c>
      <c r="J241" s="117">
        <f>VLOOKUP($A241+ROUND((COLUMN()-2)/24,5),АТС!$A$41:$F$784,3)+'Иные услуги '!$C$5+'РСТ РСО-А'!$K$6+'РСТ РСО-А'!$F$9</f>
        <v>4256.1720000000005</v>
      </c>
      <c r="K241" s="117">
        <f>VLOOKUP($A241+ROUND((COLUMN()-2)/24,5),АТС!$A$41:$F$784,3)+'Иные услуги '!$C$5+'РСТ РСО-А'!$K$6+'РСТ РСО-А'!$F$9</f>
        <v>4175.4220000000005</v>
      </c>
      <c r="L241" s="117">
        <f>VLOOKUP($A241+ROUND((COLUMN()-2)/24,5),АТС!$A$41:$F$784,3)+'Иные услуги '!$C$5+'РСТ РСО-А'!$K$6+'РСТ РСО-А'!$F$9</f>
        <v>4175.4120000000003</v>
      </c>
      <c r="M241" s="117">
        <f>VLOOKUP($A241+ROUND((COLUMN()-2)/24,5),АТС!$A$41:$F$784,3)+'Иные услуги '!$C$5+'РСТ РСО-А'!$K$6+'РСТ РСО-А'!$F$9</f>
        <v>4175.2420000000002</v>
      </c>
      <c r="N241" s="117">
        <f>VLOOKUP($A241+ROUND((COLUMN()-2)/24,5),АТС!$A$41:$F$784,3)+'Иные услуги '!$C$5+'РСТ РСО-А'!$K$6+'РСТ РСО-А'!$F$9</f>
        <v>4175.0119999999997</v>
      </c>
      <c r="O241" s="117">
        <f>VLOOKUP($A241+ROUND((COLUMN()-2)/24,5),АТС!$A$41:$F$784,3)+'Иные услуги '!$C$5+'РСТ РСО-А'!$K$6+'РСТ РСО-А'!$F$9</f>
        <v>4174.8419999999996</v>
      </c>
      <c r="P241" s="117">
        <f>VLOOKUP($A241+ROUND((COLUMN()-2)/24,5),АТС!$A$41:$F$784,3)+'Иные услуги '!$C$5+'РСТ РСО-А'!$K$6+'РСТ РСО-А'!$F$9</f>
        <v>4172.7520000000004</v>
      </c>
      <c r="Q241" s="117">
        <f>VLOOKUP($A241+ROUND((COLUMN()-2)/24,5),АТС!$A$41:$F$784,3)+'Иные услуги '!$C$5+'РСТ РСО-А'!$K$6+'РСТ РСО-А'!$F$9</f>
        <v>4256.192</v>
      </c>
      <c r="R241" s="117">
        <f>VLOOKUP($A241+ROUND((COLUMN()-2)/24,5),АТС!$A$41:$F$784,3)+'Иные услуги '!$C$5+'РСТ РСО-А'!$K$6+'РСТ РСО-А'!$F$9</f>
        <v>4255.7020000000002</v>
      </c>
      <c r="S241" s="117">
        <f>VLOOKUP($A241+ROUND((COLUMN()-2)/24,5),АТС!$A$41:$F$784,3)+'Иные услуги '!$C$5+'РСТ РСО-А'!$K$6+'РСТ РСО-А'!$F$9</f>
        <v>4255.7619999999997</v>
      </c>
      <c r="T241" s="117">
        <f>VLOOKUP($A241+ROUND((COLUMN()-2)/24,5),АТС!$A$41:$F$784,3)+'Иные услуги '!$C$5+'РСТ РСО-А'!$K$6+'РСТ РСО-А'!$F$9</f>
        <v>4030.8620000000001</v>
      </c>
      <c r="U241" s="117">
        <f>VLOOKUP($A241+ROUND((COLUMN()-2)/24,5),АТС!$A$41:$F$784,3)+'Иные услуги '!$C$5+'РСТ РСО-А'!$K$6+'РСТ РСО-А'!$F$9</f>
        <v>4131.4319999999998</v>
      </c>
      <c r="V241" s="117">
        <f>VLOOKUP($A241+ROUND((COLUMN()-2)/24,5),АТС!$A$41:$F$784,3)+'Иные услуги '!$C$5+'РСТ РСО-А'!$K$6+'РСТ РСО-А'!$F$9</f>
        <v>4020.2920000000004</v>
      </c>
      <c r="W241" s="117">
        <f>VLOOKUP($A241+ROUND((COLUMN()-2)/24,5),АТС!$A$41:$F$784,3)+'Иные услуги '!$C$5+'РСТ РСО-А'!$K$6+'РСТ РСО-А'!$F$9</f>
        <v>4130.0519999999997</v>
      </c>
      <c r="X241" s="117">
        <f>VLOOKUP($A241+ROUND((COLUMN()-2)/24,5),АТС!$A$41:$F$784,3)+'Иные услуги '!$C$5+'РСТ РСО-А'!$K$6+'РСТ РСО-А'!$F$9</f>
        <v>4562.3720000000003</v>
      </c>
      <c r="Y241" s="117">
        <f>VLOOKUP($A241+ROUND((COLUMN()-2)/24,5),АТС!$A$41:$F$784,3)+'Иные услуги '!$C$5+'РСТ РСО-А'!$K$6+'РСТ РСО-А'!$F$9</f>
        <v>3713.9920000000002</v>
      </c>
    </row>
    <row r="242" spans="1:25" x14ac:dyDescent="0.2">
      <c r="A242" s="66">
        <f t="shared" ref="A242:A270" si="7">A241+1</f>
        <v>43588</v>
      </c>
      <c r="B242" s="117">
        <f>VLOOKUP($A242+ROUND((COLUMN()-2)/24,5),АТС!$A$41:$F$784,3)+'Иные услуги '!$C$5+'РСТ РСО-А'!$K$6+'РСТ РСО-А'!$F$9</f>
        <v>3831.0320000000002</v>
      </c>
      <c r="C242" s="117">
        <f>VLOOKUP($A242+ROUND((COLUMN()-2)/24,5),АТС!$A$41:$F$784,3)+'Иные услуги '!$C$5+'РСТ РСО-А'!$K$6+'РСТ РСО-А'!$F$9</f>
        <v>3888.2820000000002</v>
      </c>
      <c r="D242" s="117">
        <f>VLOOKUP($A242+ROUND((COLUMN()-2)/24,5),АТС!$A$41:$F$784,3)+'Иные услуги '!$C$5+'РСТ РСО-А'!$K$6+'РСТ РСО-А'!$F$9</f>
        <v>3942.1120000000001</v>
      </c>
      <c r="E242" s="117">
        <f>VLOOKUP($A242+ROUND((COLUMN()-2)/24,5),АТС!$A$41:$F$784,3)+'Иные услуги '!$C$5+'РСТ РСО-А'!$K$6+'РСТ РСО-А'!$F$9</f>
        <v>3941.442</v>
      </c>
      <c r="F242" s="117">
        <f>VLOOKUP($A242+ROUND((COLUMN()-2)/24,5),АТС!$A$41:$F$784,3)+'Иные услуги '!$C$5+'РСТ РСО-А'!$K$6+'РСТ РСО-А'!$F$9</f>
        <v>3941.6120000000001</v>
      </c>
      <c r="G242" s="117">
        <f>VLOOKUP($A242+ROUND((COLUMN()-2)/24,5),АТС!$A$41:$F$784,3)+'Иные услуги '!$C$5+'РСТ РСО-А'!$K$6+'РСТ РСО-А'!$F$9</f>
        <v>4002.3420000000001</v>
      </c>
      <c r="H242" s="117">
        <f>VLOOKUP($A242+ROUND((COLUMN()-2)/24,5),АТС!$A$41:$F$784,3)+'Иные услуги '!$C$5+'РСТ РСО-А'!$K$6+'РСТ РСО-А'!$F$9</f>
        <v>4310.7020000000002</v>
      </c>
      <c r="I242" s="117">
        <f>VLOOKUP($A242+ROUND((COLUMN()-2)/24,5),АТС!$A$41:$F$784,3)+'Иные услуги '!$C$5+'РСТ РСО-А'!$K$6+'РСТ РСО-А'!$F$9</f>
        <v>4080.5420000000004</v>
      </c>
      <c r="J242" s="117">
        <f>VLOOKUP($A242+ROUND((COLUMN()-2)/24,5),АТС!$A$41:$F$784,3)+'Иные услуги '!$C$5+'РСТ РСО-А'!$K$6+'РСТ РСО-А'!$F$9</f>
        <v>4263.5219999999999</v>
      </c>
      <c r="K242" s="117">
        <f>VLOOKUP($A242+ROUND((COLUMN()-2)/24,5),АТС!$A$41:$F$784,3)+'Иные услуги '!$C$5+'РСТ РСО-А'!$K$6+'РСТ РСО-А'!$F$9</f>
        <v>4180.6720000000005</v>
      </c>
      <c r="L242" s="117">
        <f>VLOOKUP($A242+ROUND((COLUMN()-2)/24,5),АТС!$A$41:$F$784,3)+'Иные услуги '!$C$5+'РСТ РСО-А'!$K$6+'РСТ РСО-А'!$F$9</f>
        <v>4180.7120000000004</v>
      </c>
      <c r="M242" s="117">
        <f>VLOOKUP($A242+ROUND((COLUMN()-2)/24,5),АТС!$A$41:$F$784,3)+'Иные услуги '!$C$5+'РСТ РСО-А'!$K$6+'РСТ РСО-А'!$F$9</f>
        <v>4180.6819999999998</v>
      </c>
      <c r="N242" s="117">
        <f>VLOOKUP($A242+ROUND((COLUMN()-2)/24,5),АТС!$A$41:$F$784,3)+'Иные услуги '!$C$5+'РСТ РСО-А'!$K$6+'РСТ РСО-А'!$F$9</f>
        <v>4180.8320000000003</v>
      </c>
      <c r="O242" s="117">
        <f>VLOOKUP($A242+ROUND((COLUMN()-2)/24,5),АТС!$A$41:$F$784,3)+'Иные услуги '!$C$5+'РСТ РСО-А'!$K$6+'РСТ РСО-А'!$F$9</f>
        <v>4181.402</v>
      </c>
      <c r="P242" s="117">
        <f>VLOOKUP($A242+ROUND((COLUMN()-2)/24,5),АТС!$A$41:$F$784,3)+'Иные услуги '!$C$5+'РСТ РСО-А'!$K$6+'РСТ РСО-А'!$F$9</f>
        <v>4179.1220000000003</v>
      </c>
      <c r="Q242" s="117">
        <f>VLOOKUP($A242+ROUND((COLUMN()-2)/24,5),АТС!$A$41:$F$784,3)+'Иные услуги '!$C$5+'РСТ РСО-А'!$K$6+'РСТ РСО-А'!$F$9</f>
        <v>4262.8620000000001</v>
      </c>
      <c r="R242" s="117">
        <f>VLOOKUP($A242+ROUND((COLUMN()-2)/24,5),АТС!$A$41:$F$784,3)+'Иные услуги '!$C$5+'РСТ РСО-А'!$K$6+'РСТ РСО-А'!$F$9</f>
        <v>4261.1319999999996</v>
      </c>
      <c r="S242" s="117">
        <f>VLOOKUP($A242+ROUND((COLUMN()-2)/24,5),АТС!$A$41:$F$784,3)+'Иные услуги '!$C$5+'РСТ РСО-А'!$K$6+'РСТ РСО-А'!$F$9</f>
        <v>4261.1319999999996</v>
      </c>
      <c r="T242" s="117">
        <f>VLOOKUP($A242+ROUND((COLUMN()-2)/24,5),АТС!$A$41:$F$784,3)+'Иные услуги '!$C$5+'РСТ РСО-А'!$K$6+'РСТ РСО-А'!$F$9</f>
        <v>4034.8920000000003</v>
      </c>
      <c r="U242" s="117">
        <f>VLOOKUP($A242+ROUND((COLUMN()-2)/24,5),АТС!$A$41:$F$784,3)+'Иные услуги '!$C$5+'РСТ РСО-А'!$K$6+'РСТ РСО-А'!$F$9</f>
        <v>4138.8919999999998</v>
      </c>
      <c r="V242" s="117">
        <f>VLOOKUP($A242+ROUND((COLUMN()-2)/24,5),АТС!$A$41:$F$784,3)+'Иные услуги '!$C$5+'РСТ РСО-А'!$K$6+'РСТ РСО-А'!$F$9</f>
        <v>4027.442</v>
      </c>
      <c r="W242" s="117">
        <f>VLOOKUP($A242+ROUND((COLUMN()-2)/24,5),АТС!$A$41:$F$784,3)+'Иные услуги '!$C$5+'РСТ РСО-А'!$K$6+'РСТ РСО-А'!$F$9</f>
        <v>4137.982</v>
      </c>
      <c r="X242" s="117">
        <f>VLOOKUP($A242+ROUND((COLUMN()-2)/24,5),АТС!$A$41:$F$784,3)+'Иные услуги '!$C$5+'РСТ РСО-А'!$K$6+'РСТ РСО-А'!$F$9</f>
        <v>4573.1620000000003</v>
      </c>
      <c r="Y242" s="117">
        <f>VLOOKUP($A242+ROUND((COLUMN()-2)/24,5),АТС!$A$41:$F$784,3)+'Иные услуги '!$C$5+'РСТ РСО-А'!$K$6+'РСТ РСО-А'!$F$9</f>
        <v>3716.8220000000001</v>
      </c>
    </row>
    <row r="243" spans="1:25" x14ac:dyDescent="0.2">
      <c r="A243" s="66">
        <f t="shared" si="7"/>
        <v>43589</v>
      </c>
      <c r="B243" s="117">
        <f>VLOOKUP($A243+ROUND((COLUMN()-2)/24,5),АТС!$A$41:$F$784,3)+'Иные услуги '!$C$5+'РСТ РСО-А'!$K$6+'РСТ РСО-А'!$F$9</f>
        <v>3829.902</v>
      </c>
      <c r="C243" s="117">
        <f>VLOOKUP($A243+ROUND((COLUMN()-2)/24,5),АТС!$A$41:$F$784,3)+'Иные услуги '!$C$5+'РСТ РСО-А'!$K$6+'РСТ РСО-А'!$F$9</f>
        <v>3887.2420000000002</v>
      </c>
      <c r="D243" s="117">
        <f>VLOOKUP($A243+ROUND((COLUMN()-2)/24,5),АТС!$A$41:$F$784,3)+'Иные услуги '!$C$5+'РСТ РСО-А'!$K$6+'РСТ РСО-А'!$F$9</f>
        <v>3940.9920000000002</v>
      </c>
      <c r="E243" s="117">
        <f>VLOOKUP($A243+ROUND((COLUMN()-2)/24,5),АТС!$A$41:$F$784,3)+'Иные услуги '!$C$5+'РСТ РСО-А'!$K$6+'РСТ РСО-А'!$F$9</f>
        <v>3939.7620000000002</v>
      </c>
      <c r="F243" s="117">
        <f>VLOOKUP($A243+ROUND((COLUMN()-2)/24,5),АТС!$A$41:$F$784,3)+'Иные услуги '!$C$5+'РСТ РСО-А'!$K$6+'РСТ РСО-А'!$F$9</f>
        <v>3940.0620000000004</v>
      </c>
      <c r="G243" s="117">
        <f>VLOOKUP($A243+ROUND((COLUMN()-2)/24,5),АТС!$A$41:$F$784,3)+'Иные услуги '!$C$5+'РСТ РСО-А'!$K$6+'РСТ РСО-А'!$F$9</f>
        <v>4000.7120000000004</v>
      </c>
      <c r="H243" s="117">
        <f>VLOOKUP($A243+ROUND((COLUMN()-2)/24,5),АТС!$A$41:$F$784,3)+'Иные услуги '!$C$5+'РСТ РСО-А'!$K$6+'РСТ РСО-А'!$F$9</f>
        <v>4307.6220000000003</v>
      </c>
      <c r="I243" s="117">
        <f>VLOOKUP($A243+ROUND((COLUMN()-2)/24,5),АТС!$A$41:$F$784,3)+'Иные услуги '!$C$5+'РСТ РСО-А'!$K$6+'РСТ РСО-А'!$F$9</f>
        <v>4078.6620000000003</v>
      </c>
      <c r="J243" s="117">
        <f>VLOOKUP($A243+ROUND((COLUMN()-2)/24,5),АТС!$A$41:$F$784,3)+'Иные услуги '!$C$5+'РСТ РСО-А'!$K$6+'РСТ РСО-А'!$F$9</f>
        <v>4259.8119999999999</v>
      </c>
      <c r="K243" s="117">
        <f>VLOOKUP($A243+ROUND((COLUMN()-2)/24,5),АТС!$A$41:$F$784,3)+'Иные услуги '!$C$5+'РСТ РСО-А'!$K$6+'РСТ РСО-А'!$F$9</f>
        <v>4178.6720000000005</v>
      </c>
      <c r="L243" s="117">
        <f>VLOOKUP($A243+ROUND((COLUMN()-2)/24,5),АТС!$A$41:$F$784,3)+'Иные услуги '!$C$5+'РСТ РСО-А'!$K$6+'РСТ РСО-А'!$F$9</f>
        <v>4178.5119999999997</v>
      </c>
      <c r="M243" s="117">
        <f>VLOOKUP($A243+ROUND((COLUMN()-2)/24,5),АТС!$A$41:$F$784,3)+'Иные услуги '!$C$5+'РСТ РСО-А'!$K$6+'РСТ РСО-А'!$F$9</f>
        <v>4178.7520000000004</v>
      </c>
      <c r="N243" s="117">
        <f>VLOOKUP($A243+ROUND((COLUMN()-2)/24,5),АТС!$A$41:$F$784,3)+'Иные услуги '!$C$5+'РСТ РСО-А'!$K$6+'РСТ РСО-А'!$F$9</f>
        <v>4177.6220000000003</v>
      </c>
      <c r="O243" s="117">
        <f>VLOOKUP($A243+ROUND((COLUMN()-2)/24,5),АТС!$A$41:$F$784,3)+'Иные услуги '!$C$5+'РСТ РСО-А'!$K$6+'РСТ РСО-А'!$F$9</f>
        <v>4176.7120000000004</v>
      </c>
      <c r="P243" s="117">
        <f>VLOOKUP($A243+ROUND((COLUMN()-2)/24,5),АТС!$A$41:$F$784,3)+'Иные услуги '!$C$5+'РСТ РСО-А'!$K$6+'РСТ РСО-А'!$F$9</f>
        <v>4174.6120000000001</v>
      </c>
      <c r="Q243" s="117">
        <f>VLOOKUP($A243+ROUND((COLUMN()-2)/24,5),АТС!$A$41:$F$784,3)+'Иные услуги '!$C$5+'РСТ РСО-А'!$K$6+'РСТ РСО-А'!$F$9</f>
        <v>4174.8620000000001</v>
      </c>
      <c r="R243" s="117">
        <f>VLOOKUP($A243+ROUND((COLUMN()-2)/24,5),АТС!$A$41:$F$784,3)+'Иные услуги '!$C$5+'РСТ РСО-А'!$K$6+'РСТ РСО-А'!$F$9</f>
        <v>4174.2420000000002</v>
      </c>
      <c r="S243" s="117">
        <f>VLOOKUP($A243+ROUND((COLUMN()-2)/24,5),АТС!$A$41:$F$784,3)+'Иные услуги '!$C$5+'РСТ РСО-А'!$K$6+'РСТ РСО-А'!$F$9</f>
        <v>4174.4719999999998</v>
      </c>
      <c r="T243" s="117">
        <f>VLOOKUP($A243+ROUND((COLUMN()-2)/24,5),АТС!$A$41:$F$784,3)+'Иные услуги '!$C$5+'РСТ РСО-А'!$K$6+'РСТ РСО-А'!$F$9</f>
        <v>4032.5520000000001</v>
      </c>
      <c r="U243" s="117">
        <f>VLOOKUP($A243+ROUND((COLUMN()-2)/24,5),АТС!$A$41:$F$784,3)+'Иные услуги '!$C$5+'РСТ РСО-А'!$K$6+'РСТ РСО-А'!$F$9</f>
        <v>4133.5619999999999</v>
      </c>
      <c r="V243" s="117">
        <f>VLOOKUP($A243+ROUND((COLUMN()-2)/24,5),АТС!$A$41:$F$784,3)+'Иные услуги '!$C$5+'РСТ РСО-А'!$K$6+'РСТ РСО-А'!$F$9</f>
        <v>4021.2420000000002</v>
      </c>
      <c r="W243" s="117">
        <f>VLOOKUP($A243+ROUND((COLUMN()-2)/24,5),АТС!$A$41:$F$784,3)+'Иные услуги '!$C$5+'РСТ РСО-А'!$K$6+'РСТ РСО-А'!$F$9</f>
        <v>4134.9319999999998</v>
      </c>
      <c r="X243" s="117">
        <f>VLOOKUP($A243+ROUND((COLUMN()-2)/24,5),АТС!$A$41:$F$784,3)+'Иные услуги '!$C$5+'РСТ РСО-А'!$K$6+'РСТ РСО-А'!$F$9</f>
        <v>4570.0619999999999</v>
      </c>
      <c r="Y243" s="117">
        <f>VLOOKUP($A243+ROUND((COLUMN()-2)/24,5),АТС!$A$41:$F$784,3)+'Иные услуги '!$C$5+'РСТ РСО-А'!$K$6+'РСТ РСО-А'!$F$9</f>
        <v>3715.502</v>
      </c>
    </row>
    <row r="244" spans="1:25" x14ac:dyDescent="0.2">
      <c r="A244" s="66">
        <f t="shared" si="7"/>
        <v>43590</v>
      </c>
      <c r="B244" s="117">
        <f>VLOOKUP($A244+ROUND((COLUMN()-2)/24,5),АТС!$A$41:$F$784,3)+'Иные услуги '!$C$5+'РСТ РСО-А'!$K$6+'РСТ РСО-А'!$F$9</f>
        <v>3830.1420000000003</v>
      </c>
      <c r="C244" s="117">
        <f>VLOOKUP($A244+ROUND((COLUMN()-2)/24,5),АТС!$A$41:$F$784,3)+'Иные услуги '!$C$5+'РСТ РСО-А'!$K$6+'РСТ РСО-А'!$F$9</f>
        <v>3887.8320000000003</v>
      </c>
      <c r="D244" s="117">
        <f>VLOOKUP($A244+ROUND((COLUMN()-2)/24,5),АТС!$A$41:$F$784,3)+'Иные услуги '!$C$5+'РСТ РСО-А'!$K$6+'РСТ РСО-А'!$F$9</f>
        <v>3941.442</v>
      </c>
      <c r="E244" s="117">
        <f>VLOOKUP($A244+ROUND((COLUMN()-2)/24,5),АТС!$A$41:$F$784,3)+'Иные услуги '!$C$5+'РСТ РСО-А'!$K$6+'РСТ РСО-А'!$F$9</f>
        <v>3941.1120000000001</v>
      </c>
      <c r="F244" s="117">
        <f>VLOOKUP($A244+ROUND((COLUMN()-2)/24,5),АТС!$A$41:$F$784,3)+'Иные услуги '!$C$5+'РСТ РСО-А'!$K$6+'РСТ РСО-А'!$F$9</f>
        <v>3940.4320000000002</v>
      </c>
      <c r="G244" s="117">
        <f>VLOOKUP($A244+ROUND((COLUMN()-2)/24,5),АТС!$A$41:$F$784,3)+'Иные услуги '!$C$5+'РСТ РСО-А'!$K$6+'РСТ РСО-А'!$F$9</f>
        <v>4001.7020000000002</v>
      </c>
      <c r="H244" s="117">
        <f>VLOOKUP($A244+ROUND((COLUMN()-2)/24,5),АТС!$A$41:$F$784,3)+'Иные услуги '!$C$5+'РСТ РСО-А'!$K$6+'РСТ РСО-А'!$F$9</f>
        <v>4308.442</v>
      </c>
      <c r="I244" s="117">
        <f>VLOOKUP($A244+ROUND((COLUMN()-2)/24,5),АТС!$A$41:$F$784,3)+'Иные услуги '!$C$5+'РСТ РСО-А'!$K$6+'РСТ РСО-А'!$F$9</f>
        <v>4078.3620000000001</v>
      </c>
      <c r="J244" s="117">
        <f>VLOOKUP($A244+ROUND((COLUMN()-2)/24,5),АТС!$A$41:$F$784,3)+'Иные услуги '!$C$5+'РСТ РСО-А'!$K$6+'РСТ РСО-А'!$F$9</f>
        <v>4259.8419999999996</v>
      </c>
      <c r="K244" s="117">
        <f>VLOOKUP($A244+ROUND((COLUMN()-2)/24,5),АТС!$A$41:$F$784,3)+'Иные услуги '!$C$5+'РСТ РСО-А'!$K$6+'РСТ РСО-А'!$F$9</f>
        <v>4179.3519999999999</v>
      </c>
      <c r="L244" s="117">
        <f>VLOOKUP($A244+ROUND((COLUMN()-2)/24,5),АТС!$A$41:$F$784,3)+'Иные услуги '!$C$5+'РСТ РСО-А'!$K$6+'РСТ РСО-А'!$F$9</f>
        <v>4179.4120000000003</v>
      </c>
      <c r="M244" s="117">
        <f>VLOOKUP($A244+ROUND((COLUMN()-2)/24,5),АТС!$A$41:$F$784,3)+'Иные услуги '!$C$5+'РСТ РСО-А'!$K$6+'РСТ РСО-А'!$F$9</f>
        <v>4178.4120000000003</v>
      </c>
      <c r="N244" s="117">
        <f>VLOOKUP($A244+ROUND((COLUMN()-2)/24,5),АТС!$A$41:$F$784,3)+'Иные услуги '!$C$5+'РСТ РСО-А'!$K$6+'РСТ РСО-А'!$F$9</f>
        <v>4262.8819999999996</v>
      </c>
      <c r="O244" s="117">
        <f>VLOOKUP($A244+ROUND((COLUMN()-2)/24,5),АТС!$A$41:$F$784,3)+'Иные услуги '!$C$5+'РСТ РСО-А'!$K$6+'РСТ РСО-А'!$F$9</f>
        <v>4263.6720000000005</v>
      </c>
      <c r="P244" s="117">
        <f>VLOOKUP($A244+ROUND((COLUMN()-2)/24,5),АТС!$A$41:$F$784,3)+'Иные услуги '!$C$5+'РСТ РСО-А'!$K$6+'РСТ РСО-А'!$F$9</f>
        <v>4259.8919999999998</v>
      </c>
      <c r="Q244" s="117">
        <f>VLOOKUP($A244+ROUND((COLUMN()-2)/24,5),АТС!$A$41:$F$784,3)+'Иные услуги '!$C$5+'РСТ РСО-А'!$K$6+'РСТ РСО-А'!$F$9</f>
        <v>4259.0919999999996</v>
      </c>
      <c r="R244" s="117">
        <f>VLOOKUP($A244+ROUND((COLUMN()-2)/24,5),АТС!$A$41:$F$784,3)+'Иные услуги '!$C$5+'РСТ РСО-А'!$K$6+'РСТ РСО-А'!$F$9</f>
        <v>4258.4719999999998</v>
      </c>
      <c r="S244" s="117">
        <f>VLOOKUP($A244+ROUND((COLUMN()-2)/24,5),АТС!$A$41:$F$784,3)+'Иные услуги '!$C$5+'РСТ РСО-А'!$K$6+'РСТ РСО-А'!$F$9</f>
        <v>4258.6120000000001</v>
      </c>
      <c r="T244" s="117">
        <f>VLOOKUP($A244+ROUND((COLUMN()-2)/24,5),АТС!$A$41:$F$784,3)+'Иные услуги '!$C$5+'РСТ РСО-А'!$K$6+'РСТ РСО-А'!$F$9</f>
        <v>4033.8120000000004</v>
      </c>
      <c r="U244" s="117">
        <f>VLOOKUP($A244+ROUND((COLUMN()-2)/24,5),АТС!$A$41:$F$784,3)+'Иные услуги '!$C$5+'РСТ РСО-А'!$K$6+'РСТ РСО-А'!$F$9</f>
        <v>4136.0219999999999</v>
      </c>
      <c r="V244" s="117">
        <f>VLOOKUP($A244+ROUND((COLUMN()-2)/24,5),АТС!$A$41:$F$784,3)+'Иные услуги '!$C$5+'РСТ РСО-А'!$K$6+'РСТ РСО-А'!$F$9</f>
        <v>4025.0320000000002</v>
      </c>
      <c r="W244" s="117">
        <f>VLOOKUP($A244+ROUND((COLUMN()-2)/24,5),АТС!$A$41:$F$784,3)+'Иные услуги '!$C$5+'РСТ РСО-А'!$K$6+'РСТ РСО-А'!$F$9</f>
        <v>4133.5420000000004</v>
      </c>
      <c r="X244" s="117">
        <f>VLOOKUP($A244+ROUND((COLUMN()-2)/24,5),АТС!$A$41:$F$784,3)+'Иные услуги '!$C$5+'РСТ РСО-А'!$K$6+'РСТ РСО-А'!$F$9</f>
        <v>4569.6419999999998</v>
      </c>
      <c r="Y244" s="117">
        <f>VLOOKUP($A244+ROUND((COLUMN()-2)/24,5),АТС!$A$41:$F$784,3)+'Иные услуги '!$C$5+'РСТ РСО-А'!$K$6+'РСТ РСО-А'!$F$9</f>
        <v>3717.712</v>
      </c>
    </row>
    <row r="245" spans="1:25" x14ac:dyDescent="0.2">
      <c r="A245" s="66">
        <f t="shared" si="7"/>
        <v>43591</v>
      </c>
      <c r="B245" s="117">
        <f>VLOOKUP($A245+ROUND((COLUMN()-2)/24,5),АТС!$A$41:$F$784,3)+'Иные услуги '!$C$5+'РСТ РСО-А'!$K$6+'РСТ РСО-А'!$F$9</f>
        <v>3792.6420000000003</v>
      </c>
      <c r="C245" s="117">
        <f>VLOOKUP($A245+ROUND((COLUMN()-2)/24,5),АТС!$A$41:$F$784,3)+'Иные услуги '!$C$5+'РСТ РСО-А'!$K$6+'РСТ РСО-А'!$F$9</f>
        <v>3886.0420000000004</v>
      </c>
      <c r="D245" s="117">
        <f>VLOOKUP($A245+ROUND((COLUMN()-2)/24,5),АТС!$A$41:$F$784,3)+'Иные услуги '!$C$5+'РСТ РСО-А'!$K$6+'РСТ РСО-А'!$F$9</f>
        <v>3938.5920000000001</v>
      </c>
      <c r="E245" s="117">
        <f>VLOOKUP($A245+ROUND((COLUMN()-2)/24,5),АТС!$A$41:$F$784,3)+'Иные услуги '!$C$5+'РСТ РСО-А'!$K$6+'РСТ РСО-А'!$F$9</f>
        <v>3939.152</v>
      </c>
      <c r="F245" s="117">
        <f>VLOOKUP($A245+ROUND((COLUMN()-2)/24,5),АТС!$A$41:$F$784,3)+'Иные услуги '!$C$5+'РСТ РСО-А'!$K$6+'РСТ РСО-А'!$F$9</f>
        <v>3939.2220000000002</v>
      </c>
      <c r="G245" s="117">
        <f>VLOOKUP($A245+ROUND((COLUMN()-2)/24,5),АТС!$A$41:$F$784,3)+'Иные услуги '!$C$5+'РСТ РСО-А'!$K$6+'РСТ РСО-А'!$F$9</f>
        <v>3998.9220000000005</v>
      </c>
      <c r="H245" s="117">
        <f>VLOOKUP($A245+ROUND((COLUMN()-2)/24,5),АТС!$A$41:$F$784,3)+'Иные услуги '!$C$5+'РСТ РСО-А'!$K$6+'РСТ РСО-А'!$F$9</f>
        <v>4180.9520000000002</v>
      </c>
      <c r="I245" s="117">
        <f>VLOOKUP($A245+ROUND((COLUMN()-2)/24,5),АТС!$A$41:$F$784,3)+'Иные услуги '!$C$5+'РСТ РСО-А'!$K$6+'РСТ РСО-А'!$F$9</f>
        <v>3987.8820000000001</v>
      </c>
      <c r="J245" s="117">
        <f>VLOOKUP($A245+ROUND((COLUMN()-2)/24,5),АТС!$A$41:$F$784,3)+'Иные услуги '!$C$5+'РСТ РСО-А'!$K$6+'РСТ РСО-А'!$F$9</f>
        <v>4100.4319999999998</v>
      </c>
      <c r="K245" s="117">
        <f>VLOOKUP($A245+ROUND((COLUMN()-2)/24,5),АТС!$A$41:$F$784,3)+'Иные услуги '!$C$5+'РСТ РСО-А'!$K$6+'РСТ РСО-А'!$F$9</f>
        <v>3918.5520000000001</v>
      </c>
      <c r="L245" s="117">
        <f>VLOOKUP($A245+ROUND((COLUMN()-2)/24,5),АТС!$A$41:$F$784,3)+'Иные услуги '!$C$5+'РСТ РСО-А'!$K$6+'РСТ РСО-А'!$F$9</f>
        <v>3918.3420000000001</v>
      </c>
      <c r="M245" s="117">
        <f>VLOOKUP($A245+ROUND((COLUMN()-2)/24,5),АТС!$A$41:$F$784,3)+'Иные услуги '!$C$5+'РСТ РСО-А'!$K$6+'РСТ РСО-А'!$F$9</f>
        <v>3917.6120000000001</v>
      </c>
      <c r="N245" s="117">
        <f>VLOOKUP($A245+ROUND((COLUMN()-2)/24,5),АТС!$A$41:$F$784,3)+'Иные услуги '!$C$5+'РСТ РСО-А'!$K$6+'РСТ РСО-А'!$F$9</f>
        <v>3917.3420000000001</v>
      </c>
      <c r="O245" s="117">
        <f>VLOOKUP($A245+ROUND((COLUMN()-2)/24,5),АТС!$A$41:$F$784,3)+'Иные услуги '!$C$5+'РСТ РСО-А'!$K$6+'РСТ РСО-А'!$F$9</f>
        <v>3972.8920000000003</v>
      </c>
      <c r="P245" s="117">
        <f>VLOOKUP($A245+ROUND((COLUMN()-2)/24,5),АТС!$A$41:$F$784,3)+'Иные услуги '!$C$5+'РСТ РСО-А'!$K$6+'РСТ РСО-А'!$F$9</f>
        <v>3968.982</v>
      </c>
      <c r="Q245" s="117">
        <f>VLOOKUP($A245+ROUND((COLUMN()-2)/24,5),АТС!$A$41:$F$784,3)+'Иные услуги '!$C$5+'РСТ РСО-А'!$K$6+'РСТ РСО-А'!$F$9</f>
        <v>3969.5520000000001</v>
      </c>
      <c r="R245" s="117">
        <f>VLOOKUP($A245+ROUND((COLUMN()-2)/24,5),АТС!$A$41:$F$784,3)+'Иные услуги '!$C$5+'РСТ РСО-А'!$K$6+'РСТ РСО-А'!$F$9</f>
        <v>3969.2920000000004</v>
      </c>
      <c r="S245" s="117">
        <f>VLOOKUP($A245+ROUND((COLUMN()-2)/24,5),АТС!$A$41:$F$784,3)+'Иные услуги '!$C$5+'РСТ РСО-А'!$K$6+'РСТ РСО-А'!$F$9</f>
        <v>3913.8520000000003</v>
      </c>
      <c r="T245" s="117">
        <f>VLOOKUP($A245+ROUND((COLUMN()-2)/24,5),АТС!$A$41:$F$784,3)+'Иные услуги '!$C$5+'РСТ РСО-А'!$K$6+'РСТ РСО-А'!$F$9</f>
        <v>3865.3420000000001</v>
      </c>
      <c r="U245" s="117">
        <f>VLOOKUP($A245+ROUND((COLUMN()-2)/24,5),АТС!$A$41:$F$784,3)+'Иные услуги '!$C$5+'РСТ РСО-А'!$K$6+'РСТ РСО-А'!$F$9</f>
        <v>4044.6820000000002</v>
      </c>
      <c r="V245" s="117">
        <f>VLOOKUP($A245+ROUND((COLUMN()-2)/24,5),АТС!$A$41:$F$784,3)+'Иные услуги '!$C$5+'РСТ РСО-А'!$K$6+'РСТ РСО-А'!$F$9</f>
        <v>3970.8720000000003</v>
      </c>
      <c r="W245" s="117">
        <f>VLOOKUP($A245+ROUND((COLUMN()-2)/24,5),АТС!$A$41:$F$784,3)+'Иные услуги '!$C$5+'РСТ РСО-А'!$K$6+'РСТ РСО-А'!$F$9</f>
        <v>4095.4520000000002</v>
      </c>
      <c r="X245" s="117">
        <f>VLOOKUP($A245+ROUND((COLUMN()-2)/24,5),АТС!$A$41:$F$784,3)+'Иные услуги '!$C$5+'РСТ РСО-А'!$K$6+'РСТ РСО-А'!$F$9</f>
        <v>4501.5120000000006</v>
      </c>
      <c r="Y245" s="117">
        <f>VLOOKUP($A245+ROUND((COLUMN()-2)/24,5),АТС!$A$41:$F$784,3)+'Иные услуги '!$C$5+'РСТ РСО-А'!$K$6+'РСТ РСО-А'!$F$9</f>
        <v>3715.4320000000002</v>
      </c>
    </row>
    <row r="246" spans="1:25" x14ac:dyDescent="0.2">
      <c r="A246" s="66">
        <f t="shared" si="7"/>
        <v>43592</v>
      </c>
      <c r="B246" s="117">
        <f>VLOOKUP($A246+ROUND((COLUMN()-2)/24,5),АТС!$A$41:$F$784,3)+'Иные услуги '!$C$5+'РСТ РСО-А'!$K$6+'РСТ РСО-А'!$F$9</f>
        <v>3791.6820000000002</v>
      </c>
      <c r="C246" s="117">
        <f>VLOOKUP($A246+ROUND((COLUMN()-2)/24,5),АТС!$A$41:$F$784,3)+'Иные услуги '!$C$5+'РСТ РСО-А'!$K$6+'РСТ РСО-А'!$F$9</f>
        <v>3834.5420000000004</v>
      </c>
      <c r="D246" s="117">
        <f>VLOOKUP($A246+ROUND((COLUMN()-2)/24,5),АТС!$A$41:$F$784,3)+'Иные услуги '!$C$5+'РСТ РСО-А'!$K$6+'РСТ РСО-А'!$F$9</f>
        <v>3883.8120000000004</v>
      </c>
      <c r="E246" s="117">
        <f>VLOOKUP($A246+ROUND((COLUMN()-2)/24,5),АТС!$A$41:$F$784,3)+'Иные услуги '!$C$5+'РСТ РСО-А'!$K$6+'РСТ РСО-А'!$F$9</f>
        <v>3938.8020000000001</v>
      </c>
      <c r="F246" s="117">
        <f>VLOOKUP($A246+ROUND((COLUMN()-2)/24,5),АТС!$A$41:$F$784,3)+'Иные услуги '!$C$5+'РСТ РСО-А'!$K$6+'РСТ РСО-А'!$F$9</f>
        <v>3938.5020000000004</v>
      </c>
      <c r="G246" s="117">
        <f>VLOOKUP($A246+ROUND((COLUMN()-2)/24,5),АТС!$A$41:$F$784,3)+'Иные услуги '!$C$5+'РСТ РСО-А'!$K$6+'РСТ РСО-А'!$F$9</f>
        <v>3997.7520000000004</v>
      </c>
      <c r="H246" s="117">
        <f>VLOOKUP($A246+ROUND((COLUMN()-2)/24,5),АТС!$A$41:$F$784,3)+'Иные услуги '!$C$5+'РСТ РСО-А'!$K$6+'РСТ РСО-А'!$F$9</f>
        <v>4304.5519999999997</v>
      </c>
      <c r="I246" s="117">
        <f>VLOOKUP($A246+ROUND((COLUMN()-2)/24,5),АТС!$A$41:$F$784,3)+'Иные услуги '!$C$5+'РСТ РСО-А'!$K$6+'РСТ РСО-А'!$F$9</f>
        <v>4080.9220000000005</v>
      </c>
      <c r="J246" s="117">
        <f>VLOOKUP($A246+ROUND((COLUMN()-2)/24,5),АТС!$A$41:$F$784,3)+'Иные услуги '!$C$5+'РСТ РСО-А'!$K$6+'РСТ РСО-А'!$F$9</f>
        <v>4102.4620000000004</v>
      </c>
      <c r="K246" s="117">
        <f>VLOOKUP($A246+ROUND((COLUMN()-2)/24,5),АТС!$A$41:$F$784,3)+'Иные услуги '!$C$5+'РСТ РСО-А'!$K$6+'РСТ РСО-А'!$F$9</f>
        <v>3919.9320000000002</v>
      </c>
      <c r="L246" s="117">
        <f>VLOOKUP($A246+ROUND((COLUMN()-2)/24,5),АТС!$A$41:$F$784,3)+'Иные услуги '!$C$5+'РСТ РСО-А'!$K$6+'РСТ РСО-А'!$F$9</f>
        <v>3870.942</v>
      </c>
      <c r="M246" s="117">
        <f>VLOOKUP($A246+ROUND((COLUMN()-2)/24,5),АТС!$A$41:$F$784,3)+'Иные услуги '!$C$5+'РСТ РСО-А'!$K$6+'РСТ РСО-А'!$F$9</f>
        <v>3874.3820000000001</v>
      </c>
      <c r="N246" s="117">
        <f>VLOOKUP($A246+ROUND((COLUMN()-2)/24,5),АТС!$A$41:$F$784,3)+'Иные услуги '!$C$5+'РСТ РСО-А'!$K$6+'РСТ РСО-А'!$F$9</f>
        <v>3875.1120000000001</v>
      </c>
      <c r="O246" s="117">
        <f>VLOOKUP($A246+ROUND((COLUMN()-2)/24,5),АТС!$A$41:$F$784,3)+'Иные услуги '!$C$5+'РСТ РСО-А'!$K$6+'РСТ РСО-А'!$F$9</f>
        <v>3875.3720000000003</v>
      </c>
      <c r="P246" s="117">
        <f>VLOOKUP($A246+ROUND((COLUMN()-2)/24,5),АТС!$A$41:$F$784,3)+'Иные услуги '!$C$5+'РСТ РСО-А'!$K$6+'РСТ РСО-А'!$F$9</f>
        <v>3870.0120000000002</v>
      </c>
      <c r="Q246" s="117">
        <f>VLOOKUP($A246+ROUND((COLUMN()-2)/24,5),АТС!$A$41:$F$784,3)+'Иные услуги '!$C$5+'РСТ РСО-А'!$K$6+'РСТ РСО-А'!$F$9</f>
        <v>3919.2420000000002</v>
      </c>
      <c r="R246" s="117">
        <f>VLOOKUP($A246+ROUND((COLUMN()-2)/24,5),АТС!$A$41:$F$784,3)+'Иные услуги '!$C$5+'РСТ РСО-А'!$K$6+'РСТ РСО-А'!$F$9</f>
        <v>3918.9120000000003</v>
      </c>
      <c r="S246" s="117">
        <f>VLOOKUP($A246+ROUND((COLUMN()-2)/24,5),АТС!$A$41:$F$784,3)+'Иные услуги '!$C$5+'РСТ РСО-А'!$K$6+'РСТ РСО-А'!$F$9</f>
        <v>3868.2719999999999</v>
      </c>
      <c r="T246" s="117">
        <f>VLOOKUP($A246+ROUND((COLUMN()-2)/24,5),АТС!$A$41:$F$784,3)+'Иные услуги '!$C$5+'РСТ РСО-А'!$K$6+'РСТ РСО-А'!$F$9</f>
        <v>3869.2120000000004</v>
      </c>
      <c r="U246" s="117">
        <f>VLOOKUP($A246+ROUND((COLUMN()-2)/24,5),АТС!$A$41:$F$784,3)+'Иные услуги '!$C$5+'РСТ РСО-А'!$K$6+'РСТ РСО-А'!$F$9</f>
        <v>4006.8220000000001</v>
      </c>
      <c r="V246" s="117">
        <f>VLOOKUP($A246+ROUND((COLUMN()-2)/24,5),АТС!$A$41:$F$784,3)+'Иные услуги '!$C$5+'РСТ РСО-А'!$K$6+'РСТ РСО-А'!$F$9</f>
        <v>3865.7620000000002</v>
      </c>
      <c r="W246" s="117">
        <f>VLOOKUP($A246+ROUND((COLUMN()-2)/24,5),АТС!$A$41:$F$784,3)+'Иные услуги '!$C$5+'РСТ РСО-А'!$K$6+'РСТ РСО-А'!$F$9</f>
        <v>3934.9720000000002</v>
      </c>
      <c r="X246" s="117">
        <f>VLOOKUP($A246+ROUND((COLUMN()-2)/24,5),АТС!$A$41:$F$784,3)+'Иные услуги '!$C$5+'РСТ РСО-А'!$K$6+'РСТ РСО-А'!$F$9</f>
        <v>4192.9620000000004</v>
      </c>
      <c r="Y246" s="117">
        <f>VLOOKUP($A246+ROUND((COLUMN()-2)/24,5),АТС!$A$41:$F$784,3)+'Иные услуги '!$C$5+'РСТ РСО-А'!$K$6+'РСТ РСО-А'!$F$9</f>
        <v>3651.2719999999999</v>
      </c>
    </row>
    <row r="247" spans="1:25" x14ac:dyDescent="0.2">
      <c r="A247" s="66">
        <f t="shared" si="7"/>
        <v>43593</v>
      </c>
      <c r="B247" s="117">
        <f>VLOOKUP($A247+ROUND((COLUMN()-2)/24,5),АТС!$A$41:$F$784,3)+'Иные услуги '!$C$5+'РСТ РСО-А'!$K$6+'РСТ РСО-А'!$F$9</f>
        <v>3751.8620000000001</v>
      </c>
      <c r="C247" s="117">
        <f>VLOOKUP($A247+ROUND((COLUMN()-2)/24,5),АТС!$A$41:$F$784,3)+'Иные услуги '!$C$5+'РСТ РСО-А'!$K$6+'РСТ РСО-А'!$F$9</f>
        <v>3835.3320000000003</v>
      </c>
      <c r="D247" s="117">
        <f>VLOOKUP($A247+ROUND((COLUMN()-2)/24,5),АТС!$A$41:$F$784,3)+'Иные услуги '!$C$5+'РСТ РСО-А'!$K$6+'РСТ РСО-А'!$F$9</f>
        <v>3885.3120000000004</v>
      </c>
      <c r="E247" s="117">
        <f>VLOOKUP($A247+ROUND((COLUMN()-2)/24,5),АТС!$A$41:$F$784,3)+'Иные услуги '!$C$5+'РСТ РСО-А'!$K$6+'РСТ РСО-А'!$F$9</f>
        <v>3882.7920000000004</v>
      </c>
      <c r="F247" s="117">
        <f>VLOOKUP($A247+ROUND((COLUMN()-2)/24,5),АТС!$A$41:$F$784,3)+'Иные услуги '!$C$5+'РСТ РСО-А'!$K$6+'РСТ РСО-А'!$F$9</f>
        <v>3934.1120000000001</v>
      </c>
      <c r="G247" s="117">
        <f>VLOOKUP($A247+ROUND((COLUMN()-2)/24,5),АТС!$A$41:$F$784,3)+'Иные услуги '!$C$5+'РСТ РСО-А'!$K$6+'РСТ РСО-А'!$F$9</f>
        <v>3935.1320000000001</v>
      </c>
      <c r="H247" s="117">
        <f>VLOOKUP($A247+ROUND((COLUMN()-2)/24,5),АТС!$A$41:$F$784,3)+'Иные услуги '!$C$5+'РСТ РСО-А'!$K$6+'РСТ РСО-А'!$F$9</f>
        <v>4069.1220000000003</v>
      </c>
      <c r="I247" s="117">
        <f>VLOOKUP($A247+ROUND((COLUMN()-2)/24,5),АТС!$A$41:$F$784,3)+'Иные услуги '!$C$5+'РСТ РСО-А'!$K$6+'РСТ РСО-А'!$F$9</f>
        <v>3833.942</v>
      </c>
      <c r="J247" s="117">
        <f>VLOOKUP($A247+ROUND((COLUMN()-2)/24,5),АТС!$A$41:$F$784,3)+'Иные услуги '!$C$5+'РСТ РСО-А'!$K$6+'РСТ РСО-А'!$F$9</f>
        <v>3947.2520000000004</v>
      </c>
      <c r="K247" s="117">
        <f>VLOOKUP($A247+ROUND((COLUMN()-2)/24,5),АТС!$A$41:$F$784,3)+'Иные услуги '!$C$5+'РСТ РСО-А'!$K$6+'РСТ РСО-А'!$F$9</f>
        <v>3819.442</v>
      </c>
      <c r="L247" s="117">
        <f>VLOOKUP($A247+ROUND((COLUMN()-2)/24,5),АТС!$A$41:$F$784,3)+'Иные услуги '!$C$5+'РСТ РСО-А'!$K$6+'РСТ РСО-А'!$F$9</f>
        <v>3815.2920000000004</v>
      </c>
      <c r="M247" s="117">
        <f>VLOOKUP($A247+ROUND((COLUMN()-2)/24,5),АТС!$A$41:$F$784,3)+'Иные услуги '!$C$5+'РСТ РСО-А'!$K$6+'РСТ РСО-А'!$F$9</f>
        <v>3816.8720000000003</v>
      </c>
      <c r="N247" s="117">
        <f>VLOOKUP($A247+ROUND((COLUMN()-2)/24,5),АТС!$A$41:$F$784,3)+'Иные услуги '!$C$5+'РСТ РСО-А'!$K$6+'РСТ РСО-А'!$F$9</f>
        <v>3845.732</v>
      </c>
      <c r="O247" s="117">
        <f>VLOOKUP($A247+ROUND((COLUMN()-2)/24,5),АТС!$A$41:$F$784,3)+'Иные услуги '!$C$5+'РСТ РСО-А'!$K$6+'РСТ РСО-А'!$F$9</f>
        <v>3845.6720000000005</v>
      </c>
      <c r="P247" s="117">
        <f>VLOOKUP($A247+ROUND((COLUMN()-2)/24,5),АТС!$A$41:$F$784,3)+'Иные услуги '!$C$5+'РСТ РСО-А'!$K$6+'РСТ РСО-А'!$F$9</f>
        <v>3847.1120000000001</v>
      </c>
      <c r="Q247" s="117">
        <f>VLOOKUP($A247+ROUND((COLUMN()-2)/24,5),АТС!$A$41:$F$784,3)+'Иные услуги '!$C$5+'РСТ РСО-А'!$K$6+'РСТ РСО-А'!$F$9</f>
        <v>3865.3620000000001</v>
      </c>
      <c r="R247" s="117">
        <f>VLOOKUP($A247+ROUND((COLUMN()-2)/24,5),АТС!$A$41:$F$784,3)+'Иные услуги '!$C$5+'РСТ РСО-А'!$K$6+'РСТ РСО-А'!$F$9</f>
        <v>3915.5820000000003</v>
      </c>
      <c r="S247" s="117">
        <f>VLOOKUP($A247+ROUND((COLUMN()-2)/24,5),АТС!$A$41:$F$784,3)+'Иные услуги '!$C$5+'РСТ РСО-А'!$K$6+'РСТ РСО-А'!$F$9</f>
        <v>3916.0020000000004</v>
      </c>
      <c r="T247" s="117">
        <f>VLOOKUP($A247+ROUND((COLUMN()-2)/24,5),АТС!$A$41:$F$784,3)+'Иные услуги '!$C$5+'РСТ РСО-А'!$K$6+'РСТ РСО-А'!$F$9</f>
        <v>3915.9920000000002</v>
      </c>
      <c r="U247" s="117">
        <f>VLOOKUP($A247+ROUND((COLUMN()-2)/24,5),АТС!$A$41:$F$784,3)+'Иные услуги '!$C$5+'РСТ РСО-А'!$K$6+'РСТ РСО-А'!$F$9</f>
        <v>4008.0320000000002</v>
      </c>
      <c r="V247" s="117">
        <f>VLOOKUP($A247+ROUND((COLUMN()-2)/24,5),АТС!$A$41:$F$784,3)+'Иные услуги '!$C$5+'РСТ РСО-А'!$K$6+'РСТ РСО-А'!$F$9</f>
        <v>3860.7020000000002</v>
      </c>
      <c r="W247" s="117">
        <f>VLOOKUP($A247+ROUND((COLUMN()-2)/24,5),АТС!$A$41:$F$784,3)+'Иные услуги '!$C$5+'РСТ РСО-А'!$K$6+'РСТ РСО-А'!$F$9</f>
        <v>3928.0620000000004</v>
      </c>
      <c r="X247" s="117">
        <f>VLOOKUP($A247+ROUND((COLUMN()-2)/24,5),АТС!$A$41:$F$784,3)+'Иные услуги '!$C$5+'РСТ РСО-А'!$K$6+'РСТ РСО-А'!$F$9</f>
        <v>4184.0519999999997</v>
      </c>
      <c r="Y247" s="117">
        <f>VLOOKUP($A247+ROUND((COLUMN()-2)/24,5),АТС!$A$41:$F$784,3)+'Иные услуги '!$C$5+'РСТ РСО-А'!$K$6+'РСТ РСО-А'!$F$9</f>
        <v>3678.8820000000001</v>
      </c>
    </row>
    <row r="248" spans="1:25" x14ac:dyDescent="0.2">
      <c r="A248" s="66">
        <f t="shared" si="7"/>
        <v>43594</v>
      </c>
      <c r="B248" s="117">
        <f>VLOOKUP($A248+ROUND((COLUMN()-2)/24,5),АТС!$A$41:$F$784,3)+'Иные услуги '!$C$5+'РСТ РСО-А'!$K$6+'РСТ РСО-А'!$F$9</f>
        <v>3792.7719999999999</v>
      </c>
      <c r="C248" s="117">
        <f>VLOOKUP($A248+ROUND((COLUMN()-2)/24,5),АТС!$A$41:$F$784,3)+'Иные услуги '!$C$5+'РСТ РСО-А'!$K$6+'РСТ РСО-А'!$F$9</f>
        <v>3884.1420000000003</v>
      </c>
      <c r="D248" s="117">
        <f>VLOOKUP($A248+ROUND((COLUMN()-2)/24,5),АТС!$A$41:$F$784,3)+'Иные услуги '!$C$5+'РСТ РСО-А'!$K$6+'РСТ РСО-А'!$F$9</f>
        <v>3938.5219999999999</v>
      </c>
      <c r="E248" s="117">
        <f>VLOOKUP($A248+ROUND((COLUMN()-2)/24,5),АТС!$A$41:$F$784,3)+'Иные услуги '!$C$5+'РСТ РСО-А'!$K$6+'РСТ РСО-А'!$F$9</f>
        <v>3936.0420000000004</v>
      </c>
      <c r="F248" s="117">
        <f>VLOOKUP($A248+ROUND((COLUMN()-2)/24,5),АТС!$A$41:$F$784,3)+'Иные услуги '!$C$5+'РСТ РСО-А'!$K$6+'РСТ РСО-А'!$F$9</f>
        <v>3970.4320000000002</v>
      </c>
      <c r="G248" s="117">
        <f>VLOOKUP($A248+ROUND((COLUMN()-2)/24,5),АТС!$A$41:$F$784,3)+'Иные услуги '!$C$5+'РСТ РСО-А'!$K$6+'РСТ РСО-А'!$F$9</f>
        <v>3993.8720000000003</v>
      </c>
      <c r="H248" s="117">
        <f>VLOOKUP($A248+ROUND((COLUMN()-2)/24,5),АТС!$A$41:$F$784,3)+'Иные услуги '!$C$5+'РСТ РСО-А'!$K$6+'РСТ РСО-А'!$F$9</f>
        <v>4169.2619999999997</v>
      </c>
      <c r="I248" s="117">
        <f>VLOOKUP($A248+ROUND((COLUMN()-2)/24,5),АТС!$A$41:$F$784,3)+'Иные услуги '!$C$5+'РСТ РСО-А'!$K$6+'РСТ РСО-А'!$F$9</f>
        <v>3894.482</v>
      </c>
      <c r="J248" s="117">
        <f>VLOOKUP($A248+ROUND((COLUMN()-2)/24,5),АТС!$A$41:$F$784,3)+'Иные услуги '!$C$5+'РСТ РСО-А'!$K$6+'РСТ РСО-А'!$F$9</f>
        <v>4023.5219999999999</v>
      </c>
      <c r="K248" s="117">
        <f>VLOOKUP($A248+ROUND((COLUMN()-2)/24,5),АТС!$A$41:$F$784,3)+'Иные услуги '!$C$5+'РСТ РСО-А'!$K$6+'РСТ РСО-А'!$F$9</f>
        <v>3912.8420000000001</v>
      </c>
      <c r="L248" s="117">
        <f>VLOOKUP($A248+ROUND((COLUMN()-2)/24,5),АТС!$A$41:$F$784,3)+'Иные услуги '!$C$5+'РСТ РСО-А'!$K$6+'РСТ РСО-А'!$F$9</f>
        <v>3907.0820000000003</v>
      </c>
      <c r="M248" s="117">
        <f>VLOOKUP($A248+ROUND((COLUMN()-2)/24,5),АТС!$A$41:$F$784,3)+'Иные услуги '!$C$5+'РСТ РСО-А'!$K$6+'РСТ РСО-А'!$F$9</f>
        <v>3908.2220000000002</v>
      </c>
      <c r="N248" s="117">
        <f>VLOOKUP($A248+ROUND((COLUMN()-2)/24,5),АТС!$A$41:$F$784,3)+'Иные услуги '!$C$5+'РСТ РСО-А'!$K$6+'РСТ РСО-А'!$F$9</f>
        <v>3942.7420000000002</v>
      </c>
      <c r="O248" s="117">
        <f>VLOOKUP($A248+ROUND((COLUMN()-2)/24,5),АТС!$A$41:$F$784,3)+'Иные услуги '!$C$5+'РСТ РСО-А'!$K$6+'РСТ РСО-А'!$F$9</f>
        <v>3965.652</v>
      </c>
      <c r="P248" s="117">
        <f>VLOOKUP($A248+ROUND((COLUMN()-2)/24,5),АТС!$A$41:$F$784,3)+'Иные услуги '!$C$5+'РСТ РСО-А'!$K$6+'РСТ РСО-А'!$F$9</f>
        <v>3910.6020000000003</v>
      </c>
      <c r="Q248" s="117">
        <f>VLOOKUP($A248+ROUND((COLUMN()-2)/24,5),АТС!$A$41:$F$784,3)+'Иные услуги '!$C$5+'РСТ РСО-А'!$K$6+'РСТ РСО-А'!$F$9</f>
        <v>3965.0219999999999</v>
      </c>
      <c r="R248" s="117">
        <f>VLOOKUP($A248+ROUND((COLUMN()-2)/24,5),АТС!$A$41:$F$784,3)+'Иные услуги '!$C$5+'РСТ РСО-А'!$K$6+'РСТ РСО-А'!$F$9</f>
        <v>3964.9620000000004</v>
      </c>
      <c r="S248" s="117">
        <f>VLOOKUP($A248+ROUND((COLUMN()-2)/24,5),АТС!$A$41:$F$784,3)+'Иные услуги '!$C$5+'РСТ РСО-А'!$K$6+'РСТ РСО-А'!$F$9</f>
        <v>3962.4620000000004</v>
      </c>
      <c r="T248" s="117">
        <f>VLOOKUP($A248+ROUND((COLUMN()-2)/24,5),АТС!$A$41:$F$784,3)+'Иные услуги '!$C$5+'РСТ РСО-А'!$K$6+'РСТ РСО-А'!$F$9</f>
        <v>3963.3920000000003</v>
      </c>
      <c r="U248" s="117">
        <f>VLOOKUP($A248+ROUND((COLUMN()-2)/24,5),АТС!$A$41:$F$784,3)+'Иные услуги '!$C$5+'РСТ РСО-А'!$K$6+'РСТ РСО-А'!$F$9</f>
        <v>4121.9520000000002</v>
      </c>
      <c r="V248" s="117">
        <f>VLOOKUP($A248+ROUND((COLUMN()-2)/24,5),АТС!$A$41:$F$784,3)+'Иные услуги '!$C$5+'РСТ РСО-А'!$K$6+'РСТ РСО-А'!$F$9</f>
        <v>3889.9720000000002</v>
      </c>
      <c r="W248" s="117">
        <f>VLOOKUP($A248+ROUND((COLUMN()-2)/24,5),АТС!$A$41:$F$784,3)+'Иные услуги '!$C$5+'РСТ РСО-А'!$K$6+'РСТ РСО-А'!$F$9</f>
        <v>3953.982</v>
      </c>
      <c r="X248" s="117">
        <f>VLOOKUP($A248+ROUND((COLUMN()-2)/24,5),АТС!$A$41:$F$784,3)+'Иные услуги '!$C$5+'РСТ РСО-А'!$K$6+'РСТ РСО-А'!$F$9</f>
        <v>4340.4319999999998</v>
      </c>
      <c r="Y248" s="117">
        <f>VLOOKUP($A248+ROUND((COLUMN()-2)/24,5),АТС!$A$41:$F$784,3)+'Иные услуги '!$C$5+'РСТ РСО-А'!$K$6+'РСТ РСО-А'!$F$9</f>
        <v>3695.3520000000003</v>
      </c>
    </row>
    <row r="249" spans="1:25" x14ac:dyDescent="0.2">
      <c r="A249" s="66">
        <f t="shared" si="7"/>
        <v>43595</v>
      </c>
      <c r="B249" s="117">
        <f>VLOOKUP($A249+ROUND((COLUMN()-2)/24,5),АТС!$A$41:$F$784,3)+'Иные услуги '!$C$5+'РСТ РСО-А'!$K$6+'РСТ РСО-А'!$F$9</f>
        <v>3791.3420000000001</v>
      </c>
      <c r="C249" s="117">
        <f>VLOOKUP($A249+ROUND((COLUMN()-2)/24,5),АТС!$A$41:$F$784,3)+'Иные услуги '!$C$5+'РСТ РСО-А'!$K$6+'РСТ РСО-А'!$F$9</f>
        <v>3884.732</v>
      </c>
      <c r="D249" s="117">
        <f>VLOOKUP($A249+ROUND((COLUMN()-2)/24,5),АТС!$A$41:$F$784,3)+'Иные услуги '!$C$5+'РСТ РСО-А'!$K$6+'РСТ РСО-А'!$F$9</f>
        <v>3937.232</v>
      </c>
      <c r="E249" s="117">
        <f>VLOOKUP($A249+ROUND((COLUMN()-2)/24,5),АТС!$A$41:$F$784,3)+'Иные услуги '!$C$5+'РСТ РСО-А'!$K$6+'РСТ РСО-А'!$F$9</f>
        <v>3937.3120000000004</v>
      </c>
      <c r="F249" s="117">
        <f>VLOOKUP($A249+ROUND((COLUMN()-2)/24,5),АТС!$A$41:$F$784,3)+'Иные услуги '!$C$5+'РСТ РСО-А'!$K$6+'РСТ РСО-А'!$F$9</f>
        <v>3972.5219999999999</v>
      </c>
      <c r="G249" s="117">
        <f>VLOOKUP($A249+ROUND((COLUMN()-2)/24,5),АТС!$A$41:$F$784,3)+'Иные услуги '!$C$5+'РСТ РСО-А'!$K$6+'РСТ РСО-А'!$F$9</f>
        <v>3994.7120000000004</v>
      </c>
      <c r="H249" s="117">
        <f>VLOOKUP($A249+ROUND((COLUMN()-2)/24,5),АТС!$A$41:$F$784,3)+'Иные услуги '!$C$5+'РСТ РСО-А'!$K$6+'РСТ РСО-А'!$F$9</f>
        <v>4170.7920000000004</v>
      </c>
      <c r="I249" s="117">
        <f>VLOOKUP($A249+ROUND((COLUMN()-2)/24,5),АТС!$A$41:$F$784,3)+'Иные услуги '!$C$5+'РСТ РСО-А'!$K$6+'РСТ РСО-А'!$F$9</f>
        <v>3898.4520000000002</v>
      </c>
      <c r="J249" s="117">
        <f>VLOOKUP($A249+ROUND((COLUMN()-2)/24,5),АТС!$A$41:$F$784,3)+'Иные услуги '!$C$5+'РСТ РСО-А'!$K$6+'РСТ РСО-А'!$F$9</f>
        <v>3966.0720000000001</v>
      </c>
      <c r="K249" s="117">
        <f>VLOOKUP($A249+ROUND((COLUMN()-2)/24,5),АТС!$A$41:$F$784,3)+'Иные услуги '!$C$5+'РСТ РСО-А'!$K$6+'РСТ РСО-А'!$F$9</f>
        <v>3863.232</v>
      </c>
      <c r="L249" s="117">
        <f>VLOOKUP($A249+ROUND((COLUMN()-2)/24,5),АТС!$A$41:$F$784,3)+'Иные услуги '!$C$5+'РСТ РСО-А'!$K$6+'РСТ РСО-А'!$F$9</f>
        <v>3814.3220000000001</v>
      </c>
      <c r="M249" s="117">
        <f>VLOOKUP($A249+ROUND((COLUMN()-2)/24,5),АТС!$A$41:$F$784,3)+'Иные услуги '!$C$5+'РСТ РСО-А'!$K$6+'РСТ РСО-А'!$F$9</f>
        <v>3814.402</v>
      </c>
      <c r="N249" s="117">
        <f>VLOOKUP($A249+ROUND((COLUMN()-2)/24,5),АТС!$A$41:$F$784,3)+'Иные услуги '!$C$5+'РСТ РСО-А'!$K$6+'РСТ РСО-А'!$F$9</f>
        <v>3772.922</v>
      </c>
      <c r="O249" s="117">
        <f>VLOOKUP($A249+ROUND((COLUMN()-2)/24,5),АТС!$A$41:$F$784,3)+'Иные услуги '!$C$5+'РСТ РСО-А'!$K$6+'РСТ РСО-А'!$F$9</f>
        <v>3815.3020000000001</v>
      </c>
      <c r="P249" s="117">
        <f>VLOOKUP($A249+ROUND((COLUMN()-2)/24,5),АТС!$A$41:$F$784,3)+'Иные услуги '!$C$5+'РСТ РСО-А'!$K$6+'РСТ РСО-А'!$F$9</f>
        <v>3815.2920000000004</v>
      </c>
      <c r="Q249" s="117">
        <f>VLOOKUP($A249+ROUND((COLUMN()-2)/24,5),АТС!$A$41:$F$784,3)+'Иные услуги '!$C$5+'РСТ РСО-А'!$K$6+'РСТ РСО-А'!$F$9</f>
        <v>3842.442</v>
      </c>
      <c r="R249" s="117">
        <f>VLOOKUP($A249+ROUND((COLUMN()-2)/24,5),АТС!$A$41:$F$784,3)+'Иные услуги '!$C$5+'РСТ РСО-А'!$K$6+'РСТ РСО-А'!$F$9</f>
        <v>3842.8220000000001</v>
      </c>
      <c r="S249" s="117">
        <f>VLOOKUP($A249+ROUND((COLUMN()-2)/24,5),АТС!$A$41:$F$784,3)+'Иные услуги '!$C$5+'РСТ РСО-А'!$K$6+'РСТ РСО-А'!$F$9</f>
        <v>3814.9120000000003</v>
      </c>
      <c r="T249" s="117">
        <f>VLOOKUP($A249+ROUND((COLUMN()-2)/24,5),АТС!$A$41:$F$784,3)+'Иные услуги '!$C$5+'РСТ РСО-А'!$K$6+'РСТ РСО-А'!$F$9</f>
        <v>3789.0820000000003</v>
      </c>
      <c r="U249" s="117">
        <f>VLOOKUP($A249+ROUND((COLUMN()-2)/24,5),АТС!$A$41:$F$784,3)+'Иные услуги '!$C$5+'РСТ РСО-А'!$K$6+'РСТ РСО-А'!$F$9</f>
        <v>3890.3920000000003</v>
      </c>
      <c r="V249" s="117">
        <f>VLOOKUP($A249+ROUND((COLUMN()-2)/24,5),АТС!$A$41:$F$784,3)+'Иные услуги '!$C$5+'РСТ РСО-А'!$K$6+'РСТ РСО-А'!$F$9</f>
        <v>3896.1020000000003</v>
      </c>
      <c r="W249" s="117">
        <f>VLOOKUP($A249+ROUND((COLUMN()-2)/24,5),АТС!$A$41:$F$784,3)+'Иные услуги '!$C$5+'РСТ РСО-А'!$K$6+'РСТ РСО-А'!$F$9</f>
        <v>3958.2420000000002</v>
      </c>
      <c r="X249" s="117">
        <f>VLOOKUP($A249+ROUND((COLUMN()-2)/24,5),АТС!$A$41:$F$784,3)+'Иные услуги '!$C$5+'РСТ РСО-А'!$K$6+'РСТ РСО-А'!$F$9</f>
        <v>4340.6819999999998</v>
      </c>
      <c r="Y249" s="117">
        <f>VLOOKUP($A249+ROUND((COLUMN()-2)/24,5),АТС!$A$41:$F$784,3)+'Иные услуги '!$C$5+'РСТ РСО-А'!$K$6+'РСТ РСО-А'!$F$9</f>
        <v>3696.4120000000003</v>
      </c>
    </row>
    <row r="250" spans="1:25" x14ac:dyDescent="0.2">
      <c r="A250" s="66">
        <f t="shared" si="7"/>
        <v>43596</v>
      </c>
      <c r="B250" s="117">
        <f>VLOOKUP($A250+ROUND((COLUMN()-2)/24,5),АТС!$A$41:$F$784,3)+'Иные услуги '!$C$5+'РСТ РСО-А'!$K$6+'РСТ РСО-А'!$F$9</f>
        <v>3792.982</v>
      </c>
      <c r="C250" s="117">
        <f>VLOOKUP($A250+ROUND((COLUMN()-2)/24,5),АТС!$A$41:$F$784,3)+'Иные услуги '!$C$5+'РСТ РСО-А'!$K$6+'РСТ РСО-А'!$F$9</f>
        <v>3884.6120000000001</v>
      </c>
      <c r="D250" s="117">
        <f>VLOOKUP($A250+ROUND((COLUMN()-2)/24,5),АТС!$A$41:$F$784,3)+'Иные услуги '!$C$5+'РСТ РСО-А'!$K$6+'РСТ РСО-А'!$F$9</f>
        <v>3938.2420000000002</v>
      </c>
      <c r="E250" s="117">
        <f>VLOOKUP($A250+ROUND((COLUMN()-2)/24,5),АТС!$A$41:$F$784,3)+'Иные услуги '!$C$5+'РСТ РСО-А'!$K$6+'РСТ РСО-А'!$F$9</f>
        <v>3937.3320000000003</v>
      </c>
      <c r="F250" s="117">
        <f>VLOOKUP($A250+ROUND((COLUMN()-2)/24,5),АТС!$A$41:$F$784,3)+'Иные услуги '!$C$5+'РСТ РСО-А'!$K$6+'РСТ РСО-А'!$F$9</f>
        <v>3972.232</v>
      </c>
      <c r="G250" s="117">
        <f>VLOOKUP($A250+ROUND((COLUMN()-2)/24,5),АТС!$A$41:$F$784,3)+'Иные услуги '!$C$5+'РСТ РСО-А'!$K$6+'РСТ РСО-А'!$F$9</f>
        <v>3996.6720000000005</v>
      </c>
      <c r="H250" s="117">
        <f>VLOOKUP($A250+ROUND((COLUMN()-2)/24,5),АТС!$A$41:$F$784,3)+'Иные услуги '!$C$5+'РСТ РСО-А'!$K$6+'РСТ РСО-А'!$F$9</f>
        <v>4176.1419999999998</v>
      </c>
      <c r="I250" s="117">
        <f>VLOOKUP($A250+ROUND((COLUMN()-2)/24,5),АТС!$A$41:$F$784,3)+'Иные услуги '!$C$5+'РСТ РСО-А'!$K$6+'РСТ РСО-А'!$F$9</f>
        <v>4070.5520000000001</v>
      </c>
      <c r="J250" s="117">
        <f>VLOOKUP($A250+ROUND((COLUMN()-2)/24,5),АТС!$A$41:$F$784,3)+'Иные услуги '!$C$5+'РСТ РСО-А'!$K$6+'РСТ РСО-А'!$F$9</f>
        <v>4028.8020000000001</v>
      </c>
      <c r="K250" s="117">
        <f>VLOOKUP($A250+ROUND((COLUMN()-2)/24,5),АТС!$A$41:$F$784,3)+'Иные услуги '!$C$5+'РСТ РСО-А'!$K$6+'РСТ РСО-А'!$F$9</f>
        <v>3916.152</v>
      </c>
      <c r="L250" s="117">
        <f>VLOOKUP($A250+ROUND((COLUMN()-2)/24,5),АТС!$A$41:$F$784,3)+'Иные услуги '!$C$5+'РСТ РСО-А'!$K$6+'РСТ РСО-А'!$F$9</f>
        <v>3863.8320000000003</v>
      </c>
      <c r="M250" s="117">
        <f>VLOOKUP($A250+ROUND((COLUMN()-2)/24,5),АТС!$A$41:$F$784,3)+'Иные услуги '!$C$5+'РСТ РСО-А'!$K$6+'РСТ РСО-А'!$F$9</f>
        <v>3817.5320000000002</v>
      </c>
      <c r="N250" s="117">
        <f>VLOOKUP($A250+ROUND((COLUMN()-2)/24,5),АТС!$A$41:$F$784,3)+'Иные услуги '!$C$5+'РСТ РСО-А'!$K$6+'РСТ РСО-А'!$F$9</f>
        <v>3817.6320000000001</v>
      </c>
      <c r="O250" s="117">
        <f>VLOOKUP($A250+ROUND((COLUMN()-2)/24,5),АТС!$A$41:$F$784,3)+'Иные услуги '!$C$5+'РСТ РСО-А'!$K$6+'РСТ РСО-А'!$F$9</f>
        <v>3817.6820000000002</v>
      </c>
      <c r="P250" s="117">
        <f>VLOOKUP($A250+ROUND((COLUMN()-2)/24,5),АТС!$A$41:$F$784,3)+'Иные услуги '!$C$5+'РСТ РСО-А'!$K$6+'РСТ РСО-А'!$F$9</f>
        <v>3817.7120000000004</v>
      </c>
      <c r="Q250" s="117">
        <f>VLOOKUP($A250+ROUND((COLUMN()-2)/24,5),АТС!$A$41:$F$784,3)+'Иные услуги '!$C$5+'РСТ РСО-А'!$K$6+'РСТ РСО-А'!$F$9</f>
        <v>3864.0520000000001</v>
      </c>
      <c r="R250" s="117">
        <f>VLOOKUP($A250+ROUND((COLUMN()-2)/24,5),АТС!$A$41:$F$784,3)+'Иные услуги '!$C$5+'РСТ РСО-А'!$K$6+'РСТ РСО-А'!$F$9</f>
        <v>3864.4320000000002</v>
      </c>
      <c r="S250" s="117">
        <f>VLOOKUP($A250+ROUND((COLUMN()-2)/24,5),АТС!$A$41:$F$784,3)+'Иные услуги '!$C$5+'РСТ РСО-А'!$K$6+'РСТ РСО-А'!$F$9</f>
        <v>3843.8520000000003</v>
      </c>
      <c r="T250" s="117">
        <f>VLOOKUP($A250+ROUND((COLUMN()-2)/24,5),АТС!$A$41:$F$784,3)+'Иные услуги '!$C$5+'РСТ РСО-А'!$K$6+'РСТ РСО-А'!$F$9</f>
        <v>3816.6020000000003</v>
      </c>
      <c r="U250" s="117">
        <f>VLOOKUP($A250+ROUND((COLUMN()-2)/24,5),АТС!$A$41:$F$784,3)+'Иные услуги '!$C$5+'РСТ РСО-А'!$K$6+'РСТ РСО-А'!$F$9</f>
        <v>3962.3520000000003</v>
      </c>
      <c r="V250" s="117">
        <f>VLOOKUP($A250+ROUND((COLUMN()-2)/24,5),АТС!$A$41:$F$784,3)+'Иные услуги '!$C$5+'РСТ РСО-А'!$K$6+'РСТ РСО-А'!$F$9</f>
        <v>3896.442</v>
      </c>
      <c r="W250" s="117">
        <f>VLOOKUP($A250+ROUND((COLUMN()-2)/24,5),АТС!$A$41:$F$784,3)+'Иные услуги '!$C$5+'РСТ РСО-А'!$K$6+'РСТ РСО-А'!$F$9</f>
        <v>3958.9620000000004</v>
      </c>
      <c r="X250" s="117">
        <f>VLOOKUP($A250+ROUND((COLUMN()-2)/24,5),АТС!$A$41:$F$784,3)+'Иные услуги '!$C$5+'РСТ РСО-А'!$K$6+'РСТ РСО-А'!$F$9</f>
        <v>4345.5320000000002</v>
      </c>
      <c r="Y250" s="117">
        <f>VLOOKUP($A250+ROUND((COLUMN()-2)/24,5),АТС!$A$41:$F$784,3)+'Иные услуги '!$C$5+'РСТ РСО-А'!$K$6+'РСТ РСО-А'!$F$9</f>
        <v>3696.482</v>
      </c>
    </row>
    <row r="251" spans="1:25" x14ac:dyDescent="0.2">
      <c r="A251" s="66">
        <f t="shared" si="7"/>
        <v>43597</v>
      </c>
      <c r="B251" s="117">
        <f>VLOOKUP($A251+ROUND((COLUMN()-2)/24,5),АТС!$A$41:$F$784,3)+'Иные услуги '!$C$5+'РСТ РСО-А'!$K$6+'РСТ РСО-А'!$F$9</f>
        <v>3771.0420000000004</v>
      </c>
      <c r="C251" s="117">
        <f>VLOOKUP($A251+ROUND((COLUMN()-2)/24,5),АТС!$A$41:$F$784,3)+'Иные услуги '!$C$5+'РСТ РСО-А'!$K$6+'РСТ РСО-А'!$F$9</f>
        <v>3832.3820000000001</v>
      </c>
      <c r="D251" s="117">
        <f>VLOOKUP($A251+ROUND((COLUMN()-2)/24,5),АТС!$A$41:$F$784,3)+'Иные услуги '!$C$5+'РСТ РСО-А'!$K$6+'РСТ РСО-А'!$F$9</f>
        <v>3881.6020000000003</v>
      </c>
      <c r="E251" s="117">
        <f>VLOOKUP($A251+ROUND((COLUMN()-2)/24,5),АТС!$A$41:$F$784,3)+'Иные услуги '!$C$5+'РСТ РСО-А'!$K$6+'РСТ РСО-А'!$F$9</f>
        <v>3880.942</v>
      </c>
      <c r="F251" s="117">
        <f>VLOOKUP($A251+ROUND((COLUMN()-2)/24,5),АТС!$A$41:$F$784,3)+'Иные услуги '!$C$5+'РСТ РСО-А'!$K$6+'РСТ РСО-А'!$F$9</f>
        <v>3879.8720000000003</v>
      </c>
      <c r="G251" s="117">
        <f>VLOOKUP($A251+ROUND((COLUMN()-2)/24,5),АТС!$A$41:$F$784,3)+'Иные услуги '!$C$5+'РСТ РСО-А'!$K$6+'РСТ РСО-А'!$F$9</f>
        <v>3931.692</v>
      </c>
      <c r="H251" s="117">
        <f>VLOOKUP($A251+ROUND((COLUMN()-2)/24,5),АТС!$A$41:$F$784,3)+'Иные услуги '!$C$5+'РСТ РСО-А'!$K$6+'РСТ РСО-А'!$F$9</f>
        <v>4167.1419999999998</v>
      </c>
      <c r="I251" s="117">
        <f>VLOOKUP($A251+ROUND((COLUMN()-2)/24,5),АТС!$A$41:$F$784,3)+'Иные услуги '!$C$5+'РСТ РСО-А'!$K$6+'РСТ РСО-А'!$F$9</f>
        <v>3892.2620000000002</v>
      </c>
      <c r="J251" s="117">
        <f>VLOOKUP($A251+ROUND((COLUMN()-2)/24,5),АТС!$A$41:$F$784,3)+'Иные услуги '!$C$5+'РСТ РСО-А'!$K$6+'РСТ РСО-А'!$F$9</f>
        <v>3961.732</v>
      </c>
      <c r="K251" s="117">
        <f>VLOOKUP($A251+ROUND((COLUMN()-2)/24,5),АТС!$A$41:$F$784,3)+'Иные услуги '!$C$5+'РСТ РСО-А'!$K$6+'РСТ РСО-А'!$F$9</f>
        <v>3859.3720000000003</v>
      </c>
      <c r="L251" s="117">
        <f>VLOOKUP($A251+ROUND((COLUMN()-2)/24,5),АТС!$A$41:$F$784,3)+'Иные услуги '!$C$5+'РСТ РСО-А'!$K$6+'РСТ РСО-А'!$F$9</f>
        <v>3810.7719999999999</v>
      </c>
      <c r="M251" s="117">
        <f>VLOOKUP($A251+ROUND((COLUMN()-2)/24,5),АТС!$A$41:$F$784,3)+'Иные услуги '!$C$5+'РСТ РСО-А'!$K$6+'РСТ РСО-А'!$F$9</f>
        <v>3837.692</v>
      </c>
      <c r="N251" s="117">
        <f>VLOOKUP($A251+ROUND((COLUMN()-2)/24,5),АТС!$A$41:$F$784,3)+'Иные услуги '!$C$5+'РСТ РСО-А'!$K$6+'РСТ РСО-А'!$F$9</f>
        <v>3906.902</v>
      </c>
      <c r="O251" s="117">
        <f>VLOOKUP($A251+ROUND((COLUMN()-2)/24,5),АТС!$A$41:$F$784,3)+'Иные услуги '!$C$5+'РСТ РСО-А'!$K$6+'РСТ РСО-А'!$F$9</f>
        <v>3906.3620000000001</v>
      </c>
      <c r="P251" s="117">
        <f>VLOOKUP($A251+ROUND((COLUMN()-2)/24,5),АТС!$A$41:$F$784,3)+'Иные услуги '!$C$5+'РСТ РСО-А'!$K$6+'РСТ РСО-А'!$F$9</f>
        <v>3906.6020000000003</v>
      </c>
      <c r="Q251" s="117">
        <f>VLOOKUP($A251+ROUND((COLUMN()-2)/24,5),АТС!$A$41:$F$784,3)+'Иные услуги '!$C$5+'РСТ РСО-А'!$K$6+'РСТ РСО-А'!$F$9</f>
        <v>3906.4120000000003</v>
      </c>
      <c r="R251" s="117">
        <f>VLOOKUP($A251+ROUND((COLUMN()-2)/24,5),АТС!$A$41:$F$784,3)+'Иные услуги '!$C$5+'РСТ РСО-А'!$K$6+'РСТ РСО-А'!$F$9</f>
        <v>3961.652</v>
      </c>
      <c r="S251" s="117">
        <f>VLOOKUP($A251+ROUND((COLUMN()-2)/24,5),АТС!$A$41:$F$784,3)+'Иные услуги '!$C$5+'РСТ РСО-А'!$K$6+'РСТ РСО-А'!$F$9</f>
        <v>3960.6620000000003</v>
      </c>
      <c r="T251" s="117">
        <f>VLOOKUP($A251+ROUND((COLUMN()-2)/24,5),АТС!$A$41:$F$784,3)+'Иные услуги '!$C$5+'РСТ РСО-А'!$K$6+'РСТ РСО-А'!$F$9</f>
        <v>3960.7620000000002</v>
      </c>
      <c r="U251" s="117">
        <f>VLOOKUP($A251+ROUND((COLUMN()-2)/24,5),АТС!$A$41:$F$784,3)+'Иные услуги '!$C$5+'РСТ РСО-А'!$K$6+'РСТ РСО-А'!$F$9</f>
        <v>4116.1019999999999</v>
      </c>
      <c r="V251" s="117">
        <f>VLOOKUP($A251+ROUND((COLUMN()-2)/24,5),АТС!$A$41:$F$784,3)+'Иные услуги '!$C$5+'РСТ РСО-А'!$K$6+'РСТ РСО-А'!$F$9</f>
        <v>3883.5920000000001</v>
      </c>
      <c r="W251" s="117">
        <f>VLOOKUP($A251+ROUND((COLUMN()-2)/24,5),АТС!$A$41:$F$784,3)+'Иные услуги '!$C$5+'РСТ РСО-А'!$K$6+'РСТ РСО-А'!$F$9</f>
        <v>3948.402</v>
      </c>
      <c r="X251" s="117">
        <f>VLOOKUP($A251+ROUND((COLUMN()-2)/24,5),АТС!$A$41:$F$784,3)+'Иные услуги '!$C$5+'РСТ РСО-А'!$K$6+'РСТ РСО-А'!$F$9</f>
        <v>4331.5020000000004</v>
      </c>
      <c r="Y251" s="117">
        <f>VLOOKUP($A251+ROUND((COLUMN()-2)/24,5),АТС!$A$41:$F$784,3)+'Иные услуги '!$C$5+'РСТ РСО-А'!$K$6+'РСТ РСО-А'!$F$9</f>
        <v>3694.2820000000002</v>
      </c>
    </row>
    <row r="252" spans="1:25" x14ac:dyDescent="0.2">
      <c r="A252" s="66">
        <f t="shared" si="7"/>
        <v>43598</v>
      </c>
      <c r="B252" s="117">
        <f>VLOOKUP($A252+ROUND((COLUMN()-2)/24,5),АТС!$A$41:$F$784,3)+'Иные услуги '!$C$5+'РСТ РСО-А'!$K$6+'РСТ РСО-А'!$F$9</f>
        <v>3787.0820000000003</v>
      </c>
      <c r="C252" s="117">
        <f>VLOOKUP($A252+ROUND((COLUMN()-2)/24,5),АТС!$A$41:$F$784,3)+'Иные услуги '!$C$5+'РСТ РСО-А'!$K$6+'РСТ РСО-А'!$F$9</f>
        <v>3877.6720000000005</v>
      </c>
      <c r="D252" s="117">
        <f>VLOOKUP($A252+ROUND((COLUMN()-2)/24,5),АТС!$A$41:$F$784,3)+'Иные услуги '!$C$5+'РСТ РСО-А'!$K$6+'РСТ РСО-А'!$F$9</f>
        <v>3927.3520000000003</v>
      </c>
      <c r="E252" s="117">
        <f>VLOOKUP($A252+ROUND((COLUMN()-2)/24,5),АТС!$A$41:$F$784,3)+'Иные услуги '!$C$5+'РСТ РСО-А'!$K$6+'РСТ РСО-А'!$F$9</f>
        <v>3931.6720000000005</v>
      </c>
      <c r="F252" s="117">
        <f>VLOOKUP($A252+ROUND((COLUMN()-2)/24,5),АТС!$A$41:$F$784,3)+'Иные услуги '!$C$5+'РСТ РСО-А'!$K$6+'РСТ РСО-А'!$F$9</f>
        <v>3963.482</v>
      </c>
      <c r="G252" s="117">
        <f>VLOOKUP($A252+ROUND((COLUMN()-2)/24,5),АТС!$A$41:$F$784,3)+'Иные услуги '!$C$5+'РСТ РСО-А'!$K$6+'РСТ РСО-А'!$F$9</f>
        <v>3989.7020000000002</v>
      </c>
      <c r="H252" s="117">
        <f>VLOOKUP($A252+ROUND((COLUMN()-2)/24,5),АТС!$A$41:$F$784,3)+'Иные услуги '!$C$5+'РСТ РСО-А'!$K$6+'РСТ РСО-А'!$F$9</f>
        <v>4166.3720000000003</v>
      </c>
      <c r="I252" s="117">
        <f>VLOOKUP($A252+ROUND((COLUMN()-2)/24,5),АТС!$A$41:$F$784,3)+'Иные услуги '!$C$5+'РСТ РСО-А'!$K$6+'РСТ РСО-А'!$F$9</f>
        <v>3904.5620000000004</v>
      </c>
      <c r="J252" s="117">
        <f>VLOOKUP($A252+ROUND((COLUMN()-2)/24,5),АТС!$A$41:$F$784,3)+'Иные услуги '!$C$5+'РСТ РСО-А'!$K$6+'РСТ РСО-А'!$F$9</f>
        <v>3916.7220000000002</v>
      </c>
      <c r="K252" s="117">
        <f>VLOOKUP($A252+ROUND((COLUMN()-2)/24,5),АТС!$A$41:$F$784,3)+'Иные услуги '!$C$5+'РСТ РСО-А'!$K$6+'РСТ РСО-А'!$F$9</f>
        <v>3822.3620000000001</v>
      </c>
      <c r="L252" s="117">
        <f>VLOOKUP($A252+ROUND((COLUMN()-2)/24,5),АТС!$A$41:$F$784,3)+'Иные услуги '!$C$5+'РСТ РСО-А'!$K$6+'РСТ РСО-А'!$F$9</f>
        <v>3816.692</v>
      </c>
      <c r="M252" s="117">
        <f>VLOOKUP($A252+ROUND((COLUMN()-2)/24,5),АТС!$A$41:$F$784,3)+'Иные услуги '!$C$5+'РСТ РСО-А'!$K$6+'РСТ РСО-А'!$F$9</f>
        <v>3815.0820000000003</v>
      </c>
      <c r="N252" s="117">
        <f>VLOOKUP($A252+ROUND((COLUMN()-2)/24,5),АТС!$A$41:$F$784,3)+'Иные услуги '!$C$5+'РСТ РСО-А'!$K$6+'РСТ РСО-А'!$F$9</f>
        <v>3860.902</v>
      </c>
      <c r="O252" s="117">
        <f>VLOOKUP($A252+ROUND((COLUMN()-2)/24,5),АТС!$A$41:$F$784,3)+'Иные услуги '!$C$5+'РСТ РСО-А'!$K$6+'РСТ РСО-А'!$F$9</f>
        <v>3860.1620000000003</v>
      </c>
      <c r="P252" s="117">
        <f>VLOOKUP($A252+ROUND((COLUMN()-2)/24,5),АТС!$A$41:$F$784,3)+'Иные услуги '!$C$5+'РСТ РСО-А'!$K$6+'РСТ РСО-А'!$F$9</f>
        <v>3859.9220000000005</v>
      </c>
      <c r="Q252" s="117">
        <f>VLOOKUP($A252+ROUND((COLUMN()-2)/24,5),АТС!$A$41:$F$784,3)+'Иные услуги '!$C$5+'РСТ РСО-А'!$K$6+'РСТ РСО-А'!$F$9</f>
        <v>3910.1620000000003</v>
      </c>
      <c r="R252" s="117">
        <f>VLOOKUP($A252+ROUND((COLUMN()-2)/24,5),АТС!$A$41:$F$784,3)+'Иные услуги '!$C$5+'РСТ РСО-А'!$K$6+'РСТ РСО-А'!$F$9</f>
        <v>3909.8720000000003</v>
      </c>
      <c r="S252" s="117">
        <f>VLOOKUP($A252+ROUND((COLUMN()-2)/24,5),АТС!$A$41:$F$784,3)+'Иные услуги '!$C$5+'РСТ РСО-А'!$K$6+'РСТ РСО-А'!$F$9</f>
        <v>3962.8120000000004</v>
      </c>
      <c r="T252" s="117">
        <f>VLOOKUP($A252+ROUND((COLUMN()-2)/24,5),АТС!$A$41:$F$784,3)+'Иные услуги '!$C$5+'РСТ РСО-А'!$K$6+'РСТ РСО-А'!$F$9</f>
        <v>3963.1820000000002</v>
      </c>
      <c r="U252" s="117">
        <f>VLOOKUP($A252+ROUND((COLUMN()-2)/24,5),АТС!$A$41:$F$784,3)+'Иные услуги '!$C$5+'РСТ РСО-А'!$K$6+'РСТ РСО-А'!$F$9</f>
        <v>4120.4220000000005</v>
      </c>
      <c r="V252" s="117">
        <f>VLOOKUP($A252+ROUND((COLUMN()-2)/24,5),АТС!$A$41:$F$784,3)+'Иные услуги '!$C$5+'РСТ РСО-А'!$K$6+'РСТ РСО-А'!$F$9</f>
        <v>3886.4720000000002</v>
      </c>
      <c r="W252" s="117">
        <f>VLOOKUP($A252+ROUND((COLUMN()-2)/24,5),АТС!$A$41:$F$784,3)+'Иные услуги '!$C$5+'РСТ РСО-А'!$K$6+'РСТ РСО-А'!$F$9</f>
        <v>3955.1320000000001</v>
      </c>
      <c r="X252" s="117">
        <f>VLOOKUP($A252+ROUND((COLUMN()-2)/24,5),АТС!$A$41:$F$784,3)+'Иные услуги '!$C$5+'РСТ РСО-А'!$K$6+'РСТ РСО-А'!$F$9</f>
        <v>4340.0519999999997</v>
      </c>
      <c r="Y252" s="117">
        <f>VLOOKUP($A252+ROUND((COLUMN()-2)/24,5),АТС!$A$41:$F$784,3)+'Иные услуги '!$C$5+'РСТ РСО-А'!$K$6+'РСТ РСО-А'!$F$9</f>
        <v>3692.192</v>
      </c>
    </row>
    <row r="253" spans="1:25" x14ac:dyDescent="0.2">
      <c r="A253" s="66">
        <f t="shared" si="7"/>
        <v>43599</v>
      </c>
      <c r="B253" s="117">
        <f>VLOOKUP($A253+ROUND((COLUMN()-2)/24,5),АТС!$A$41:$F$784,3)+'Иные услуги '!$C$5+'РСТ РСО-А'!$K$6+'РСТ РСО-А'!$F$9</f>
        <v>3791.8620000000001</v>
      </c>
      <c r="C253" s="117">
        <f>VLOOKUP($A253+ROUND((COLUMN()-2)/24,5),АТС!$A$41:$F$784,3)+'Иные услуги '!$C$5+'РСТ РСО-А'!$K$6+'РСТ РСО-А'!$F$9</f>
        <v>3884.7620000000002</v>
      </c>
      <c r="D253" s="117">
        <f>VLOOKUP($A253+ROUND((COLUMN()-2)/24,5),АТС!$A$41:$F$784,3)+'Иные услуги '!$C$5+'РСТ РСО-А'!$K$6+'РСТ РСО-А'!$F$9</f>
        <v>3939.5120000000002</v>
      </c>
      <c r="E253" s="117">
        <f>VLOOKUP($A253+ROUND((COLUMN()-2)/24,5),АТС!$A$41:$F$784,3)+'Иные услуги '!$C$5+'РСТ РСО-А'!$K$6+'РСТ РСО-А'!$F$9</f>
        <v>3938.7220000000002</v>
      </c>
      <c r="F253" s="117">
        <f>VLOOKUP($A253+ROUND((COLUMN()-2)/24,5),АТС!$A$41:$F$784,3)+'Иные услуги '!$C$5+'РСТ РСО-А'!$K$6+'РСТ РСО-А'!$F$9</f>
        <v>3997.9220000000005</v>
      </c>
      <c r="G253" s="117">
        <f>VLOOKUP($A253+ROUND((COLUMN()-2)/24,5),АТС!$A$41:$F$784,3)+'Иные услуги '!$C$5+'РСТ РСО-А'!$K$6+'РСТ РСО-А'!$F$9</f>
        <v>4062.3720000000003</v>
      </c>
      <c r="H253" s="117">
        <f>VLOOKUP($A253+ROUND((COLUMN()-2)/24,5),АТС!$A$41:$F$784,3)+'Иные услуги '!$C$5+'РСТ РСО-А'!$K$6+'РСТ РСО-А'!$F$9</f>
        <v>4448.482</v>
      </c>
      <c r="I253" s="117">
        <f>VLOOKUP($A253+ROUND((COLUMN()-2)/24,5),АТС!$A$41:$F$784,3)+'Иные услуги '!$C$5+'РСТ РСО-А'!$K$6+'РСТ РСО-А'!$F$9</f>
        <v>4177.5919999999996</v>
      </c>
      <c r="J253" s="117">
        <f>VLOOKUP($A253+ROUND((COLUMN()-2)/24,5),АТС!$A$41:$F$784,3)+'Иные услуги '!$C$5+'РСТ РСО-А'!$K$6+'РСТ РСО-А'!$F$9</f>
        <v>4093.5920000000001</v>
      </c>
      <c r="K253" s="117">
        <f>VLOOKUP($A253+ROUND((COLUMN()-2)/24,5),АТС!$A$41:$F$784,3)+'Иные услуги '!$C$5+'РСТ РСО-А'!$K$6+'РСТ РСО-А'!$F$9</f>
        <v>3961.9120000000003</v>
      </c>
      <c r="L253" s="117">
        <f>VLOOKUP($A253+ROUND((COLUMN()-2)/24,5),АТС!$A$41:$F$784,3)+'Иные услуги '!$C$5+'РСТ РСО-А'!$K$6+'РСТ РСО-А'!$F$9</f>
        <v>3907.0219999999999</v>
      </c>
      <c r="M253" s="117">
        <f>VLOOKUP($A253+ROUND((COLUMN()-2)/24,5),АТС!$A$41:$F$784,3)+'Иные услуги '!$C$5+'РСТ РСО-А'!$K$6+'РСТ РСО-А'!$F$9</f>
        <v>3912.5920000000001</v>
      </c>
      <c r="N253" s="117">
        <f>VLOOKUP($A253+ROUND((COLUMN()-2)/24,5),АТС!$A$41:$F$784,3)+'Иные услуги '!$C$5+'РСТ РСО-А'!$K$6+'РСТ РСО-А'!$F$9</f>
        <v>3969.1820000000002</v>
      </c>
      <c r="O253" s="117">
        <f>VLOOKUP($A253+ROUND((COLUMN()-2)/24,5),АТС!$A$41:$F$784,3)+'Иные услуги '!$C$5+'РСТ РСО-А'!$K$6+'РСТ РСО-А'!$F$9</f>
        <v>3968.9720000000002</v>
      </c>
      <c r="P253" s="117">
        <f>VLOOKUP($A253+ROUND((COLUMN()-2)/24,5),АТС!$A$41:$F$784,3)+'Иные услуги '!$C$5+'РСТ РСО-А'!$K$6+'РСТ РСО-А'!$F$9</f>
        <v>3968.8420000000001</v>
      </c>
      <c r="Q253" s="117">
        <f>VLOOKUP($A253+ROUND((COLUMN()-2)/24,5),АТС!$A$41:$F$784,3)+'Иные услуги '!$C$5+'РСТ РСО-А'!$K$6+'РСТ РСО-А'!$F$9</f>
        <v>3969.7020000000002</v>
      </c>
      <c r="R253" s="117">
        <f>VLOOKUP($A253+ROUND((COLUMN()-2)/24,5),АТС!$A$41:$F$784,3)+'Иные услуги '!$C$5+'РСТ РСО-А'!$K$6+'РСТ РСО-А'!$F$9</f>
        <v>3961.652</v>
      </c>
      <c r="S253" s="117">
        <f>VLOOKUP($A253+ROUND((COLUMN()-2)/24,5),АТС!$A$41:$F$784,3)+'Иные услуги '!$C$5+'РСТ РСО-А'!$K$6+'РСТ РСО-А'!$F$9</f>
        <v>3968.442</v>
      </c>
      <c r="T253" s="117">
        <f>VLOOKUP($A253+ROUND((COLUMN()-2)/24,5),АТС!$A$41:$F$784,3)+'Иные услуги '!$C$5+'РСТ РСО-А'!$K$6+'РСТ РСО-А'!$F$9</f>
        <v>3968.3120000000004</v>
      </c>
      <c r="U253" s="117">
        <f>VLOOKUP($A253+ROUND((COLUMN()-2)/24,5),АТС!$A$41:$F$784,3)+'Иные услуги '!$C$5+'РСТ РСО-А'!$K$6+'РСТ РСО-А'!$F$9</f>
        <v>4124.0919999999996</v>
      </c>
      <c r="V253" s="117">
        <f>VLOOKUP($A253+ROUND((COLUMN()-2)/24,5),АТС!$A$41:$F$784,3)+'Иные услуги '!$C$5+'РСТ РСО-А'!$K$6+'РСТ РСО-А'!$F$9</f>
        <v>3884.5820000000003</v>
      </c>
      <c r="W253" s="117">
        <f>VLOOKUP($A253+ROUND((COLUMN()-2)/24,5),АТС!$A$41:$F$784,3)+'Иные услуги '!$C$5+'РСТ РСО-А'!$K$6+'РСТ РСО-А'!$F$9</f>
        <v>4039.9320000000002</v>
      </c>
      <c r="X253" s="117">
        <f>VLOOKUP($A253+ROUND((COLUMN()-2)/24,5),АТС!$A$41:$F$784,3)+'Иные услуги '!$C$5+'РСТ РСО-А'!$K$6+'РСТ РСО-А'!$F$9</f>
        <v>4343.0519999999997</v>
      </c>
      <c r="Y253" s="117">
        <f>VLOOKUP($A253+ROUND((COLUMN()-2)/24,5),АТС!$A$41:$F$784,3)+'Иные услуги '!$C$5+'РСТ РСО-А'!$K$6+'РСТ РСО-А'!$F$9</f>
        <v>3688.7719999999999</v>
      </c>
    </row>
    <row r="254" spans="1:25" x14ac:dyDescent="0.2">
      <c r="A254" s="66">
        <f t="shared" si="7"/>
        <v>43600</v>
      </c>
      <c r="B254" s="117">
        <f>VLOOKUP($A254+ROUND((COLUMN()-2)/24,5),АТС!$A$41:$F$784,3)+'Иные услуги '!$C$5+'РСТ РСО-А'!$K$6+'РСТ РСО-А'!$F$9</f>
        <v>3837.8420000000001</v>
      </c>
      <c r="C254" s="117">
        <f>VLOOKUP($A254+ROUND((COLUMN()-2)/24,5),АТС!$A$41:$F$784,3)+'Иные услуги '!$C$5+'РСТ РСО-А'!$K$6+'РСТ РСО-А'!$F$9</f>
        <v>3938.9220000000005</v>
      </c>
      <c r="D254" s="117">
        <f>VLOOKUP($A254+ROUND((COLUMN()-2)/24,5),АТС!$A$41:$F$784,3)+'Иные услуги '!$C$5+'РСТ РСО-А'!$K$6+'РСТ РСО-А'!$F$9</f>
        <v>3937.1120000000001</v>
      </c>
      <c r="E254" s="117">
        <f>VLOOKUP($A254+ROUND((COLUMN()-2)/24,5),АТС!$A$41:$F$784,3)+'Иные услуги '!$C$5+'РСТ РСО-А'!$K$6+'РСТ РСО-А'!$F$9</f>
        <v>3972.7719999999999</v>
      </c>
      <c r="F254" s="117">
        <f>VLOOKUP($A254+ROUND((COLUMN()-2)/24,5),АТС!$A$41:$F$784,3)+'Иные услуги '!$C$5+'РСТ РСО-А'!$K$6+'РСТ РСО-А'!$F$9</f>
        <v>3997.3920000000003</v>
      </c>
      <c r="G254" s="117">
        <f>VLOOKUP($A254+ROUND((COLUMN()-2)/24,5),АТС!$A$41:$F$784,3)+'Иные услуги '!$C$5+'РСТ РСО-А'!$K$6+'РСТ РСО-А'!$F$9</f>
        <v>4063.2220000000002</v>
      </c>
      <c r="H254" s="117">
        <f>VLOOKUP($A254+ROUND((COLUMN()-2)/24,5),АТС!$A$41:$F$784,3)+'Иные услуги '!$C$5+'РСТ РСО-А'!$K$6+'РСТ РСО-А'!$F$9</f>
        <v>4264.8819999999996</v>
      </c>
      <c r="I254" s="117">
        <f>VLOOKUP($A254+ROUND((COLUMN()-2)/24,5),АТС!$A$41:$F$784,3)+'Иные услуги '!$C$5+'РСТ РСО-А'!$K$6+'РСТ РСО-А'!$F$9</f>
        <v>3904.1020000000003</v>
      </c>
      <c r="J254" s="117">
        <f>VLOOKUP($A254+ROUND((COLUMN()-2)/24,5),АТС!$A$41:$F$784,3)+'Иные услуги '!$C$5+'РСТ РСО-А'!$K$6+'РСТ РСО-А'!$F$9</f>
        <v>3911.902</v>
      </c>
      <c r="K254" s="117">
        <f>VLOOKUP($A254+ROUND((COLUMN()-2)/24,5),АТС!$A$41:$F$784,3)+'Иные услуги '!$C$5+'РСТ РСО-А'!$K$6+'РСТ РСО-А'!$F$9</f>
        <v>3735.3119999999999</v>
      </c>
      <c r="L254" s="117">
        <f>VLOOKUP($A254+ROUND((COLUMN()-2)/24,5),АТС!$A$41:$F$784,3)+'Иные услуги '!$C$5+'РСТ РСО-А'!$K$6+'РСТ РСО-А'!$F$9</f>
        <v>3735.752</v>
      </c>
      <c r="M254" s="117">
        <f>VLOOKUP($A254+ROUND((COLUMN()-2)/24,5),АТС!$A$41:$F$784,3)+'Иные услуги '!$C$5+'РСТ РСО-А'!$K$6+'РСТ РСО-А'!$F$9</f>
        <v>3774.8220000000001</v>
      </c>
      <c r="N254" s="117">
        <f>VLOOKUP($A254+ROUND((COLUMN()-2)/24,5),АТС!$A$41:$F$784,3)+'Иные услуги '!$C$5+'РСТ РСО-А'!$K$6+'РСТ РСО-А'!$F$9</f>
        <v>3863.2920000000004</v>
      </c>
      <c r="O254" s="117">
        <f>VLOOKUP($A254+ROUND((COLUMN()-2)/24,5),АТС!$A$41:$F$784,3)+'Иные услуги '!$C$5+'РСТ РСО-А'!$K$6+'РСТ РСО-А'!$F$9</f>
        <v>3914.0120000000002</v>
      </c>
      <c r="P254" s="117">
        <f>VLOOKUP($A254+ROUND((COLUMN()-2)/24,5),АТС!$A$41:$F$784,3)+'Иные услуги '!$C$5+'РСТ РСО-А'!$K$6+'РСТ РСО-А'!$F$9</f>
        <v>3946.3120000000004</v>
      </c>
      <c r="Q254" s="117">
        <f>VLOOKUP($A254+ROUND((COLUMN()-2)/24,5),АТС!$A$41:$F$784,3)+'Иные услуги '!$C$5+'РСТ РСО-А'!$K$6+'РСТ РСО-А'!$F$9</f>
        <v>3970.1420000000003</v>
      </c>
      <c r="R254" s="117">
        <f>VLOOKUP($A254+ROUND((COLUMN()-2)/24,5),АТС!$A$41:$F$784,3)+'Иные услуги '!$C$5+'РСТ РСО-А'!$K$6+'РСТ РСО-А'!$F$9</f>
        <v>3969.9520000000002</v>
      </c>
      <c r="S254" s="117">
        <f>VLOOKUP($A254+ROUND((COLUMN()-2)/24,5),АТС!$A$41:$F$784,3)+'Иные услуги '!$C$5+'РСТ РСО-А'!$K$6+'РСТ РСО-А'!$F$9</f>
        <v>3969.1320000000001</v>
      </c>
      <c r="T254" s="117">
        <f>VLOOKUP($A254+ROUND((COLUMN()-2)/24,5),АТС!$A$41:$F$784,3)+'Иные услуги '!$C$5+'РСТ РСО-А'!$K$6+'РСТ РСО-А'!$F$9</f>
        <v>4029.4620000000004</v>
      </c>
      <c r="U254" s="117">
        <f>VLOOKUP($A254+ROUND((COLUMN()-2)/24,5),АТС!$A$41:$F$784,3)+'Иные услуги '!$C$5+'РСТ РСО-А'!$K$6+'РСТ РСО-А'!$F$9</f>
        <v>4124.5720000000001</v>
      </c>
      <c r="V254" s="117">
        <f>VLOOKUP($A254+ROUND((COLUMN()-2)/24,5),АТС!$A$41:$F$784,3)+'Иные услуги '!$C$5+'РСТ РСО-А'!$K$6+'РСТ РСО-А'!$F$9</f>
        <v>3883.0120000000002</v>
      </c>
      <c r="W254" s="117">
        <f>VLOOKUP($A254+ROUND((COLUMN()-2)/24,5),АТС!$A$41:$F$784,3)+'Иные услуги '!$C$5+'РСТ РСО-А'!$K$6+'РСТ РСО-А'!$F$9</f>
        <v>4042.2620000000002</v>
      </c>
      <c r="X254" s="117">
        <f>VLOOKUP($A254+ROUND((COLUMN()-2)/24,5),АТС!$A$41:$F$784,3)+'Иные услуги '!$C$5+'РСТ РСО-А'!$K$6+'РСТ РСО-А'!$F$9</f>
        <v>4344.8519999999999</v>
      </c>
      <c r="Y254" s="117">
        <f>VLOOKUP($A254+ROUND((COLUMN()-2)/24,5),АТС!$A$41:$F$784,3)+'Иные услуги '!$C$5+'РСТ РСО-А'!$K$6+'РСТ РСО-А'!$F$9</f>
        <v>3695.172</v>
      </c>
    </row>
    <row r="255" spans="1:25" x14ac:dyDescent="0.2">
      <c r="A255" s="66">
        <f t="shared" si="7"/>
        <v>43601</v>
      </c>
      <c r="B255" s="117">
        <f>VLOOKUP($A255+ROUND((COLUMN()-2)/24,5),АТС!$A$41:$F$784,3)+'Иные услуги '!$C$5+'РСТ РСО-А'!$K$6+'РСТ РСО-А'!$F$9</f>
        <v>3820.6720000000005</v>
      </c>
      <c r="C255" s="117">
        <f>VLOOKUP($A255+ROUND((COLUMN()-2)/24,5),АТС!$A$41:$F$784,3)+'Иные услуги '!$C$5+'РСТ РСО-А'!$K$6+'РСТ РСО-А'!$F$9</f>
        <v>3941.3220000000001</v>
      </c>
      <c r="D255" s="117">
        <f>VLOOKUP($A255+ROUND((COLUMN()-2)/24,5),АТС!$A$41:$F$784,3)+'Иные услуги '!$C$5+'РСТ РСО-А'!$K$6+'РСТ РСО-А'!$F$9</f>
        <v>3939.7120000000004</v>
      </c>
      <c r="E255" s="117">
        <f>VLOOKUP($A255+ROUND((COLUMN()-2)/24,5),АТС!$A$41:$F$784,3)+'Иные услуги '!$C$5+'РСТ РСО-А'!$K$6+'РСТ РСО-А'!$F$9</f>
        <v>3973.7719999999999</v>
      </c>
      <c r="F255" s="117">
        <f>VLOOKUP($A255+ROUND((COLUMN()-2)/24,5),АТС!$A$41:$F$784,3)+'Иные услуги '!$C$5+'РСТ РСО-А'!$K$6+'РСТ РСО-А'!$F$9</f>
        <v>4022.4620000000004</v>
      </c>
      <c r="G255" s="117">
        <f>VLOOKUP($A255+ROUND((COLUMN()-2)/24,5),АТС!$A$41:$F$784,3)+'Иные услуги '!$C$5+'РСТ РСО-А'!$K$6+'РСТ РСО-А'!$F$9</f>
        <v>4061.9220000000005</v>
      </c>
      <c r="H255" s="117">
        <f>VLOOKUP($A255+ROUND((COLUMN()-2)/24,5),АТС!$A$41:$F$784,3)+'Иные услуги '!$C$5+'РСТ РСО-А'!$K$6+'РСТ РСО-А'!$F$9</f>
        <v>4293.6019999999999</v>
      </c>
      <c r="I255" s="117">
        <f>VLOOKUP($A255+ROUND((COLUMN()-2)/24,5),АТС!$A$41:$F$784,3)+'Иные услуги '!$C$5+'РСТ РСО-А'!$K$6+'РСТ РСО-А'!$F$9</f>
        <v>3898.9520000000002</v>
      </c>
      <c r="J255" s="117">
        <f>VLOOKUP($A255+ROUND((COLUMN()-2)/24,5),АТС!$A$41:$F$784,3)+'Иные услуги '!$C$5+'РСТ РСО-А'!$K$6+'РСТ РСО-А'!$F$9</f>
        <v>3966.192</v>
      </c>
      <c r="K255" s="117">
        <f>VLOOKUP($A255+ROUND((COLUMN()-2)/24,5),АТС!$A$41:$F$784,3)+'Иные услуги '!$C$5+'РСТ РСО-А'!$K$6+'РСТ РСО-А'!$F$9</f>
        <v>3861.5120000000002</v>
      </c>
      <c r="L255" s="117">
        <f>VLOOKUP($A255+ROUND((COLUMN()-2)/24,5),АТС!$A$41:$F$784,3)+'Иные услуги '!$C$5+'РСТ РСО-А'!$K$6+'РСТ РСО-А'!$F$9</f>
        <v>3734.2420000000002</v>
      </c>
      <c r="M255" s="117">
        <f>VLOOKUP($A255+ROUND((COLUMN()-2)/24,5),АТС!$A$41:$F$784,3)+'Иные услуги '!$C$5+'РСТ РСО-А'!$K$6+'РСТ РСО-А'!$F$9</f>
        <v>3773.2620000000002</v>
      </c>
      <c r="N255" s="117">
        <f>VLOOKUP($A255+ROUND((COLUMN()-2)/24,5),АТС!$A$41:$F$784,3)+'Иные услуги '!$C$5+'РСТ РСО-А'!$K$6+'РСТ РСО-А'!$F$9</f>
        <v>3869.7520000000004</v>
      </c>
      <c r="O255" s="117">
        <f>VLOOKUP($A255+ROUND((COLUMN()-2)/24,5),АТС!$A$41:$F$784,3)+'Иные услуги '!$C$5+'РСТ РСО-А'!$K$6+'РСТ РСО-А'!$F$9</f>
        <v>3786.5420000000004</v>
      </c>
      <c r="P255" s="117">
        <f>VLOOKUP($A255+ROUND((COLUMN()-2)/24,5),АТС!$A$41:$F$784,3)+'Иные услуги '!$C$5+'РСТ РСО-А'!$K$6+'РСТ РСО-А'!$F$9</f>
        <v>3823.3620000000001</v>
      </c>
      <c r="Q255" s="117">
        <f>VLOOKUP($A255+ROUND((COLUMN()-2)/24,5),АТС!$A$41:$F$784,3)+'Иные услуги '!$C$5+'РСТ РСО-А'!$K$6+'РСТ РСО-А'!$F$9</f>
        <v>3921.232</v>
      </c>
      <c r="R255" s="117">
        <f>VLOOKUP($A255+ROUND((COLUMN()-2)/24,5),АТС!$A$41:$F$784,3)+'Иные услуги '!$C$5+'РСТ РСО-А'!$K$6+'РСТ РСО-А'!$F$9</f>
        <v>3922.5520000000001</v>
      </c>
      <c r="S255" s="117">
        <f>VLOOKUP($A255+ROUND((COLUMN()-2)/24,5),АТС!$A$41:$F$784,3)+'Иные услуги '!$C$5+'РСТ РСО-А'!$K$6+'РСТ РСО-А'!$F$9</f>
        <v>4030.0620000000004</v>
      </c>
      <c r="T255" s="117">
        <f>VLOOKUP($A255+ROUND((COLUMN()-2)/24,5),АТС!$A$41:$F$784,3)+'Иные услуги '!$C$5+'РСТ РСО-А'!$K$6+'РСТ РСО-А'!$F$9</f>
        <v>4028.7820000000002</v>
      </c>
      <c r="U255" s="117">
        <f>VLOOKUP($A255+ROUND((COLUMN()-2)/24,5),АТС!$A$41:$F$784,3)+'Иные услуги '!$C$5+'РСТ РСО-А'!$K$6+'РСТ РСО-А'!$F$9</f>
        <v>4121.4920000000002</v>
      </c>
      <c r="V255" s="117">
        <f>VLOOKUP($A255+ROUND((COLUMN()-2)/24,5),АТС!$A$41:$F$784,3)+'Иные услуги '!$C$5+'РСТ РСО-А'!$K$6+'РСТ РСО-А'!$F$9</f>
        <v>3957.6420000000003</v>
      </c>
      <c r="W255" s="117">
        <f>VLOOKUP($A255+ROUND((COLUMN()-2)/24,5),АТС!$A$41:$F$784,3)+'Иные услуги '!$C$5+'РСТ РСО-А'!$K$6+'РСТ РСО-А'!$F$9</f>
        <v>4033.442</v>
      </c>
      <c r="X255" s="117">
        <f>VLOOKUP($A255+ROUND((COLUMN()-2)/24,5),АТС!$A$41:$F$784,3)+'Иные услуги '!$C$5+'РСТ РСО-А'!$K$6+'РСТ РСО-А'!$F$9</f>
        <v>4647.2020000000002</v>
      </c>
      <c r="Y255" s="117">
        <f>VLOOKUP($A255+ROUND((COLUMN()-2)/24,5),АТС!$A$41:$F$784,3)+'Иные услуги '!$C$5+'РСТ РСО-А'!$K$6+'РСТ РСО-А'!$F$9</f>
        <v>3791.1020000000003</v>
      </c>
    </row>
    <row r="256" spans="1:25" x14ac:dyDescent="0.2">
      <c r="A256" s="66">
        <f t="shared" si="7"/>
        <v>43602</v>
      </c>
      <c r="B256" s="117">
        <f>VLOOKUP($A256+ROUND((COLUMN()-2)/24,5),АТС!$A$41:$F$784,3)+'Иные услуги '!$C$5+'РСТ РСО-А'!$K$6+'РСТ РСО-А'!$F$9</f>
        <v>3841.9920000000002</v>
      </c>
      <c r="C256" s="117">
        <f>VLOOKUP($A256+ROUND((COLUMN()-2)/24,5),АТС!$A$41:$F$784,3)+'Иные услуги '!$C$5+'РСТ РСО-А'!$K$6+'РСТ РСО-А'!$F$9</f>
        <v>3942.9320000000002</v>
      </c>
      <c r="D256" s="117">
        <f>VLOOKUP($A256+ROUND((COLUMN()-2)/24,5),АТС!$A$41:$F$784,3)+'Иные услуги '!$C$5+'РСТ РСО-А'!$K$6+'РСТ РСО-А'!$F$9</f>
        <v>4002.7220000000002</v>
      </c>
      <c r="E256" s="117">
        <f>VLOOKUP($A256+ROUND((COLUMN()-2)/24,5),АТС!$A$41:$F$784,3)+'Иные услуги '!$C$5+'РСТ РСО-А'!$K$6+'РСТ РСО-А'!$F$9</f>
        <v>4026.6720000000005</v>
      </c>
      <c r="F256" s="117">
        <f>VLOOKUP($A256+ROUND((COLUMN()-2)/24,5),АТС!$A$41:$F$784,3)+'Иные услуги '!$C$5+'РСТ РСО-А'!$K$6+'РСТ РСО-А'!$F$9</f>
        <v>4082.1320000000001</v>
      </c>
      <c r="G256" s="117">
        <f>VLOOKUP($A256+ROUND((COLUMN()-2)/24,5),АТС!$A$41:$F$784,3)+'Иные услуги '!$C$5+'РСТ РСО-А'!$K$6+'РСТ РСО-А'!$F$9</f>
        <v>4067.2920000000004</v>
      </c>
      <c r="H256" s="117">
        <f>VLOOKUP($A256+ROUND((COLUMN()-2)/24,5),АТС!$A$41:$F$784,3)+'Иные услуги '!$C$5+'РСТ РСО-А'!$K$6+'РСТ РСО-А'!$F$9</f>
        <v>4301.402</v>
      </c>
      <c r="I256" s="117">
        <f>VLOOKUP($A256+ROUND((COLUMN()-2)/24,5),АТС!$A$41:$F$784,3)+'Иные услуги '!$C$5+'РСТ РСО-А'!$K$6+'РСТ РСО-А'!$F$9</f>
        <v>3982.7520000000004</v>
      </c>
      <c r="J256" s="117">
        <f>VLOOKUP($A256+ROUND((COLUMN()-2)/24,5),АТС!$A$41:$F$784,3)+'Иные услуги '!$C$5+'РСТ РСО-А'!$K$6+'РСТ РСО-А'!$F$9</f>
        <v>4028.3520000000003</v>
      </c>
      <c r="K256" s="117">
        <f>VLOOKUP($A256+ROUND((COLUMN()-2)/24,5),АТС!$A$41:$F$784,3)+'Иные услуги '!$C$5+'РСТ РСО-А'!$K$6+'РСТ РСО-А'!$F$9</f>
        <v>3861.6020000000003</v>
      </c>
      <c r="L256" s="117">
        <f>VLOOKUP($A256+ROUND((COLUMN()-2)/24,5),АТС!$A$41:$F$784,3)+'Иные услуги '!$C$5+'РСТ РСО-А'!$K$6+'РСТ РСО-А'!$F$9</f>
        <v>3858.7220000000002</v>
      </c>
      <c r="M256" s="117">
        <f>VLOOKUP($A256+ROUND((COLUMN()-2)/24,5),АТС!$A$41:$F$784,3)+'Иные услуги '!$C$5+'РСТ РСО-А'!$K$6+'РСТ РСО-А'!$F$9</f>
        <v>3858.0320000000002</v>
      </c>
      <c r="N256" s="117">
        <f>VLOOKUP($A256+ROUND((COLUMN()-2)/24,5),АТС!$A$41:$F$784,3)+'Иные услуги '!$C$5+'РСТ РСО-А'!$K$6+'РСТ РСО-А'!$F$9</f>
        <v>3917.1220000000003</v>
      </c>
      <c r="O256" s="117">
        <f>VLOOKUP($A256+ROUND((COLUMN()-2)/24,5),АТС!$A$41:$F$784,3)+'Иные услуги '!$C$5+'РСТ РСО-А'!$K$6+'РСТ РСО-А'!$F$9</f>
        <v>3918.9920000000002</v>
      </c>
      <c r="P256" s="117">
        <f>VLOOKUP($A256+ROUND((COLUMN()-2)/24,5),АТС!$A$41:$F$784,3)+'Иные услуги '!$C$5+'РСТ РСО-А'!$K$6+'РСТ РСО-А'!$F$9</f>
        <v>3918.7520000000004</v>
      </c>
      <c r="Q256" s="117">
        <f>VLOOKUP($A256+ROUND((COLUMN()-2)/24,5),АТС!$A$41:$F$784,3)+'Иные услуги '!$C$5+'РСТ РСО-А'!$K$6+'РСТ РСО-А'!$F$9</f>
        <v>3974.9220000000005</v>
      </c>
      <c r="R256" s="117">
        <f>VLOOKUP($A256+ROUND((COLUMN()-2)/24,5),АТС!$A$41:$F$784,3)+'Иные услуги '!$C$5+'РСТ РСО-А'!$K$6+'РСТ РСО-А'!$F$9</f>
        <v>3973.5420000000004</v>
      </c>
      <c r="S256" s="117">
        <f>VLOOKUP($A256+ROUND((COLUMN()-2)/24,5),АТС!$A$41:$F$784,3)+'Иные услуги '!$C$5+'РСТ РСО-А'!$K$6+'РСТ РСО-А'!$F$9</f>
        <v>4024.9520000000002</v>
      </c>
      <c r="T256" s="117">
        <f>VLOOKUP($A256+ROUND((COLUMN()-2)/24,5),АТС!$A$41:$F$784,3)+'Иные услуги '!$C$5+'РСТ РСО-А'!$K$6+'РСТ РСО-А'!$F$9</f>
        <v>4024.3020000000001</v>
      </c>
      <c r="U256" s="117">
        <f>VLOOKUP($A256+ROUND((COLUMN()-2)/24,5),АТС!$A$41:$F$784,3)+'Иные услуги '!$C$5+'РСТ РСО-А'!$K$6+'РСТ РСО-А'!$F$9</f>
        <v>4215.7920000000004</v>
      </c>
      <c r="V256" s="117">
        <f>VLOOKUP($A256+ROUND((COLUMN()-2)/24,5),АТС!$A$41:$F$784,3)+'Иные услуги '!$C$5+'РСТ РСО-А'!$K$6+'РСТ РСО-А'!$F$9</f>
        <v>3951.4520000000002</v>
      </c>
      <c r="W256" s="117">
        <f>VLOOKUP($A256+ROUND((COLUMN()-2)/24,5),АТС!$A$41:$F$784,3)+'Иные услуги '!$C$5+'РСТ РСО-А'!$K$6+'РСТ РСО-А'!$F$9</f>
        <v>4029.7220000000002</v>
      </c>
      <c r="X256" s="117">
        <f>VLOOKUP($A256+ROUND((COLUMN()-2)/24,5),АТС!$A$41:$F$784,3)+'Иные услуги '!$C$5+'РСТ РСО-А'!$K$6+'РСТ РСО-А'!$F$9</f>
        <v>4481.4719999999998</v>
      </c>
      <c r="Y256" s="117">
        <f>VLOOKUP($A256+ROUND((COLUMN()-2)/24,5),АТС!$A$41:$F$784,3)+'Иные услуги '!$C$5+'РСТ РСО-А'!$K$6+'РСТ РСО-А'!$F$9</f>
        <v>3748.252</v>
      </c>
    </row>
    <row r="257" spans="1:25" x14ac:dyDescent="0.2">
      <c r="A257" s="66">
        <f t="shared" si="7"/>
        <v>43603</v>
      </c>
      <c r="B257" s="117">
        <f>VLOOKUP($A257+ROUND((COLUMN()-2)/24,5),АТС!$A$41:$F$784,3)+'Иные услуги '!$C$5+'РСТ РСО-А'!$K$6+'РСТ РСО-А'!$F$9</f>
        <v>3910.3520000000003</v>
      </c>
      <c r="C257" s="117">
        <f>VLOOKUP($A257+ROUND((COLUMN()-2)/24,5),АТС!$A$41:$F$784,3)+'Иные услуги '!$C$5+'РСТ РСО-А'!$K$6+'РСТ РСО-А'!$F$9</f>
        <v>4000.3420000000001</v>
      </c>
      <c r="D257" s="117">
        <f>VLOOKUP($A257+ROUND((COLUMN()-2)/24,5),АТС!$A$41:$F$784,3)+'Иные услуги '!$C$5+'РСТ РСО-А'!$K$6+'РСТ РСО-А'!$F$9</f>
        <v>4023.2920000000004</v>
      </c>
      <c r="E257" s="117">
        <f>VLOOKUP($A257+ROUND((COLUMN()-2)/24,5),АТС!$A$41:$F$784,3)+'Иные услуги '!$C$5+'РСТ РСО-А'!$K$6+'РСТ РСО-А'!$F$9</f>
        <v>4060.5820000000003</v>
      </c>
      <c r="F257" s="117">
        <f>VLOOKUP($A257+ROUND((COLUMN()-2)/24,5),АТС!$A$41:$F$784,3)+'Иные услуги '!$C$5+'РСТ РСО-А'!$K$6+'РСТ РСО-А'!$F$9</f>
        <v>4131.8519999999999</v>
      </c>
      <c r="G257" s="117">
        <f>VLOOKUP($A257+ROUND((COLUMN()-2)/24,5),АТС!$A$41:$F$784,3)+'Иные услуги '!$C$5+'РСТ РСО-А'!$K$6+'РСТ РСО-А'!$F$9</f>
        <v>4163.6319999999996</v>
      </c>
      <c r="H257" s="117">
        <f>VLOOKUP($A257+ROUND((COLUMN()-2)/24,5),АТС!$A$41:$F$784,3)+'Иные услуги '!$C$5+'РСТ РСО-А'!$K$6+'РСТ РСО-А'!$F$9</f>
        <v>4428.232</v>
      </c>
      <c r="I257" s="117">
        <f>VLOOKUP($A257+ROUND((COLUMN()-2)/24,5),АТС!$A$41:$F$784,3)+'Иные услуги '!$C$5+'РСТ РСО-А'!$K$6+'РСТ РСО-А'!$F$9</f>
        <v>4165.652</v>
      </c>
      <c r="J257" s="117">
        <f>VLOOKUP($A257+ROUND((COLUMN()-2)/24,5),АТС!$A$41:$F$784,3)+'Иные услуги '!$C$5+'РСТ РСО-А'!$K$6+'РСТ РСО-А'!$F$9</f>
        <v>4161.3720000000003</v>
      </c>
      <c r="K257" s="117">
        <f>VLOOKUP($A257+ROUND((COLUMN()-2)/24,5),АТС!$A$41:$F$784,3)+'Иные услуги '!$C$5+'РСТ РСО-А'!$K$6+'РСТ РСО-А'!$F$9</f>
        <v>3973.1820000000002</v>
      </c>
      <c r="L257" s="117">
        <f>VLOOKUP($A257+ROUND((COLUMN()-2)/24,5),АТС!$A$41:$F$784,3)+'Иные услуги '!$C$5+'РСТ РСО-А'!$K$6+'РСТ РСО-А'!$F$9</f>
        <v>3961.5820000000003</v>
      </c>
      <c r="M257" s="117">
        <f>VLOOKUP($A257+ROUND((COLUMN()-2)/24,5),АТС!$A$41:$F$784,3)+'Иные услуги '!$C$5+'РСТ РСО-А'!$K$6+'РСТ РСО-А'!$F$9</f>
        <v>3961.5120000000002</v>
      </c>
      <c r="N257" s="117">
        <f>VLOOKUP($A257+ROUND((COLUMN()-2)/24,5),АТС!$A$41:$F$784,3)+'Иные услуги '!$C$5+'РСТ РСО-А'!$K$6+'РСТ РСО-А'!$F$9</f>
        <v>4021.3420000000001</v>
      </c>
      <c r="O257" s="117">
        <f>VLOOKUP($A257+ROUND((COLUMN()-2)/24,5),АТС!$A$41:$F$784,3)+'Иные услуги '!$C$5+'РСТ РСО-А'!$K$6+'РСТ РСО-А'!$F$9</f>
        <v>4021.442</v>
      </c>
      <c r="P257" s="117">
        <f>VLOOKUP($A257+ROUND((COLUMN()-2)/24,5),АТС!$A$41:$F$784,3)+'Иные услуги '!$C$5+'РСТ РСО-А'!$K$6+'РСТ РСО-А'!$F$9</f>
        <v>4021.5120000000002</v>
      </c>
      <c r="Q257" s="117">
        <f>VLOOKUP($A257+ROUND((COLUMN()-2)/24,5),АТС!$A$41:$F$784,3)+'Иные услуги '!$C$5+'РСТ РСО-А'!$K$6+'РСТ РСО-А'!$F$9</f>
        <v>4021.5219999999999</v>
      </c>
      <c r="R257" s="117">
        <f>VLOOKUP($A257+ROUND((COLUMN()-2)/24,5),АТС!$A$41:$F$784,3)+'Иные услуги '!$C$5+'РСТ РСО-А'!$K$6+'РСТ РСО-А'!$F$9</f>
        <v>4021.6220000000003</v>
      </c>
      <c r="S257" s="117">
        <f>VLOOKUP($A257+ROUND((COLUMN()-2)/24,5),АТС!$A$41:$F$784,3)+'Иные услуги '!$C$5+'РСТ РСО-А'!$K$6+'РСТ РСО-А'!$F$9</f>
        <v>4161.8119999999999</v>
      </c>
      <c r="T257" s="117">
        <f>VLOOKUP($A257+ROUND((COLUMN()-2)/24,5),АТС!$A$41:$F$784,3)+'Иные услуги '!$C$5+'РСТ РСО-А'!$K$6+'РСТ РСО-А'!$F$9</f>
        <v>4161.7420000000002</v>
      </c>
      <c r="U257" s="117">
        <f>VLOOKUP($A257+ROUND((COLUMN()-2)/24,5),АТС!$A$41:$F$784,3)+'Иные услуги '!$C$5+'РСТ РСО-А'!$K$6+'РСТ РСО-А'!$F$9</f>
        <v>4470.8220000000001</v>
      </c>
      <c r="V257" s="117">
        <f>VLOOKUP($A257+ROUND((COLUMN()-2)/24,5),АТС!$A$41:$F$784,3)+'Иные услуги '!$C$5+'РСТ РСО-А'!$K$6+'РСТ РСО-А'!$F$9</f>
        <v>4123.3720000000003</v>
      </c>
      <c r="W257" s="117">
        <f>VLOOKUP($A257+ROUND((COLUMN()-2)/24,5),АТС!$A$41:$F$784,3)+'Иные услуги '!$C$5+'РСТ РСО-А'!$K$6+'РСТ РСО-А'!$F$9</f>
        <v>4220.0519999999997</v>
      </c>
      <c r="X257" s="117">
        <f>VLOOKUP($A257+ROUND((COLUMN()-2)/24,5),АТС!$A$41:$F$784,3)+'Иные услуги '!$C$5+'РСТ РСО-А'!$K$6+'РСТ РСО-А'!$F$9</f>
        <v>4601.4520000000002</v>
      </c>
      <c r="Y257" s="117">
        <f>VLOOKUP($A257+ROUND((COLUMN()-2)/24,5),АТС!$A$41:$F$784,3)+'Иные услуги '!$C$5+'РСТ РСО-А'!$K$6+'РСТ РСО-А'!$F$9</f>
        <v>3791.5320000000002</v>
      </c>
    </row>
    <row r="258" spans="1:25" x14ac:dyDescent="0.2">
      <c r="A258" s="66">
        <f t="shared" si="7"/>
        <v>43604</v>
      </c>
      <c r="B258" s="117">
        <f>VLOOKUP($A258+ROUND((COLUMN()-2)/24,5),АТС!$A$41:$F$784,3)+'Иные услуги '!$C$5+'РСТ РСО-А'!$K$6+'РСТ РСО-А'!$F$9</f>
        <v>3908.732</v>
      </c>
      <c r="C258" s="117">
        <f>VLOOKUP($A258+ROUND((COLUMN()-2)/24,5),АТС!$A$41:$F$784,3)+'Иные услуги '!$C$5+'РСТ РСО-А'!$K$6+'РСТ РСО-А'!$F$9</f>
        <v>4001.1320000000001</v>
      </c>
      <c r="D258" s="117">
        <f>VLOOKUP($A258+ROUND((COLUMN()-2)/24,5),АТС!$A$41:$F$784,3)+'Иные услуги '!$C$5+'РСТ РСО-А'!$K$6+'РСТ РСО-А'!$F$9</f>
        <v>4065.5120000000002</v>
      </c>
      <c r="E258" s="117">
        <f>VLOOKUP($A258+ROUND((COLUMN()-2)/24,5),АТС!$A$41:$F$784,3)+'Иные услуги '!$C$5+'РСТ РСО-А'!$K$6+'РСТ РСО-А'!$F$9</f>
        <v>4063.8620000000001</v>
      </c>
      <c r="F258" s="117">
        <f>VLOOKUP($A258+ROUND((COLUMN()-2)/24,5),АТС!$A$41:$F$784,3)+'Иные услуги '!$C$5+'РСТ РСО-А'!$K$6+'РСТ РСО-А'!$F$9</f>
        <v>4137.8320000000003</v>
      </c>
      <c r="G258" s="117">
        <f>VLOOKUP($A258+ROUND((COLUMN()-2)/24,5),АТС!$A$41:$F$784,3)+'Иные услуги '!$C$5+'РСТ РСО-А'!$K$6+'РСТ РСО-А'!$F$9</f>
        <v>4167.8119999999999</v>
      </c>
      <c r="H258" s="117">
        <f>VLOOKUP($A258+ROUND((COLUMN()-2)/24,5),АТС!$A$41:$F$784,3)+'Иные услуги '!$C$5+'РСТ РСО-А'!$K$6+'РСТ РСО-А'!$F$9</f>
        <v>4609.482</v>
      </c>
      <c r="I258" s="117">
        <f>VLOOKUP($A258+ROUND((COLUMN()-2)/24,5),АТС!$A$41:$F$784,3)+'Иные услуги '!$C$5+'РСТ РСО-А'!$K$6+'РСТ РСО-А'!$F$9</f>
        <v>4169.7020000000002</v>
      </c>
      <c r="J258" s="117">
        <f>VLOOKUP($A258+ROUND((COLUMN()-2)/24,5),АТС!$A$41:$F$784,3)+'Иные услуги '!$C$5+'РСТ РСО-А'!$K$6+'РСТ РСО-А'!$F$9</f>
        <v>4244.7420000000002</v>
      </c>
      <c r="K258" s="117">
        <f>VLOOKUP($A258+ROUND((COLUMN()-2)/24,5),АТС!$A$41:$F$784,3)+'Иные услуги '!$C$5+'РСТ РСО-А'!$K$6+'РСТ РСО-А'!$F$9</f>
        <v>4088.3420000000001</v>
      </c>
      <c r="L258" s="117">
        <f>VLOOKUP($A258+ROUND((COLUMN()-2)/24,5),АТС!$A$41:$F$784,3)+'Иные услуги '!$C$5+'РСТ РСО-А'!$K$6+'РСТ РСО-А'!$F$9</f>
        <v>4088.1420000000003</v>
      </c>
      <c r="M258" s="117">
        <f>VLOOKUP($A258+ROUND((COLUMN()-2)/24,5),АТС!$A$41:$F$784,3)+'Иные услуги '!$C$5+'РСТ РСО-А'!$K$6+'РСТ РСО-А'!$F$9</f>
        <v>4088.1820000000002</v>
      </c>
      <c r="N258" s="117">
        <f>VLOOKUP($A258+ROUND((COLUMN()-2)/24,5),АТС!$A$41:$F$784,3)+'Иные услуги '!$C$5+'РСТ РСО-А'!$K$6+'РСТ РСО-А'!$F$9</f>
        <v>4088.1020000000003</v>
      </c>
      <c r="O258" s="117">
        <f>VLOOKUP($A258+ROUND((COLUMN()-2)/24,5),АТС!$A$41:$F$784,3)+'Иные услуги '!$C$5+'РСТ РСО-А'!$K$6+'РСТ РСО-А'!$F$9</f>
        <v>4088.3420000000001</v>
      </c>
      <c r="P258" s="117">
        <f>VLOOKUP($A258+ROUND((COLUMN()-2)/24,5),АТС!$A$41:$F$784,3)+'Иные услуги '!$C$5+'РСТ РСО-А'!$K$6+'РСТ РСО-А'!$F$9</f>
        <v>4088.232</v>
      </c>
      <c r="Q258" s="117">
        <f>VLOOKUP($A258+ROUND((COLUMN()-2)/24,5),АТС!$A$41:$F$784,3)+'Иные услуги '!$C$5+'РСТ РСО-А'!$K$6+'РСТ РСО-А'!$F$9</f>
        <v>4088.4320000000002</v>
      </c>
      <c r="R258" s="117">
        <f>VLOOKUP($A258+ROUND((COLUMN()-2)/24,5),АТС!$A$41:$F$784,3)+'Иные услуги '!$C$5+'РСТ РСО-А'!$K$6+'РСТ РСО-А'!$F$9</f>
        <v>4088.1420000000003</v>
      </c>
      <c r="S258" s="117">
        <f>VLOOKUP($A258+ROUND((COLUMN()-2)/24,5),АТС!$A$41:$F$784,3)+'Иные услуги '!$C$5+'РСТ РСО-А'!$K$6+'РСТ РСО-А'!$F$9</f>
        <v>4244.3919999999998</v>
      </c>
      <c r="T258" s="117">
        <f>VLOOKUP($A258+ROUND((COLUMN()-2)/24,5),АТС!$A$41:$F$784,3)+'Иные услуги '!$C$5+'РСТ РСО-А'!$K$6+'РСТ РСО-А'!$F$9</f>
        <v>4243.732</v>
      </c>
      <c r="U258" s="117">
        <f>VLOOKUP($A258+ROUND((COLUMN()-2)/24,5),АТС!$A$41:$F$784,3)+'Иные услуги '!$C$5+'РСТ РСО-А'!$K$6+'РСТ РСО-А'!$F$9</f>
        <v>4631.982</v>
      </c>
      <c r="V258" s="117">
        <f>VLOOKUP($A258+ROUND((COLUMN()-2)/24,5),АТС!$A$41:$F$784,3)+'Иные услуги '!$C$5+'РСТ РСО-А'!$K$6+'РСТ РСО-А'!$F$9</f>
        <v>4217.1019999999999</v>
      </c>
      <c r="W258" s="117">
        <f>VLOOKUP($A258+ROUND((COLUMN()-2)/24,5),АТС!$A$41:$F$784,3)+'Иные услуги '!$C$5+'РСТ РСО-А'!$K$6+'РСТ РСО-А'!$F$9</f>
        <v>4334.0020000000004</v>
      </c>
      <c r="X258" s="117">
        <f>VLOOKUP($A258+ROUND((COLUMN()-2)/24,5),АТС!$A$41:$F$784,3)+'Иные услуги '!$C$5+'РСТ РСО-А'!$K$6+'РСТ РСО-А'!$F$9</f>
        <v>4835.1120000000001</v>
      </c>
      <c r="Y258" s="117">
        <f>VLOOKUP($A258+ROUND((COLUMN()-2)/24,5),АТС!$A$41:$F$784,3)+'Иные услуги '!$C$5+'РСТ РСО-А'!$K$6+'РСТ РСО-А'!$F$9</f>
        <v>3790.7719999999999</v>
      </c>
    </row>
    <row r="259" spans="1:25" x14ac:dyDescent="0.2">
      <c r="A259" s="66">
        <f t="shared" si="7"/>
        <v>43605</v>
      </c>
      <c r="B259" s="117">
        <f>VLOOKUP($A259+ROUND((COLUMN()-2)/24,5),АТС!$A$41:$F$784,3)+'Иные услуги '!$C$5+'РСТ РСО-А'!$K$6+'РСТ РСО-А'!$F$9</f>
        <v>3886.9620000000004</v>
      </c>
      <c r="C259" s="117">
        <f>VLOOKUP($A259+ROUND((COLUMN()-2)/24,5),АТС!$A$41:$F$784,3)+'Иные услуги '!$C$5+'РСТ РСО-А'!$K$6+'РСТ РСО-А'!$F$9</f>
        <v>3997.2520000000004</v>
      </c>
      <c r="D259" s="117">
        <f>VLOOKUP($A259+ROUND((COLUMN()-2)/24,5),АТС!$A$41:$F$784,3)+'Иные услуги '!$C$5+'РСТ РСО-А'!$K$6+'РСТ РСО-А'!$F$9</f>
        <v>4060.8020000000001</v>
      </c>
      <c r="E259" s="117">
        <f>VLOOKUP($A259+ROUND((COLUMN()-2)/24,5),АТС!$A$41:$F$784,3)+'Иные услуги '!$C$5+'РСТ РСО-А'!$K$6+'РСТ РСО-А'!$F$9</f>
        <v>4061.2420000000002</v>
      </c>
      <c r="F259" s="117">
        <f>VLOOKUP($A259+ROUND((COLUMN()-2)/24,5),АТС!$A$41:$F$784,3)+'Иные услуги '!$C$5+'РСТ РСО-А'!$K$6+'РСТ РСО-А'!$F$9</f>
        <v>4101.8620000000001</v>
      </c>
      <c r="G259" s="117">
        <f>VLOOKUP($A259+ROUND((COLUMN()-2)/24,5),АТС!$A$41:$F$784,3)+'Иные услуги '!$C$5+'РСТ РСО-А'!$K$6+'РСТ РСО-А'!$F$9</f>
        <v>4133.152</v>
      </c>
      <c r="H259" s="117">
        <f>VLOOKUP($A259+ROUND((COLUMN()-2)/24,5),АТС!$A$41:$F$784,3)+'Иные услуги '!$C$5+'РСТ РСО-А'!$K$6+'РСТ РСО-А'!$F$9</f>
        <v>4445.152</v>
      </c>
      <c r="I259" s="117">
        <f>VLOOKUP($A259+ROUND((COLUMN()-2)/24,5),АТС!$A$41:$F$784,3)+'Иные услуги '!$C$5+'РСТ РСО-А'!$K$6+'РСТ РСО-А'!$F$9</f>
        <v>4068.0820000000003</v>
      </c>
      <c r="J259" s="117">
        <f>VLOOKUP($A259+ROUND((COLUMN()-2)/24,5),АТС!$A$41:$F$784,3)+'Иные услуги '!$C$5+'РСТ РСО-А'!$K$6+'РСТ РСО-А'!$F$9</f>
        <v>4090.3220000000001</v>
      </c>
      <c r="K259" s="117">
        <f>VLOOKUP($A259+ROUND((COLUMN()-2)/24,5),АТС!$A$41:$F$784,3)+'Иные услуги '!$C$5+'РСТ РСО-А'!$K$6+'РСТ РСО-А'!$F$9</f>
        <v>3908.3420000000001</v>
      </c>
      <c r="L259" s="117">
        <f>VLOOKUP($A259+ROUND((COLUMN()-2)/24,5),АТС!$A$41:$F$784,3)+'Иные услуги '!$C$5+'РСТ РСО-А'!$K$6+'РСТ РСО-А'!$F$9</f>
        <v>3907.8820000000001</v>
      </c>
      <c r="M259" s="117">
        <f>VLOOKUP($A259+ROUND((COLUMN()-2)/24,5),АТС!$A$41:$F$784,3)+'Иные услуги '!$C$5+'РСТ РСО-А'!$K$6+'РСТ РСО-А'!$F$9</f>
        <v>3907.8220000000001</v>
      </c>
      <c r="N259" s="117">
        <f>VLOOKUP($A259+ROUND((COLUMN()-2)/24,5),АТС!$A$41:$F$784,3)+'Иные услуги '!$C$5+'РСТ РСО-А'!$K$6+'РСТ РСО-А'!$F$9</f>
        <v>3965.6320000000001</v>
      </c>
      <c r="O259" s="117">
        <f>VLOOKUP($A259+ROUND((COLUMN()-2)/24,5),АТС!$A$41:$F$784,3)+'Иные услуги '!$C$5+'РСТ РСО-А'!$K$6+'РСТ РСО-А'!$F$9</f>
        <v>3965.3020000000001</v>
      </c>
      <c r="P259" s="117">
        <f>VLOOKUP($A259+ROUND((COLUMN()-2)/24,5),АТС!$A$41:$F$784,3)+'Иные услуги '!$C$5+'РСТ РСО-А'!$K$6+'РСТ РСО-А'!$F$9</f>
        <v>3965.1620000000003</v>
      </c>
      <c r="Q259" s="117">
        <f>VLOOKUP($A259+ROUND((COLUMN()-2)/24,5),АТС!$A$41:$F$784,3)+'Иные услуги '!$C$5+'РСТ РСО-А'!$K$6+'РСТ РСО-А'!$F$9</f>
        <v>3965.0219999999999</v>
      </c>
      <c r="R259" s="117">
        <f>VLOOKUP($A259+ROUND((COLUMN()-2)/24,5),АТС!$A$41:$F$784,3)+'Иные услуги '!$C$5+'РСТ РСО-А'!$K$6+'РСТ РСО-А'!$F$9</f>
        <v>3964.8320000000003</v>
      </c>
      <c r="S259" s="117">
        <f>VLOOKUP($A259+ROUND((COLUMN()-2)/24,5),АТС!$A$41:$F$784,3)+'Иные услуги '!$C$5+'РСТ РСО-А'!$K$6+'РСТ РСО-А'!$F$9</f>
        <v>4087.8720000000003</v>
      </c>
      <c r="T259" s="117">
        <f>VLOOKUP($A259+ROUND((COLUMN()-2)/24,5),АТС!$A$41:$F$784,3)+'Иные услуги '!$C$5+'РСТ РСО-А'!$K$6+'РСТ РСО-А'!$F$9</f>
        <v>4087.7420000000002</v>
      </c>
      <c r="U259" s="117">
        <f>VLOOKUP($A259+ROUND((COLUMN()-2)/24,5),АТС!$A$41:$F$784,3)+'Иные услуги '!$C$5+'РСТ РСО-А'!$K$6+'РСТ РСО-А'!$F$9</f>
        <v>4462.2520000000004</v>
      </c>
      <c r="V259" s="117">
        <f>VLOOKUP($A259+ROUND((COLUMN()-2)/24,5),АТС!$A$41:$F$784,3)+'Иные услуги '!$C$5+'РСТ РСО-А'!$K$6+'РСТ РСО-А'!$F$9</f>
        <v>4024.5120000000002</v>
      </c>
      <c r="W259" s="117">
        <f>VLOOKUP($A259+ROUND((COLUMN()-2)/24,5),АТС!$A$41:$F$784,3)+'Иные услуги '!$C$5+'РСТ РСО-А'!$K$6+'РСТ РСО-А'!$F$9</f>
        <v>4109.9719999999998</v>
      </c>
      <c r="X259" s="117">
        <f>VLOOKUP($A259+ROUND((COLUMN()-2)/24,5),АТС!$A$41:$F$784,3)+'Иные услуги '!$C$5+'РСТ РСО-А'!$K$6+'РСТ РСО-А'!$F$9</f>
        <v>4643.9719999999998</v>
      </c>
      <c r="Y259" s="117">
        <f>VLOOKUP($A259+ROUND((COLUMN()-2)/24,5),АТС!$A$41:$F$784,3)+'Иные услуги '!$C$5+'РСТ РСО-А'!$K$6+'РСТ РСО-А'!$F$9</f>
        <v>3793.1720000000005</v>
      </c>
    </row>
    <row r="260" spans="1:25" x14ac:dyDescent="0.2">
      <c r="A260" s="66">
        <f t="shared" si="7"/>
        <v>43606</v>
      </c>
      <c r="B260" s="117">
        <f>VLOOKUP($A260+ROUND((COLUMN()-2)/24,5),АТС!$A$41:$F$784,3)+'Иные услуги '!$C$5+'РСТ РСО-А'!$K$6+'РСТ РСО-А'!$F$9</f>
        <v>3882.7719999999999</v>
      </c>
      <c r="C260" s="117">
        <f>VLOOKUP($A260+ROUND((COLUMN()-2)/24,5),АТС!$A$41:$F$784,3)+'Иные услуги '!$C$5+'РСТ РСО-А'!$K$6+'РСТ РСО-А'!$F$9</f>
        <v>4003.7520000000004</v>
      </c>
      <c r="D260" s="117">
        <f>VLOOKUP($A260+ROUND((COLUMN()-2)/24,5),АТС!$A$41:$F$784,3)+'Иные услуги '!$C$5+'РСТ РСО-А'!$K$6+'РСТ РСО-А'!$F$9</f>
        <v>4077.692</v>
      </c>
      <c r="E260" s="117">
        <f>VLOOKUP($A260+ROUND((COLUMN()-2)/24,5),АТС!$A$41:$F$784,3)+'Иные услуги '!$C$5+'РСТ РСО-А'!$K$6+'РСТ РСО-А'!$F$9</f>
        <v>4071.6220000000003</v>
      </c>
      <c r="F260" s="117">
        <f>VLOOKUP($A260+ROUND((COLUMN()-2)/24,5),АТС!$A$41:$F$784,3)+'Иные услуги '!$C$5+'РСТ РСО-А'!$K$6+'РСТ РСО-А'!$F$9</f>
        <v>4140.0820000000003</v>
      </c>
      <c r="G260" s="117">
        <f>VLOOKUP($A260+ROUND((COLUMN()-2)/24,5),АТС!$A$41:$F$784,3)+'Иные услуги '!$C$5+'РСТ РСО-А'!$K$6+'РСТ РСО-А'!$F$9</f>
        <v>4115.9319999999998</v>
      </c>
      <c r="H260" s="117">
        <f>VLOOKUP($A260+ROUND((COLUMN()-2)/24,5),АТС!$A$41:$F$784,3)+'Иные услуги '!$C$5+'РСТ РСО-А'!$K$6+'РСТ РСО-А'!$F$9</f>
        <v>4796.1220000000003</v>
      </c>
      <c r="I260" s="117">
        <f>VLOOKUP($A260+ROUND((COLUMN()-2)/24,5),АТС!$A$41:$F$784,3)+'Иные услуги '!$C$5+'РСТ РСО-А'!$K$6+'РСТ РСО-А'!$F$9</f>
        <v>4291.2619999999997</v>
      </c>
      <c r="J260" s="117">
        <f>VLOOKUP($A260+ROUND((COLUMN()-2)/24,5),АТС!$A$41:$F$784,3)+'Иные услуги '!$C$5+'РСТ РСО-А'!$K$6+'РСТ РСО-А'!$F$9</f>
        <v>4253.942</v>
      </c>
      <c r="K260" s="117">
        <f>VLOOKUP($A260+ROUND((COLUMN()-2)/24,5),АТС!$A$41:$F$784,3)+'Иные услуги '!$C$5+'РСТ РСО-А'!$K$6+'РСТ РСО-А'!$F$9</f>
        <v>3970.3920000000003</v>
      </c>
      <c r="L260" s="117">
        <f>VLOOKUP($A260+ROUND((COLUMN()-2)/24,5),АТС!$A$41:$F$784,3)+'Иные услуги '!$C$5+'РСТ РСО-А'!$K$6+'РСТ РСО-А'!$F$9</f>
        <v>3970.442</v>
      </c>
      <c r="M260" s="117">
        <f>VLOOKUP($A260+ROUND((COLUMN()-2)/24,5),АТС!$A$41:$F$784,3)+'Иные услуги '!$C$5+'РСТ РСО-А'!$K$6+'РСТ РСО-А'!$F$9</f>
        <v>3970.2120000000004</v>
      </c>
      <c r="N260" s="117">
        <f>VLOOKUP($A260+ROUND((COLUMN()-2)/24,5),АТС!$A$41:$F$784,3)+'Иные услуги '!$C$5+'РСТ РСО-А'!$K$6+'РСТ РСО-А'!$F$9</f>
        <v>3969.7920000000004</v>
      </c>
      <c r="O260" s="117">
        <f>VLOOKUP($A260+ROUND((COLUMN()-2)/24,5),АТС!$A$41:$F$784,3)+'Иные услуги '!$C$5+'РСТ РСО-А'!$K$6+'РСТ РСО-А'!$F$9</f>
        <v>3967.7120000000004</v>
      </c>
      <c r="P260" s="117">
        <f>VLOOKUP($A260+ROUND((COLUMN()-2)/24,5),АТС!$A$41:$F$784,3)+'Иные услуги '!$C$5+'РСТ РСО-А'!$K$6+'РСТ РСО-А'!$F$9</f>
        <v>3967.4120000000003</v>
      </c>
      <c r="Q260" s="117">
        <f>VLOOKUP($A260+ROUND((COLUMN()-2)/24,5),АТС!$A$41:$F$784,3)+'Иные услуги '!$C$5+'РСТ РСО-А'!$K$6+'РСТ РСО-А'!$F$9</f>
        <v>3967.0020000000004</v>
      </c>
      <c r="R260" s="117">
        <f>VLOOKUP($A260+ROUND((COLUMN()-2)/24,5),АТС!$A$41:$F$784,3)+'Иные услуги '!$C$5+'РСТ РСО-А'!$K$6+'РСТ РСО-А'!$F$9</f>
        <v>3966.7120000000004</v>
      </c>
      <c r="S260" s="117">
        <f>VLOOKUP($A260+ROUND((COLUMN()-2)/24,5),АТС!$A$41:$F$784,3)+'Иные услуги '!$C$5+'РСТ РСО-А'!$K$6+'РСТ РСО-А'!$F$9</f>
        <v>4093.2719999999999</v>
      </c>
      <c r="T260" s="117">
        <f>VLOOKUP($A260+ROUND((COLUMN()-2)/24,5),АТС!$A$41:$F$784,3)+'Иные услуги '!$C$5+'РСТ РСО-А'!$K$6+'РСТ РСО-А'!$F$9</f>
        <v>4092.4720000000002</v>
      </c>
      <c r="U260" s="117">
        <f>VLOOKUP($A260+ROUND((COLUMN()-2)/24,5),АТС!$A$41:$F$784,3)+'Иные услуги '!$C$5+'РСТ РСО-А'!$K$6+'РСТ РСО-А'!$F$9</f>
        <v>4475.3720000000003</v>
      </c>
      <c r="V260" s="117">
        <f>VLOOKUP($A260+ROUND((COLUMN()-2)/24,5),АТС!$A$41:$F$784,3)+'Иные услуги '!$C$5+'РСТ РСО-А'!$K$6+'РСТ РСО-А'!$F$9</f>
        <v>4030.7020000000002</v>
      </c>
      <c r="W260" s="117">
        <f>VLOOKUP($A260+ROUND((COLUMN()-2)/24,5),АТС!$A$41:$F$784,3)+'Иные услуги '!$C$5+'РСТ РСО-А'!$K$6+'РСТ РСО-А'!$F$9</f>
        <v>4118.0919999999996</v>
      </c>
      <c r="X260" s="117">
        <f>VLOOKUP($A260+ROUND((COLUMN()-2)/24,5),АТС!$A$41:$F$784,3)+'Иные услуги '!$C$5+'РСТ РСО-А'!$K$6+'РСТ РСО-А'!$F$9</f>
        <v>4647.902</v>
      </c>
      <c r="Y260" s="117">
        <f>VLOOKUP($A260+ROUND((COLUMN()-2)/24,5),АТС!$A$41:$F$784,3)+'Иные услуги '!$C$5+'РСТ РСО-А'!$K$6+'РСТ РСО-А'!$F$9</f>
        <v>3792.4920000000002</v>
      </c>
    </row>
    <row r="261" spans="1:25" x14ac:dyDescent="0.2">
      <c r="A261" s="66">
        <f t="shared" si="7"/>
        <v>43607</v>
      </c>
      <c r="B261" s="117">
        <f>VLOOKUP($A261+ROUND((COLUMN()-2)/24,5),АТС!$A$41:$F$784,3)+'Иные услуги '!$C$5+'РСТ РСО-А'!$K$6+'РСТ РСО-А'!$F$9</f>
        <v>3883.0820000000003</v>
      </c>
      <c r="C261" s="117">
        <f>VLOOKUP($A261+ROUND((COLUMN()-2)/24,5),АТС!$A$41:$F$784,3)+'Иные услуги '!$C$5+'РСТ РСО-А'!$K$6+'РСТ РСО-А'!$F$9</f>
        <v>4005.9220000000005</v>
      </c>
      <c r="D261" s="117">
        <f>VLOOKUP($A261+ROUND((COLUMN()-2)/24,5),АТС!$A$41:$F$784,3)+'Иные услуги '!$C$5+'РСТ РСО-А'!$K$6+'РСТ РСО-А'!$F$9</f>
        <v>4152.152</v>
      </c>
      <c r="E261" s="117">
        <f>VLOOKUP($A261+ROUND((COLUMN()-2)/24,5),АТС!$A$41:$F$784,3)+'Иные услуги '!$C$5+'РСТ РСО-А'!$K$6+'РСТ РСО-А'!$F$9</f>
        <v>4146.9220000000005</v>
      </c>
      <c r="F261" s="117">
        <f>VLOOKUP($A261+ROUND((COLUMN()-2)/24,5),АТС!$A$41:$F$784,3)+'Иные услуги '!$C$5+'РСТ РСО-А'!$K$6+'РСТ РСО-А'!$F$9</f>
        <v>4138.942</v>
      </c>
      <c r="G261" s="117">
        <f>VLOOKUP($A261+ROUND((COLUMN()-2)/24,5),АТС!$A$41:$F$784,3)+'Иные услуги '!$C$5+'РСТ РСО-А'!$K$6+'РСТ РСО-А'!$F$9</f>
        <v>4141.0820000000003</v>
      </c>
      <c r="H261" s="117">
        <f>VLOOKUP($A261+ROUND((COLUMN()-2)/24,5),АТС!$A$41:$F$784,3)+'Иные услуги '!$C$5+'РСТ РСО-А'!$K$6+'РСТ РСО-А'!$F$9</f>
        <v>4268.6819999999998</v>
      </c>
      <c r="I261" s="117">
        <f>VLOOKUP($A261+ROUND((COLUMN()-2)/24,5),АТС!$A$41:$F$784,3)+'Иные услуги '!$C$5+'РСТ РСО-А'!$K$6+'РСТ РСО-А'!$F$9</f>
        <v>4099.5820000000003</v>
      </c>
      <c r="J261" s="117">
        <f>VLOOKUP($A261+ROUND((COLUMN()-2)/24,5),АТС!$A$41:$F$784,3)+'Иные услуги '!$C$5+'РСТ РСО-А'!$K$6+'РСТ РСО-А'!$F$9</f>
        <v>4023.982</v>
      </c>
      <c r="K261" s="117">
        <f>VLOOKUP($A261+ROUND((COLUMN()-2)/24,5),АТС!$A$41:$F$784,3)+'Иные услуги '!$C$5+'РСТ РСО-А'!$K$6+'РСТ РСО-А'!$F$9</f>
        <v>3901.5219999999999</v>
      </c>
      <c r="L261" s="117">
        <f>VLOOKUP($A261+ROUND((COLUMN()-2)/24,5),АТС!$A$41:$F$784,3)+'Иные услуги '!$C$5+'РСТ РСО-А'!$K$6+'РСТ РСО-А'!$F$9</f>
        <v>3862.7920000000004</v>
      </c>
      <c r="M261" s="117">
        <f>VLOOKUP($A261+ROUND((COLUMN()-2)/24,5),АТС!$A$41:$F$784,3)+'Иные услуги '!$C$5+'РСТ РСО-А'!$K$6+'РСТ РСО-А'!$F$9</f>
        <v>3861.8320000000003</v>
      </c>
      <c r="N261" s="117">
        <f>VLOOKUP($A261+ROUND((COLUMN()-2)/24,5),АТС!$A$41:$F$784,3)+'Иные услуги '!$C$5+'РСТ РСО-А'!$K$6+'РСТ РСО-А'!$F$9</f>
        <v>3860.982</v>
      </c>
      <c r="O261" s="117">
        <f>VLOOKUP($A261+ROUND((COLUMN()-2)/24,5),АТС!$A$41:$F$784,3)+'Иные услуги '!$C$5+'РСТ РСО-А'!$K$6+'РСТ РСО-А'!$F$9</f>
        <v>3909.9120000000003</v>
      </c>
      <c r="P261" s="117">
        <f>VLOOKUP($A261+ROUND((COLUMN()-2)/24,5),АТС!$A$41:$F$784,3)+'Иные услуги '!$C$5+'РСТ РСО-А'!$K$6+'РСТ РСО-А'!$F$9</f>
        <v>3910.232</v>
      </c>
      <c r="Q261" s="117">
        <f>VLOOKUP($A261+ROUND((COLUMN()-2)/24,5),АТС!$A$41:$F$784,3)+'Иные услуги '!$C$5+'РСТ РСО-А'!$K$6+'РСТ РСО-А'!$F$9</f>
        <v>3909.8620000000001</v>
      </c>
      <c r="R261" s="117">
        <f>VLOOKUP($A261+ROUND((COLUMN()-2)/24,5),АТС!$A$41:$F$784,3)+'Иные услуги '!$C$5+'РСТ РСО-А'!$K$6+'РСТ РСО-А'!$F$9</f>
        <v>3909.5820000000003</v>
      </c>
      <c r="S261" s="117">
        <f>VLOOKUP($A261+ROUND((COLUMN()-2)/24,5),АТС!$A$41:$F$784,3)+'Иные услуги '!$C$5+'РСТ РСО-А'!$K$6+'РСТ РСО-А'!$F$9</f>
        <v>4023.0219999999999</v>
      </c>
      <c r="T261" s="117">
        <f>VLOOKUP($A261+ROUND((COLUMN()-2)/24,5),АТС!$A$41:$F$784,3)+'Иные услуги '!$C$5+'РСТ РСО-А'!$K$6+'РСТ РСО-А'!$F$9</f>
        <v>4021.982</v>
      </c>
      <c r="U261" s="117">
        <f>VLOOKUP($A261+ROUND((COLUMN()-2)/24,5),АТС!$A$41:$F$784,3)+'Иные услуги '!$C$5+'РСТ РСО-А'!$K$6+'РСТ РСО-А'!$F$9</f>
        <v>4343.8820000000005</v>
      </c>
      <c r="V261" s="117">
        <f>VLOOKUP($A261+ROUND((COLUMN()-2)/24,5),АТС!$A$41:$F$784,3)+'Иные услуги '!$C$5+'РСТ РСО-А'!$K$6+'РСТ РСО-А'!$F$9</f>
        <v>4039.4320000000002</v>
      </c>
      <c r="W261" s="117">
        <f>VLOOKUP($A261+ROUND((COLUMN()-2)/24,5),АТС!$A$41:$F$784,3)+'Иные услуги '!$C$5+'РСТ РСО-А'!$K$6+'РСТ РСО-А'!$F$9</f>
        <v>4126.6019999999999</v>
      </c>
      <c r="X261" s="117">
        <f>VLOOKUP($A261+ROUND((COLUMN()-2)/24,5),АТС!$A$41:$F$784,3)+'Иные услуги '!$C$5+'РСТ РСО-А'!$K$6+'РСТ РСО-А'!$F$9</f>
        <v>4650.3119999999999</v>
      </c>
      <c r="Y261" s="117">
        <f>VLOOKUP($A261+ROUND((COLUMN()-2)/24,5),АТС!$A$41:$F$784,3)+'Иные услуги '!$C$5+'РСТ РСО-А'!$K$6+'РСТ РСО-А'!$F$9</f>
        <v>3790.4720000000002</v>
      </c>
    </row>
    <row r="262" spans="1:25" x14ac:dyDescent="0.2">
      <c r="A262" s="66">
        <f t="shared" si="7"/>
        <v>43608</v>
      </c>
      <c r="B262" s="117">
        <f>VLOOKUP($A262+ROUND((COLUMN()-2)/24,5),АТС!$A$41:$F$784,3)+'Иные услуги '!$C$5+'РСТ РСО-А'!$K$6+'РСТ РСО-А'!$F$9</f>
        <v>3887.8020000000001</v>
      </c>
      <c r="C262" s="117">
        <f>VLOOKUP($A262+ROUND((COLUMN()-2)/24,5),АТС!$A$41:$F$784,3)+'Иные услуги '!$C$5+'РСТ РСО-А'!$K$6+'РСТ РСО-А'!$F$9</f>
        <v>4015.902</v>
      </c>
      <c r="D262" s="117">
        <f>VLOOKUP($A262+ROUND((COLUMN()-2)/24,5),АТС!$A$41:$F$784,3)+'Иные услуги '!$C$5+'РСТ РСО-А'!$K$6+'РСТ РСО-А'!$F$9</f>
        <v>4084.8720000000003</v>
      </c>
      <c r="E262" s="117">
        <f>VLOOKUP($A262+ROUND((COLUMN()-2)/24,5),АТС!$A$41:$F$784,3)+'Иные услуги '!$C$5+'РСТ РСО-А'!$K$6+'РСТ РСО-А'!$F$9</f>
        <v>4079.2120000000004</v>
      </c>
      <c r="F262" s="117">
        <f>VLOOKUP($A262+ROUND((COLUMN()-2)/24,5),АТС!$A$41:$F$784,3)+'Иные услуги '!$C$5+'РСТ РСО-А'!$K$6+'РСТ РСО-А'!$F$9</f>
        <v>4151.1620000000003</v>
      </c>
      <c r="G262" s="117">
        <f>VLOOKUP($A262+ROUND((COLUMN()-2)/24,5),АТС!$A$41:$F$784,3)+'Иные услуги '!$C$5+'РСТ РСО-А'!$K$6+'РСТ РСО-А'!$F$9</f>
        <v>4145.0519999999997</v>
      </c>
      <c r="H262" s="117">
        <f>VLOOKUP($A262+ROUND((COLUMN()-2)/24,5),АТС!$A$41:$F$784,3)+'Иные услуги '!$C$5+'РСТ РСО-А'!$K$6+'РСТ РСО-А'!$F$9</f>
        <v>4440.3320000000003</v>
      </c>
      <c r="I262" s="117">
        <f>VLOOKUP($A262+ROUND((COLUMN()-2)/24,5),АТС!$A$41:$F$784,3)+'Иные услуги '!$C$5+'РСТ РСО-А'!$K$6+'РСТ РСО-А'!$F$9</f>
        <v>4077.1820000000002</v>
      </c>
      <c r="J262" s="117">
        <f>VLOOKUP($A262+ROUND((COLUMN()-2)/24,5),АТС!$A$41:$F$784,3)+'Иные услуги '!$C$5+'РСТ РСО-А'!$K$6+'РСТ РСО-А'!$F$9</f>
        <v>4029.5520000000001</v>
      </c>
      <c r="K262" s="117">
        <f>VLOOKUP($A262+ROUND((COLUMN()-2)/24,5),АТС!$A$41:$F$784,3)+'Иные услуги '!$C$5+'РСТ РСО-А'!$K$6+'РСТ РСО-А'!$F$9</f>
        <v>3904.4520000000002</v>
      </c>
      <c r="L262" s="117">
        <f>VLOOKUP($A262+ROUND((COLUMN()-2)/24,5),АТС!$A$41:$F$784,3)+'Иные услуги '!$C$5+'РСТ РСО-А'!$K$6+'РСТ РСО-А'!$F$9</f>
        <v>3864.6720000000005</v>
      </c>
      <c r="M262" s="117">
        <f>VLOOKUP($A262+ROUND((COLUMN()-2)/24,5),АТС!$A$41:$F$784,3)+'Иные услуги '!$C$5+'РСТ РСО-А'!$K$6+'РСТ РСО-А'!$F$9</f>
        <v>3864.4220000000005</v>
      </c>
      <c r="N262" s="117">
        <f>VLOOKUP($A262+ROUND((COLUMN()-2)/24,5),АТС!$A$41:$F$784,3)+'Иные услуги '!$C$5+'РСТ РСО-А'!$K$6+'РСТ РСО-А'!$F$9</f>
        <v>3914.5820000000003</v>
      </c>
      <c r="O262" s="117">
        <f>VLOOKUP($A262+ROUND((COLUMN()-2)/24,5),АТС!$A$41:$F$784,3)+'Иные услуги '!$C$5+'РСТ РСО-А'!$K$6+'РСТ РСО-А'!$F$9</f>
        <v>3914.9520000000002</v>
      </c>
      <c r="P262" s="117">
        <f>VLOOKUP($A262+ROUND((COLUMN()-2)/24,5),АТС!$A$41:$F$784,3)+'Иные услуги '!$C$5+'РСТ РСО-А'!$K$6+'РСТ РСО-А'!$F$9</f>
        <v>3915.152</v>
      </c>
      <c r="Q262" s="117">
        <f>VLOOKUP($A262+ROUND((COLUMN()-2)/24,5),АТС!$A$41:$F$784,3)+'Иные услуги '!$C$5+'РСТ РСО-А'!$K$6+'РСТ РСО-А'!$F$9</f>
        <v>3914.732</v>
      </c>
      <c r="R262" s="117">
        <f>VLOOKUP($A262+ROUND((COLUMN()-2)/24,5),АТС!$A$41:$F$784,3)+'Иные услуги '!$C$5+'РСТ РСО-А'!$K$6+'РСТ РСО-А'!$F$9</f>
        <v>3969.5920000000001</v>
      </c>
      <c r="S262" s="117">
        <f>VLOOKUP($A262+ROUND((COLUMN()-2)/24,5),АТС!$A$41:$F$784,3)+'Иные услуги '!$C$5+'РСТ РСО-А'!$K$6+'РСТ РСО-А'!$F$9</f>
        <v>4030.0120000000002</v>
      </c>
      <c r="T262" s="117">
        <f>VLOOKUP($A262+ROUND((COLUMN()-2)/24,5),АТС!$A$41:$F$784,3)+'Иные услуги '!$C$5+'РСТ РСО-А'!$K$6+'РСТ РСО-А'!$F$9</f>
        <v>4029.4720000000002</v>
      </c>
      <c r="U262" s="117">
        <f>VLOOKUP($A262+ROUND((COLUMN()-2)/24,5),АТС!$A$41:$F$784,3)+'Иные услуги '!$C$5+'РСТ РСО-А'!$K$6+'РСТ РСО-А'!$F$9</f>
        <v>4484.8119999999999</v>
      </c>
      <c r="V262" s="117">
        <f>VLOOKUP($A262+ROUND((COLUMN()-2)/24,5),АТС!$A$41:$F$784,3)+'Иные услуги '!$C$5+'РСТ РСО-А'!$K$6+'РСТ РСО-А'!$F$9</f>
        <v>4039.0120000000002</v>
      </c>
      <c r="W262" s="117">
        <f>VLOOKUP($A262+ROUND((COLUMN()-2)/24,5),АТС!$A$41:$F$784,3)+'Иные услуги '!$C$5+'РСТ РСО-А'!$K$6+'РСТ РСО-А'!$F$9</f>
        <v>4125.0320000000002</v>
      </c>
      <c r="X262" s="117">
        <f>VLOOKUP($A262+ROUND((COLUMN()-2)/24,5),АТС!$A$41:$F$784,3)+'Иные услуги '!$C$5+'РСТ РСО-А'!$K$6+'РСТ РСО-А'!$F$9</f>
        <v>4661.0820000000003</v>
      </c>
      <c r="Y262" s="117">
        <f>VLOOKUP($A262+ROUND((COLUMN()-2)/24,5),АТС!$A$41:$F$784,3)+'Иные услуги '!$C$5+'РСТ РСО-А'!$K$6+'РСТ РСО-А'!$F$9</f>
        <v>3796.3420000000001</v>
      </c>
    </row>
    <row r="263" spans="1:25" x14ac:dyDescent="0.2">
      <c r="A263" s="66">
        <f t="shared" si="7"/>
        <v>43609</v>
      </c>
      <c r="B263" s="117">
        <f>VLOOKUP($A263+ROUND((COLUMN()-2)/24,5),АТС!$A$41:$F$784,3)+'Иные услуги '!$C$5+'РСТ РСО-А'!$K$6+'РСТ РСО-А'!$F$9</f>
        <v>3887.9720000000002</v>
      </c>
      <c r="C263" s="117">
        <f>VLOOKUP($A263+ROUND((COLUMN()-2)/24,5),АТС!$A$41:$F$784,3)+'Иные услуги '!$C$5+'РСТ РСО-А'!$K$6+'РСТ РСО-А'!$F$9</f>
        <v>4017.1620000000003</v>
      </c>
      <c r="D263" s="117">
        <f>VLOOKUP($A263+ROUND((COLUMN()-2)/24,5),АТС!$A$41:$F$784,3)+'Иные услуги '!$C$5+'РСТ РСО-А'!$K$6+'РСТ РСО-А'!$F$9</f>
        <v>4085.7520000000004</v>
      </c>
      <c r="E263" s="117">
        <f>VLOOKUP($A263+ROUND((COLUMN()-2)/24,5),АТС!$A$41:$F$784,3)+'Иные услуги '!$C$5+'РСТ РСО-А'!$K$6+'РСТ РСО-А'!$F$9</f>
        <v>4079.4120000000003</v>
      </c>
      <c r="F263" s="117">
        <f>VLOOKUP($A263+ROUND((COLUMN()-2)/24,5),АТС!$A$41:$F$784,3)+'Иные услуги '!$C$5+'РСТ РСО-А'!$K$6+'РСТ РСО-А'!$F$9</f>
        <v>4200.7219999999998</v>
      </c>
      <c r="G263" s="117">
        <f>VLOOKUP($A263+ROUND((COLUMN()-2)/24,5),АТС!$A$41:$F$784,3)+'Иные услуги '!$C$5+'РСТ РСО-А'!$K$6+'РСТ РСО-А'!$F$9</f>
        <v>4238.1419999999998</v>
      </c>
      <c r="H263" s="117">
        <f>VLOOKUP($A263+ROUND((COLUMN()-2)/24,5),АТС!$A$41:$F$784,3)+'Иные услуги '!$C$5+'РСТ РСО-А'!$K$6+'РСТ РСО-А'!$F$9</f>
        <v>4642.7719999999999</v>
      </c>
      <c r="I263" s="117">
        <f>VLOOKUP($A263+ROUND((COLUMN()-2)/24,5),АТС!$A$41:$F$784,3)+'Иные услуги '!$C$5+'РСТ РСО-А'!$K$6+'РСТ РСО-А'!$F$9</f>
        <v>4081.0219999999999</v>
      </c>
      <c r="J263" s="117">
        <f>VLOOKUP($A263+ROUND((COLUMN()-2)/24,5),АТС!$A$41:$F$784,3)+'Иные услуги '!$C$5+'РСТ РСО-А'!$K$6+'РСТ РСО-А'!$F$9</f>
        <v>4102.1019999999999</v>
      </c>
      <c r="K263" s="117">
        <f>VLOOKUP($A263+ROUND((COLUMN()-2)/24,5),АТС!$A$41:$F$784,3)+'Иные услуги '!$C$5+'РСТ РСО-А'!$K$6+'РСТ РСО-А'!$F$9</f>
        <v>3909.2719999999999</v>
      </c>
      <c r="L263" s="117">
        <f>VLOOKUP($A263+ROUND((COLUMN()-2)/24,5),АТС!$A$41:$F$784,3)+'Иные услуги '!$C$5+'РСТ РСО-А'!$K$6+'РСТ РСО-А'!$F$9</f>
        <v>3869.442</v>
      </c>
      <c r="M263" s="117">
        <f>VLOOKUP($A263+ROUND((COLUMN()-2)/24,5),АТС!$A$41:$F$784,3)+'Иные услуги '!$C$5+'РСТ РСО-А'!$K$6+'РСТ РСО-А'!$F$9</f>
        <v>3869.9520000000002</v>
      </c>
      <c r="N263" s="117">
        <f>VLOOKUP($A263+ROUND((COLUMN()-2)/24,5),АТС!$A$41:$F$784,3)+'Иные услуги '!$C$5+'РСТ РСО-А'!$K$6+'РСТ РСО-А'!$F$9</f>
        <v>3919.7520000000004</v>
      </c>
      <c r="O263" s="117">
        <f>VLOOKUP($A263+ROUND((COLUMN()-2)/24,5),АТС!$A$41:$F$784,3)+'Иные услуги '!$C$5+'РСТ РСО-А'!$K$6+'РСТ РСО-А'!$F$9</f>
        <v>3920.3420000000001</v>
      </c>
      <c r="P263" s="117">
        <f>VLOOKUP($A263+ROUND((COLUMN()-2)/24,5),АТС!$A$41:$F$784,3)+'Иные услуги '!$C$5+'РСТ РСО-А'!$K$6+'РСТ РСО-А'!$F$9</f>
        <v>3920.6120000000001</v>
      </c>
      <c r="Q263" s="117">
        <f>VLOOKUP($A263+ROUND((COLUMN()-2)/24,5),АТС!$A$41:$F$784,3)+'Иные услуги '!$C$5+'РСТ РСО-А'!$K$6+'РСТ РСО-А'!$F$9</f>
        <v>3920.7520000000004</v>
      </c>
      <c r="R263" s="117">
        <f>VLOOKUP($A263+ROUND((COLUMN()-2)/24,5),АТС!$A$41:$F$784,3)+'Иные услуги '!$C$5+'РСТ РСО-А'!$K$6+'РСТ РСО-А'!$F$9</f>
        <v>3921.5920000000001</v>
      </c>
      <c r="S263" s="117">
        <f>VLOOKUP($A263+ROUND((COLUMN()-2)/24,5),АТС!$A$41:$F$784,3)+'Иные услуги '!$C$5+'РСТ РСО-А'!$K$6+'РСТ РСО-А'!$F$9</f>
        <v>3919.1120000000001</v>
      </c>
      <c r="T263" s="117">
        <f>VLOOKUP($A263+ROUND((COLUMN()-2)/24,5),АТС!$A$41:$F$784,3)+'Иные услуги '!$C$5+'РСТ РСО-А'!$K$6+'РСТ РСО-А'!$F$9</f>
        <v>3866.2120000000004</v>
      </c>
      <c r="U263" s="117">
        <f>VLOOKUP($A263+ROUND((COLUMN()-2)/24,5),АТС!$A$41:$F$784,3)+'Иные услуги '!$C$5+'РСТ РСО-А'!$K$6+'РСТ РСО-А'!$F$9</f>
        <v>4231.0919999999996</v>
      </c>
      <c r="V263" s="117">
        <f>VLOOKUP($A263+ROUND((COLUMN()-2)/24,5),АТС!$A$41:$F$784,3)+'Иные услуги '!$C$5+'РСТ РСО-А'!$K$6+'РСТ РСО-А'!$F$9</f>
        <v>4041.2120000000004</v>
      </c>
      <c r="W263" s="117">
        <f>VLOOKUP($A263+ROUND((COLUMN()-2)/24,5),АТС!$A$41:$F$784,3)+'Иные услуги '!$C$5+'РСТ РСО-А'!$K$6+'РСТ РСО-А'!$F$9</f>
        <v>4131.2619999999997</v>
      </c>
      <c r="X263" s="117">
        <f>VLOOKUP($A263+ROUND((COLUMN()-2)/24,5),АТС!$A$41:$F$784,3)+'Иные услуги '!$C$5+'РСТ РСО-А'!$K$6+'РСТ РСО-А'!$F$9</f>
        <v>4664.4719999999998</v>
      </c>
      <c r="Y263" s="117">
        <f>VLOOKUP($A263+ROUND((COLUMN()-2)/24,5),АТС!$A$41:$F$784,3)+'Иные услуги '!$C$5+'РСТ РСО-А'!$K$6+'РСТ РСО-А'!$F$9</f>
        <v>3756.1420000000003</v>
      </c>
    </row>
    <row r="264" spans="1:25" x14ac:dyDescent="0.2">
      <c r="A264" s="66">
        <f t="shared" si="7"/>
        <v>43610</v>
      </c>
      <c r="B264" s="117">
        <f>VLOOKUP($A264+ROUND((COLUMN()-2)/24,5),АТС!$A$41:$F$784,3)+'Иные услуги '!$C$5+'РСТ РСО-А'!$K$6+'РСТ РСО-А'!$F$9</f>
        <v>3965.7719999999999</v>
      </c>
      <c r="C264" s="117">
        <f>VLOOKUP($A264+ROUND((COLUMN()-2)/24,5),АТС!$A$41:$F$784,3)+'Иные услуги '!$C$5+'РСТ РСО-А'!$K$6+'РСТ РСО-А'!$F$9</f>
        <v>4061.8820000000001</v>
      </c>
      <c r="D264" s="117">
        <f>VLOOKUP($A264+ROUND((COLUMN()-2)/24,5),АТС!$A$41:$F$784,3)+'Иные услуги '!$C$5+'РСТ РСО-А'!$K$6+'РСТ РСО-А'!$F$9</f>
        <v>4102.5320000000002</v>
      </c>
      <c r="E264" s="117">
        <f>VLOOKUP($A264+ROUND((COLUMN()-2)/24,5),АТС!$A$41:$F$784,3)+'Иные услуги '!$C$5+'РСТ РСО-А'!$K$6+'РСТ РСО-А'!$F$9</f>
        <v>4130.7420000000002</v>
      </c>
      <c r="F264" s="117">
        <f>VLOOKUP($A264+ROUND((COLUMN()-2)/24,5),АТС!$A$41:$F$784,3)+'Иные услуги '!$C$5+'РСТ РСО-А'!$K$6+'РСТ РСО-А'!$F$9</f>
        <v>4225.0420000000004</v>
      </c>
      <c r="G264" s="117">
        <f>VLOOKUP($A264+ROUND((COLUMN()-2)/24,5),АТС!$A$41:$F$784,3)+'Иные услуги '!$C$5+'РСТ РСО-А'!$K$6+'РСТ РСО-А'!$F$9</f>
        <v>4222.3519999999999</v>
      </c>
      <c r="H264" s="117">
        <f>VLOOKUP($A264+ROUND((COLUMN()-2)/24,5),АТС!$A$41:$F$784,3)+'Иные услуги '!$C$5+'РСТ РСО-А'!$K$6+'РСТ РСО-А'!$F$9</f>
        <v>4754.3820000000005</v>
      </c>
      <c r="I264" s="117">
        <f>VLOOKUP($A264+ROUND((COLUMN()-2)/24,5),АТС!$A$41:$F$784,3)+'Иные услуги '!$C$5+'РСТ РСО-А'!$K$6+'РСТ РСО-А'!$F$9</f>
        <v>4185.0020000000004</v>
      </c>
      <c r="J264" s="117">
        <f>VLOOKUP($A264+ROUND((COLUMN()-2)/24,5),АТС!$A$41:$F$784,3)+'Иные услуги '!$C$5+'РСТ РСО-А'!$K$6+'РСТ РСО-А'!$F$9</f>
        <v>4170.942</v>
      </c>
      <c r="K264" s="117">
        <f>VLOOKUP($A264+ROUND((COLUMN()-2)/24,5),АТС!$A$41:$F$784,3)+'Иные услуги '!$C$5+'РСТ РСО-А'!$K$6+'РСТ РСО-А'!$F$9</f>
        <v>4030.2620000000002</v>
      </c>
      <c r="L264" s="117">
        <f>VLOOKUP($A264+ROUND((COLUMN()-2)/24,5),АТС!$A$41:$F$784,3)+'Иные услуги '!$C$5+'РСТ РСО-А'!$K$6+'РСТ РСО-А'!$F$9</f>
        <v>3925.3320000000003</v>
      </c>
      <c r="M264" s="117">
        <f>VLOOKUP($A264+ROUND((COLUMN()-2)/24,5),АТС!$A$41:$F$784,3)+'Иные услуги '!$C$5+'РСТ РСО-А'!$K$6+'РСТ РСО-А'!$F$9</f>
        <v>3969.8520000000003</v>
      </c>
      <c r="N264" s="117">
        <f>VLOOKUP($A264+ROUND((COLUMN()-2)/24,5),АТС!$A$41:$F$784,3)+'Иные услуги '!$C$5+'РСТ РСО-А'!$K$6+'РСТ РСО-А'!$F$9</f>
        <v>3981.3520000000003</v>
      </c>
      <c r="O264" s="117">
        <f>VLOOKUP($A264+ROUND((COLUMN()-2)/24,5),АТС!$A$41:$F$784,3)+'Иные услуги '!$C$5+'РСТ РСО-А'!$K$6+'РСТ РСО-А'!$F$9</f>
        <v>3993.3320000000003</v>
      </c>
      <c r="P264" s="117">
        <f>VLOOKUP($A264+ROUND((COLUMN()-2)/24,5),АТС!$A$41:$F$784,3)+'Иные услуги '!$C$5+'РСТ РСО-А'!$K$6+'РСТ РСО-А'!$F$9</f>
        <v>3993.3120000000004</v>
      </c>
      <c r="Q264" s="117">
        <f>VLOOKUP($A264+ROUND((COLUMN()-2)/24,5),АТС!$A$41:$F$784,3)+'Иные услуги '!$C$5+'РСТ РСО-А'!$K$6+'РСТ РСО-А'!$F$9</f>
        <v>4030.3820000000001</v>
      </c>
      <c r="R264" s="117">
        <f>VLOOKUP($A264+ROUND((COLUMN()-2)/24,5),АТС!$A$41:$F$784,3)+'Иные услуги '!$C$5+'РСТ РСО-А'!$K$6+'РСТ РСО-А'!$F$9</f>
        <v>4056.3520000000003</v>
      </c>
      <c r="S264" s="117">
        <f>VLOOKUP($A264+ROUND((COLUMN()-2)/24,5),АТС!$A$41:$F$784,3)+'Иные услуги '!$C$5+'РСТ РСО-А'!$K$6+'РСТ РСО-А'!$F$9</f>
        <v>4111.5820000000003</v>
      </c>
      <c r="T264" s="117">
        <f>VLOOKUP($A264+ROUND((COLUMN()-2)/24,5),АТС!$A$41:$F$784,3)+'Иные услуги '!$C$5+'РСТ РСО-А'!$K$6+'РСТ РСО-А'!$F$9</f>
        <v>4082.8820000000001</v>
      </c>
      <c r="U264" s="117">
        <f>VLOOKUP($A264+ROUND((COLUMN()-2)/24,5),АТС!$A$41:$F$784,3)+'Иные услуги '!$C$5+'РСТ РСО-А'!$K$6+'РСТ РСО-А'!$F$9</f>
        <v>4348.8820000000005</v>
      </c>
      <c r="V264" s="117">
        <f>VLOOKUP($A264+ROUND((COLUMN()-2)/24,5),АТС!$A$41:$F$784,3)+'Иные услуги '!$C$5+'РСТ РСО-А'!$K$6+'РСТ РСО-А'!$F$9</f>
        <v>4170.6419999999998</v>
      </c>
      <c r="W264" s="117">
        <f>VLOOKUP($A264+ROUND((COLUMN()-2)/24,5),АТС!$A$41:$F$784,3)+'Иные услуги '!$C$5+'РСТ РСО-А'!$K$6+'РСТ РСО-А'!$F$9</f>
        <v>4348.6120000000001</v>
      </c>
      <c r="X264" s="117">
        <f>VLOOKUP($A264+ROUND((COLUMN()-2)/24,5),АТС!$A$41:$F$784,3)+'Иные услуги '!$C$5+'РСТ РСО-А'!$K$6+'РСТ РСО-А'!$F$9</f>
        <v>4909.2719999999999</v>
      </c>
      <c r="Y264" s="117">
        <f>VLOOKUP($A264+ROUND((COLUMN()-2)/24,5),АТС!$A$41:$F$784,3)+'Иные услуги '!$C$5+'РСТ РСО-А'!$K$6+'РСТ РСО-А'!$F$9</f>
        <v>3822.1120000000001</v>
      </c>
    </row>
    <row r="265" spans="1:25" x14ac:dyDescent="0.2">
      <c r="A265" s="66">
        <f t="shared" si="7"/>
        <v>43611</v>
      </c>
      <c r="B265" s="117">
        <f>VLOOKUP($A265+ROUND((COLUMN()-2)/24,5),АТС!$A$41:$F$784,3)+'Иные услуги '!$C$5+'РСТ РСО-А'!$K$6+'РСТ РСО-А'!$F$9</f>
        <v>3891.2920000000004</v>
      </c>
      <c r="C265" s="117">
        <f>VLOOKUP($A265+ROUND((COLUMN()-2)/24,5),АТС!$A$41:$F$784,3)+'Иные услуги '!$C$5+'РСТ РСО-А'!$K$6+'РСТ РСО-А'!$F$9</f>
        <v>4002.2920000000004</v>
      </c>
      <c r="D265" s="117">
        <f>VLOOKUP($A265+ROUND((COLUMN()-2)/24,5),АТС!$A$41:$F$784,3)+'Иные услуги '!$C$5+'РСТ РСО-А'!$K$6+'РСТ РСО-А'!$F$9</f>
        <v>4066.6120000000001</v>
      </c>
      <c r="E265" s="117">
        <f>VLOOKUP($A265+ROUND((COLUMN()-2)/24,5),АТС!$A$41:$F$784,3)+'Иные услуги '!$C$5+'РСТ РСО-А'!$K$6+'РСТ РСО-А'!$F$9</f>
        <v>4108.7920000000004</v>
      </c>
      <c r="F265" s="117">
        <f>VLOOKUP($A265+ROUND((COLUMN()-2)/24,5),АТС!$A$41:$F$784,3)+'Иные услуги '!$C$5+'РСТ РСО-А'!$K$6+'РСТ РСО-А'!$F$9</f>
        <v>4186.2820000000002</v>
      </c>
      <c r="G265" s="117">
        <f>VLOOKUP($A265+ROUND((COLUMN()-2)/24,5),АТС!$A$41:$F$784,3)+'Иные услуги '!$C$5+'РСТ РСО-А'!$K$6+'РСТ РСО-А'!$F$9</f>
        <v>4221.6720000000005</v>
      </c>
      <c r="H265" s="117">
        <f>VLOOKUP($A265+ROUND((COLUMN()-2)/24,5),АТС!$A$41:$F$784,3)+'Иные услуги '!$C$5+'РСТ РСО-А'!$K$6+'РСТ РСО-А'!$F$9</f>
        <v>4836.5820000000003</v>
      </c>
      <c r="I265" s="117">
        <f>VLOOKUP($A265+ROUND((COLUMN()-2)/24,5),АТС!$A$41:$F$784,3)+'Иные услуги '!$C$5+'РСТ РСО-А'!$K$6+'РСТ РСО-А'!$F$9</f>
        <v>4445.9120000000003</v>
      </c>
      <c r="J265" s="117">
        <f>VLOOKUP($A265+ROUND((COLUMN()-2)/24,5),АТС!$A$41:$F$784,3)+'Иные услуги '!$C$5+'РСТ РСО-А'!$K$6+'РСТ РСО-А'!$F$9</f>
        <v>4346.1120000000001</v>
      </c>
      <c r="K265" s="117">
        <f>VLOOKUP($A265+ROUND((COLUMN()-2)/24,5),АТС!$A$41:$F$784,3)+'Иные услуги '!$C$5+'РСТ РСО-А'!$K$6+'РСТ РСО-А'!$F$9</f>
        <v>4095.7120000000004</v>
      </c>
      <c r="L265" s="117">
        <f>VLOOKUP($A265+ROUND((COLUMN()-2)/24,5),АТС!$A$41:$F$784,3)+'Иные услуги '!$C$5+'РСТ РСО-А'!$K$6+'РСТ РСО-А'!$F$9</f>
        <v>4027.402</v>
      </c>
      <c r="M265" s="117">
        <f>VLOOKUP($A265+ROUND((COLUMN()-2)/24,5),АТС!$A$41:$F$784,3)+'Иные услуги '!$C$5+'РСТ РСО-А'!$K$6+'РСТ РСО-А'!$F$9</f>
        <v>4027.3620000000001</v>
      </c>
      <c r="N265" s="117">
        <f>VLOOKUP($A265+ROUND((COLUMN()-2)/24,5),АТС!$A$41:$F$784,3)+'Иные услуги '!$C$5+'РСТ РСО-А'!$K$6+'РСТ РСО-А'!$F$9</f>
        <v>4066.732</v>
      </c>
      <c r="O265" s="117">
        <f>VLOOKUP($A265+ROUND((COLUMN()-2)/24,5),АТС!$A$41:$F$784,3)+'Иные услуги '!$C$5+'РСТ РСО-А'!$K$6+'РСТ РСО-А'!$F$9</f>
        <v>4027.402</v>
      </c>
      <c r="P265" s="117">
        <f>VLOOKUP($A265+ROUND((COLUMN()-2)/24,5),АТС!$A$41:$F$784,3)+'Иные услуги '!$C$5+'РСТ РСО-А'!$K$6+'РСТ РСО-А'!$F$9</f>
        <v>4027.5120000000002</v>
      </c>
      <c r="Q265" s="117">
        <f>VLOOKUP($A265+ROUND((COLUMN()-2)/24,5),АТС!$A$41:$F$784,3)+'Иные услуги '!$C$5+'РСТ РСО-А'!$K$6+'РСТ РСО-А'!$F$9</f>
        <v>4027.3020000000001</v>
      </c>
      <c r="R265" s="117">
        <f>VLOOKUP($A265+ROUND((COLUMN()-2)/24,5),АТС!$A$41:$F$784,3)+'Иные услуги '!$C$5+'РСТ РСО-А'!$K$6+'РСТ РСО-А'!$F$9</f>
        <v>4027.3120000000004</v>
      </c>
      <c r="S265" s="117">
        <f>VLOOKUP($A265+ROUND((COLUMN()-2)/24,5),АТС!$A$41:$F$784,3)+'Иные услуги '!$C$5+'РСТ РСО-А'!$K$6+'РСТ РСО-А'!$F$9</f>
        <v>4093.8020000000001</v>
      </c>
      <c r="T265" s="117">
        <f>VLOOKUP($A265+ROUND((COLUMN()-2)/24,5),АТС!$A$41:$F$784,3)+'Иные услуги '!$C$5+'РСТ РСО-А'!$K$6+'РСТ РСО-А'!$F$9</f>
        <v>4093.3320000000003</v>
      </c>
      <c r="U265" s="117">
        <f>VLOOKUP($A265+ROUND((COLUMN()-2)/24,5),АТС!$A$41:$F$784,3)+'Иные услуги '!$C$5+'РСТ РСО-А'!$K$6+'РСТ РСО-А'!$F$9</f>
        <v>4483.2020000000002</v>
      </c>
      <c r="V265" s="117">
        <f>VLOOKUP($A265+ROUND((COLUMN()-2)/24,5),АТС!$A$41:$F$784,3)+'Иные услуги '!$C$5+'РСТ РСО-А'!$K$6+'РСТ РСО-А'!$F$9</f>
        <v>4129.7619999999997</v>
      </c>
      <c r="W265" s="117">
        <f>VLOOKUP($A265+ROUND((COLUMN()-2)/24,5),АТС!$A$41:$F$784,3)+'Иные услуги '!$C$5+'РСТ РСО-А'!$K$6+'РСТ РСО-А'!$F$9</f>
        <v>4296.2820000000002</v>
      </c>
      <c r="X265" s="117">
        <f>VLOOKUP($A265+ROUND((COLUMN()-2)/24,5),АТС!$A$41:$F$784,3)+'Иные услуги '!$C$5+'РСТ РСО-А'!$K$6+'РСТ РСО-А'!$F$9</f>
        <v>4731.6220000000003</v>
      </c>
      <c r="Y265" s="117">
        <f>VLOOKUP($A265+ROUND((COLUMN()-2)/24,5),АТС!$A$41:$F$784,3)+'Иные услуги '!$C$5+'РСТ РСО-А'!$K$6+'РСТ РСО-А'!$F$9</f>
        <v>3794.9520000000002</v>
      </c>
    </row>
    <row r="266" spans="1:25" x14ac:dyDescent="0.2">
      <c r="A266" s="66">
        <f t="shared" si="7"/>
        <v>43612</v>
      </c>
      <c r="B266" s="117">
        <f>VLOOKUP($A266+ROUND((COLUMN()-2)/24,5),АТС!$A$41:$F$784,3)+'Иные услуги '!$C$5+'РСТ РСО-А'!$K$6+'РСТ РСО-А'!$F$9</f>
        <v>3890.9320000000002</v>
      </c>
      <c r="C266" s="117">
        <f>VLOOKUP($A266+ROUND((COLUMN()-2)/24,5),АТС!$A$41:$F$784,3)+'Иные услуги '!$C$5+'РСТ РСО-А'!$K$6+'РСТ РСО-А'!$F$9</f>
        <v>4002.942</v>
      </c>
      <c r="D266" s="117">
        <f>VLOOKUP($A266+ROUND((COLUMN()-2)/24,5),АТС!$A$41:$F$784,3)+'Иные услуги '!$C$5+'РСТ РСО-А'!$K$6+'РСТ РСО-А'!$F$9</f>
        <v>4067.982</v>
      </c>
      <c r="E266" s="117">
        <f>VLOOKUP($A266+ROUND((COLUMN()-2)/24,5),АТС!$A$41:$F$784,3)+'Иные услуги '!$C$5+'РСТ РСО-А'!$K$6+'РСТ РСО-А'!$F$9</f>
        <v>4067.3020000000001</v>
      </c>
      <c r="F266" s="117">
        <f>VLOOKUP($A266+ROUND((COLUMN()-2)/24,5),АТС!$A$41:$F$784,3)+'Иные услуги '!$C$5+'РСТ РСО-А'!$K$6+'РСТ РСО-А'!$F$9</f>
        <v>4188.0519999999997</v>
      </c>
      <c r="G266" s="117">
        <f>VLOOKUP($A266+ROUND((COLUMN()-2)/24,5),АТС!$A$41:$F$784,3)+'Иные услуги '!$C$5+'РСТ РСО-А'!$K$6+'РСТ РСО-А'!$F$9</f>
        <v>4221.1819999999998</v>
      </c>
      <c r="H266" s="117">
        <f>VLOOKUP($A266+ROUND((COLUMN()-2)/24,5),АТС!$A$41:$F$784,3)+'Иные услуги '!$C$5+'РСТ РСО-А'!$K$6+'РСТ РСО-А'!$F$9</f>
        <v>4624.652</v>
      </c>
      <c r="I266" s="117">
        <f>VLOOKUP($A266+ROUND((COLUMN()-2)/24,5),АТС!$A$41:$F$784,3)+'Иные услуги '!$C$5+'РСТ РСО-А'!$K$6+'РСТ РСО-А'!$F$9</f>
        <v>4073.8220000000001</v>
      </c>
      <c r="J266" s="117">
        <f>VLOOKUP($A266+ROUND((COLUMN()-2)/24,5),АТС!$A$41:$F$784,3)+'Иные услуги '!$C$5+'РСТ РСО-А'!$K$6+'РСТ РСО-А'!$F$9</f>
        <v>4093.442</v>
      </c>
      <c r="K266" s="117">
        <f>VLOOKUP($A266+ROUND((COLUMN()-2)/24,5),АТС!$A$41:$F$784,3)+'Иные услуги '!$C$5+'РСТ РСО-А'!$K$6+'РСТ РСО-А'!$F$9</f>
        <v>3900.3120000000004</v>
      </c>
      <c r="L266" s="117">
        <f>VLOOKUP($A266+ROUND((COLUMN()-2)/24,5),АТС!$A$41:$F$784,3)+'Иные услуги '!$C$5+'РСТ РСО-А'!$K$6+'РСТ РСО-А'!$F$9</f>
        <v>3860.7020000000002</v>
      </c>
      <c r="M266" s="117">
        <f>VLOOKUP($A266+ROUND((COLUMN()-2)/24,5),АТС!$A$41:$F$784,3)+'Иные услуги '!$C$5+'РСТ РСО-А'!$K$6+'РСТ РСО-А'!$F$9</f>
        <v>3860.5920000000001</v>
      </c>
      <c r="N266" s="117">
        <f>VLOOKUP($A266+ROUND((COLUMN()-2)/24,5),АТС!$A$41:$F$784,3)+'Иные услуги '!$C$5+'РСТ РСО-А'!$K$6+'РСТ РСО-А'!$F$9</f>
        <v>3910.3320000000003</v>
      </c>
      <c r="O266" s="117">
        <f>VLOOKUP($A266+ROUND((COLUMN()-2)/24,5),АТС!$A$41:$F$784,3)+'Иные услуги '!$C$5+'РСТ РСО-А'!$K$6+'РСТ РСО-А'!$F$9</f>
        <v>3965.3820000000001</v>
      </c>
      <c r="P266" s="117">
        <f>VLOOKUP($A266+ROUND((COLUMN()-2)/24,5),АТС!$A$41:$F$784,3)+'Иные услуги '!$C$5+'РСТ РСО-А'!$K$6+'РСТ РСО-А'!$F$9</f>
        <v>3965.4320000000002</v>
      </c>
      <c r="Q266" s="117">
        <f>VLOOKUP($A266+ROUND((COLUMN()-2)/24,5),АТС!$A$41:$F$784,3)+'Иные услуги '!$C$5+'РСТ РСО-А'!$K$6+'РСТ РСО-А'!$F$9</f>
        <v>3965.3220000000001</v>
      </c>
      <c r="R266" s="117">
        <f>VLOOKUP($A266+ROUND((COLUMN()-2)/24,5),АТС!$A$41:$F$784,3)+'Иные услуги '!$C$5+'РСТ РСО-А'!$K$6+'РСТ РСО-А'!$F$9</f>
        <v>3965.3220000000001</v>
      </c>
      <c r="S266" s="117">
        <f>VLOOKUP($A266+ROUND((COLUMN()-2)/24,5),АТС!$A$41:$F$784,3)+'Иные услуги '!$C$5+'РСТ РСО-А'!$K$6+'РСТ РСО-А'!$F$9</f>
        <v>3965.4920000000002</v>
      </c>
      <c r="T266" s="117">
        <f>VLOOKUP($A266+ROUND((COLUMN()-2)/24,5),АТС!$A$41:$F$784,3)+'Иные услуги '!$C$5+'РСТ РСО-А'!$K$6+'РСТ РСО-А'!$F$9</f>
        <v>3965.2620000000002</v>
      </c>
      <c r="U266" s="117">
        <f>VLOOKUP($A266+ROUND((COLUMN()-2)/24,5),АТС!$A$41:$F$784,3)+'Иные услуги '!$C$5+'РСТ РСО-А'!$K$6+'РСТ РСО-А'!$F$9</f>
        <v>4225.692</v>
      </c>
      <c r="V266" s="117">
        <f>VLOOKUP($A266+ROUND((COLUMN()-2)/24,5),АТС!$A$41:$F$784,3)+'Иные услуги '!$C$5+'РСТ РСО-А'!$K$6+'РСТ РСО-А'!$F$9</f>
        <v>4038.4220000000005</v>
      </c>
      <c r="W266" s="117">
        <f>VLOOKUP($A266+ROUND((COLUMN()-2)/24,5),АТС!$A$41:$F$784,3)+'Иные услуги '!$C$5+'РСТ РСО-А'!$K$6+'РСТ РСО-А'!$F$9</f>
        <v>4125.2120000000004</v>
      </c>
      <c r="X266" s="117">
        <f>VLOOKUP($A266+ROUND((COLUMN()-2)/24,5),АТС!$A$41:$F$784,3)+'Иные услуги '!$C$5+'РСТ РСО-А'!$K$6+'РСТ РСО-А'!$F$9</f>
        <v>4649.6820000000007</v>
      </c>
      <c r="Y266" s="117">
        <f>VLOOKUP($A266+ROUND((COLUMN()-2)/24,5),АТС!$A$41:$F$784,3)+'Иные услуги '!$C$5+'РСТ РСО-А'!$K$6+'РСТ РСО-А'!$F$9</f>
        <v>3791.6220000000003</v>
      </c>
    </row>
    <row r="267" spans="1:25" x14ac:dyDescent="0.2">
      <c r="A267" s="66">
        <f t="shared" si="7"/>
        <v>43613</v>
      </c>
      <c r="B267" s="117">
        <f>VLOOKUP($A267+ROUND((COLUMN()-2)/24,5),АТС!$A$41:$F$784,3)+'Иные услуги '!$C$5+'РСТ РСО-А'!$K$6+'РСТ РСО-А'!$F$9</f>
        <v>3934.4620000000004</v>
      </c>
      <c r="C267" s="117">
        <f>VLOOKUP($A267+ROUND((COLUMN()-2)/24,5),АТС!$A$41:$F$784,3)+'Иные услуги '!$C$5+'РСТ РСО-А'!$K$6+'РСТ РСО-А'!$F$9</f>
        <v>4043.3520000000003</v>
      </c>
      <c r="D267" s="117">
        <f>VLOOKUP($A267+ROUND((COLUMN()-2)/24,5),АТС!$A$41:$F$784,3)+'Иные услуги '!$C$5+'РСТ РСО-А'!$K$6+'РСТ РСО-А'!$F$9</f>
        <v>4110.2120000000004</v>
      </c>
      <c r="E267" s="117">
        <f>VLOOKUP($A267+ROUND((COLUMN()-2)/24,5),АТС!$A$41:$F$784,3)+'Иные услуги '!$C$5+'РСТ РСО-А'!$K$6+'РСТ РСО-А'!$F$9</f>
        <v>4138.8819999999996</v>
      </c>
      <c r="F267" s="117">
        <f>VLOOKUP($A267+ROUND((COLUMN()-2)/24,5),АТС!$A$41:$F$784,3)+'Иные услуги '!$C$5+'РСТ РСО-А'!$K$6+'РСТ РСО-А'!$F$9</f>
        <v>4216.1120000000001</v>
      </c>
      <c r="G267" s="117">
        <f>VLOOKUP($A267+ROUND((COLUMN()-2)/24,5),АТС!$A$41:$F$784,3)+'Иные услуги '!$C$5+'РСТ РСО-А'!$K$6+'РСТ РСО-А'!$F$9</f>
        <v>4289.482</v>
      </c>
      <c r="H267" s="117">
        <f>VLOOKUP($A267+ROUND((COLUMN()-2)/24,5),АТС!$A$41:$F$784,3)+'Иные услуги '!$C$5+'РСТ РСО-А'!$K$6+'РСТ РСО-А'!$F$9</f>
        <v>4823.402</v>
      </c>
      <c r="I267" s="117">
        <f>VLOOKUP($A267+ROUND((COLUMN()-2)/24,5),АТС!$A$41:$F$784,3)+'Иные услуги '!$C$5+'РСТ РСО-А'!$K$6+'РСТ РСО-А'!$F$9</f>
        <v>4284.2619999999997</v>
      </c>
      <c r="J267" s="117">
        <f>VLOOKUP($A267+ROUND((COLUMN()-2)/24,5),АТС!$A$41:$F$784,3)+'Иные услуги '!$C$5+'РСТ РСО-А'!$K$6+'РСТ РСО-А'!$F$9</f>
        <v>4338.942</v>
      </c>
      <c r="K267" s="117">
        <f>VLOOKUP($A267+ROUND((COLUMN()-2)/24,5),АТС!$A$41:$F$784,3)+'Иные услуги '!$C$5+'РСТ РСО-А'!$K$6+'РСТ РСО-А'!$F$9</f>
        <v>4094.2820000000002</v>
      </c>
      <c r="L267" s="117">
        <f>VLOOKUP($A267+ROUND((COLUMN()-2)/24,5),АТС!$A$41:$F$784,3)+'Иные услуги '!$C$5+'РСТ РСО-А'!$K$6+'РСТ РСО-А'!$F$9</f>
        <v>4027.6620000000003</v>
      </c>
      <c r="M267" s="117">
        <f>VLOOKUP($A267+ROUND((COLUMN()-2)/24,5),АТС!$A$41:$F$784,3)+'Иные услуги '!$C$5+'РСТ РСО-А'!$K$6+'РСТ РСО-А'!$F$9</f>
        <v>4027.3620000000001</v>
      </c>
      <c r="N267" s="117">
        <f>VLOOKUP($A267+ROUND((COLUMN()-2)/24,5),АТС!$A$41:$F$784,3)+'Иные услуги '!$C$5+'РСТ РСО-А'!$K$6+'РСТ РСО-А'!$F$9</f>
        <v>4027.2020000000002</v>
      </c>
      <c r="O267" s="117">
        <f>VLOOKUP($A267+ROUND((COLUMN()-2)/24,5),АТС!$A$41:$F$784,3)+'Иные услуги '!$C$5+'РСТ РСО-А'!$K$6+'РСТ РСО-А'!$F$9</f>
        <v>4025.4720000000002</v>
      </c>
      <c r="P267" s="117">
        <f>VLOOKUP($A267+ROUND((COLUMN()-2)/24,5),АТС!$A$41:$F$784,3)+'Иные услуги '!$C$5+'РСТ РСО-А'!$K$6+'РСТ РСО-А'!$F$9</f>
        <v>4025.3420000000001</v>
      </c>
      <c r="Q267" s="117">
        <f>VLOOKUP($A267+ROUND((COLUMN()-2)/24,5),АТС!$A$41:$F$784,3)+'Иные услуги '!$C$5+'РСТ РСО-А'!$K$6+'РСТ РСО-А'!$F$9</f>
        <v>4025.2020000000002</v>
      </c>
      <c r="R267" s="117">
        <f>VLOOKUP($A267+ROUND((COLUMN()-2)/24,5),АТС!$A$41:$F$784,3)+'Иные услуги '!$C$5+'РСТ РСО-А'!$K$6+'РСТ РСО-А'!$F$9</f>
        <v>4023.1820000000002</v>
      </c>
      <c r="S267" s="117">
        <f>VLOOKUP($A267+ROUND((COLUMN()-2)/24,5),АТС!$A$41:$F$784,3)+'Иные услуги '!$C$5+'РСТ РСО-А'!$K$6+'РСТ РСО-А'!$F$9</f>
        <v>3963.1420000000003</v>
      </c>
      <c r="T267" s="117">
        <f>VLOOKUP($A267+ROUND((COLUMN()-2)/24,5),АТС!$A$41:$F$784,3)+'Иные услуги '!$C$5+'РСТ РСО-А'!$K$6+'РСТ РСО-А'!$F$9</f>
        <v>3963.0320000000002</v>
      </c>
      <c r="U267" s="117">
        <f>VLOOKUP($A267+ROUND((COLUMN()-2)/24,5),АТС!$A$41:$F$784,3)+'Иные услуги '!$C$5+'РСТ РСО-А'!$K$6+'РСТ РСО-А'!$F$9</f>
        <v>4336.0820000000003</v>
      </c>
      <c r="V267" s="117">
        <f>VLOOKUP($A267+ROUND((COLUMN()-2)/24,5),АТС!$A$41:$F$784,3)+'Иные услуги '!$C$5+'РСТ РСО-А'!$K$6+'РСТ РСО-А'!$F$9</f>
        <v>4031.3720000000003</v>
      </c>
      <c r="W267" s="117">
        <f>VLOOKUP($A267+ROUND((COLUMN()-2)/24,5),АТС!$A$41:$F$784,3)+'Иные услуги '!$C$5+'РСТ РСО-А'!$K$6+'РСТ РСО-А'!$F$9</f>
        <v>4118.0119999999997</v>
      </c>
      <c r="X267" s="117">
        <f>VLOOKUP($A267+ROUND((COLUMN()-2)/24,5),АТС!$A$41:$F$784,3)+'Иные услуги '!$C$5+'РСТ РСО-А'!$K$6+'РСТ РСО-А'!$F$9</f>
        <v>4644.8220000000001</v>
      </c>
      <c r="Y267" s="117">
        <f>VLOOKUP($A267+ROUND((COLUMN()-2)/24,5),АТС!$A$41:$F$784,3)+'Иные услуги '!$C$5+'РСТ РСО-А'!$K$6+'РСТ РСО-А'!$F$9</f>
        <v>3784.3620000000001</v>
      </c>
    </row>
    <row r="268" spans="1:25" x14ac:dyDescent="0.2">
      <c r="A268" s="66">
        <f t="shared" si="7"/>
        <v>43614</v>
      </c>
      <c r="B268" s="117">
        <f>VLOOKUP($A268+ROUND((COLUMN()-2)/24,5),АТС!$A$41:$F$784,3)+'Иные услуги '!$C$5+'РСТ РСО-А'!$K$6+'РСТ РСО-А'!$F$9</f>
        <v>3999.7920000000004</v>
      </c>
      <c r="C268" s="117">
        <f>VLOOKUP($A268+ROUND((COLUMN()-2)/24,5),АТС!$A$41:$F$784,3)+'Иные услуги '!$C$5+'РСТ РСО-А'!$K$6+'РСТ РСО-А'!$F$9</f>
        <v>4107.8919999999998</v>
      </c>
      <c r="D268" s="117">
        <f>VLOOKUP($A268+ROUND((COLUMN()-2)/24,5),АТС!$A$41:$F$784,3)+'Иные услуги '!$C$5+'РСТ РСО-А'!$K$6+'РСТ РСО-А'!$F$9</f>
        <v>4139.5519999999997</v>
      </c>
      <c r="E268" s="117">
        <f>VLOOKUP($A268+ROUND((COLUMN()-2)/24,5),АТС!$A$41:$F$784,3)+'Иные услуги '!$C$5+'РСТ РСО-А'!$K$6+'РСТ РСО-А'!$F$9</f>
        <v>4141.0820000000003</v>
      </c>
      <c r="F268" s="117">
        <f>VLOOKUP($A268+ROUND((COLUMN()-2)/24,5),АТС!$A$41:$F$784,3)+'Иные услуги '!$C$5+'РСТ РСО-А'!$K$6+'РСТ РСО-А'!$F$9</f>
        <v>4312.5420000000004</v>
      </c>
      <c r="G268" s="117">
        <f>VLOOKUP($A268+ROUND((COLUMN()-2)/24,5),АТС!$A$41:$F$784,3)+'Иные услуги '!$C$5+'РСТ РСО-А'!$K$6+'РСТ РСО-А'!$F$9</f>
        <v>4197.5020000000004</v>
      </c>
      <c r="H268" s="117">
        <f>VLOOKUP($A268+ROUND((COLUMN()-2)/24,5),АТС!$A$41:$F$784,3)+'Иные услуги '!$C$5+'РСТ РСО-А'!$K$6+'РСТ РСО-А'!$F$9</f>
        <v>4615.5519999999997</v>
      </c>
      <c r="I268" s="117">
        <f>VLOOKUP($A268+ROUND((COLUMN()-2)/24,5),АТС!$A$41:$F$784,3)+'Иные услуги '!$C$5+'РСТ РСО-А'!$K$6+'РСТ РСО-А'!$F$9</f>
        <v>4129.3919999999998</v>
      </c>
      <c r="J268" s="117">
        <f>VLOOKUP($A268+ROUND((COLUMN()-2)/24,5),АТС!$A$41:$F$784,3)+'Иные услуги '!$C$5+'РСТ РСО-А'!$K$6+'РСТ РСО-А'!$F$9</f>
        <v>4091.0720000000001</v>
      </c>
      <c r="K268" s="117">
        <f>VLOOKUP($A268+ROUND((COLUMN()-2)/24,5),АТС!$A$41:$F$784,3)+'Иные услуги '!$C$5+'РСТ РСО-А'!$K$6+'РСТ РСО-А'!$F$9</f>
        <v>3910.7920000000004</v>
      </c>
      <c r="L268" s="117">
        <f>VLOOKUP($A268+ROUND((COLUMN()-2)/24,5),АТС!$A$41:$F$784,3)+'Иные услуги '!$C$5+'РСТ РСО-А'!$K$6+'РСТ РСО-А'!$F$9</f>
        <v>3910.982</v>
      </c>
      <c r="M268" s="117">
        <f>VLOOKUP($A268+ROUND((COLUMN()-2)/24,5),АТС!$A$41:$F$784,3)+'Иные услуги '!$C$5+'РСТ РСО-А'!$K$6+'РСТ РСО-А'!$F$9</f>
        <v>3910.8620000000001</v>
      </c>
      <c r="N268" s="117">
        <f>VLOOKUP($A268+ROUND((COLUMN()-2)/24,5),АТС!$A$41:$F$784,3)+'Иные услуги '!$C$5+'РСТ РСО-А'!$K$6+'РСТ РСО-А'!$F$9</f>
        <v>3965.942</v>
      </c>
      <c r="O268" s="117">
        <f>VLOOKUP($A268+ROUND((COLUMN()-2)/24,5),АТС!$A$41:$F$784,3)+'Иные услуги '!$C$5+'РСТ РСО-А'!$K$6+'РСТ РСО-А'!$F$9</f>
        <v>3966.2120000000004</v>
      </c>
      <c r="P268" s="117">
        <f>VLOOKUP($A268+ROUND((COLUMN()-2)/24,5),АТС!$A$41:$F$784,3)+'Иные услуги '!$C$5+'РСТ РСО-А'!$K$6+'РСТ РСО-А'!$F$9</f>
        <v>3966.2719999999999</v>
      </c>
      <c r="Q268" s="117">
        <f>VLOOKUP($A268+ROUND((COLUMN()-2)/24,5),АТС!$A$41:$F$784,3)+'Иные услуги '!$C$5+'РСТ РСО-А'!$K$6+'РСТ РСО-А'!$F$9</f>
        <v>3966.1820000000002</v>
      </c>
      <c r="R268" s="117">
        <f>VLOOKUP($A268+ROUND((COLUMN()-2)/24,5),АТС!$A$41:$F$784,3)+'Иные услуги '!$C$5+'РСТ РСО-А'!$K$6+'РСТ РСО-А'!$F$9</f>
        <v>3965.8720000000003</v>
      </c>
      <c r="S268" s="117">
        <f>VLOOKUP($A268+ROUND((COLUMN()-2)/24,5),АТС!$A$41:$F$784,3)+'Иные услуги '!$C$5+'РСТ РСО-А'!$K$6+'РСТ РСО-А'!$F$9</f>
        <v>3965.8620000000001</v>
      </c>
      <c r="T268" s="117">
        <f>VLOOKUP($A268+ROUND((COLUMN()-2)/24,5),АТС!$A$41:$F$784,3)+'Иные услуги '!$C$5+'РСТ РСО-А'!$K$6+'РСТ РСО-А'!$F$9</f>
        <v>3965.7820000000002</v>
      </c>
      <c r="U268" s="117">
        <f>VLOOKUP($A268+ROUND((COLUMN()-2)/24,5),АТС!$A$41:$F$784,3)+'Иные услуги '!$C$5+'РСТ РСО-А'!$K$6+'РСТ РСО-А'!$F$9</f>
        <v>4343.3519999999999</v>
      </c>
      <c r="V268" s="117">
        <f>VLOOKUP($A268+ROUND((COLUMN()-2)/24,5),АТС!$A$41:$F$784,3)+'Иные услуги '!$C$5+'РСТ РСО-А'!$K$6+'РСТ РСО-А'!$F$9</f>
        <v>4125.8919999999998</v>
      </c>
      <c r="W268" s="117">
        <f>VLOOKUP($A268+ROUND((COLUMN()-2)/24,5),АТС!$A$41:$F$784,3)+'Иные услуги '!$C$5+'РСТ РСО-А'!$K$6+'РСТ РСО-А'!$F$9</f>
        <v>4226.4920000000002</v>
      </c>
      <c r="X268" s="117">
        <f>VLOOKUP($A268+ROUND((COLUMN()-2)/24,5),АТС!$A$41:$F$784,3)+'Иные услуги '!$C$5+'РСТ РСО-А'!$K$6+'РСТ РСО-А'!$F$9</f>
        <v>4653.8919999999998</v>
      </c>
      <c r="Y268" s="117">
        <f>VLOOKUP($A268+ROUND((COLUMN()-2)/24,5),АТС!$A$41:$F$784,3)+'Иные услуги '!$C$5+'РСТ РСО-А'!$K$6+'РСТ РСО-А'!$F$9</f>
        <v>3794.1420000000003</v>
      </c>
    </row>
    <row r="269" spans="1:25" x14ac:dyDescent="0.2">
      <c r="A269" s="66">
        <f t="shared" si="7"/>
        <v>43615</v>
      </c>
      <c r="B269" s="117">
        <f>VLOOKUP($A269+ROUND((COLUMN()-2)/24,5),АТС!$A$41:$F$784,3)+'Иные услуги '!$C$5+'РСТ РСО-А'!$K$6+'РСТ РСО-А'!$F$9</f>
        <v>4003.3920000000003</v>
      </c>
      <c r="C269" s="117">
        <f>VLOOKUP($A269+ROUND((COLUMN()-2)/24,5),АТС!$A$41:$F$784,3)+'Иные услуги '!$C$5+'РСТ РСО-А'!$K$6+'РСТ РСО-А'!$F$9</f>
        <v>4110.7420000000002</v>
      </c>
      <c r="D269" s="117">
        <f>VLOOKUP($A269+ROUND((COLUMN()-2)/24,5),АТС!$A$41:$F$784,3)+'Иные услуги '!$C$5+'РСТ РСО-А'!$K$6+'РСТ РСО-А'!$F$9</f>
        <v>4139.5820000000003</v>
      </c>
      <c r="E269" s="117">
        <f>VLOOKUP($A269+ROUND((COLUMN()-2)/24,5),АТС!$A$41:$F$784,3)+'Иные услуги '!$C$5+'РСТ РСО-А'!$K$6+'РСТ РСО-А'!$F$9</f>
        <v>4137.0919999999996</v>
      </c>
      <c r="F269" s="117">
        <f>VLOOKUP($A269+ROUND((COLUMN()-2)/24,5),АТС!$A$41:$F$784,3)+'Иные услуги '!$C$5+'РСТ РСО-А'!$K$6+'РСТ РСО-А'!$F$9</f>
        <v>4312.5619999999999</v>
      </c>
      <c r="G269" s="117">
        <f>VLOOKUP($A269+ROUND((COLUMN()-2)/24,5),АТС!$A$41:$F$784,3)+'Иные услуги '!$C$5+'РСТ РСО-А'!$K$6+'РСТ РСО-А'!$F$9</f>
        <v>4222.2219999999998</v>
      </c>
      <c r="H269" s="117">
        <f>VLOOKUP($A269+ROUND((COLUMN()-2)/24,5),АТС!$A$41:$F$784,3)+'Иные услуги '!$C$5+'РСТ РСО-А'!$K$6+'РСТ РСО-А'!$F$9</f>
        <v>4619.6419999999998</v>
      </c>
      <c r="I269" s="117">
        <f>VLOOKUP($A269+ROUND((COLUMN()-2)/24,5),АТС!$A$41:$F$784,3)+'Иные услуги '!$C$5+'РСТ РСО-А'!$K$6+'РСТ РСО-А'!$F$9</f>
        <v>4136.4319999999998</v>
      </c>
      <c r="J269" s="117">
        <f>VLOOKUP($A269+ROUND((COLUMN()-2)/24,5),АТС!$A$41:$F$784,3)+'Иные услуги '!$C$5+'РСТ РСО-А'!$K$6+'РСТ РСО-А'!$F$9</f>
        <v>4097.482</v>
      </c>
      <c r="K269" s="117">
        <f>VLOOKUP($A269+ROUND((COLUMN()-2)/24,5),АТС!$A$41:$F$784,3)+'Иные услуги '!$C$5+'РСТ РСО-А'!$K$6+'РСТ РСО-А'!$F$9</f>
        <v>3915.192</v>
      </c>
      <c r="L269" s="117">
        <f>VLOOKUP($A269+ROUND((COLUMN()-2)/24,5),АТС!$A$41:$F$784,3)+'Иные услуги '!$C$5+'РСТ РСО-А'!$K$6+'РСТ РСО-А'!$F$9</f>
        <v>3915.0620000000004</v>
      </c>
      <c r="M269" s="117">
        <f>VLOOKUP($A269+ROUND((COLUMN()-2)/24,5),АТС!$A$41:$F$784,3)+'Иные услуги '!$C$5+'РСТ РСО-А'!$K$6+'РСТ РСО-А'!$F$9</f>
        <v>3914.4120000000003</v>
      </c>
      <c r="N269" s="117">
        <f>VLOOKUP($A269+ROUND((COLUMN()-2)/24,5),АТС!$A$41:$F$784,3)+'Иные услуги '!$C$5+'РСТ РСО-А'!$K$6+'РСТ РСО-А'!$F$9</f>
        <v>3969.4920000000002</v>
      </c>
      <c r="O269" s="117">
        <f>VLOOKUP($A269+ROUND((COLUMN()-2)/24,5),АТС!$A$41:$F$784,3)+'Иные услуги '!$C$5+'РСТ РСО-А'!$K$6+'РСТ РСО-А'!$F$9</f>
        <v>3969.6320000000001</v>
      </c>
      <c r="P269" s="117">
        <f>VLOOKUP($A269+ROUND((COLUMN()-2)/24,5),АТС!$A$41:$F$784,3)+'Иные услуги '!$C$5+'РСТ РСО-А'!$K$6+'РСТ РСО-А'!$F$9</f>
        <v>3969.9220000000005</v>
      </c>
      <c r="Q269" s="117">
        <f>VLOOKUP($A269+ROUND((COLUMN()-2)/24,5),АТС!$A$41:$F$784,3)+'Иные услуги '!$C$5+'РСТ РСО-А'!$K$6+'РСТ РСО-А'!$F$9</f>
        <v>3969.8820000000001</v>
      </c>
      <c r="R269" s="117">
        <f>VLOOKUP($A269+ROUND((COLUMN()-2)/24,5),АТС!$A$41:$F$784,3)+'Иные услуги '!$C$5+'РСТ РСО-А'!$K$6+'РСТ РСО-А'!$F$9</f>
        <v>3969.7120000000004</v>
      </c>
      <c r="S269" s="117">
        <f>VLOOKUP($A269+ROUND((COLUMN()-2)/24,5),АТС!$A$41:$F$784,3)+'Иные услуги '!$C$5+'РСТ РСО-А'!$K$6+'РСТ РСО-А'!$F$9</f>
        <v>3969.652</v>
      </c>
      <c r="T269" s="117">
        <f>VLOOKUP($A269+ROUND((COLUMN()-2)/24,5),АТС!$A$41:$F$784,3)+'Иные услуги '!$C$5+'РСТ РСО-А'!$K$6+'РСТ РСО-А'!$F$9</f>
        <v>3969.7020000000002</v>
      </c>
      <c r="U269" s="117">
        <f>VLOOKUP($A269+ROUND((COLUMN()-2)/24,5),АТС!$A$41:$F$784,3)+'Иные услуги '!$C$5+'РСТ РСО-А'!$K$6+'РСТ РСО-А'!$F$9</f>
        <v>4349.7020000000002</v>
      </c>
      <c r="V269" s="117">
        <f>VLOOKUP($A269+ROUND((COLUMN()-2)/24,5),АТС!$A$41:$F$784,3)+'Иные услуги '!$C$5+'РСТ РСО-А'!$K$6+'РСТ РСО-А'!$F$9</f>
        <v>4129.8220000000001</v>
      </c>
      <c r="W269" s="117">
        <f>VLOOKUP($A269+ROUND((COLUMN()-2)/24,5),АТС!$A$41:$F$784,3)+'Иные услуги '!$C$5+'РСТ РСО-А'!$K$6+'РСТ РСО-А'!$F$9</f>
        <v>4229.732</v>
      </c>
      <c r="X269" s="117">
        <f>VLOOKUP($A269+ROUND((COLUMN()-2)/24,5),АТС!$A$41:$F$784,3)+'Иные услуги '!$C$5+'РСТ РСО-А'!$K$6+'РСТ РСО-А'!$F$9</f>
        <v>4650.0920000000006</v>
      </c>
      <c r="Y269" s="117">
        <f>VLOOKUP($A269+ROUND((COLUMN()-2)/24,5),АТС!$A$41:$F$784,3)+'Иные услуги '!$C$5+'РСТ РСО-А'!$K$6+'РСТ РСО-А'!$F$9</f>
        <v>3793.8820000000001</v>
      </c>
    </row>
    <row r="270" spans="1:25" x14ac:dyDescent="0.2">
      <c r="A270" s="66">
        <f t="shared" si="7"/>
        <v>43616</v>
      </c>
      <c r="B270" s="117">
        <f>VLOOKUP($A270+ROUND((COLUMN()-2)/24,5),АТС!$A$41:$F$784,3)+'Иные услуги '!$C$5+'РСТ РСО-А'!$K$6+'РСТ РСО-А'!$F$9</f>
        <v>3943.6320000000001</v>
      </c>
      <c r="C270" s="117">
        <f>VLOOKUP($A270+ROUND((COLUMN()-2)/24,5),АТС!$A$41:$F$784,3)+'Иные услуги '!$C$5+'РСТ РСО-А'!$K$6+'РСТ РСО-А'!$F$9</f>
        <v>4001.942</v>
      </c>
      <c r="D270" s="117">
        <f>VLOOKUP($A270+ROUND((COLUMN()-2)/24,5),АТС!$A$41:$F$784,3)+'Иные услуги '!$C$5+'РСТ РСО-А'!$K$6+'РСТ РСО-А'!$F$9</f>
        <v>4066.692</v>
      </c>
      <c r="E270" s="117">
        <f>VLOOKUP($A270+ROUND((COLUMN()-2)/24,5),АТС!$A$41:$F$784,3)+'Иные услуги '!$C$5+'РСТ РСО-А'!$K$6+'РСТ РСО-А'!$F$9</f>
        <v>4139.2920000000004</v>
      </c>
      <c r="F270" s="117">
        <f>VLOOKUP($A270+ROUND((COLUMN()-2)/24,5),АТС!$A$41:$F$784,3)+'Иные услуги '!$C$5+'РСТ РСО-А'!$K$6+'РСТ РСО-А'!$F$9</f>
        <v>4204.1019999999999</v>
      </c>
      <c r="G270" s="117">
        <f>VLOOKUP($A270+ROUND((COLUMN()-2)/24,5),АТС!$A$41:$F$784,3)+'Иные услуги '!$C$5+'РСТ РСО-А'!$K$6+'РСТ РСО-А'!$F$9</f>
        <v>4204.6720000000005</v>
      </c>
      <c r="H270" s="117">
        <f>VLOOKUP($A270+ROUND((COLUMN()-2)/24,5),АТС!$A$41:$F$784,3)+'Иные услуги '!$C$5+'РСТ РСО-А'!$K$6+'РСТ РСО-А'!$F$9</f>
        <v>4615.8919999999998</v>
      </c>
      <c r="I270" s="117">
        <f>VLOOKUP($A270+ROUND((COLUMN()-2)/24,5),АТС!$A$41:$F$784,3)+'Иные услуги '!$C$5+'РСТ РСО-А'!$K$6+'РСТ РСО-А'!$F$9</f>
        <v>4130.6419999999998</v>
      </c>
      <c r="J270" s="117">
        <f>VLOOKUP($A270+ROUND((COLUMN()-2)/24,5),АТС!$A$41:$F$784,3)+'Иные услуги '!$C$5+'РСТ РСО-А'!$K$6+'РСТ РСО-А'!$F$9</f>
        <v>4106.4920000000002</v>
      </c>
      <c r="K270" s="117">
        <f>VLOOKUP($A270+ROUND((COLUMN()-2)/24,5),АТС!$A$41:$F$784,3)+'Иные услуги '!$C$5+'РСТ РСО-А'!$K$6+'РСТ РСО-А'!$F$9</f>
        <v>3922.3920000000003</v>
      </c>
      <c r="L270" s="117">
        <f>VLOOKUP($A270+ROUND((COLUMN()-2)/24,5),АТС!$A$41:$F$784,3)+'Иные услуги '!$C$5+'РСТ РСО-А'!$K$6+'РСТ РСО-А'!$F$9</f>
        <v>3871.4520000000002</v>
      </c>
      <c r="M270" s="117">
        <f>VLOOKUP($A270+ROUND((COLUMN()-2)/24,5),АТС!$A$41:$F$784,3)+'Иные услуги '!$C$5+'РСТ РСО-А'!$K$6+'РСТ РСО-А'!$F$9</f>
        <v>3871.5920000000001</v>
      </c>
      <c r="N270" s="117">
        <f>VLOOKUP($A270+ROUND((COLUMN()-2)/24,5),АТС!$A$41:$F$784,3)+'Иные услуги '!$C$5+'РСТ РСО-А'!$K$6+'РСТ РСО-А'!$F$9</f>
        <v>3872.0120000000002</v>
      </c>
      <c r="O270" s="117">
        <f>VLOOKUP($A270+ROUND((COLUMN()-2)/24,5),АТС!$A$41:$F$784,3)+'Иные услуги '!$C$5+'РСТ РСО-А'!$K$6+'РСТ РСО-А'!$F$9</f>
        <v>3871.0420000000004</v>
      </c>
      <c r="P270" s="117">
        <f>VLOOKUP($A270+ROUND((COLUMN()-2)/24,5),АТС!$A$41:$F$784,3)+'Иные услуги '!$C$5+'РСТ РСО-А'!$K$6+'РСТ РСО-А'!$F$9</f>
        <v>3870.982</v>
      </c>
      <c r="Q270" s="117">
        <f>VLOOKUP($A270+ROUND((COLUMN()-2)/24,5),АТС!$A$41:$F$784,3)+'Иные услуги '!$C$5+'РСТ РСО-А'!$K$6+'РСТ РСО-А'!$F$9</f>
        <v>3871.0820000000003</v>
      </c>
      <c r="R270" s="117">
        <f>VLOOKUP($A270+ROUND((COLUMN()-2)/24,5),АТС!$A$41:$F$784,3)+'Иные услуги '!$C$5+'РСТ РСО-А'!$K$6+'РСТ РСО-А'!$F$9</f>
        <v>3921.9920000000002</v>
      </c>
      <c r="S270" s="117">
        <f>VLOOKUP($A270+ROUND((COLUMN()-2)/24,5),АТС!$A$41:$F$784,3)+'Иные услуги '!$C$5+'РСТ РСО-А'!$K$6+'РСТ РСО-А'!$F$9</f>
        <v>3977.232</v>
      </c>
      <c r="T270" s="117">
        <f>VLOOKUP($A270+ROUND((COLUMN()-2)/24,5),АТС!$A$41:$F$784,3)+'Иные услуги '!$C$5+'РСТ РСО-А'!$K$6+'РСТ РСО-А'!$F$9</f>
        <v>3977.3220000000001</v>
      </c>
      <c r="U270" s="117">
        <f>VLOOKUP($A270+ROUND((COLUMN()-2)/24,5),АТС!$A$41:$F$784,3)+'Иные услуги '!$C$5+'РСТ РСО-А'!$K$6+'РСТ РСО-А'!$F$9</f>
        <v>4363.4120000000003</v>
      </c>
      <c r="V270" s="117">
        <f>VLOOKUP($A270+ROUND((COLUMN()-2)/24,5),АТС!$A$41:$F$784,3)+'Иные услуги '!$C$5+'РСТ РСО-А'!$K$6+'РСТ РСО-А'!$F$9</f>
        <v>4141.2120000000004</v>
      </c>
      <c r="W270" s="117">
        <f>VLOOKUP($A270+ROUND((COLUMN()-2)/24,5),АТС!$A$41:$F$784,3)+'Иные услуги '!$C$5+'РСТ РСО-А'!$K$6+'РСТ РСО-А'!$F$9</f>
        <v>4242.7020000000002</v>
      </c>
      <c r="X270" s="117">
        <f>VLOOKUP($A270+ROUND((COLUMN()-2)/24,5),АТС!$A$41:$F$784,3)+'Иные услуги '!$C$5+'РСТ РСО-А'!$K$6+'РСТ РСО-А'!$F$9</f>
        <v>4676.3919999999998</v>
      </c>
      <c r="Y270" s="117">
        <f>VLOOKUP($A270+ROUND((COLUMN()-2)/24,5),АТС!$A$41:$F$784,3)+'Иные услуги '!$C$5+'РСТ РСО-А'!$K$6+'РСТ РСО-А'!$F$9</f>
        <v>3763.5420000000004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0" t="s">
        <v>35</v>
      </c>
      <c r="B273" s="144" t="s">
        <v>99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100</v>
      </c>
      <c r="C275" s="153" t="s">
        <v>101</v>
      </c>
      <c r="D275" s="153" t="s">
        <v>102</v>
      </c>
      <c r="E275" s="153" t="s">
        <v>103</v>
      </c>
      <c r="F275" s="153" t="s">
        <v>104</v>
      </c>
      <c r="G275" s="153" t="s">
        <v>105</v>
      </c>
      <c r="H275" s="153" t="s">
        <v>106</v>
      </c>
      <c r="I275" s="153" t="s">
        <v>107</v>
      </c>
      <c r="J275" s="153" t="s">
        <v>108</v>
      </c>
      <c r="K275" s="153" t="s">
        <v>109</v>
      </c>
      <c r="L275" s="153" t="s">
        <v>110</v>
      </c>
      <c r="M275" s="153" t="s">
        <v>111</v>
      </c>
      <c r="N275" s="157" t="s">
        <v>112</v>
      </c>
      <c r="O275" s="153" t="s">
        <v>113</v>
      </c>
      <c r="P275" s="153" t="s">
        <v>114</v>
      </c>
      <c r="Q275" s="153" t="s">
        <v>115</v>
      </c>
      <c r="R275" s="153" t="s">
        <v>116</v>
      </c>
      <c r="S275" s="153" t="s">
        <v>117</v>
      </c>
      <c r="T275" s="153" t="s">
        <v>118</v>
      </c>
      <c r="U275" s="153" t="s">
        <v>119</v>
      </c>
      <c r="V275" s="153" t="s">
        <v>120</v>
      </c>
      <c r="W275" s="153" t="s">
        <v>121</v>
      </c>
      <c r="X275" s="153" t="s">
        <v>122</v>
      </c>
      <c r="Y275" s="153" t="s">
        <v>123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43586</v>
      </c>
      <c r="B277" s="91">
        <f>VLOOKUP($A277+ROUND((COLUMN()-2)/24,5),АТС!$A$41:$F$784,3)+'Иные услуги '!$C$5+'РСТ РСО-А'!$K$6+'РСТ РСО-А'!$G$9</f>
        <v>3693.989</v>
      </c>
      <c r="C277" s="117">
        <f>VLOOKUP($A277+ROUND((COLUMN()-2)/24,5),АТС!$A$41:$F$784,3)+'Иные услуги '!$C$5+'РСТ РСО-А'!$K$6+'РСТ РСО-А'!$G$9</f>
        <v>3782.8890000000001</v>
      </c>
      <c r="D277" s="117">
        <f>VLOOKUP($A277+ROUND((COLUMN()-2)/24,5),АТС!$A$41:$F$784,3)+'Иные услуги '!$C$5+'РСТ РСО-А'!$K$6+'РСТ РСО-А'!$G$9</f>
        <v>3835.3589999999999</v>
      </c>
      <c r="E277" s="117">
        <f>VLOOKUP($A277+ROUND((COLUMN()-2)/24,5),АТС!$A$41:$F$784,3)+'Иные услуги '!$C$5+'РСТ РСО-А'!$K$6+'РСТ РСО-А'!$G$9</f>
        <v>3836.1189999999997</v>
      </c>
      <c r="F277" s="117">
        <f>VLOOKUP($A277+ROUND((COLUMN()-2)/24,5),АТС!$A$41:$F$784,3)+'Иные услуги '!$C$5+'РСТ РСО-А'!$K$6+'РСТ РСО-А'!$G$9</f>
        <v>3834.6390000000001</v>
      </c>
      <c r="G277" s="117">
        <f>VLOOKUP($A277+ROUND((COLUMN()-2)/24,5),АТС!$A$41:$F$784,3)+'Иные услуги '!$C$5+'РСТ РСО-А'!$K$6+'РСТ РСО-А'!$G$9</f>
        <v>3895.7190000000001</v>
      </c>
      <c r="H277" s="117">
        <f>VLOOKUP($A277+ROUND((COLUMN()-2)/24,5),АТС!$A$41:$F$784,3)+'Иные услуги '!$C$5+'РСТ РСО-А'!$K$6+'РСТ РСО-А'!$G$9</f>
        <v>4081.9089999999997</v>
      </c>
      <c r="I277" s="117">
        <f>VLOOKUP($A277+ROUND((COLUMN()-2)/24,5),АТС!$A$41:$F$784,3)+'Иные услуги '!$C$5+'РСТ РСО-А'!$K$6+'РСТ РСО-А'!$G$9</f>
        <v>3881.7689999999998</v>
      </c>
      <c r="J277" s="117">
        <f>VLOOKUP($A277+ROUND((COLUMN()-2)/24,5),АТС!$A$41:$F$784,3)+'Иные услуги '!$C$5+'РСТ РСО-А'!$K$6+'РСТ РСО-А'!$G$9</f>
        <v>4080.6289999999999</v>
      </c>
      <c r="K277" s="117">
        <f>VLOOKUP($A277+ROUND((COLUMN()-2)/24,5),АТС!$A$41:$F$784,3)+'Иные услуги '!$C$5+'РСТ РСО-А'!$K$6+'РСТ РСО-А'!$G$9</f>
        <v>4001.0889999999999</v>
      </c>
      <c r="L277" s="117">
        <f>VLOOKUP($A277+ROUND((COLUMN()-2)/24,5),АТС!$A$41:$F$784,3)+'Иные услуги '!$C$5+'РСТ РСО-А'!$K$6+'РСТ РСО-А'!$G$9</f>
        <v>3993.9189999999999</v>
      </c>
      <c r="M277" s="117">
        <f>VLOOKUP($A277+ROUND((COLUMN()-2)/24,5),АТС!$A$41:$F$784,3)+'Иные услуги '!$C$5+'РСТ РСО-А'!$K$6+'РСТ РСО-А'!$G$9</f>
        <v>3998.6390000000001</v>
      </c>
      <c r="N277" s="117">
        <f>VLOOKUP($A277+ROUND((COLUMN()-2)/24,5),АТС!$A$41:$F$784,3)+'Иные услуги '!$C$5+'РСТ РСО-А'!$K$6+'РСТ РСО-А'!$G$9</f>
        <v>3999.509</v>
      </c>
      <c r="O277" s="117">
        <f>VLOOKUP($A277+ROUND((COLUMN()-2)/24,5),АТС!$A$41:$F$784,3)+'Иные услуги '!$C$5+'РСТ РСО-А'!$K$6+'РСТ РСО-А'!$G$9</f>
        <v>4001.1289999999999</v>
      </c>
      <c r="P277" s="117">
        <f>VLOOKUP($A277+ROUND((COLUMN()-2)/24,5),АТС!$A$41:$F$784,3)+'Иные услуги '!$C$5+'РСТ РСО-А'!$K$6+'РСТ РСО-А'!$G$9</f>
        <v>4003.049</v>
      </c>
      <c r="Q277" s="117">
        <f>VLOOKUP($A277+ROUND((COLUMN()-2)/24,5),АТС!$A$41:$F$784,3)+'Иные услуги '!$C$5+'РСТ РСО-А'!$K$6+'РСТ РСО-А'!$G$9</f>
        <v>3999.549</v>
      </c>
      <c r="R277" s="117">
        <f>VLOOKUP($A277+ROUND((COLUMN()-2)/24,5),АТС!$A$41:$F$784,3)+'Иные услуги '!$C$5+'РСТ РСО-А'!$K$6+'РСТ РСО-А'!$G$9</f>
        <v>3991.759</v>
      </c>
      <c r="S277" s="117">
        <f>VLOOKUP($A277+ROUND((COLUMN()-2)/24,5),АТС!$A$41:$F$784,3)+'Иные услуги '!$C$5+'РСТ РСО-А'!$K$6+'РСТ РСО-А'!$G$9</f>
        <v>3993.0590000000002</v>
      </c>
      <c r="T277" s="117">
        <f>VLOOKUP($A277+ROUND((COLUMN()-2)/24,5),АТС!$A$41:$F$784,3)+'Иные услуги '!$C$5+'РСТ РСО-А'!$K$6+'РСТ РСО-А'!$G$9</f>
        <v>3914.279</v>
      </c>
      <c r="U277" s="117">
        <f>VLOOKUP($A277+ROUND((COLUMN()-2)/24,5),АТС!$A$41:$F$784,3)+'Иные услуги '!$C$5+'РСТ РСО-А'!$K$6+'РСТ РСО-А'!$G$9</f>
        <v>3929.1289999999999</v>
      </c>
      <c r="V277" s="117">
        <f>VLOOKUP($A277+ROUND((COLUMN()-2)/24,5),АТС!$A$41:$F$784,3)+'Иные услуги '!$C$5+'РСТ РСО-А'!$K$6+'РСТ РСО-А'!$G$9</f>
        <v>3855.3289999999997</v>
      </c>
      <c r="W277" s="117">
        <f>VLOOKUP($A277+ROUND((COLUMN()-2)/24,5),АТС!$A$41:$F$784,3)+'Иные услуги '!$C$5+'РСТ РСО-А'!$K$6+'РСТ РСО-А'!$G$9</f>
        <v>3976.7689999999998</v>
      </c>
      <c r="X277" s="117">
        <f>VLOOKUP($A277+ROUND((COLUMN()-2)/24,5),АТС!$A$41:$F$784,3)+'Иные услуги '!$C$5+'РСТ РСО-А'!$K$6+'РСТ РСО-А'!$G$9</f>
        <v>4383.5789999999997</v>
      </c>
      <c r="Y277" s="117">
        <f>VLOOKUP($A277+ROUND((COLUMN()-2)/24,5),АТС!$A$41:$F$784,3)+'Иные услуги '!$C$5+'РСТ РСО-А'!$K$6+'РСТ РСО-А'!$G$9</f>
        <v>3598.5789999999997</v>
      </c>
      <c r="AA277" s="67"/>
    </row>
    <row r="278" spans="1:27" x14ac:dyDescent="0.2">
      <c r="A278" s="66">
        <f t="shared" si="8"/>
        <v>43587</v>
      </c>
      <c r="B278" s="117">
        <f>VLOOKUP($A278+ROUND((COLUMN()-2)/24,5),АТС!$A$41:$F$784,3)+'Иные услуги '!$C$5+'РСТ РСО-А'!$K$6+'РСТ РСО-А'!$G$9</f>
        <v>3711.299</v>
      </c>
      <c r="C278" s="117">
        <f>VLOOKUP($A278+ROUND((COLUMN()-2)/24,5),АТС!$A$41:$F$784,3)+'Иные услуги '!$C$5+'РСТ РСО-А'!$K$6+'РСТ РСО-А'!$G$9</f>
        <v>3768.4589999999998</v>
      </c>
      <c r="D278" s="117">
        <f>VLOOKUP($A278+ROUND((COLUMN()-2)/24,5),АТС!$A$41:$F$784,3)+'Иные услуги '!$C$5+'РСТ РСО-А'!$K$6+'РСТ РСО-А'!$G$9</f>
        <v>3822.4789999999998</v>
      </c>
      <c r="E278" s="117">
        <f>VLOOKUP($A278+ROUND((COLUMN()-2)/24,5),АТС!$A$41:$F$784,3)+'Иные услуги '!$C$5+'РСТ РСО-А'!$K$6+'РСТ РСО-А'!$G$9</f>
        <v>3822.3389999999999</v>
      </c>
      <c r="F278" s="117">
        <f>VLOOKUP($A278+ROUND((COLUMN()-2)/24,5),АТС!$A$41:$F$784,3)+'Иные услуги '!$C$5+'РСТ РСО-А'!$K$6+'РСТ РСО-А'!$G$9</f>
        <v>3822.3589999999999</v>
      </c>
      <c r="G278" s="117">
        <f>VLOOKUP($A278+ROUND((COLUMN()-2)/24,5),АТС!$A$41:$F$784,3)+'Иные услуги '!$C$5+'РСТ РСО-А'!$K$6+'РСТ РСО-А'!$G$9</f>
        <v>3882.9290000000001</v>
      </c>
      <c r="H278" s="117">
        <f>VLOOKUP($A278+ROUND((COLUMN()-2)/24,5),АТС!$A$41:$F$784,3)+'Иные услуги '!$C$5+'РСТ РСО-А'!$K$6+'РСТ РСО-А'!$G$9</f>
        <v>4185.9589999999998</v>
      </c>
      <c r="I278" s="117">
        <f>VLOOKUP($A278+ROUND((COLUMN()-2)/24,5),АТС!$A$41:$F$784,3)+'Иные услуги '!$C$5+'РСТ РСО-А'!$K$6+'РСТ РСО-А'!$G$9</f>
        <v>3957.029</v>
      </c>
      <c r="J278" s="117">
        <f>VLOOKUP($A278+ROUND((COLUMN()-2)/24,5),АТС!$A$41:$F$784,3)+'Иные услуги '!$C$5+'РСТ РСО-А'!$K$6+'РСТ РСО-А'!$G$9</f>
        <v>4140.3090000000002</v>
      </c>
      <c r="K278" s="117">
        <f>VLOOKUP($A278+ROUND((COLUMN()-2)/24,5),АТС!$A$41:$F$784,3)+'Иные услуги '!$C$5+'РСТ РСО-А'!$K$6+'РСТ РСО-А'!$G$9</f>
        <v>4059.5590000000002</v>
      </c>
      <c r="L278" s="117">
        <f>VLOOKUP($A278+ROUND((COLUMN()-2)/24,5),АТС!$A$41:$F$784,3)+'Иные услуги '!$C$5+'РСТ РСО-А'!$K$6+'РСТ РСО-А'!$G$9</f>
        <v>4059.549</v>
      </c>
      <c r="M278" s="117">
        <f>VLOOKUP($A278+ROUND((COLUMN()-2)/24,5),АТС!$A$41:$F$784,3)+'Иные услуги '!$C$5+'РСТ РСО-А'!$K$6+'РСТ РСО-А'!$G$9</f>
        <v>4059.3789999999999</v>
      </c>
      <c r="N278" s="117">
        <f>VLOOKUP($A278+ROUND((COLUMN()-2)/24,5),АТС!$A$41:$F$784,3)+'Иные услуги '!$C$5+'РСТ РСО-А'!$K$6+'РСТ РСО-А'!$G$9</f>
        <v>4059.1489999999999</v>
      </c>
      <c r="O278" s="117">
        <f>VLOOKUP($A278+ROUND((COLUMN()-2)/24,5),АТС!$A$41:$F$784,3)+'Иные услуги '!$C$5+'РСТ РСО-А'!$K$6+'РСТ РСО-А'!$G$9</f>
        <v>4058.9789999999998</v>
      </c>
      <c r="P278" s="117">
        <f>VLOOKUP($A278+ROUND((COLUMN()-2)/24,5),АТС!$A$41:$F$784,3)+'Иные услуги '!$C$5+'РСТ РСО-А'!$K$6+'РСТ РСО-А'!$G$9</f>
        <v>4056.8890000000001</v>
      </c>
      <c r="Q278" s="117">
        <f>VLOOKUP($A278+ROUND((COLUMN()-2)/24,5),АТС!$A$41:$F$784,3)+'Иные услуги '!$C$5+'РСТ РСО-А'!$K$6+'РСТ РСО-А'!$G$9</f>
        <v>4140.3289999999997</v>
      </c>
      <c r="R278" s="117">
        <f>VLOOKUP($A278+ROUND((COLUMN()-2)/24,5),АТС!$A$41:$F$784,3)+'Иные услуги '!$C$5+'РСТ РСО-А'!$K$6+'РСТ РСО-А'!$G$9</f>
        <v>4139.8389999999999</v>
      </c>
      <c r="S278" s="117">
        <f>VLOOKUP($A278+ROUND((COLUMN()-2)/24,5),АТС!$A$41:$F$784,3)+'Иные услуги '!$C$5+'РСТ РСО-А'!$K$6+'РСТ РСО-А'!$G$9</f>
        <v>4139.8990000000003</v>
      </c>
      <c r="T278" s="117">
        <f>VLOOKUP($A278+ROUND((COLUMN()-2)/24,5),АТС!$A$41:$F$784,3)+'Иные услуги '!$C$5+'РСТ РСО-А'!$K$6+'РСТ РСО-А'!$G$9</f>
        <v>3914.9989999999998</v>
      </c>
      <c r="U278" s="117">
        <f>VLOOKUP($A278+ROUND((COLUMN()-2)/24,5),АТС!$A$41:$F$784,3)+'Иные услуги '!$C$5+'РСТ РСО-А'!$K$6+'РСТ РСО-А'!$G$9</f>
        <v>4015.569</v>
      </c>
      <c r="V278" s="117">
        <f>VLOOKUP($A278+ROUND((COLUMN()-2)/24,5),АТС!$A$41:$F$784,3)+'Иные услуги '!$C$5+'РСТ РСО-А'!$K$6+'РСТ РСО-А'!$G$9</f>
        <v>3904.4290000000001</v>
      </c>
      <c r="W278" s="117">
        <f>VLOOKUP($A278+ROUND((COLUMN()-2)/24,5),АТС!$A$41:$F$784,3)+'Иные услуги '!$C$5+'РСТ РСО-А'!$K$6+'РСТ РСО-А'!$G$9</f>
        <v>4014.1889999999999</v>
      </c>
      <c r="X278" s="117">
        <f>VLOOKUP($A278+ROUND((COLUMN()-2)/24,5),АТС!$A$41:$F$784,3)+'Иные услуги '!$C$5+'РСТ РСО-А'!$K$6+'РСТ РСО-А'!$G$9</f>
        <v>4446.509</v>
      </c>
      <c r="Y278" s="117">
        <f>VLOOKUP($A278+ROUND((COLUMN()-2)/24,5),АТС!$A$41:$F$784,3)+'Иные услуги '!$C$5+'РСТ РСО-А'!$K$6+'РСТ РСО-А'!$G$9</f>
        <v>3598.1289999999999</v>
      </c>
    </row>
    <row r="279" spans="1:27" x14ac:dyDescent="0.2">
      <c r="A279" s="66">
        <f t="shared" si="8"/>
        <v>43588</v>
      </c>
      <c r="B279" s="117">
        <f>VLOOKUP($A279+ROUND((COLUMN()-2)/24,5),АТС!$A$41:$F$784,3)+'Иные услуги '!$C$5+'РСТ РСО-А'!$K$6+'РСТ РСО-А'!$G$9</f>
        <v>3715.1689999999999</v>
      </c>
      <c r="C279" s="117">
        <f>VLOOKUP($A279+ROUND((COLUMN()-2)/24,5),АТС!$A$41:$F$784,3)+'Иные услуги '!$C$5+'РСТ РСО-А'!$K$6+'РСТ РСО-А'!$G$9</f>
        <v>3772.4189999999999</v>
      </c>
      <c r="D279" s="117">
        <f>VLOOKUP($A279+ROUND((COLUMN()-2)/24,5),АТС!$A$41:$F$784,3)+'Иные услуги '!$C$5+'РСТ РСО-А'!$K$6+'РСТ РСО-А'!$G$9</f>
        <v>3826.2489999999998</v>
      </c>
      <c r="E279" s="117">
        <f>VLOOKUP($A279+ROUND((COLUMN()-2)/24,5),АТС!$A$41:$F$784,3)+'Иные услуги '!$C$5+'РСТ РСО-А'!$K$6+'РСТ РСО-А'!$G$9</f>
        <v>3825.5789999999997</v>
      </c>
      <c r="F279" s="117">
        <f>VLOOKUP($A279+ROUND((COLUMN()-2)/24,5),АТС!$A$41:$F$784,3)+'Иные услуги '!$C$5+'РСТ РСО-А'!$K$6+'РСТ РСО-А'!$G$9</f>
        <v>3825.7489999999998</v>
      </c>
      <c r="G279" s="117">
        <f>VLOOKUP($A279+ROUND((COLUMN()-2)/24,5),АТС!$A$41:$F$784,3)+'Иные услуги '!$C$5+'РСТ РСО-А'!$K$6+'РСТ РСО-А'!$G$9</f>
        <v>3886.4789999999998</v>
      </c>
      <c r="H279" s="117">
        <f>VLOOKUP($A279+ROUND((COLUMN()-2)/24,5),АТС!$A$41:$F$784,3)+'Иные услуги '!$C$5+'РСТ РСО-А'!$K$6+'РСТ РСО-А'!$G$9</f>
        <v>4194.8389999999999</v>
      </c>
      <c r="I279" s="117">
        <f>VLOOKUP($A279+ROUND((COLUMN()-2)/24,5),АТС!$A$41:$F$784,3)+'Иные услуги '!$C$5+'РСТ РСО-А'!$K$6+'РСТ РСО-А'!$G$9</f>
        <v>3964.6790000000001</v>
      </c>
      <c r="J279" s="117">
        <f>VLOOKUP($A279+ROUND((COLUMN()-2)/24,5),АТС!$A$41:$F$784,3)+'Иные услуги '!$C$5+'РСТ РСО-А'!$K$6+'РСТ РСО-А'!$G$9</f>
        <v>4147.6589999999997</v>
      </c>
      <c r="K279" s="117">
        <f>VLOOKUP($A279+ROUND((COLUMN()-2)/24,5),АТС!$A$41:$F$784,3)+'Иные услуги '!$C$5+'РСТ РСО-А'!$K$6+'РСТ РСО-А'!$G$9</f>
        <v>4064.8090000000002</v>
      </c>
      <c r="L279" s="117">
        <f>VLOOKUP($A279+ROUND((COLUMN()-2)/24,5),АТС!$A$41:$F$784,3)+'Иные услуги '!$C$5+'РСТ РСО-А'!$K$6+'РСТ РСО-А'!$G$9</f>
        <v>4064.8490000000002</v>
      </c>
      <c r="M279" s="117">
        <f>VLOOKUP($A279+ROUND((COLUMN()-2)/24,5),АТС!$A$41:$F$784,3)+'Иные услуги '!$C$5+'РСТ РСО-А'!$K$6+'РСТ РСО-А'!$G$9</f>
        <v>4064.819</v>
      </c>
      <c r="N279" s="117">
        <f>VLOOKUP($A279+ROUND((COLUMN()-2)/24,5),АТС!$A$41:$F$784,3)+'Иные услуги '!$C$5+'РСТ РСО-А'!$K$6+'РСТ РСО-А'!$G$9</f>
        <v>4064.9690000000001</v>
      </c>
      <c r="O279" s="117">
        <f>VLOOKUP($A279+ROUND((COLUMN()-2)/24,5),АТС!$A$41:$F$784,3)+'Иные услуги '!$C$5+'РСТ РСО-А'!$K$6+'РСТ РСО-А'!$G$9</f>
        <v>4065.5389999999998</v>
      </c>
      <c r="P279" s="117">
        <f>VLOOKUP($A279+ROUND((COLUMN()-2)/24,5),АТС!$A$41:$F$784,3)+'Иные услуги '!$C$5+'РСТ РСО-А'!$K$6+'РСТ РСО-А'!$G$9</f>
        <v>4063.259</v>
      </c>
      <c r="Q279" s="117">
        <f>VLOOKUP($A279+ROUND((COLUMN()-2)/24,5),АТС!$A$41:$F$784,3)+'Иные услуги '!$C$5+'РСТ РСО-А'!$K$6+'РСТ РСО-А'!$G$9</f>
        <v>4146.9989999999998</v>
      </c>
      <c r="R279" s="117">
        <f>VLOOKUP($A279+ROUND((COLUMN()-2)/24,5),АТС!$A$41:$F$784,3)+'Иные услуги '!$C$5+'РСТ РСО-А'!$K$6+'РСТ РСО-А'!$G$9</f>
        <v>4145.2690000000002</v>
      </c>
      <c r="S279" s="117">
        <f>VLOOKUP($A279+ROUND((COLUMN()-2)/24,5),АТС!$A$41:$F$784,3)+'Иные услуги '!$C$5+'РСТ РСО-А'!$K$6+'РСТ РСО-А'!$G$9</f>
        <v>4145.2690000000002</v>
      </c>
      <c r="T279" s="117">
        <f>VLOOKUP($A279+ROUND((COLUMN()-2)/24,5),АТС!$A$41:$F$784,3)+'Иные услуги '!$C$5+'РСТ РСО-А'!$K$6+'РСТ РСО-А'!$G$9</f>
        <v>3919.029</v>
      </c>
      <c r="U279" s="117">
        <f>VLOOKUP($A279+ROUND((COLUMN()-2)/24,5),АТС!$A$41:$F$784,3)+'Иные услуги '!$C$5+'РСТ РСО-А'!$K$6+'РСТ РСО-А'!$G$9</f>
        <v>4023.029</v>
      </c>
      <c r="V279" s="117">
        <f>VLOOKUP($A279+ROUND((COLUMN()-2)/24,5),АТС!$A$41:$F$784,3)+'Иные услуги '!$C$5+'РСТ РСО-А'!$K$6+'РСТ РСО-А'!$G$9</f>
        <v>3911.5789999999997</v>
      </c>
      <c r="W279" s="117">
        <f>VLOOKUP($A279+ROUND((COLUMN()-2)/24,5),АТС!$A$41:$F$784,3)+'Иные услуги '!$C$5+'РСТ РСО-А'!$K$6+'РСТ РСО-А'!$G$9</f>
        <v>4022.1189999999997</v>
      </c>
      <c r="X279" s="117">
        <f>VLOOKUP($A279+ROUND((COLUMN()-2)/24,5),АТС!$A$41:$F$784,3)+'Иные услуги '!$C$5+'РСТ РСО-А'!$K$6+'РСТ РСО-А'!$G$9</f>
        <v>4457.299</v>
      </c>
      <c r="Y279" s="117">
        <f>VLOOKUP($A279+ROUND((COLUMN()-2)/24,5),АТС!$A$41:$F$784,3)+'Иные услуги '!$C$5+'РСТ РСО-А'!$K$6+'РСТ РСО-А'!$G$9</f>
        <v>3600.9589999999998</v>
      </c>
    </row>
    <row r="280" spans="1:27" x14ac:dyDescent="0.2">
      <c r="A280" s="66">
        <f t="shared" si="8"/>
        <v>43589</v>
      </c>
      <c r="B280" s="117">
        <f>VLOOKUP($A280+ROUND((COLUMN()-2)/24,5),АТС!$A$41:$F$784,3)+'Иные услуги '!$C$5+'РСТ РСО-А'!$K$6+'РСТ РСО-А'!$G$9</f>
        <v>3714.0389999999998</v>
      </c>
      <c r="C280" s="117">
        <f>VLOOKUP($A280+ROUND((COLUMN()-2)/24,5),АТС!$A$41:$F$784,3)+'Иные услуги '!$C$5+'РСТ РСО-А'!$K$6+'РСТ РСО-А'!$G$9</f>
        <v>3771.3789999999999</v>
      </c>
      <c r="D280" s="117">
        <f>VLOOKUP($A280+ROUND((COLUMN()-2)/24,5),АТС!$A$41:$F$784,3)+'Иные услуги '!$C$5+'РСТ РСО-А'!$K$6+'РСТ РСО-А'!$G$9</f>
        <v>3825.1289999999999</v>
      </c>
      <c r="E280" s="117">
        <f>VLOOKUP($A280+ROUND((COLUMN()-2)/24,5),АТС!$A$41:$F$784,3)+'Иные услуги '!$C$5+'РСТ РСО-А'!$K$6+'РСТ РСО-А'!$G$9</f>
        <v>3823.8989999999999</v>
      </c>
      <c r="F280" s="117">
        <f>VLOOKUP($A280+ROUND((COLUMN()-2)/24,5),АТС!$A$41:$F$784,3)+'Иные услуги '!$C$5+'РСТ РСО-А'!$K$6+'РСТ РСО-А'!$G$9</f>
        <v>3824.1990000000001</v>
      </c>
      <c r="G280" s="117">
        <f>VLOOKUP($A280+ROUND((COLUMN()-2)/24,5),АТС!$A$41:$F$784,3)+'Иные услуги '!$C$5+'РСТ РСО-А'!$K$6+'РСТ РСО-А'!$G$9</f>
        <v>3884.8490000000002</v>
      </c>
      <c r="H280" s="117">
        <f>VLOOKUP($A280+ROUND((COLUMN()-2)/24,5),АТС!$A$41:$F$784,3)+'Иные услуги '!$C$5+'РСТ РСО-А'!$K$6+'РСТ РСО-А'!$G$9</f>
        <v>4191.759</v>
      </c>
      <c r="I280" s="117">
        <f>VLOOKUP($A280+ROUND((COLUMN()-2)/24,5),АТС!$A$41:$F$784,3)+'Иные услуги '!$C$5+'РСТ РСО-А'!$K$6+'РСТ РСО-А'!$G$9</f>
        <v>3962.799</v>
      </c>
      <c r="J280" s="117">
        <f>VLOOKUP($A280+ROUND((COLUMN()-2)/24,5),АТС!$A$41:$F$784,3)+'Иные услуги '!$C$5+'РСТ РСО-А'!$K$6+'РСТ РСО-А'!$G$9</f>
        <v>4143.9490000000005</v>
      </c>
      <c r="K280" s="117">
        <f>VLOOKUP($A280+ROUND((COLUMN()-2)/24,5),АТС!$A$41:$F$784,3)+'Иные услуги '!$C$5+'РСТ РСО-А'!$K$6+'РСТ РСО-А'!$G$9</f>
        <v>4062.8090000000002</v>
      </c>
      <c r="L280" s="117">
        <f>VLOOKUP($A280+ROUND((COLUMN()-2)/24,5),АТС!$A$41:$F$784,3)+'Иные услуги '!$C$5+'РСТ РСО-А'!$K$6+'РСТ РСО-А'!$G$9</f>
        <v>4062.6489999999999</v>
      </c>
      <c r="M280" s="117">
        <f>VLOOKUP($A280+ROUND((COLUMN()-2)/24,5),АТС!$A$41:$F$784,3)+'Иные услуги '!$C$5+'РСТ РСО-А'!$K$6+'РСТ РСО-А'!$G$9</f>
        <v>4062.8890000000001</v>
      </c>
      <c r="N280" s="117">
        <f>VLOOKUP($A280+ROUND((COLUMN()-2)/24,5),АТС!$A$41:$F$784,3)+'Иные услуги '!$C$5+'РСТ РСО-А'!$K$6+'РСТ РСО-А'!$G$9</f>
        <v>4061.759</v>
      </c>
      <c r="O280" s="117">
        <f>VLOOKUP($A280+ROUND((COLUMN()-2)/24,5),АТС!$A$41:$F$784,3)+'Иные услуги '!$C$5+'РСТ РСО-А'!$K$6+'РСТ РСО-А'!$G$9</f>
        <v>4060.8490000000002</v>
      </c>
      <c r="P280" s="117">
        <f>VLOOKUP($A280+ROUND((COLUMN()-2)/24,5),АТС!$A$41:$F$784,3)+'Иные услуги '!$C$5+'РСТ РСО-А'!$K$6+'РСТ РСО-А'!$G$9</f>
        <v>4058.7489999999998</v>
      </c>
      <c r="Q280" s="117">
        <f>VLOOKUP($A280+ROUND((COLUMN()-2)/24,5),АТС!$A$41:$F$784,3)+'Иные услуги '!$C$5+'РСТ РСО-А'!$K$6+'РСТ РСО-А'!$G$9</f>
        <v>4058.9989999999998</v>
      </c>
      <c r="R280" s="117">
        <f>VLOOKUP($A280+ROUND((COLUMN()-2)/24,5),АТС!$A$41:$F$784,3)+'Иные услуги '!$C$5+'РСТ РСО-А'!$K$6+'РСТ РСО-А'!$G$9</f>
        <v>4058.3789999999999</v>
      </c>
      <c r="S280" s="117">
        <f>VLOOKUP($A280+ROUND((COLUMN()-2)/24,5),АТС!$A$41:$F$784,3)+'Иные услуги '!$C$5+'РСТ РСО-А'!$K$6+'РСТ РСО-А'!$G$9</f>
        <v>4058.6089999999999</v>
      </c>
      <c r="T280" s="117">
        <f>VLOOKUP($A280+ROUND((COLUMN()-2)/24,5),АТС!$A$41:$F$784,3)+'Иные услуги '!$C$5+'РСТ РСО-А'!$K$6+'РСТ РСО-А'!$G$9</f>
        <v>3916.6889999999999</v>
      </c>
      <c r="U280" s="117">
        <f>VLOOKUP($A280+ROUND((COLUMN()-2)/24,5),АТС!$A$41:$F$784,3)+'Иные услуги '!$C$5+'РСТ РСО-А'!$K$6+'РСТ РСО-А'!$G$9</f>
        <v>4017.6990000000001</v>
      </c>
      <c r="V280" s="117">
        <f>VLOOKUP($A280+ROUND((COLUMN()-2)/24,5),АТС!$A$41:$F$784,3)+'Иные услуги '!$C$5+'РСТ РСО-А'!$K$6+'РСТ РСО-А'!$G$9</f>
        <v>3905.3789999999999</v>
      </c>
      <c r="W280" s="117">
        <f>VLOOKUP($A280+ROUND((COLUMN()-2)/24,5),АТС!$A$41:$F$784,3)+'Иные услуги '!$C$5+'РСТ РСО-А'!$K$6+'РСТ РСО-А'!$G$9</f>
        <v>4019.069</v>
      </c>
      <c r="X280" s="117">
        <f>VLOOKUP($A280+ROUND((COLUMN()-2)/24,5),АТС!$A$41:$F$784,3)+'Иные услуги '!$C$5+'РСТ РСО-А'!$K$6+'РСТ РСО-А'!$G$9</f>
        <v>4454.1989999999996</v>
      </c>
      <c r="Y280" s="117">
        <f>VLOOKUP($A280+ROUND((COLUMN()-2)/24,5),АТС!$A$41:$F$784,3)+'Иные услуги '!$C$5+'РСТ РСО-А'!$K$6+'РСТ РСО-А'!$G$9</f>
        <v>3599.6389999999997</v>
      </c>
    </row>
    <row r="281" spans="1:27" x14ac:dyDescent="0.2">
      <c r="A281" s="66">
        <f t="shared" si="8"/>
        <v>43590</v>
      </c>
      <c r="B281" s="117">
        <f>VLOOKUP($A281+ROUND((COLUMN()-2)/24,5),АТС!$A$41:$F$784,3)+'Иные услуги '!$C$5+'РСТ РСО-А'!$K$6+'РСТ РСО-А'!$G$9</f>
        <v>3714.279</v>
      </c>
      <c r="C281" s="117">
        <f>VLOOKUP($A281+ROUND((COLUMN()-2)/24,5),АТС!$A$41:$F$784,3)+'Иные услуги '!$C$5+'РСТ РСО-А'!$K$6+'РСТ РСО-А'!$G$9</f>
        <v>3771.9690000000001</v>
      </c>
      <c r="D281" s="117">
        <f>VLOOKUP($A281+ROUND((COLUMN()-2)/24,5),АТС!$A$41:$F$784,3)+'Иные услуги '!$C$5+'РСТ РСО-А'!$K$6+'РСТ РСО-А'!$G$9</f>
        <v>3825.5789999999997</v>
      </c>
      <c r="E281" s="117">
        <f>VLOOKUP($A281+ROUND((COLUMN()-2)/24,5),АТС!$A$41:$F$784,3)+'Иные услуги '!$C$5+'РСТ РСО-А'!$K$6+'РСТ РСО-А'!$G$9</f>
        <v>3825.2489999999998</v>
      </c>
      <c r="F281" s="117">
        <f>VLOOKUP($A281+ROUND((COLUMN()-2)/24,5),АТС!$A$41:$F$784,3)+'Иные услуги '!$C$5+'РСТ РСО-А'!$K$6+'РСТ РСО-А'!$G$9</f>
        <v>3824.569</v>
      </c>
      <c r="G281" s="117">
        <f>VLOOKUP($A281+ROUND((COLUMN()-2)/24,5),АТС!$A$41:$F$784,3)+'Иные услуги '!$C$5+'РСТ РСО-А'!$K$6+'РСТ РСО-А'!$G$9</f>
        <v>3885.8389999999999</v>
      </c>
      <c r="H281" s="117">
        <f>VLOOKUP($A281+ROUND((COLUMN()-2)/24,5),АТС!$A$41:$F$784,3)+'Иные услуги '!$C$5+'РСТ РСО-А'!$K$6+'РСТ РСО-А'!$G$9</f>
        <v>4192.5789999999997</v>
      </c>
      <c r="I281" s="117">
        <f>VLOOKUP($A281+ROUND((COLUMN()-2)/24,5),АТС!$A$41:$F$784,3)+'Иные услуги '!$C$5+'РСТ РСО-А'!$K$6+'РСТ РСО-А'!$G$9</f>
        <v>3962.4989999999998</v>
      </c>
      <c r="J281" s="117">
        <f>VLOOKUP($A281+ROUND((COLUMN()-2)/24,5),АТС!$A$41:$F$784,3)+'Иные услуги '!$C$5+'РСТ РСО-А'!$K$6+'РСТ РСО-А'!$G$9</f>
        <v>4143.9790000000003</v>
      </c>
      <c r="K281" s="117">
        <f>VLOOKUP($A281+ROUND((COLUMN()-2)/24,5),АТС!$A$41:$F$784,3)+'Иные услуги '!$C$5+'РСТ РСО-А'!$K$6+'РСТ РСО-А'!$G$9</f>
        <v>4063.489</v>
      </c>
      <c r="L281" s="117">
        <f>VLOOKUP($A281+ROUND((COLUMN()-2)/24,5),АТС!$A$41:$F$784,3)+'Иные услуги '!$C$5+'РСТ РСО-А'!$K$6+'РСТ РСО-А'!$G$9</f>
        <v>4063.549</v>
      </c>
      <c r="M281" s="117">
        <f>VLOOKUP($A281+ROUND((COLUMN()-2)/24,5),АТС!$A$41:$F$784,3)+'Иные услуги '!$C$5+'РСТ РСО-А'!$K$6+'РСТ РСО-А'!$G$9</f>
        <v>4062.549</v>
      </c>
      <c r="N281" s="117">
        <f>VLOOKUP($A281+ROUND((COLUMN()-2)/24,5),АТС!$A$41:$F$784,3)+'Иные услуги '!$C$5+'РСТ РСО-А'!$K$6+'РСТ РСО-А'!$G$9</f>
        <v>4147.0190000000002</v>
      </c>
      <c r="O281" s="117">
        <f>VLOOKUP($A281+ROUND((COLUMN()-2)/24,5),АТС!$A$41:$F$784,3)+'Иные услуги '!$C$5+'РСТ РСО-А'!$K$6+'РСТ РСО-А'!$G$9</f>
        <v>4147.8090000000002</v>
      </c>
      <c r="P281" s="117">
        <f>VLOOKUP($A281+ROUND((COLUMN()-2)/24,5),АТС!$A$41:$F$784,3)+'Иные услуги '!$C$5+'РСТ РСО-А'!$K$6+'РСТ РСО-А'!$G$9</f>
        <v>4144.0290000000005</v>
      </c>
      <c r="Q281" s="117">
        <f>VLOOKUP($A281+ROUND((COLUMN()-2)/24,5),АТС!$A$41:$F$784,3)+'Иные услуги '!$C$5+'РСТ РСО-А'!$K$6+'РСТ РСО-А'!$G$9</f>
        <v>4143.2290000000003</v>
      </c>
      <c r="R281" s="117">
        <f>VLOOKUP($A281+ROUND((COLUMN()-2)/24,5),АТС!$A$41:$F$784,3)+'Иные услуги '!$C$5+'РСТ РСО-А'!$K$6+'РСТ РСО-А'!$G$9</f>
        <v>4142.6090000000004</v>
      </c>
      <c r="S281" s="117">
        <f>VLOOKUP($A281+ROUND((COLUMN()-2)/24,5),АТС!$A$41:$F$784,3)+'Иные услуги '!$C$5+'РСТ РСО-А'!$K$6+'РСТ РСО-А'!$G$9</f>
        <v>4142.7489999999998</v>
      </c>
      <c r="T281" s="117">
        <f>VLOOKUP($A281+ROUND((COLUMN()-2)/24,5),АТС!$A$41:$F$784,3)+'Иные услуги '!$C$5+'РСТ РСО-А'!$K$6+'РСТ РСО-А'!$G$9</f>
        <v>3917.9490000000001</v>
      </c>
      <c r="U281" s="117">
        <f>VLOOKUP($A281+ROUND((COLUMN()-2)/24,5),АТС!$A$41:$F$784,3)+'Иные услуги '!$C$5+'РСТ РСО-А'!$K$6+'РСТ РСО-А'!$G$9</f>
        <v>4020.1589999999997</v>
      </c>
      <c r="V281" s="117">
        <f>VLOOKUP($A281+ROUND((COLUMN()-2)/24,5),АТС!$A$41:$F$784,3)+'Иные услуги '!$C$5+'РСТ РСО-А'!$K$6+'РСТ РСО-А'!$G$9</f>
        <v>3909.1689999999999</v>
      </c>
      <c r="W281" s="117">
        <f>VLOOKUP($A281+ROUND((COLUMN()-2)/24,5),АТС!$A$41:$F$784,3)+'Иные услуги '!$C$5+'РСТ РСО-А'!$K$6+'РСТ РСО-А'!$G$9</f>
        <v>4017.6790000000001</v>
      </c>
      <c r="X281" s="117">
        <f>VLOOKUP($A281+ROUND((COLUMN()-2)/24,5),АТС!$A$41:$F$784,3)+'Иные услуги '!$C$5+'РСТ РСО-А'!$K$6+'РСТ РСО-А'!$G$9</f>
        <v>4453.7789999999995</v>
      </c>
      <c r="Y281" s="117">
        <f>VLOOKUP($A281+ROUND((COLUMN()-2)/24,5),АТС!$A$41:$F$784,3)+'Иные услуги '!$C$5+'РСТ РСО-А'!$K$6+'РСТ РСО-А'!$G$9</f>
        <v>3601.8489999999997</v>
      </c>
    </row>
    <row r="282" spans="1:27" x14ac:dyDescent="0.2">
      <c r="A282" s="66">
        <f t="shared" si="8"/>
        <v>43591</v>
      </c>
      <c r="B282" s="117">
        <f>VLOOKUP($A282+ROUND((COLUMN()-2)/24,5),АТС!$A$41:$F$784,3)+'Иные услуги '!$C$5+'РСТ РСО-А'!$K$6+'РСТ РСО-А'!$G$9</f>
        <v>3676.779</v>
      </c>
      <c r="C282" s="117">
        <f>VLOOKUP($A282+ROUND((COLUMN()-2)/24,5),АТС!$A$41:$F$784,3)+'Иные услуги '!$C$5+'РСТ РСО-А'!$K$6+'РСТ РСО-А'!$G$9</f>
        <v>3770.1790000000001</v>
      </c>
      <c r="D282" s="117">
        <f>VLOOKUP($A282+ROUND((COLUMN()-2)/24,5),АТС!$A$41:$F$784,3)+'Иные услуги '!$C$5+'РСТ РСО-А'!$K$6+'РСТ РСО-А'!$G$9</f>
        <v>3822.7289999999998</v>
      </c>
      <c r="E282" s="117">
        <f>VLOOKUP($A282+ROUND((COLUMN()-2)/24,5),АТС!$A$41:$F$784,3)+'Иные услуги '!$C$5+'РСТ РСО-А'!$K$6+'РСТ РСО-А'!$G$9</f>
        <v>3823.2889999999998</v>
      </c>
      <c r="F282" s="117">
        <f>VLOOKUP($A282+ROUND((COLUMN()-2)/24,5),АТС!$A$41:$F$784,3)+'Иные услуги '!$C$5+'РСТ РСО-А'!$K$6+'РСТ РСО-А'!$G$9</f>
        <v>3823.3589999999999</v>
      </c>
      <c r="G282" s="117">
        <f>VLOOKUP($A282+ROUND((COLUMN()-2)/24,5),АТС!$A$41:$F$784,3)+'Иные услуги '!$C$5+'РСТ РСО-А'!$K$6+'РСТ РСО-А'!$G$9</f>
        <v>3883.0590000000002</v>
      </c>
      <c r="H282" s="117">
        <f>VLOOKUP($A282+ROUND((COLUMN()-2)/24,5),АТС!$A$41:$F$784,3)+'Иные услуги '!$C$5+'РСТ РСО-А'!$K$6+'РСТ РСО-А'!$G$9</f>
        <v>4065.0889999999999</v>
      </c>
      <c r="I282" s="117">
        <f>VLOOKUP($A282+ROUND((COLUMN()-2)/24,5),АТС!$A$41:$F$784,3)+'Иные услуги '!$C$5+'РСТ РСО-А'!$K$6+'РСТ РСО-А'!$G$9</f>
        <v>3872.0189999999998</v>
      </c>
      <c r="J282" s="117">
        <f>VLOOKUP($A282+ROUND((COLUMN()-2)/24,5),АТС!$A$41:$F$784,3)+'Иные услуги '!$C$5+'РСТ РСО-А'!$K$6+'РСТ РСО-А'!$G$9</f>
        <v>3984.569</v>
      </c>
      <c r="K282" s="117">
        <f>VLOOKUP($A282+ROUND((COLUMN()-2)/24,5),АТС!$A$41:$F$784,3)+'Иные услуги '!$C$5+'РСТ РСО-А'!$K$6+'РСТ РСО-А'!$G$9</f>
        <v>3802.6889999999999</v>
      </c>
      <c r="L282" s="117">
        <f>VLOOKUP($A282+ROUND((COLUMN()-2)/24,5),АТС!$A$41:$F$784,3)+'Иные услуги '!$C$5+'РСТ РСО-А'!$K$6+'РСТ РСО-А'!$G$9</f>
        <v>3802.4789999999998</v>
      </c>
      <c r="M282" s="117">
        <f>VLOOKUP($A282+ROUND((COLUMN()-2)/24,5),АТС!$A$41:$F$784,3)+'Иные услуги '!$C$5+'РСТ РСО-А'!$K$6+'РСТ РСО-А'!$G$9</f>
        <v>3801.7489999999998</v>
      </c>
      <c r="N282" s="117">
        <f>VLOOKUP($A282+ROUND((COLUMN()-2)/24,5),АТС!$A$41:$F$784,3)+'Иные услуги '!$C$5+'РСТ РСО-А'!$K$6+'РСТ РСО-А'!$G$9</f>
        <v>3801.4789999999998</v>
      </c>
      <c r="O282" s="117">
        <f>VLOOKUP($A282+ROUND((COLUMN()-2)/24,5),АТС!$A$41:$F$784,3)+'Иные услуги '!$C$5+'РСТ РСО-А'!$K$6+'РСТ РСО-А'!$G$9</f>
        <v>3857.029</v>
      </c>
      <c r="P282" s="117">
        <f>VLOOKUP($A282+ROUND((COLUMN()-2)/24,5),АТС!$A$41:$F$784,3)+'Иные услуги '!$C$5+'РСТ РСО-А'!$K$6+'РСТ РСО-А'!$G$9</f>
        <v>3853.1189999999997</v>
      </c>
      <c r="Q282" s="117">
        <f>VLOOKUP($A282+ROUND((COLUMN()-2)/24,5),АТС!$A$41:$F$784,3)+'Иные услуги '!$C$5+'РСТ РСО-А'!$K$6+'РСТ РСО-А'!$G$9</f>
        <v>3853.6889999999999</v>
      </c>
      <c r="R282" s="117">
        <f>VLOOKUP($A282+ROUND((COLUMN()-2)/24,5),АТС!$A$41:$F$784,3)+'Иные услуги '!$C$5+'РСТ РСО-А'!$K$6+'РСТ РСО-А'!$G$9</f>
        <v>3853.4290000000001</v>
      </c>
      <c r="S282" s="117">
        <f>VLOOKUP($A282+ROUND((COLUMN()-2)/24,5),АТС!$A$41:$F$784,3)+'Иные услуги '!$C$5+'РСТ РСО-А'!$K$6+'РСТ РСО-А'!$G$9</f>
        <v>3797.989</v>
      </c>
      <c r="T282" s="117">
        <f>VLOOKUP($A282+ROUND((COLUMN()-2)/24,5),АТС!$A$41:$F$784,3)+'Иные услуги '!$C$5+'РСТ РСО-А'!$K$6+'РСТ РСО-А'!$G$9</f>
        <v>3749.4789999999998</v>
      </c>
      <c r="U282" s="117">
        <f>VLOOKUP($A282+ROUND((COLUMN()-2)/24,5),АТС!$A$41:$F$784,3)+'Иные услуги '!$C$5+'РСТ РСО-А'!$K$6+'РСТ РСО-А'!$G$9</f>
        <v>3928.819</v>
      </c>
      <c r="V282" s="117">
        <f>VLOOKUP($A282+ROUND((COLUMN()-2)/24,5),АТС!$A$41:$F$784,3)+'Иные услуги '!$C$5+'РСТ РСО-А'!$K$6+'РСТ РСО-А'!$G$9</f>
        <v>3855.009</v>
      </c>
      <c r="W282" s="117">
        <f>VLOOKUP($A282+ROUND((COLUMN()-2)/24,5),АТС!$A$41:$F$784,3)+'Иные услуги '!$C$5+'РСТ РСО-А'!$K$6+'РСТ РСО-А'!$G$9</f>
        <v>3979.5889999999999</v>
      </c>
      <c r="X282" s="117">
        <f>VLOOKUP($A282+ROUND((COLUMN()-2)/24,5),АТС!$A$41:$F$784,3)+'Иные услуги '!$C$5+'РСТ РСО-А'!$K$6+'РСТ РСО-А'!$G$9</f>
        <v>4385.6490000000003</v>
      </c>
      <c r="Y282" s="117">
        <f>VLOOKUP($A282+ROUND((COLUMN()-2)/24,5),АТС!$A$41:$F$784,3)+'Иные услуги '!$C$5+'РСТ РСО-А'!$K$6+'РСТ РСО-А'!$G$9</f>
        <v>3599.569</v>
      </c>
    </row>
    <row r="283" spans="1:27" x14ac:dyDescent="0.2">
      <c r="A283" s="66">
        <f t="shared" si="8"/>
        <v>43592</v>
      </c>
      <c r="B283" s="117">
        <f>VLOOKUP($A283+ROUND((COLUMN()-2)/24,5),АТС!$A$41:$F$784,3)+'Иные услуги '!$C$5+'РСТ РСО-А'!$K$6+'РСТ РСО-А'!$G$9</f>
        <v>3675.819</v>
      </c>
      <c r="C283" s="117">
        <f>VLOOKUP($A283+ROUND((COLUMN()-2)/24,5),АТС!$A$41:$F$784,3)+'Иные услуги '!$C$5+'РСТ РСО-А'!$K$6+'РСТ РСО-А'!$G$9</f>
        <v>3718.6790000000001</v>
      </c>
      <c r="D283" s="117">
        <f>VLOOKUP($A283+ROUND((COLUMN()-2)/24,5),АТС!$A$41:$F$784,3)+'Иные услуги '!$C$5+'РСТ РСО-А'!$K$6+'РСТ РСО-А'!$G$9</f>
        <v>3767.9490000000001</v>
      </c>
      <c r="E283" s="117">
        <f>VLOOKUP($A283+ROUND((COLUMN()-2)/24,5),АТС!$A$41:$F$784,3)+'Иные услуги '!$C$5+'РСТ РСО-А'!$K$6+'РСТ РСО-А'!$G$9</f>
        <v>3822.9389999999999</v>
      </c>
      <c r="F283" s="117">
        <f>VLOOKUP($A283+ROUND((COLUMN()-2)/24,5),АТС!$A$41:$F$784,3)+'Иные услуги '!$C$5+'РСТ РСО-А'!$K$6+'РСТ РСО-А'!$G$9</f>
        <v>3822.6390000000001</v>
      </c>
      <c r="G283" s="117">
        <f>VLOOKUP($A283+ROUND((COLUMN()-2)/24,5),АТС!$A$41:$F$784,3)+'Иные услуги '!$C$5+'РСТ РСО-А'!$K$6+'РСТ РСО-А'!$G$9</f>
        <v>3881.8890000000001</v>
      </c>
      <c r="H283" s="117">
        <f>VLOOKUP($A283+ROUND((COLUMN()-2)/24,5),АТС!$A$41:$F$784,3)+'Иные услуги '!$C$5+'РСТ РСО-А'!$K$6+'РСТ РСО-А'!$G$9</f>
        <v>4188.6890000000003</v>
      </c>
      <c r="I283" s="117">
        <f>VLOOKUP($A283+ROUND((COLUMN()-2)/24,5),АТС!$A$41:$F$784,3)+'Иные услуги '!$C$5+'РСТ РСО-А'!$K$6+'РСТ РСО-А'!$G$9</f>
        <v>3965.0590000000002</v>
      </c>
      <c r="J283" s="117">
        <f>VLOOKUP($A283+ROUND((COLUMN()-2)/24,5),АТС!$A$41:$F$784,3)+'Иные услуги '!$C$5+'РСТ РСО-А'!$K$6+'РСТ РСО-А'!$G$9</f>
        <v>3986.5990000000002</v>
      </c>
      <c r="K283" s="117">
        <f>VLOOKUP($A283+ROUND((COLUMN()-2)/24,5),АТС!$A$41:$F$784,3)+'Иные услуги '!$C$5+'РСТ РСО-А'!$K$6+'РСТ РСО-А'!$G$9</f>
        <v>3804.069</v>
      </c>
      <c r="L283" s="117">
        <f>VLOOKUP($A283+ROUND((COLUMN()-2)/24,5),АТС!$A$41:$F$784,3)+'Иные услуги '!$C$5+'РСТ РСО-А'!$K$6+'РСТ РСО-А'!$G$9</f>
        <v>3755.0789999999997</v>
      </c>
      <c r="M283" s="117">
        <f>VLOOKUP($A283+ROUND((COLUMN()-2)/24,5),АТС!$A$41:$F$784,3)+'Иные услуги '!$C$5+'РСТ РСО-А'!$K$6+'РСТ РСО-А'!$G$9</f>
        <v>3758.5189999999998</v>
      </c>
      <c r="N283" s="117">
        <f>VLOOKUP($A283+ROUND((COLUMN()-2)/24,5),АТС!$A$41:$F$784,3)+'Иные услуги '!$C$5+'РСТ РСО-А'!$K$6+'РСТ РСО-А'!$G$9</f>
        <v>3759.2489999999998</v>
      </c>
      <c r="O283" s="117">
        <f>VLOOKUP($A283+ROUND((COLUMN()-2)/24,5),АТС!$A$41:$F$784,3)+'Иные услуги '!$C$5+'РСТ РСО-А'!$K$6+'РСТ РСО-А'!$G$9</f>
        <v>3759.509</v>
      </c>
      <c r="P283" s="117">
        <f>VLOOKUP($A283+ROUND((COLUMN()-2)/24,5),АТС!$A$41:$F$784,3)+'Иные услуги '!$C$5+'РСТ РСО-А'!$K$6+'РСТ РСО-А'!$G$9</f>
        <v>3754.1489999999999</v>
      </c>
      <c r="Q283" s="117">
        <f>VLOOKUP($A283+ROUND((COLUMN()-2)/24,5),АТС!$A$41:$F$784,3)+'Иные услуги '!$C$5+'РСТ РСО-А'!$K$6+'РСТ РСО-А'!$G$9</f>
        <v>3803.3789999999999</v>
      </c>
      <c r="R283" s="117">
        <f>VLOOKUP($A283+ROUND((COLUMN()-2)/24,5),АТС!$A$41:$F$784,3)+'Иные услуги '!$C$5+'РСТ РСО-А'!$K$6+'РСТ РСО-А'!$G$9</f>
        <v>3803.049</v>
      </c>
      <c r="S283" s="117">
        <f>VLOOKUP($A283+ROUND((COLUMN()-2)/24,5),АТС!$A$41:$F$784,3)+'Иные услуги '!$C$5+'РСТ РСО-А'!$K$6+'РСТ РСО-А'!$G$9</f>
        <v>3752.4089999999997</v>
      </c>
      <c r="T283" s="117">
        <f>VLOOKUP($A283+ROUND((COLUMN()-2)/24,5),АТС!$A$41:$F$784,3)+'Иные услуги '!$C$5+'РСТ РСО-А'!$K$6+'РСТ РСО-А'!$G$9</f>
        <v>3753.3490000000002</v>
      </c>
      <c r="U283" s="117">
        <f>VLOOKUP($A283+ROUND((COLUMN()-2)/24,5),АТС!$A$41:$F$784,3)+'Иные услуги '!$C$5+'РСТ РСО-А'!$K$6+'РСТ РСО-А'!$G$9</f>
        <v>3890.9589999999998</v>
      </c>
      <c r="V283" s="117">
        <f>VLOOKUP($A283+ROUND((COLUMN()-2)/24,5),АТС!$A$41:$F$784,3)+'Иные услуги '!$C$5+'РСТ РСО-А'!$K$6+'РСТ РСО-А'!$G$9</f>
        <v>3749.8989999999999</v>
      </c>
      <c r="W283" s="117">
        <f>VLOOKUP($A283+ROUND((COLUMN()-2)/24,5),АТС!$A$41:$F$784,3)+'Иные услуги '!$C$5+'РСТ РСО-А'!$K$6+'РСТ РСО-А'!$G$9</f>
        <v>3819.1089999999999</v>
      </c>
      <c r="X283" s="117">
        <f>VLOOKUP($A283+ROUND((COLUMN()-2)/24,5),АТС!$A$41:$F$784,3)+'Иные услуги '!$C$5+'РСТ РСО-А'!$K$6+'РСТ РСО-А'!$G$9</f>
        <v>4077.0990000000002</v>
      </c>
      <c r="Y283" s="117">
        <f>VLOOKUP($A283+ROUND((COLUMN()-2)/24,5),АТС!$A$41:$F$784,3)+'Иные услуги '!$C$5+'РСТ РСО-А'!$K$6+'РСТ РСО-А'!$G$9</f>
        <v>3535.4089999999997</v>
      </c>
    </row>
    <row r="284" spans="1:27" x14ac:dyDescent="0.2">
      <c r="A284" s="66">
        <f t="shared" si="8"/>
        <v>43593</v>
      </c>
      <c r="B284" s="117">
        <f>VLOOKUP($A284+ROUND((COLUMN()-2)/24,5),АТС!$A$41:$F$784,3)+'Иные услуги '!$C$5+'РСТ РСО-А'!$K$6+'РСТ РСО-А'!$G$9</f>
        <v>3635.9989999999998</v>
      </c>
      <c r="C284" s="117">
        <f>VLOOKUP($A284+ROUND((COLUMN()-2)/24,5),АТС!$A$41:$F$784,3)+'Иные услуги '!$C$5+'РСТ РСО-А'!$K$6+'РСТ РСО-А'!$G$9</f>
        <v>3719.4690000000001</v>
      </c>
      <c r="D284" s="117">
        <f>VLOOKUP($A284+ROUND((COLUMN()-2)/24,5),АТС!$A$41:$F$784,3)+'Иные услуги '!$C$5+'РСТ РСО-А'!$K$6+'РСТ РСО-А'!$G$9</f>
        <v>3769.4490000000001</v>
      </c>
      <c r="E284" s="117">
        <f>VLOOKUP($A284+ROUND((COLUMN()-2)/24,5),АТС!$A$41:$F$784,3)+'Иные услуги '!$C$5+'РСТ РСО-А'!$K$6+'РСТ РСО-А'!$G$9</f>
        <v>3766.9290000000001</v>
      </c>
      <c r="F284" s="117">
        <f>VLOOKUP($A284+ROUND((COLUMN()-2)/24,5),АТС!$A$41:$F$784,3)+'Иные услуги '!$C$5+'РСТ РСО-А'!$K$6+'РСТ РСО-А'!$G$9</f>
        <v>3818.2489999999998</v>
      </c>
      <c r="G284" s="117">
        <f>VLOOKUP($A284+ROUND((COLUMN()-2)/24,5),АТС!$A$41:$F$784,3)+'Иные услуги '!$C$5+'РСТ РСО-А'!$K$6+'РСТ РСО-А'!$G$9</f>
        <v>3819.2689999999998</v>
      </c>
      <c r="H284" s="117">
        <f>VLOOKUP($A284+ROUND((COLUMN()-2)/24,5),АТС!$A$41:$F$784,3)+'Иные услуги '!$C$5+'РСТ РСО-А'!$K$6+'РСТ РСО-А'!$G$9</f>
        <v>3953.259</v>
      </c>
      <c r="I284" s="117">
        <f>VLOOKUP($A284+ROUND((COLUMN()-2)/24,5),АТС!$A$41:$F$784,3)+'Иные услуги '!$C$5+'РСТ РСО-А'!$K$6+'РСТ РСО-А'!$G$9</f>
        <v>3718.0789999999997</v>
      </c>
      <c r="J284" s="117">
        <f>VLOOKUP($A284+ROUND((COLUMN()-2)/24,5),АТС!$A$41:$F$784,3)+'Иные услуги '!$C$5+'РСТ РСО-А'!$K$6+'РСТ РСО-А'!$G$9</f>
        <v>3831.3890000000001</v>
      </c>
      <c r="K284" s="117">
        <f>VLOOKUP($A284+ROUND((COLUMN()-2)/24,5),АТС!$A$41:$F$784,3)+'Иные услуги '!$C$5+'РСТ РСО-А'!$K$6+'РСТ РСО-А'!$G$9</f>
        <v>3703.5789999999997</v>
      </c>
      <c r="L284" s="117">
        <f>VLOOKUP($A284+ROUND((COLUMN()-2)/24,5),АТС!$A$41:$F$784,3)+'Иные услуги '!$C$5+'РСТ РСО-А'!$K$6+'РСТ РСО-А'!$G$9</f>
        <v>3699.4290000000001</v>
      </c>
      <c r="M284" s="117">
        <f>VLOOKUP($A284+ROUND((COLUMN()-2)/24,5),АТС!$A$41:$F$784,3)+'Иные услуги '!$C$5+'РСТ РСО-А'!$K$6+'РСТ РСО-А'!$G$9</f>
        <v>3701.009</v>
      </c>
      <c r="N284" s="117">
        <f>VLOOKUP($A284+ROUND((COLUMN()-2)/24,5),АТС!$A$41:$F$784,3)+'Иные услуги '!$C$5+'РСТ РСО-А'!$K$6+'РСТ РСО-А'!$G$9</f>
        <v>3729.8689999999997</v>
      </c>
      <c r="O284" s="117">
        <f>VLOOKUP($A284+ROUND((COLUMN()-2)/24,5),АТС!$A$41:$F$784,3)+'Иные услуги '!$C$5+'РСТ РСО-А'!$K$6+'РСТ РСО-А'!$G$9</f>
        <v>3729.8090000000002</v>
      </c>
      <c r="P284" s="117">
        <f>VLOOKUP($A284+ROUND((COLUMN()-2)/24,5),АТС!$A$41:$F$784,3)+'Иные услуги '!$C$5+'РСТ РСО-А'!$K$6+'РСТ РСО-А'!$G$9</f>
        <v>3731.2489999999998</v>
      </c>
      <c r="Q284" s="117">
        <f>VLOOKUP($A284+ROUND((COLUMN()-2)/24,5),АТС!$A$41:$F$784,3)+'Иные услуги '!$C$5+'РСТ РСО-А'!$K$6+'РСТ РСО-А'!$G$9</f>
        <v>3749.4989999999998</v>
      </c>
      <c r="R284" s="117">
        <f>VLOOKUP($A284+ROUND((COLUMN()-2)/24,5),АТС!$A$41:$F$784,3)+'Иные услуги '!$C$5+'РСТ РСО-А'!$K$6+'РСТ РСО-А'!$G$9</f>
        <v>3799.7190000000001</v>
      </c>
      <c r="S284" s="117">
        <f>VLOOKUP($A284+ROUND((COLUMN()-2)/24,5),АТС!$A$41:$F$784,3)+'Иные услуги '!$C$5+'РСТ РСО-А'!$K$6+'РСТ РСО-А'!$G$9</f>
        <v>3800.1390000000001</v>
      </c>
      <c r="T284" s="117">
        <f>VLOOKUP($A284+ROUND((COLUMN()-2)/24,5),АТС!$A$41:$F$784,3)+'Иные услуги '!$C$5+'РСТ РСО-А'!$K$6+'РСТ РСО-А'!$G$9</f>
        <v>3800.1289999999999</v>
      </c>
      <c r="U284" s="117">
        <f>VLOOKUP($A284+ROUND((COLUMN()-2)/24,5),АТС!$A$41:$F$784,3)+'Иные услуги '!$C$5+'РСТ РСО-А'!$K$6+'РСТ РСО-А'!$G$9</f>
        <v>3892.1689999999999</v>
      </c>
      <c r="V284" s="117">
        <f>VLOOKUP($A284+ROUND((COLUMN()-2)/24,5),АТС!$A$41:$F$784,3)+'Иные услуги '!$C$5+'РСТ РСО-А'!$K$6+'РСТ РСО-А'!$G$9</f>
        <v>3744.8389999999999</v>
      </c>
      <c r="W284" s="117">
        <f>VLOOKUP($A284+ROUND((COLUMN()-2)/24,5),АТС!$A$41:$F$784,3)+'Иные услуги '!$C$5+'РСТ РСО-А'!$K$6+'РСТ РСО-А'!$G$9</f>
        <v>3812.1990000000001</v>
      </c>
      <c r="X284" s="117">
        <f>VLOOKUP($A284+ROUND((COLUMN()-2)/24,5),АТС!$A$41:$F$784,3)+'Иные услуги '!$C$5+'РСТ РСО-А'!$K$6+'РСТ РСО-А'!$G$9</f>
        <v>4068.1889999999999</v>
      </c>
      <c r="Y284" s="117">
        <f>VLOOKUP($A284+ROUND((COLUMN()-2)/24,5),АТС!$A$41:$F$784,3)+'Иные услуги '!$C$5+'РСТ РСО-А'!$K$6+'РСТ РСО-А'!$G$9</f>
        <v>3563.0189999999998</v>
      </c>
    </row>
    <row r="285" spans="1:27" x14ac:dyDescent="0.2">
      <c r="A285" s="66">
        <f t="shared" si="8"/>
        <v>43594</v>
      </c>
      <c r="B285" s="117">
        <f>VLOOKUP($A285+ROUND((COLUMN()-2)/24,5),АТС!$A$41:$F$784,3)+'Иные услуги '!$C$5+'РСТ РСО-А'!$K$6+'РСТ РСО-А'!$G$9</f>
        <v>3676.9089999999997</v>
      </c>
      <c r="C285" s="117">
        <f>VLOOKUP($A285+ROUND((COLUMN()-2)/24,5),АТС!$A$41:$F$784,3)+'Иные услуги '!$C$5+'РСТ РСО-А'!$K$6+'РСТ РСО-А'!$G$9</f>
        <v>3768.279</v>
      </c>
      <c r="D285" s="117">
        <f>VLOOKUP($A285+ROUND((COLUMN()-2)/24,5),АТС!$A$41:$F$784,3)+'Иные услуги '!$C$5+'РСТ РСО-А'!$K$6+'РСТ РСО-А'!$G$9</f>
        <v>3822.6589999999997</v>
      </c>
      <c r="E285" s="117">
        <f>VLOOKUP($A285+ROUND((COLUMN()-2)/24,5),АТС!$A$41:$F$784,3)+'Иные услуги '!$C$5+'РСТ РСО-А'!$K$6+'РСТ РСО-А'!$G$9</f>
        <v>3820.1790000000001</v>
      </c>
      <c r="F285" s="117">
        <f>VLOOKUP($A285+ROUND((COLUMN()-2)/24,5),АТС!$A$41:$F$784,3)+'Иные услуги '!$C$5+'РСТ РСО-А'!$K$6+'РСТ РСО-А'!$G$9</f>
        <v>3854.569</v>
      </c>
      <c r="G285" s="117">
        <f>VLOOKUP($A285+ROUND((COLUMN()-2)/24,5),АТС!$A$41:$F$784,3)+'Иные услуги '!$C$5+'РСТ РСО-А'!$K$6+'РСТ РСО-А'!$G$9</f>
        <v>3878.009</v>
      </c>
      <c r="H285" s="117">
        <f>VLOOKUP($A285+ROUND((COLUMN()-2)/24,5),АТС!$A$41:$F$784,3)+'Иные услуги '!$C$5+'РСТ РСО-А'!$K$6+'РСТ РСО-А'!$G$9</f>
        <v>4053.3989999999999</v>
      </c>
      <c r="I285" s="117">
        <f>VLOOKUP($A285+ROUND((COLUMN()-2)/24,5),АТС!$A$41:$F$784,3)+'Иные услуги '!$C$5+'РСТ РСО-А'!$K$6+'РСТ РСО-А'!$G$9</f>
        <v>3778.6189999999997</v>
      </c>
      <c r="J285" s="117">
        <f>VLOOKUP($A285+ROUND((COLUMN()-2)/24,5),АТС!$A$41:$F$784,3)+'Иные услуги '!$C$5+'РСТ РСО-А'!$K$6+'РСТ РСО-А'!$G$9</f>
        <v>3907.6589999999997</v>
      </c>
      <c r="K285" s="117">
        <f>VLOOKUP($A285+ROUND((COLUMN()-2)/24,5),АТС!$A$41:$F$784,3)+'Иные услуги '!$C$5+'РСТ РСО-А'!$K$6+'РСТ РСО-А'!$G$9</f>
        <v>3796.9789999999998</v>
      </c>
      <c r="L285" s="117">
        <f>VLOOKUP($A285+ROUND((COLUMN()-2)/24,5),АТС!$A$41:$F$784,3)+'Иные услуги '!$C$5+'РСТ РСО-А'!$K$6+'РСТ РСО-А'!$G$9</f>
        <v>3791.2190000000001</v>
      </c>
      <c r="M285" s="117">
        <f>VLOOKUP($A285+ROUND((COLUMN()-2)/24,5),АТС!$A$41:$F$784,3)+'Иные услуги '!$C$5+'РСТ РСО-А'!$K$6+'РСТ РСО-А'!$G$9</f>
        <v>3792.3589999999999</v>
      </c>
      <c r="N285" s="117">
        <f>VLOOKUP($A285+ROUND((COLUMN()-2)/24,5),АТС!$A$41:$F$784,3)+'Иные услуги '!$C$5+'РСТ РСО-А'!$K$6+'РСТ РСО-А'!$G$9</f>
        <v>3826.8789999999999</v>
      </c>
      <c r="O285" s="117">
        <f>VLOOKUP($A285+ROUND((COLUMN()-2)/24,5),АТС!$A$41:$F$784,3)+'Иные услуги '!$C$5+'РСТ РСО-А'!$K$6+'РСТ РСО-А'!$G$9</f>
        <v>3849.7889999999998</v>
      </c>
      <c r="P285" s="117">
        <f>VLOOKUP($A285+ROUND((COLUMN()-2)/24,5),АТС!$A$41:$F$784,3)+'Иные услуги '!$C$5+'РСТ РСО-А'!$K$6+'РСТ РСО-А'!$G$9</f>
        <v>3794.739</v>
      </c>
      <c r="Q285" s="117">
        <f>VLOOKUP($A285+ROUND((COLUMN()-2)/24,5),АТС!$A$41:$F$784,3)+'Иные услуги '!$C$5+'РСТ РСО-А'!$K$6+'РСТ РСО-А'!$G$9</f>
        <v>3849.1589999999997</v>
      </c>
      <c r="R285" s="117">
        <f>VLOOKUP($A285+ROUND((COLUMN()-2)/24,5),АТС!$A$41:$F$784,3)+'Иные услуги '!$C$5+'РСТ РСО-А'!$K$6+'РСТ РСО-А'!$G$9</f>
        <v>3849.0990000000002</v>
      </c>
      <c r="S285" s="117">
        <f>VLOOKUP($A285+ROUND((COLUMN()-2)/24,5),АТС!$A$41:$F$784,3)+'Иные услуги '!$C$5+'РСТ РСО-А'!$K$6+'РСТ РСО-А'!$G$9</f>
        <v>3846.5990000000002</v>
      </c>
      <c r="T285" s="117">
        <f>VLOOKUP($A285+ROUND((COLUMN()-2)/24,5),АТС!$A$41:$F$784,3)+'Иные услуги '!$C$5+'РСТ РСО-А'!$K$6+'РСТ РСО-А'!$G$9</f>
        <v>3847.529</v>
      </c>
      <c r="U285" s="117">
        <f>VLOOKUP($A285+ROUND((COLUMN()-2)/24,5),АТС!$A$41:$F$784,3)+'Иные услуги '!$C$5+'РСТ РСО-А'!$K$6+'РСТ РСО-А'!$G$9</f>
        <v>4006.0889999999999</v>
      </c>
      <c r="V285" s="117">
        <f>VLOOKUP($A285+ROUND((COLUMN()-2)/24,5),АТС!$A$41:$F$784,3)+'Иные услуги '!$C$5+'РСТ РСО-А'!$K$6+'РСТ РСО-А'!$G$9</f>
        <v>3774.1089999999999</v>
      </c>
      <c r="W285" s="117">
        <f>VLOOKUP($A285+ROUND((COLUMN()-2)/24,5),АТС!$A$41:$F$784,3)+'Иные услуги '!$C$5+'РСТ РСО-А'!$K$6+'РСТ РСО-А'!$G$9</f>
        <v>3838.1189999999997</v>
      </c>
      <c r="X285" s="117">
        <f>VLOOKUP($A285+ROUND((COLUMN()-2)/24,5),АТС!$A$41:$F$784,3)+'Иные услуги '!$C$5+'РСТ РСО-А'!$K$6+'РСТ РСО-А'!$G$9</f>
        <v>4224.5690000000004</v>
      </c>
      <c r="Y285" s="117">
        <f>VLOOKUP($A285+ROUND((COLUMN()-2)/24,5),АТС!$A$41:$F$784,3)+'Иные услуги '!$C$5+'РСТ РСО-А'!$K$6+'РСТ РСО-А'!$G$9</f>
        <v>3579.489</v>
      </c>
    </row>
    <row r="286" spans="1:27" x14ac:dyDescent="0.2">
      <c r="A286" s="66">
        <f t="shared" si="8"/>
        <v>43595</v>
      </c>
      <c r="B286" s="117">
        <f>VLOOKUP($A286+ROUND((COLUMN()-2)/24,5),АТС!$A$41:$F$784,3)+'Иные услуги '!$C$5+'РСТ РСО-А'!$K$6+'РСТ РСО-А'!$G$9</f>
        <v>3675.4789999999998</v>
      </c>
      <c r="C286" s="117">
        <f>VLOOKUP($A286+ROUND((COLUMN()-2)/24,5),АТС!$A$41:$F$784,3)+'Иные услуги '!$C$5+'РСТ РСО-А'!$K$6+'РСТ РСО-А'!$G$9</f>
        <v>3768.8689999999997</v>
      </c>
      <c r="D286" s="117">
        <f>VLOOKUP($A286+ROUND((COLUMN()-2)/24,5),АТС!$A$41:$F$784,3)+'Иные услуги '!$C$5+'РСТ РСО-А'!$K$6+'РСТ РСО-А'!$G$9</f>
        <v>3821.3689999999997</v>
      </c>
      <c r="E286" s="117">
        <f>VLOOKUP($A286+ROUND((COLUMN()-2)/24,5),АТС!$A$41:$F$784,3)+'Иные услуги '!$C$5+'РСТ РСО-А'!$K$6+'РСТ РСО-А'!$G$9</f>
        <v>3821.4490000000001</v>
      </c>
      <c r="F286" s="117">
        <f>VLOOKUP($A286+ROUND((COLUMN()-2)/24,5),АТС!$A$41:$F$784,3)+'Иные услуги '!$C$5+'РСТ РСО-А'!$K$6+'РСТ РСО-А'!$G$9</f>
        <v>3856.6589999999997</v>
      </c>
      <c r="G286" s="117">
        <f>VLOOKUP($A286+ROUND((COLUMN()-2)/24,5),АТС!$A$41:$F$784,3)+'Иные услуги '!$C$5+'РСТ РСО-А'!$K$6+'РСТ РСО-А'!$G$9</f>
        <v>3878.8490000000002</v>
      </c>
      <c r="H286" s="117">
        <f>VLOOKUP($A286+ROUND((COLUMN()-2)/24,5),АТС!$A$41:$F$784,3)+'Иные услуги '!$C$5+'РСТ РСО-А'!$K$6+'РСТ РСО-А'!$G$9</f>
        <v>4054.9290000000001</v>
      </c>
      <c r="I286" s="117">
        <f>VLOOKUP($A286+ROUND((COLUMN()-2)/24,5),АТС!$A$41:$F$784,3)+'Иные услуги '!$C$5+'РСТ РСО-А'!$K$6+'РСТ РСО-А'!$G$9</f>
        <v>3782.5889999999999</v>
      </c>
      <c r="J286" s="117">
        <f>VLOOKUP($A286+ROUND((COLUMN()-2)/24,5),АТС!$A$41:$F$784,3)+'Иные услуги '!$C$5+'РСТ РСО-А'!$K$6+'РСТ РСО-А'!$G$9</f>
        <v>3850.2089999999998</v>
      </c>
      <c r="K286" s="117">
        <f>VLOOKUP($A286+ROUND((COLUMN()-2)/24,5),АТС!$A$41:$F$784,3)+'Иные услуги '!$C$5+'РСТ РСО-А'!$K$6+'РСТ РСО-А'!$G$9</f>
        <v>3747.3689999999997</v>
      </c>
      <c r="L286" s="117">
        <f>VLOOKUP($A286+ROUND((COLUMN()-2)/24,5),АТС!$A$41:$F$784,3)+'Иные услуги '!$C$5+'РСТ РСО-А'!$K$6+'РСТ РСО-А'!$G$9</f>
        <v>3698.4589999999998</v>
      </c>
      <c r="M286" s="117">
        <f>VLOOKUP($A286+ROUND((COLUMN()-2)/24,5),АТС!$A$41:$F$784,3)+'Иные услуги '!$C$5+'РСТ РСО-А'!$K$6+'РСТ РСО-А'!$G$9</f>
        <v>3698.5389999999998</v>
      </c>
      <c r="N286" s="117">
        <f>VLOOKUP($A286+ROUND((COLUMN()-2)/24,5),АТС!$A$41:$F$784,3)+'Иные услуги '!$C$5+'РСТ РСО-А'!$K$6+'РСТ РСО-А'!$G$9</f>
        <v>3657.0589999999997</v>
      </c>
      <c r="O286" s="117">
        <f>VLOOKUP($A286+ROUND((COLUMN()-2)/24,5),АТС!$A$41:$F$784,3)+'Иные услуги '!$C$5+'РСТ РСО-А'!$K$6+'РСТ РСО-А'!$G$9</f>
        <v>3699.4389999999999</v>
      </c>
      <c r="P286" s="117">
        <f>VLOOKUP($A286+ROUND((COLUMN()-2)/24,5),АТС!$A$41:$F$784,3)+'Иные услуги '!$C$5+'РСТ РСО-А'!$K$6+'РСТ РСО-А'!$G$9</f>
        <v>3699.4290000000001</v>
      </c>
      <c r="Q286" s="117">
        <f>VLOOKUP($A286+ROUND((COLUMN()-2)/24,5),АТС!$A$41:$F$784,3)+'Иные услуги '!$C$5+'РСТ РСО-А'!$K$6+'РСТ РСО-А'!$G$9</f>
        <v>3726.5789999999997</v>
      </c>
      <c r="R286" s="117">
        <f>VLOOKUP($A286+ROUND((COLUMN()-2)/24,5),АТС!$A$41:$F$784,3)+'Иные услуги '!$C$5+'РСТ РСО-А'!$K$6+'РСТ РСО-А'!$G$9</f>
        <v>3726.9589999999998</v>
      </c>
      <c r="S286" s="117">
        <f>VLOOKUP($A286+ROUND((COLUMN()-2)/24,5),АТС!$A$41:$F$784,3)+'Иные услуги '!$C$5+'РСТ РСО-А'!$K$6+'РСТ РСО-А'!$G$9</f>
        <v>3699.049</v>
      </c>
      <c r="T286" s="117">
        <f>VLOOKUP($A286+ROUND((COLUMN()-2)/24,5),АТС!$A$41:$F$784,3)+'Иные услуги '!$C$5+'РСТ РСО-А'!$K$6+'РСТ РСО-А'!$G$9</f>
        <v>3673.2190000000001</v>
      </c>
      <c r="U286" s="117">
        <f>VLOOKUP($A286+ROUND((COLUMN()-2)/24,5),АТС!$A$41:$F$784,3)+'Иные услуги '!$C$5+'РСТ РСО-А'!$K$6+'РСТ РСО-А'!$G$9</f>
        <v>3774.529</v>
      </c>
      <c r="V286" s="117">
        <f>VLOOKUP($A286+ROUND((COLUMN()-2)/24,5),АТС!$A$41:$F$784,3)+'Иные услуги '!$C$5+'РСТ РСО-А'!$K$6+'РСТ РСО-А'!$G$9</f>
        <v>3780.239</v>
      </c>
      <c r="W286" s="117">
        <f>VLOOKUP($A286+ROUND((COLUMN()-2)/24,5),АТС!$A$41:$F$784,3)+'Иные услуги '!$C$5+'РСТ РСО-А'!$K$6+'РСТ РСО-А'!$G$9</f>
        <v>3842.3789999999999</v>
      </c>
      <c r="X286" s="117">
        <f>VLOOKUP($A286+ROUND((COLUMN()-2)/24,5),АТС!$A$41:$F$784,3)+'Иные услуги '!$C$5+'РСТ РСО-А'!$K$6+'РСТ РСО-А'!$G$9</f>
        <v>4224.8190000000004</v>
      </c>
      <c r="Y286" s="117">
        <f>VLOOKUP($A286+ROUND((COLUMN()-2)/24,5),АТС!$A$41:$F$784,3)+'Иные услуги '!$C$5+'РСТ РСО-А'!$K$6+'РСТ РСО-А'!$G$9</f>
        <v>3580.549</v>
      </c>
    </row>
    <row r="287" spans="1:27" x14ac:dyDescent="0.2">
      <c r="A287" s="66">
        <f t="shared" si="8"/>
        <v>43596</v>
      </c>
      <c r="B287" s="117">
        <f>VLOOKUP($A287+ROUND((COLUMN()-2)/24,5),АТС!$A$41:$F$784,3)+'Иные услуги '!$C$5+'РСТ РСО-А'!$K$6+'РСТ РСО-А'!$G$9</f>
        <v>3677.1189999999997</v>
      </c>
      <c r="C287" s="117">
        <f>VLOOKUP($A287+ROUND((COLUMN()-2)/24,5),АТС!$A$41:$F$784,3)+'Иные услуги '!$C$5+'РСТ РСО-А'!$K$6+'РСТ РСО-А'!$G$9</f>
        <v>3768.7489999999998</v>
      </c>
      <c r="D287" s="117">
        <f>VLOOKUP($A287+ROUND((COLUMN()-2)/24,5),АТС!$A$41:$F$784,3)+'Иные услуги '!$C$5+'РСТ РСО-А'!$K$6+'РСТ РСО-А'!$G$9</f>
        <v>3822.3789999999999</v>
      </c>
      <c r="E287" s="117">
        <f>VLOOKUP($A287+ROUND((COLUMN()-2)/24,5),АТС!$A$41:$F$784,3)+'Иные услуги '!$C$5+'РСТ РСО-А'!$K$6+'РСТ РСО-А'!$G$9</f>
        <v>3821.4690000000001</v>
      </c>
      <c r="F287" s="117">
        <f>VLOOKUP($A287+ROUND((COLUMN()-2)/24,5),АТС!$A$41:$F$784,3)+'Иные услуги '!$C$5+'РСТ РСО-А'!$K$6+'РСТ РСО-А'!$G$9</f>
        <v>3856.3689999999997</v>
      </c>
      <c r="G287" s="117">
        <f>VLOOKUP($A287+ROUND((COLUMN()-2)/24,5),АТС!$A$41:$F$784,3)+'Иные услуги '!$C$5+'РСТ РСО-А'!$K$6+'РСТ РСО-А'!$G$9</f>
        <v>3880.8090000000002</v>
      </c>
      <c r="H287" s="117">
        <f>VLOOKUP($A287+ROUND((COLUMN()-2)/24,5),АТС!$A$41:$F$784,3)+'Иные услуги '!$C$5+'РСТ РСО-А'!$K$6+'РСТ РСО-А'!$G$9</f>
        <v>4060.279</v>
      </c>
      <c r="I287" s="117">
        <f>VLOOKUP($A287+ROUND((COLUMN()-2)/24,5),АТС!$A$41:$F$784,3)+'Иные услуги '!$C$5+'РСТ РСО-А'!$K$6+'РСТ РСО-А'!$G$9</f>
        <v>3954.6889999999999</v>
      </c>
      <c r="J287" s="117">
        <f>VLOOKUP($A287+ROUND((COLUMN()-2)/24,5),АТС!$A$41:$F$784,3)+'Иные услуги '!$C$5+'РСТ РСО-А'!$K$6+'РСТ РСО-А'!$G$9</f>
        <v>3912.9389999999999</v>
      </c>
      <c r="K287" s="117">
        <f>VLOOKUP($A287+ROUND((COLUMN()-2)/24,5),АТС!$A$41:$F$784,3)+'Иные услуги '!$C$5+'РСТ РСО-А'!$K$6+'РСТ РСО-А'!$G$9</f>
        <v>3800.2889999999998</v>
      </c>
      <c r="L287" s="117">
        <f>VLOOKUP($A287+ROUND((COLUMN()-2)/24,5),АТС!$A$41:$F$784,3)+'Иные услуги '!$C$5+'РСТ РСО-А'!$K$6+'РСТ РСО-А'!$G$9</f>
        <v>3747.9690000000001</v>
      </c>
      <c r="M287" s="117">
        <f>VLOOKUP($A287+ROUND((COLUMN()-2)/24,5),АТС!$A$41:$F$784,3)+'Иные услуги '!$C$5+'РСТ РСО-А'!$K$6+'РСТ РСО-А'!$G$9</f>
        <v>3701.6689999999999</v>
      </c>
      <c r="N287" s="117">
        <f>VLOOKUP($A287+ROUND((COLUMN()-2)/24,5),АТС!$A$41:$F$784,3)+'Иные услуги '!$C$5+'РСТ РСО-А'!$K$6+'РСТ РСО-А'!$G$9</f>
        <v>3701.7689999999998</v>
      </c>
      <c r="O287" s="117">
        <f>VLOOKUP($A287+ROUND((COLUMN()-2)/24,5),АТС!$A$41:$F$784,3)+'Иные услуги '!$C$5+'РСТ РСО-А'!$K$6+'РСТ РСО-А'!$G$9</f>
        <v>3701.819</v>
      </c>
      <c r="P287" s="117">
        <f>VLOOKUP($A287+ROUND((COLUMN()-2)/24,5),АТС!$A$41:$F$784,3)+'Иные услуги '!$C$5+'РСТ РСО-А'!$K$6+'РСТ РСО-А'!$G$9</f>
        <v>3701.8490000000002</v>
      </c>
      <c r="Q287" s="117">
        <f>VLOOKUP($A287+ROUND((COLUMN()-2)/24,5),АТС!$A$41:$F$784,3)+'Иные услуги '!$C$5+'РСТ РСО-А'!$K$6+'РСТ РСО-А'!$G$9</f>
        <v>3748.1889999999999</v>
      </c>
      <c r="R287" s="117">
        <f>VLOOKUP($A287+ROUND((COLUMN()-2)/24,5),АТС!$A$41:$F$784,3)+'Иные услуги '!$C$5+'РСТ РСО-А'!$K$6+'РСТ РСО-А'!$G$9</f>
        <v>3748.569</v>
      </c>
      <c r="S287" s="117">
        <f>VLOOKUP($A287+ROUND((COLUMN()-2)/24,5),АТС!$A$41:$F$784,3)+'Иные услуги '!$C$5+'РСТ РСО-А'!$K$6+'РСТ РСО-А'!$G$9</f>
        <v>3727.989</v>
      </c>
      <c r="T287" s="117">
        <f>VLOOKUP($A287+ROUND((COLUMN()-2)/24,5),АТС!$A$41:$F$784,3)+'Иные услуги '!$C$5+'РСТ РСО-А'!$K$6+'РСТ РСО-А'!$G$9</f>
        <v>3700.739</v>
      </c>
      <c r="U287" s="117">
        <f>VLOOKUP($A287+ROUND((COLUMN()-2)/24,5),АТС!$A$41:$F$784,3)+'Иные услуги '!$C$5+'РСТ РСО-А'!$K$6+'РСТ РСО-А'!$G$9</f>
        <v>3846.489</v>
      </c>
      <c r="V287" s="117">
        <f>VLOOKUP($A287+ROUND((COLUMN()-2)/24,5),АТС!$A$41:$F$784,3)+'Иные услуги '!$C$5+'РСТ РСО-А'!$K$6+'РСТ РСО-А'!$G$9</f>
        <v>3780.5789999999997</v>
      </c>
      <c r="W287" s="117">
        <f>VLOOKUP($A287+ROUND((COLUMN()-2)/24,5),АТС!$A$41:$F$784,3)+'Иные услуги '!$C$5+'РСТ РСО-А'!$K$6+'РСТ РСО-А'!$G$9</f>
        <v>3843.0990000000002</v>
      </c>
      <c r="X287" s="117">
        <f>VLOOKUP($A287+ROUND((COLUMN()-2)/24,5),АТС!$A$41:$F$784,3)+'Иные услуги '!$C$5+'РСТ РСО-А'!$K$6+'РСТ РСО-А'!$G$9</f>
        <v>4229.6689999999999</v>
      </c>
      <c r="Y287" s="117">
        <f>VLOOKUP($A287+ROUND((COLUMN()-2)/24,5),АТС!$A$41:$F$784,3)+'Иные услуги '!$C$5+'РСТ РСО-А'!$K$6+'РСТ РСО-А'!$G$9</f>
        <v>3580.6189999999997</v>
      </c>
    </row>
    <row r="288" spans="1:27" x14ac:dyDescent="0.2">
      <c r="A288" s="66">
        <f t="shared" si="8"/>
        <v>43597</v>
      </c>
      <c r="B288" s="117">
        <f>VLOOKUP($A288+ROUND((COLUMN()-2)/24,5),АТС!$A$41:$F$784,3)+'Иные услуги '!$C$5+'РСТ РСО-А'!$K$6+'РСТ РСО-А'!$G$9</f>
        <v>3655.1790000000001</v>
      </c>
      <c r="C288" s="117">
        <f>VLOOKUP($A288+ROUND((COLUMN()-2)/24,5),АТС!$A$41:$F$784,3)+'Иные услуги '!$C$5+'РСТ РСО-А'!$K$6+'РСТ РСО-А'!$G$9</f>
        <v>3716.5189999999998</v>
      </c>
      <c r="D288" s="117">
        <f>VLOOKUP($A288+ROUND((COLUMN()-2)/24,5),АТС!$A$41:$F$784,3)+'Иные услуги '!$C$5+'РСТ РСО-А'!$K$6+'РСТ РСО-А'!$G$9</f>
        <v>3765.739</v>
      </c>
      <c r="E288" s="117">
        <f>VLOOKUP($A288+ROUND((COLUMN()-2)/24,5),АТС!$A$41:$F$784,3)+'Иные услуги '!$C$5+'РСТ РСО-А'!$K$6+'РСТ РСО-А'!$G$9</f>
        <v>3765.0789999999997</v>
      </c>
      <c r="F288" s="117">
        <f>VLOOKUP($A288+ROUND((COLUMN()-2)/24,5),АТС!$A$41:$F$784,3)+'Иные услуги '!$C$5+'РСТ РСО-А'!$K$6+'РСТ РСО-А'!$G$9</f>
        <v>3764.009</v>
      </c>
      <c r="G288" s="117">
        <f>VLOOKUP($A288+ROUND((COLUMN()-2)/24,5),АТС!$A$41:$F$784,3)+'Иные услуги '!$C$5+'РСТ РСО-А'!$K$6+'РСТ РСО-А'!$G$9</f>
        <v>3815.8289999999997</v>
      </c>
      <c r="H288" s="117">
        <f>VLOOKUP($A288+ROUND((COLUMN()-2)/24,5),АТС!$A$41:$F$784,3)+'Иные услуги '!$C$5+'РСТ РСО-А'!$K$6+'РСТ РСО-А'!$G$9</f>
        <v>4051.279</v>
      </c>
      <c r="I288" s="117">
        <f>VLOOKUP($A288+ROUND((COLUMN()-2)/24,5),АТС!$A$41:$F$784,3)+'Иные услуги '!$C$5+'РСТ РСО-А'!$K$6+'РСТ РСО-А'!$G$9</f>
        <v>3776.3989999999999</v>
      </c>
      <c r="J288" s="117">
        <f>VLOOKUP($A288+ROUND((COLUMN()-2)/24,5),АТС!$A$41:$F$784,3)+'Иные услуги '!$C$5+'РСТ РСО-А'!$K$6+'РСТ РСО-А'!$G$9</f>
        <v>3845.8689999999997</v>
      </c>
      <c r="K288" s="117">
        <f>VLOOKUP($A288+ROUND((COLUMN()-2)/24,5),АТС!$A$41:$F$784,3)+'Иные услуги '!$C$5+'РСТ РСО-А'!$K$6+'РСТ РСО-А'!$G$9</f>
        <v>3743.509</v>
      </c>
      <c r="L288" s="117">
        <f>VLOOKUP($A288+ROUND((COLUMN()-2)/24,5),АТС!$A$41:$F$784,3)+'Иные услуги '!$C$5+'РСТ РСО-А'!$K$6+'РСТ РСО-А'!$G$9</f>
        <v>3694.9089999999997</v>
      </c>
      <c r="M288" s="117">
        <f>VLOOKUP($A288+ROUND((COLUMN()-2)/24,5),АТС!$A$41:$F$784,3)+'Иные услуги '!$C$5+'РСТ РСО-А'!$K$6+'РСТ РСО-А'!$G$9</f>
        <v>3721.8289999999997</v>
      </c>
      <c r="N288" s="117">
        <f>VLOOKUP($A288+ROUND((COLUMN()-2)/24,5),АТС!$A$41:$F$784,3)+'Иные услуги '!$C$5+'РСТ РСО-А'!$K$6+'РСТ РСО-А'!$G$9</f>
        <v>3791.0389999999998</v>
      </c>
      <c r="O288" s="117">
        <f>VLOOKUP($A288+ROUND((COLUMN()-2)/24,5),АТС!$A$41:$F$784,3)+'Иные услуги '!$C$5+'РСТ РСО-А'!$K$6+'РСТ РСО-А'!$G$9</f>
        <v>3790.4989999999998</v>
      </c>
      <c r="P288" s="117">
        <f>VLOOKUP($A288+ROUND((COLUMN()-2)/24,5),АТС!$A$41:$F$784,3)+'Иные услуги '!$C$5+'РСТ РСО-А'!$K$6+'РСТ РСО-А'!$G$9</f>
        <v>3790.739</v>
      </c>
      <c r="Q288" s="117">
        <f>VLOOKUP($A288+ROUND((COLUMN()-2)/24,5),АТС!$A$41:$F$784,3)+'Иные услуги '!$C$5+'РСТ РСО-А'!$K$6+'РСТ РСО-А'!$G$9</f>
        <v>3790.549</v>
      </c>
      <c r="R288" s="117">
        <f>VLOOKUP($A288+ROUND((COLUMN()-2)/24,5),АТС!$A$41:$F$784,3)+'Иные услуги '!$C$5+'РСТ РСО-А'!$K$6+'РСТ РСО-А'!$G$9</f>
        <v>3845.7889999999998</v>
      </c>
      <c r="S288" s="117">
        <f>VLOOKUP($A288+ROUND((COLUMN()-2)/24,5),АТС!$A$41:$F$784,3)+'Иные услуги '!$C$5+'РСТ РСО-А'!$K$6+'РСТ РСО-А'!$G$9</f>
        <v>3844.799</v>
      </c>
      <c r="T288" s="117">
        <f>VLOOKUP($A288+ROUND((COLUMN()-2)/24,5),АТС!$A$41:$F$784,3)+'Иные услуги '!$C$5+'РСТ РСО-А'!$K$6+'РСТ РСО-А'!$G$9</f>
        <v>3844.8989999999999</v>
      </c>
      <c r="U288" s="117">
        <f>VLOOKUP($A288+ROUND((COLUMN()-2)/24,5),АТС!$A$41:$F$784,3)+'Иные услуги '!$C$5+'РСТ РСО-А'!$K$6+'РСТ РСО-А'!$G$9</f>
        <v>4000.239</v>
      </c>
      <c r="V288" s="117">
        <f>VLOOKUP($A288+ROUND((COLUMN()-2)/24,5),АТС!$A$41:$F$784,3)+'Иные услуги '!$C$5+'РСТ РСО-А'!$K$6+'РСТ РСО-А'!$G$9</f>
        <v>3767.7289999999998</v>
      </c>
      <c r="W288" s="117">
        <f>VLOOKUP($A288+ROUND((COLUMN()-2)/24,5),АТС!$A$41:$F$784,3)+'Иные услуги '!$C$5+'РСТ РСО-А'!$K$6+'РСТ РСО-А'!$G$9</f>
        <v>3832.5389999999998</v>
      </c>
      <c r="X288" s="117">
        <f>VLOOKUP($A288+ROUND((COLUMN()-2)/24,5),АТС!$A$41:$F$784,3)+'Иные услуги '!$C$5+'РСТ РСО-А'!$K$6+'РСТ РСО-А'!$G$9</f>
        <v>4215.6390000000001</v>
      </c>
      <c r="Y288" s="117">
        <f>VLOOKUP($A288+ROUND((COLUMN()-2)/24,5),АТС!$A$41:$F$784,3)+'Иные услуги '!$C$5+'РСТ РСО-А'!$K$6+'РСТ РСО-А'!$G$9</f>
        <v>3578.4189999999999</v>
      </c>
    </row>
    <row r="289" spans="1:25" x14ac:dyDescent="0.2">
      <c r="A289" s="66">
        <f t="shared" si="8"/>
        <v>43598</v>
      </c>
      <c r="B289" s="117">
        <f>VLOOKUP($A289+ROUND((COLUMN()-2)/24,5),АТС!$A$41:$F$784,3)+'Иные услуги '!$C$5+'РСТ РСО-А'!$K$6+'РСТ РСО-А'!$G$9</f>
        <v>3671.2190000000001</v>
      </c>
      <c r="C289" s="117">
        <f>VLOOKUP($A289+ROUND((COLUMN()-2)/24,5),АТС!$A$41:$F$784,3)+'Иные услуги '!$C$5+'РСТ РСО-А'!$K$6+'РСТ РСО-А'!$G$9</f>
        <v>3761.8090000000002</v>
      </c>
      <c r="D289" s="117">
        <f>VLOOKUP($A289+ROUND((COLUMN()-2)/24,5),АТС!$A$41:$F$784,3)+'Иные услуги '!$C$5+'РСТ РСО-А'!$K$6+'РСТ РСО-А'!$G$9</f>
        <v>3811.489</v>
      </c>
      <c r="E289" s="117">
        <f>VLOOKUP($A289+ROUND((COLUMN()-2)/24,5),АТС!$A$41:$F$784,3)+'Иные услуги '!$C$5+'РСТ РСО-А'!$K$6+'РСТ РСО-А'!$G$9</f>
        <v>3815.8090000000002</v>
      </c>
      <c r="F289" s="117">
        <f>VLOOKUP($A289+ROUND((COLUMN()-2)/24,5),АТС!$A$41:$F$784,3)+'Иные услуги '!$C$5+'РСТ РСО-А'!$K$6+'РСТ РСО-А'!$G$9</f>
        <v>3847.6189999999997</v>
      </c>
      <c r="G289" s="117">
        <f>VLOOKUP($A289+ROUND((COLUMN()-2)/24,5),АТС!$A$41:$F$784,3)+'Иные услуги '!$C$5+'РСТ РСО-А'!$K$6+'РСТ РСО-А'!$G$9</f>
        <v>3873.8389999999999</v>
      </c>
      <c r="H289" s="117">
        <f>VLOOKUP($A289+ROUND((COLUMN()-2)/24,5),АТС!$A$41:$F$784,3)+'Иные услуги '!$C$5+'РСТ РСО-А'!$K$6+'РСТ РСО-А'!$G$9</f>
        <v>4050.509</v>
      </c>
      <c r="I289" s="117">
        <f>VLOOKUP($A289+ROUND((COLUMN()-2)/24,5),АТС!$A$41:$F$784,3)+'Иные услуги '!$C$5+'РСТ РСО-А'!$K$6+'РСТ РСО-А'!$G$9</f>
        <v>3788.6990000000001</v>
      </c>
      <c r="J289" s="117">
        <f>VLOOKUP($A289+ROUND((COLUMN()-2)/24,5),АТС!$A$41:$F$784,3)+'Иные услуги '!$C$5+'РСТ РСО-А'!$K$6+'РСТ РСО-А'!$G$9</f>
        <v>3800.8589999999999</v>
      </c>
      <c r="K289" s="117">
        <f>VLOOKUP($A289+ROUND((COLUMN()-2)/24,5),АТС!$A$41:$F$784,3)+'Иные услуги '!$C$5+'РСТ РСО-А'!$K$6+'РСТ РСО-А'!$G$9</f>
        <v>3706.4989999999998</v>
      </c>
      <c r="L289" s="117">
        <f>VLOOKUP($A289+ROUND((COLUMN()-2)/24,5),АТС!$A$41:$F$784,3)+'Иные услуги '!$C$5+'РСТ РСО-А'!$K$6+'РСТ РСО-А'!$G$9</f>
        <v>3700.8289999999997</v>
      </c>
      <c r="M289" s="117">
        <f>VLOOKUP($A289+ROUND((COLUMN()-2)/24,5),АТС!$A$41:$F$784,3)+'Иные услуги '!$C$5+'РСТ РСО-А'!$K$6+'РСТ РСО-А'!$G$9</f>
        <v>3699.2190000000001</v>
      </c>
      <c r="N289" s="117">
        <f>VLOOKUP($A289+ROUND((COLUMN()-2)/24,5),АТС!$A$41:$F$784,3)+'Иные услуги '!$C$5+'РСТ РСО-А'!$K$6+'РСТ РСО-А'!$G$9</f>
        <v>3745.0389999999998</v>
      </c>
      <c r="O289" s="117">
        <f>VLOOKUP($A289+ROUND((COLUMN()-2)/24,5),АТС!$A$41:$F$784,3)+'Иные услуги '!$C$5+'РСТ РСО-А'!$K$6+'РСТ РСО-А'!$G$9</f>
        <v>3744.299</v>
      </c>
      <c r="P289" s="117">
        <f>VLOOKUP($A289+ROUND((COLUMN()-2)/24,5),АТС!$A$41:$F$784,3)+'Иные услуги '!$C$5+'РСТ РСО-А'!$K$6+'РСТ РСО-А'!$G$9</f>
        <v>3744.0590000000002</v>
      </c>
      <c r="Q289" s="117">
        <f>VLOOKUP($A289+ROUND((COLUMN()-2)/24,5),АТС!$A$41:$F$784,3)+'Иные услуги '!$C$5+'РСТ РСО-А'!$K$6+'РСТ РСО-А'!$G$9</f>
        <v>3794.299</v>
      </c>
      <c r="R289" s="117">
        <f>VLOOKUP($A289+ROUND((COLUMN()-2)/24,5),АТС!$A$41:$F$784,3)+'Иные услуги '!$C$5+'РСТ РСО-А'!$K$6+'РСТ РСО-А'!$G$9</f>
        <v>3794.009</v>
      </c>
      <c r="S289" s="117">
        <f>VLOOKUP($A289+ROUND((COLUMN()-2)/24,5),АТС!$A$41:$F$784,3)+'Иные услуги '!$C$5+'РСТ РСО-А'!$K$6+'РСТ РСО-А'!$G$9</f>
        <v>3846.9490000000001</v>
      </c>
      <c r="T289" s="117">
        <f>VLOOKUP($A289+ROUND((COLUMN()-2)/24,5),АТС!$A$41:$F$784,3)+'Иные услуги '!$C$5+'РСТ РСО-А'!$K$6+'РСТ РСО-А'!$G$9</f>
        <v>3847.319</v>
      </c>
      <c r="U289" s="117">
        <f>VLOOKUP($A289+ROUND((COLUMN()-2)/24,5),АТС!$A$41:$F$784,3)+'Иные услуги '!$C$5+'РСТ РСО-А'!$K$6+'РСТ РСО-А'!$G$9</f>
        <v>4004.5590000000002</v>
      </c>
      <c r="V289" s="117">
        <f>VLOOKUP($A289+ROUND((COLUMN()-2)/24,5),АТС!$A$41:$F$784,3)+'Иные услуги '!$C$5+'РСТ РСО-А'!$K$6+'РСТ РСО-А'!$G$9</f>
        <v>3770.6089999999999</v>
      </c>
      <c r="W289" s="117">
        <f>VLOOKUP($A289+ROUND((COLUMN()-2)/24,5),АТС!$A$41:$F$784,3)+'Иные услуги '!$C$5+'РСТ РСО-А'!$K$6+'РСТ РСО-А'!$G$9</f>
        <v>3839.2689999999998</v>
      </c>
      <c r="X289" s="117">
        <f>VLOOKUP($A289+ROUND((COLUMN()-2)/24,5),АТС!$A$41:$F$784,3)+'Иные услуги '!$C$5+'РСТ РСО-А'!$K$6+'РСТ РСО-А'!$G$9</f>
        <v>4224.1890000000003</v>
      </c>
      <c r="Y289" s="117">
        <f>VLOOKUP($A289+ROUND((COLUMN()-2)/24,5),АТС!$A$41:$F$784,3)+'Иные услуги '!$C$5+'РСТ РСО-А'!$K$6+'РСТ РСО-А'!$G$9</f>
        <v>3576.3289999999997</v>
      </c>
    </row>
    <row r="290" spans="1:25" x14ac:dyDescent="0.2">
      <c r="A290" s="66">
        <f t="shared" si="8"/>
        <v>43599</v>
      </c>
      <c r="B290" s="117">
        <f>VLOOKUP($A290+ROUND((COLUMN()-2)/24,5),АТС!$A$41:$F$784,3)+'Иные услуги '!$C$5+'РСТ РСО-А'!$K$6+'РСТ РСО-А'!$G$9</f>
        <v>3675.9989999999998</v>
      </c>
      <c r="C290" s="117">
        <f>VLOOKUP($A290+ROUND((COLUMN()-2)/24,5),АТС!$A$41:$F$784,3)+'Иные услуги '!$C$5+'РСТ РСО-А'!$K$6+'РСТ РСО-А'!$G$9</f>
        <v>3768.8989999999999</v>
      </c>
      <c r="D290" s="117">
        <f>VLOOKUP($A290+ROUND((COLUMN()-2)/24,5),АТС!$A$41:$F$784,3)+'Иные услуги '!$C$5+'РСТ РСО-А'!$K$6+'РСТ РСО-А'!$G$9</f>
        <v>3823.6489999999999</v>
      </c>
      <c r="E290" s="117">
        <f>VLOOKUP($A290+ROUND((COLUMN()-2)/24,5),АТС!$A$41:$F$784,3)+'Иные услуги '!$C$5+'РСТ РСО-А'!$K$6+'РСТ РСО-А'!$G$9</f>
        <v>3822.8589999999999</v>
      </c>
      <c r="F290" s="117">
        <f>VLOOKUP($A290+ROUND((COLUMN()-2)/24,5),АТС!$A$41:$F$784,3)+'Иные услуги '!$C$5+'РСТ РСО-А'!$K$6+'РСТ РСО-А'!$G$9</f>
        <v>3882.0590000000002</v>
      </c>
      <c r="G290" s="117">
        <f>VLOOKUP($A290+ROUND((COLUMN()-2)/24,5),АТС!$A$41:$F$784,3)+'Иные услуги '!$C$5+'РСТ РСО-А'!$K$6+'РСТ РСО-А'!$G$9</f>
        <v>3946.509</v>
      </c>
      <c r="H290" s="117">
        <f>VLOOKUP($A290+ROUND((COLUMN()-2)/24,5),АТС!$A$41:$F$784,3)+'Иные услуги '!$C$5+'РСТ РСО-А'!$K$6+'РСТ РСО-А'!$G$9</f>
        <v>4332.6189999999997</v>
      </c>
      <c r="I290" s="117">
        <f>VLOOKUP($A290+ROUND((COLUMN()-2)/24,5),АТС!$A$41:$F$784,3)+'Иные услуги '!$C$5+'РСТ РСО-А'!$K$6+'РСТ РСО-А'!$G$9</f>
        <v>4061.7289999999998</v>
      </c>
      <c r="J290" s="117">
        <f>VLOOKUP($A290+ROUND((COLUMN()-2)/24,5),АТС!$A$41:$F$784,3)+'Иные услуги '!$C$5+'РСТ РСО-А'!$K$6+'РСТ РСО-А'!$G$9</f>
        <v>3977.7289999999998</v>
      </c>
      <c r="K290" s="117">
        <f>VLOOKUP($A290+ROUND((COLUMN()-2)/24,5),АТС!$A$41:$F$784,3)+'Иные услуги '!$C$5+'РСТ РСО-А'!$K$6+'РСТ РСО-А'!$G$9</f>
        <v>3846.049</v>
      </c>
      <c r="L290" s="117">
        <f>VLOOKUP($A290+ROUND((COLUMN()-2)/24,5),АТС!$A$41:$F$784,3)+'Иные услуги '!$C$5+'РСТ РСО-А'!$K$6+'РСТ РСО-А'!$G$9</f>
        <v>3791.1589999999997</v>
      </c>
      <c r="M290" s="117">
        <f>VLOOKUP($A290+ROUND((COLUMN()-2)/24,5),АТС!$A$41:$F$784,3)+'Иные услуги '!$C$5+'РСТ РСО-А'!$K$6+'РСТ РСО-А'!$G$9</f>
        <v>3796.7289999999998</v>
      </c>
      <c r="N290" s="117">
        <f>VLOOKUP($A290+ROUND((COLUMN()-2)/24,5),АТС!$A$41:$F$784,3)+'Иные услуги '!$C$5+'РСТ РСО-А'!$K$6+'РСТ РСО-А'!$G$9</f>
        <v>3853.319</v>
      </c>
      <c r="O290" s="117">
        <f>VLOOKUP($A290+ROUND((COLUMN()-2)/24,5),АТС!$A$41:$F$784,3)+'Иные услуги '!$C$5+'РСТ РСО-А'!$K$6+'РСТ РСО-А'!$G$9</f>
        <v>3853.1089999999999</v>
      </c>
      <c r="P290" s="117">
        <f>VLOOKUP($A290+ROUND((COLUMN()-2)/24,5),АТС!$A$41:$F$784,3)+'Иные услуги '!$C$5+'РСТ РСО-А'!$K$6+'РСТ РСО-А'!$G$9</f>
        <v>3852.9789999999998</v>
      </c>
      <c r="Q290" s="117">
        <f>VLOOKUP($A290+ROUND((COLUMN()-2)/24,5),АТС!$A$41:$F$784,3)+'Иные услуги '!$C$5+'РСТ РСО-А'!$K$6+'РСТ РСО-А'!$G$9</f>
        <v>3853.8389999999999</v>
      </c>
      <c r="R290" s="117">
        <f>VLOOKUP($A290+ROUND((COLUMN()-2)/24,5),АТС!$A$41:$F$784,3)+'Иные услуги '!$C$5+'РСТ РСО-А'!$K$6+'РСТ РСО-А'!$G$9</f>
        <v>3845.7889999999998</v>
      </c>
      <c r="S290" s="117">
        <f>VLOOKUP($A290+ROUND((COLUMN()-2)/24,5),АТС!$A$41:$F$784,3)+'Иные услуги '!$C$5+'РСТ РСО-А'!$K$6+'РСТ РСО-А'!$G$9</f>
        <v>3852.5789999999997</v>
      </c>
      <c r="T290" s="117">
        <f>VLOOKUP($A290+ROUND((COLUMN()-2)/24,5),АТС!$A$41:$F$784,3)+'Иные услуги '!$C$5+'РСТ РСО-А'!$K$6+'РСТ РСО-А'!$G$9</f>
        <v>3852.4490000000001</v>
      </c>
      <c r="U290" s="117">
        <f>VLOOKUP($A290+ROUND((COLUMN()-2)/24,5),АТС!$A$41:$F$784,3)+'Иные услуги '!$C$5+'РСТ РСО-А'!$K$6+'РСТ РСО-А'!$G$9</f>
        <v>4008.2289999999998</v>
      </c>
      <c r="V290" s="117">
        <f>VLOOKUP($A290+ROUND((COLUMN()-2)/24,5),АТС!$A$41:$F$784,3)+'Иные услуги '!$C$5+'РСТ РСО-А'!$K$6+'РСТ РСО-А'!$G$9</f>
        <v>3768.7190000000001</v>
      </c>
      <c r="W290" s="117">
        <f>VLOOKUP($A290+ROUND((COLUMN()-2)/24,5),АТС!$A$41:$F$784,3)+'Иные услуги '!$C$5+'РСТ РСО-А'!$K$6+'РСТ РСО-А'!$G$9</f>
        <v>3924.069</v>
      </c>
      <c r="X290" s="117">
        <f>VLOOKUP($A290+ROUND((COLUMN()-2)/24,5),АТС!$A$41:$F$784,3)+'Иные услуги '!$C$5+'РСТ РСО-А'!$K$6+'РСТ РСО-А'!$G$9</f>
        <v>4227.1890000000003</v>
      </c>
      <c r="Y290" s="117">
        <f>VLOOKUP($A290+ROUND((COLUMN()-2)/24,5),АТС!$A$41:$F$784,3)+'Иные услуги '!$C$5+'РСТ РСО-А'!$K$6+'РСТ РСО-А'!$G$9</f>
        <v>3572.9089999999997</v>
      </c>
    </row>
    <row r="291" spans="1:25" x14ac:dyDescent="0.2">
      <c r="A291" s="66">
        <f t="shared" si="8"/>
        <v>43600</v>
      </c>
      <c r="B291" s="117">
        <f>VLOOKUP($A291+ROUND((COLUMN()-2)/24,5),АТС!$A$41:$F$784,3)+'Иные услуги '!$C$5+'РСТ РСО-А'!$K$6+'РСТ РСО-А'!$G$9</f>
        <v>3721.9789999999998</v>
      </c>
      <c r="C291" s="117">
        <f>VLOOKUP($A291+ROUND((COLUMN()-2)/24,5),АТС!$A$41:$F$784,3)+'Иные услуги '!$C$5+'РСТ РСО-А'!$K$6+'РСТ РСО-А'!$G$9</f>
        <v>3823.0590000000002</v>
      </c>
      <c r="D291" s="117">
        <f>VLOOKUP($A291+ROUND((COLUMN()-2)/24,5),АТС!$A$41:$F$784,3)+'Иные услуги '!$C$5+'РСТ РСО-А'!$K$6+'РСТ РСО-А'!$G$9</f>
        <v>3821.2489999999998</v>
      </c>
      <c r="E291" s="117">
        <f>VLOOKUP($A291+ROUND((COLUMN()-2)/24,5),АТС!$A$41:$F$784,3)+'Иные услуги '!$C$5+'РСТ РСО-А'!$K$6+'РСТ РСО-А'!$G$9</f>
        <v>3856.9089999999997</v>
      </c>
      <c r="F291" s="117">
        <f>VLOOKUP($A291+ROUND((COLUMN()-2)/24,5),АТС!$A$41:$F$784,3)+'Иные услуги '!$C$5+'РСТ РСО-А'!$K$6+'РСТ РСО-А'!$G$9</f>
        <v>3881.529</v>
      </c>
      <c r="G291" s="117">
        <f>VLOOKUP($A291+ROUND((COLUMN()-2)/24,5),АТС!$A$41:$F$784,3)+'Иные услуги '!$C$5+'РСТ РСО-А'!$K$6+'РСТ РСО-А'!$G$9</f>
        <v>3947.3589999999999</v>
      </c>
      <c r="H291" s="117">
        <f>VLOOKUP($A291+ROUND((COLUMN()-2)/24,5),АТС!$A$41:$F$784,3)+'Иные услуги '!$C$5+'РСТ РСО-А'!$K$6+'РСТ РСО-А'!$G$9</f>
        <v>4149.0190000000002</v>
      </c>
      <c r="I291" s="117">
        <f>VLOOKUP($A291+ROUND((COLUMN()-2)/24,5),АТС!$A$41:$F$784,3)+'Иные услуги '!$C$5+'РСТ РСО-А'!$K$6+'РСТ РСО-А'!$G$9</f>
        <v>3788.239</v>
      </c>
      <c r="J291" s="117">
        <f>VLOOKUP($A291+ROUND((COLUMN()-2)/24,5),АТС!$A$41:$F$784,3)+'Иные услуги '!$C$5+'РСТ РСО-А'!$K$6+'РСТ РСО-А'!$G$9</f>
        <v>3796.0389999999998</v>
      </c>
      <c r="K291" s="117">
        <f>VLOOKUP($A291+ROUND((COLUMN()-2)/24,5),АТС!$A$41:$F$784,3)+'Иные услуги '!$C$5+'РСТ РСО-А'!$K$6+'РСТ РСО-А'!$G$9</f>
        <v>3619.4489999999996</v>
      </c>
      <c r="L291" s="117">
        <f>VLOOKUP($A291+ROUND((COLUMN()-2)/24,5),АТС!$A$41:$F$784,3)+'Иные услуги '!$C$5+'РСТ РСО-А'!$K$6+'РСТ РСО-А'!$G$9</f>
        <v>3619.8889999999997</v>
      </c>
      <c r="M291" s="117">
        <f>VLOOKUP($A291+ROUND((COLUMN()-2)/24,5),АТС!$A$41:$F$784,3)+'Иные услуги '!$C$5+'РСТ РСО-А'!$K$6+'РСТ РСО-А'!$G$9</f>
        <v>3658.9589999999998</v>
      </c>
      <c r="N291" s="117">
        <f>VLOOKUP($A291+ROUND((COLUMN()-2)/24,5),АТС!$A$41:$F$784,3)+'Иные услуги '!$C$5+'РСТ РСО-А'!$K$6+'РСТ РСО-А'!$G$9</f>
        <v>3747.4290000000001</v>
      </c>
      <c r="O291" s="117">
        <f>VLOOKUP($A291+ROUND((COLUMN()-2)/24,5),АТС!$A$41:$F$784,3)+'Иные услуги '!$C$5+'РСТ РСО-А'!$K$6+'РСТ РСО-А'!$G$9</f>
        <v>3798.1489999999999</v>
      </c>
      <c r="P291" s="117">
        <f>VLOOKUP($A291+ROUND((COLUMN()-2)/24,5),АТС!$A$41:$F$784,3)+'Иные услуги '!$C$5+'РСТ РСО-А'!$K$6+'РСТ РСО-А'!$G$9</f>
        <v>3830.4490000000001</v>
      </c>
      <c r="Q291" s="117">
        <f>VLOOKUP($A291+ROUND((COLUMN()-2)/24,5),АТС!$A$41:$F$784,3)+'Иные услуги '!$C$5+'РСТ РСО-А'!$K$6+'РСТ РСО-А'!$G$9</f>
        <v>3854.279</v>
      </c>
      <c r="R291" s="117">
        <f>VLOOKUP($A291+ROUND((COLUMN()-2)/24,5),АТС!$A$41:$F$784,3)+'Иные услуги '!$C$5+'РСТ РСО-А'!$K$6+'РСТ РСО-А'!$G$9</f>
        <v>3854.0889999999999</v>
      </c>
      <c r="S291" s="117">
        <f>VLOOKUP($A291+ROUND((COLUMN()-2)/24,5),АТС!$A$41:$F$784,3)+'Иные услуги '!$C$5+'РСТ РСО-А'!$K$6+'РСТ РСО-А'!$G$9</f>
        <v>3853.2689999999998</v>
      </c>
      <c r="T291" s="117">
        <f>VLOOKUP($A291+ROUND((COLUMN()-2)/24,5),АТС!$A$41:$F$784,3)+'Иные услуги '!$C$5+'РСТ РСО-А'!$K$6+'РСТ РСО-А'!$G$9</f>
        <v>3913.5990000000002</v>
      </c>
      <c r="U291" s="117">
        <f>VLOOKUP($A291+ROUND((COLUMN()-2)/24,5),АТС!$A$41:$F$784,3)+'Иные услуги '!$C$5+'РСТ РСО-А'!$K$6+'РСТ РСО-А'!$G$9</f>
        <v>4008.7089999999998</v>
      </c>
      <c r="V291" s="117">
        <f>VLOOKUP($A291+ROUND((COLUMN()-2)/24,5),АТС!$A$41:$F$784,3)+'Иные услуги '!$C$5+'РСТ РСО-А'!$K$6+'РСТ РСО-А'!$G$9</f>
        <v>3767.1489999999999</v>
      </c>
      <c r="W291" s="117">
        <f>VLOOKUP($A291+ROUND((COLUMN()-2)/24,5),АТС!$A$41:$F$784,3)+'Иные услуги '!$C$5+'РСТ РСО-А'!$K$6+'РСТ РСО-А'!$G$9</f>
        <v>3926.3989999999999</v>
      </c>
      <c r="X291" s="117">
        <f>VLOOKUP($A291+ROUND((COLUMN()-2)/24,5),АТС!$A$41:$F$784,3)+'Иные услуги '!$C$5+'РСТ РСО-А'!$K$6+'РСТ РСО-А'!$G$9</f>
        <v>4228.9889999999996</v>
      </c>
      <c r="Y291" s="117">
        <f>VLOOKUP($A291+ROUND((COLUMN()-2)/24,5),АТС!$A$41:$F$784,3)+'Иные услуги '!$C$5+'РСТ РСО-А'!$K$6+'РСТ РСО-А'!$G$9</f>
        <v>3579.3089999999997</v>
      </c>
    </row>
    <row r="292" spans="1:25" x14ac:dyDescent="0.2">
      <c r="A292" s="66">
        <f t="shared" si="8"/>
        <v>43601</v>
      </c>
      <c r="B292" s="117">
        <f>VLOOKUP($A292+ROUND((COLUMN()-2)/24,5),АТС!$A$41:$F$784,3)+'Иные услуги '!$C$5+'РСТ РСО-А'!$K$6+'РСТ РСО-А'!$G$9</f>
        <v>3704.8090000000002</v>
      </c>
      <c r="C292" s="117">
        <f>VLOOKUP($A292+ROUND((COLUMN()-2)/24,5),АТС!$A$41:$F$784,3)+'Иные услуги '!$C$5+'РСТ РСО-А'!$K$6+'РСТ РСО-А'!$G$9</f>
        <v>3825.4589999999998</v>
      </c>
      <c r="D292" s="117">
        <f>VLOOKUP($A292+ROUND((COLUMN()-2)/24,5),АТС!$A$41:$F$784,3)+'Иные услуги '!$C$5+'РСТ РСО-А'!$K$6+'РСТ РСО-А'!$G$9</f>
        <v>3823.8490000000002</v>
      </c>
      <c r="E292" s="117">
        <f>VLOOKUP($A292+ROUND((COLUMN()-2)/24,5),АТС!$A$41:$F$784,3)+'Иные услуги '!$C$5+'РСТ РСО-А'!$K$6+'РСТ РСО-А'!$G$9</f>
        <v>3857.9089999999997</v>
      </c>
      <c r="F292" s="117">
        <f>VLOOKUP($A292+ROUND((COLUMN()-2)/24,5),АТС!$A$41:$F$784,3)+'Иные услуги '!$C$5+'РСТ РСО-А'!$K$6+'РСТ РСО-А'!$G$9</f>
        <v>3906.5990000000002</v>
      </c>
      <c r="G292" s="117">
        <f>VLOOKUP($A292+ROUND((COLUMN()-2)/24,5),АТС!$A$41:$F$784,3)+'Иные услуги '!$C$5+'РСТ РСО-А'!$K$6+'РСТ РСО-А'!$G$9</f>
        <v>3946.0590000000002</v>
      </c>
      <c r="H292" s="117">
        <f>VLOOKUP($A292+ROUND((COLUMN()-2)/24,5),АТС!$A$41:$F$784,3)+'Иные услуги '!$C$5+'РСТ РСО-А'!$K$6+'РСТ РСО-А'!$G$9</f>
        <v>4177.7390000000005</v>
      </c>
      <c r="I292" s="117">
        <f>VLOOKUP($A292+ROUND((COLUMN()-2)/24,5),АТС!$A$41:$F$784,3)+'Иные услуги '!$C$5+'РСТ РСО-А'!$K$6+'РСТ РСО-А'!$G$9</f>
        <v>3783.0889999999999</v>
      </c>
      <c r="J292" s="117">
        <f>VLOOKUP($A292+ROUND((COLUMN()-2)/24,5),АТС!$A$41:$F$784,3)+'Иные услуги '!$C$5+'РСТ РСО-А'!$K$6+'РСТ РСО-А'!$G$9</f>
        <v>3850.3289999999997</v>
      </c>
      <c r="K292" s="117">
        <f>VLOOKUP($A292+ROUND((COLUMN()-2)/24,5),АТС!$A$41:$F$784,3)+'Иные услуги '!$C$5+'РСТ РСО-А'!$K$6+'РСТ РСО-А'!$G$9</f>
        <v>3745.6489999999999</v>
      </c>
      <c r="L292" s="117">
        <f>VLOOKUP($A292+ROUND((COLUMN()-2)/24,5),АТС!$A$41:$F$784,3)+'Иные услуги '!$C$5+'РСТ РСО-А'!$K$6+'РСТ РСО-А'!$G$9</f>
        <v>3618.3789999999999</v>
      </c>
      <c r="M292" s="117">
        <f>VLOOKUP($A292+ROUND((COLUMN()-2)/24,5),АТС!$A$41:$F$784,3)+'Иные услуги '!$C$5+'РСТ РСО-А'!$K$6+'РСТ РСО-А'!$G$9</f>
        <v>3657.3989999999999</v>
      </c>
      <c r="N292" s="117">
        <f>VLOOKUP($A292+ROUND((COLUMN()-2)/24,5),АТС!$A$41:$F$784,3)+'Иные услуги '!$C$5+'РСТ РСО-А'!$K$6+'РСТ РСО-А'!$G$9</f>
        <v>3753.8890000000001</v>
      </c>
      <c r="O292" s="117">
        <f>VLOOKUP($A292+ROUND((COLUMN()-2)/24,5),АТС!$A$41:$F$784,3)+'Иные услуги '!$C$5+'РСТ РСО-А'!$K$6+'РСТ РСО-А'!$G$9</f>
        <v>3670.6790000000001</v>
      </c>
      <c r="P292" s="117">
        <f>VLOOKUP($A292+ROUND((COLUMN()-2)/24,5),АТС!$A$41:$F$784,3)+'Иные услуги '!$C$5+'РСТ РСО-А'!$K$6+'РСТ РСО-А'!$G$9</f>
        <v>3707.4989999999998</v>
      </c>
      <c r="Q292" s="117">
        <f>VLOOKUP($A292+ROUND((COLUMN()-2)/24,5),АТС!$A$41:$F$784,3)+'Иные услуги '!$C$5+'РСТ РСО-А'!$K$6+'РСТ РСО-А'!$G$9</f>
        <v>3805.3689999999997</v>
      </c>
      <c r="R292" s="117">
        <f>VLOOKUP($A292+ROUND((COLUMN()-2)/24,5),АТС!$A$41:$F$784,3)+'Иные услуги '!$C$5+'РСТ РСО-А'!$K$6+'РСТ РСО-А'!$G$9</f>
        <v>3806.6889999999999</v>
      </c>
      <c r="S292" s="117">
        <f>VLOOKUP($A292+ROUND((COLUMN()-2)/24,5),АТС!$A$41:$F$784,3)+'Иные услуги '!$C$5+'РСТ РСО-А'!$K$6+'РСТ РСО-А'!$G$9</f>
        <v>3914.1990000000001</v>
      </c>
      <c r="T292" s="117">
        <f>VLOOKUP($A292+ROUND((COLUMN()-2)/24,5),АТС!$A$41:$F$784,3)+'Иные услуги '!$C$5+'РСТ РСО-А'!$K$6+'РСТ РСО-А'!$G$9</f>
        <v>3912.9189999999999</v>
      </c>
      <c r="U292" s="117">
        <f>VLOOKUP($A292+ROUND((COLUMN()-2)/24,5),АТС!$A$41:$F$784,3)+'Иные услуги '!$C$5+'РСТ РСО-А'!$K$6+'РСТ РСО-А'!$G$9</f>
        <v>4005.6289999999999</v>
      </c>
      <c r="V292" s="117">
        <f>VLOOKUP($A292+ROUND((COLUMN()-2)/24,5),АТС!$A$41:$F$784,3)+'Иные услуги '!$C$5+'РСТ РСО-А'!$K$6+'РСТ РСО-А'!$G$9</f>
        <v>3841.779</v>
      </c>
      <c r="W292" s="117">
        <f>VLOOKUP($A292+ROUND((COLUMN()-2)/24,5),АТС!$A$41:$F$784,3)+'Иные услуги '!$C$5+'РСТ РСО-А'!$K$6+'РСТ РСО-А'!$G$9</f>
        <v>3917.5789999999997</v>
      </c>
      <c r="X292" s="117">
        <f>VLOOKUP($A292+ROUND((COLUMN()-2)/24,5),АТС!$A$41:$F$784,3)+'Иные услуги '!$C$5+'РСТ РСО-А'!$K$6+'РСТ РСО-А'!$G$9</f>
        <v>4531.3389999999999</v>
      </c>
      <c r="Y292" s="117">
        <f>VLOOKUP($A292+ROUND((COLUMN()-2)/24,5),АТС!$A$41:$F$784,3)+'Иные услуги '!$C$5+'РСТ РСО-А'!$K$6+'РСТ РСО-А'!$G$9</f>
        <v>3675.239</v>
      </c>
    </row>
    <row r="293" spans="1:25" x14ac:dyDescent="0.2">
      <c r="A293" s="66">
        <f t="shared" si="8"/>
        <v>43602</v>
      </c>
      <c r="B293" s="117">
        <f>VLOOKUP($A293+ROUND((COLUMN()-2)/24,5),АТС!$A$41:$F$784,3)+'Иные услуги '!$C$5+'РСТ РСО-А'!$K$6+'РСТ РСО-А'!$G$9</f>
        <v>3726.1289999999999</v>
      </c>
      <c r="C293" s="117">
        <f>VLOOKUP($A293+ROUND((COLUMN()-2)/24,5),АТС!$A$41:$F$784,3)+'Иные услуги '!$C$5+'РСТ РСО-А'!$K$6+'РСТ РСО-А'!$G$9</f>
        <v>3827.069</v>
      </c>
      <c r="D293" s="117">
        <f>VLOOKUP($A293+ROUND((COLUMN()-2)/24,5),АТС!$A$41:$F$784,3)+'Иные услуги '!$C$5+'РСТ РСО-А'!$K$6+'РСТ РСО-А'!$G$9</f>
        <v>3886.8589999999999</v>
      </c>
      <c r="E293" s="117">
        <f>VLOOKUP($A293+ROUND((COLUMN()-2)/24,5),АТС!$A$41:$F$784,3)+'Иные услуги '!$C$5+'РСТ РСО-А'!$K$6+'РСТ РСО-А'!$G$9</f>
        <v>3910.8090000000002</v>
      </c>
      <c r="F293" s="117">
        <f>VLOOKUP($A293+ROUND((COLUMN()-2)/24,5),АТС!$A$41:$F$784,3)+'Иные услуги '!$C$5+'РСТ РСО-А'!$K$6+'РСТ РСО-А'!$G$9</f>
        <v>3966.2689999999998</v>
      </c>
      <c r="G293" s="117">
        <f>VLOOKUP($A293+ROUND((COLUMN()-2)/24,5),АТС!$A$41:$F$784,3)+'Иные услуги '!$C$5+'РСТ РСО-А'!$K$6+'РСТ РСО-А'!$G$9</f>
        <v>3951.4290000000001</v>
      </c>
      <c r="H293" s="117">
        <f>VLOOKUP($A293+ROUND((COLUMN()-2)/24,5),АТС!$A$41:$F$784,3)+'Иные услуги '!$C$5+'РСТ РСО-А'!$K$6+'РСТ РСО-А'!$G$9</f>
        <v>4185.5389999999998</v>
      </c>
      <c r="I293" s="117">
        <f>VLOOKUP($A293+ROUND((COLUMN()-2)/24,5),АТС!$A$41:$F$784,3)+'Иные услуги '!$C$5+'РСТ РСО-А'!$K$6+'РСТ РСО-А'!$G$9</f>
        <v>3866.8890000000001</v>
      </c>
      <c r="J293" s="117">
        <f>VLOOKUP($A293+ROUND((COLUMN()-2)/24,5),АТС!$A$41:$F$784,3)+'Иные услуги '!$C$5+'РСТ РСО-А'!$K$6+'РСТ РСО-А'!$G$9</f>
        <v>3912.489</v>
      </c>
      <c r="K293" s="117">
        <f>VLOOKUP($A293+ROUND((COLUMN()-2)/24,5),АТС!$A$41:$F$784,3)+'Иные услуги '!$C$5+'РСТ РСО-А'!$K$6+'РСТ РСО-А'!$G$9</f>
        <v>3745.739</v>
      </c>
      <c r="L293" s="117">
        <f>VLOOKUP($A293+ROUND((COLUMN()-2)/24,5),АТС!$A$41:$F$784,3)+'Иные услуги '!$C$5+'РСТ РСО-А'!$K$6+'РСТ РСО-А'!$G$9</f>
        <v>3742.8589999999999</v>
      </c>
      <c r="M293" s="117">
        <f>VLOOKUP($A293+ROUND((COLUMN()-2)/24,5),АТС!$A$41:$F$784,3)+'Иные услуги '!$C$5+'РСТ РСО-А'!$K$6+'РСТ РСО-А'!$G$9</f>
        <v>3742.1689999999999</v>
      </c>
      <c r="N293" s="117">
        <f>VLOOKUP($A293+ROUND((COLUMN()-2)/24,5),АТС!$A$41:$F$784,3)+'Иные услуги '!$C$5+'РСТ РСО-А'!$K$6+'РСТ РСО-А'!$G$9</f>
        <v>3801.259</v>
      </c>
      <c r="O293" s="117">
        <f>VLOOKUP($A293+ROUND((COLUMN()-2)/24,5),АТС!$A$41:$F$784,3)+'Иные услуги '!$C$5+'РСТ РСО-А'!$K$6+'РСТ РСО-А'!$G$9</f>
        <v>3803.1289999999999</v>
      </c>
      <c r="P293" s="117">
        <f>VLOOKUP($A293+ROUND((COLUMN()-2)/24,5),АТС!$A$41:$F$784,3)+'Иные услуги '!$C$5+'РСТ РСО-А'!$K$6+'РСТ РСО-А'!$G$9</f>
        <v>3802.8890000000001</v>
      </c>
      <c r="Q293" s="117">
        <f>VLOOKUP($A293+ROUND((COLUMN()-2)/24,5),АТС!$A$41:$F$784,3)+'Иные услуги '!$C$5+'РСТ РСО-А'!$K$6+'РСТ РСО-А'!$G$9</f>
        <v>3859.0590000000002</v>
      </c>
      <c r="R293" s="117">
        <f>VLOOKUP($A293+ROUND((COLUMN()-2)/24,5),АТС!$A$41:$F$784,3)+'Иные услуги '!$C$5+'РСТ РСО-А'!$K$6+'РСТ РСО-А'!$G$9</f>
        <v>3857.6790000000001</v>
      </c>
      <c r="S293" s="117">
        <f>VLOOKUP($A293+ROUND((COLUMN()-2)/24,5),АТС!$A$41:$F$784,3)+'Иные услуги '!$C$5+'РСТ РСО-А'!$K$6+'РСТ РСО-А'!$G$9</f>
        <v>3909.0889999999999</v>
      </c>
      <c r="T293" s="117">
        <f>VLOOKUP($A293+ROUND((COLUMN()-2)/24,5),АТС!$A$41:$F$784,3)+'Иные услуги '!$C$5+'РСТ РСО-А'!$K$6+'РСТ РСО-А'!$G$9</f>
        <v>3908.4389999999999</v>
      </c>
      <c r="U293" s="117">
        <f>VLOOKUP($A293+ROUND((COLUMN()-2)/24,5),АТС!$A$41:$F$784,3)+'Иные услуги '!$C$5+'РСТ РСО-А'!$K$6+'РСТ РСО-А'!$G$9</f>
        <v>4099.9290000000001</v>
      </c>
      <c r="V293" s="117">
        <f>VLOOKUP($A293+ROUND((COLUMN()-2)/24,5),АТС!$A$41:$F$784,3)+'Иные услуги '!$C$5+'РСТ РСО-А'!$K$6+'РСТ РСО-А'!$G$9</f>
        <v>3835.5889999999999</v>
      </c>
      <c r="W293" s="117">
        <f>VLOOKUP($A293+ROUND((COLUMN()-2)/24,5),АТС!$A$41:$F$784,3)+'Иные услуги '!$C$5+'РСТ РСО-А'!$K$6+'РСТ РСО-А'!$G$9</f>
        <v>3913.8589999999999</v>
      </c>
      <c r="X293" s="117">
        <f>VLOOKUP($A293+ROUND((COLUMN()-2)/24,5),АТС!$A$41:$F$784,3)+'Иные услуги '!$C$5+'РСТ РСО-А'!$K$6+'РСТ РСО-А'!$G$9</f>
        <v>4365.6089999999995</v>
      </c>
      <c r="Y293" s="117">
        <f>VLOOKUP($A293+ROUND((COLUMN()-2)/24,5),АТС!$A$41:$F$784,3)+'Иные услуги '!$C$5+'РСТ РСО-А'!$K$6+'РСТ РСО-А'!$G$9</f>
        <v>3632.3889999999997</v>
      </c>
    </row>
    <row r="294" spans="1:25" x14ac:dyDescent="0.2">
      <c r="A294" s="66">
        <f t="shared" si="8"/>
        <v>43603</v>
      </c>
      <c r="B294" s="117">
        <f>VLOOKUP($A294+ROUND((COLUMN()-2)/24,5),АТС!$A$41:$F$784,3)+'Иные услуги '!$C$5+'РСТ РСО-А'!$K$6+'РСТ РСО-А'!$G$9</f>
        <v>3794.489</v>
      </c>
      <c r="C294" s="117">
        <f>VLOOKUP($A294+ROUND((COLUMN()-2)/24,5),АТС!$A$41:$F$784,3)+'Иные услуги '!$C$5+'РСТ РСО-А'!$K$6+'РСТ РСО-А'!$G$9</f>
        <v>3884.4789999999998</v>
      </c>
      <c r="D294" s="117">
        <f>VLOOKUP($A294+ROUND((COLUMN()-2)/24,5),АТС!$A$41:$F$784,3)+'Иные услуги '!$C$5+'РСТ РСО-А'!$K$6+'РСТ РСО-А'!$G$9</f>
        <v>3907.4290000000001</v>
      </c>
      <c r="E294" s="117">
        <f>VLOOKUP($A294+ROUND((COLUMN()-2)/24,5),АТС!$A$41:$F$784,3)+'Иные услуги '!$C$5+'РСТ РСО-А'!$K$6+'РСТ РСО-А'!$G$9</f>
        <v>3944.7190000000001</v>
      </c>
      <c r="F294" s="117">
        <f>VLOOKUP($A294+ROUND((COLUMN()-2)/24,5),АТС!$A$41:$F$784,3)+'Иные услуги '!$C$5+'РСТ РСО-А'!$K$6+'РСТ РСО-А'!$G$9</f>
        <v>4015.989</v>
      </c>
      <c r="G294" s="117">
        <f>VLOOKUP($A294+ROUND((COLUMN()-2)/24,5),АТС!$A$41:$F$784,3)+'Иные услуги '!$C$5+'РСТ РСО-А'!$K$6+'РСТ РСО-А'!$G$9</f>
        <v>4047.7689999999998</v>
      </c>
      <c r="H294" s="117">
        <f>VLOOKUP($A294+ROUND((COLUMN()-2)/24,5),АТС!$A$41:$F$784,3)+'Иные услуги '!$C$5+'РСТ РСО-А'!$K$6+'РСТ РСО-А'!$G$9</f>
        <v>4312.3689999999997</v>
      </c>
      <c r="I294" s="117">
        <f>VLOOKUP($A294+ROUND((COLUMN()-2)/24,5),АТС!$A$41:$F$784,3)+'Иные услуги '!$C$5+'РСТ РСО-А'!$K$6+'РСТ РСО-А'!$G$9</f>
        <v>4049.7889999999998</v>
      </c>
      <c r="J294" s="117">
        <f>VLOOKUP($A294+ROUND((COLUMN()-2)/24,5),АТС!$A$41:$F$784,3)+'Иные услуги '!$C$5+'РСТ РСО-А'!$K$6+'РСТ РСО-А'!$G$9</f>
        <v>4045.509</v>
      </c>
      <c r="K294" s="117">
        <f>VLOOKUP($A294+ROUND((COLUMN()-2)/24,5),АТС!$A$41:$F$784,3)+'Иные услуги '!$C$5+'РСТ РСО-А'!$K$6+'РСТ РСО-А'!$G$9</f>
        <v>3857.319</v>
      </c>
      <c r="L294" s="117">
        <f>VLOOKUP($A294+ROUND((COLUMN()-2)/24,5),АТС!$A$41:$F$784,3)+'Иные услуги '!$C$5+'РСТ РСО-А'!$K$6+'РСТ РСО-А'!$G$9</f>
        <v>3845.7190000000001</v>
      </c>
      <c r="M294" s="117">
        <f>VLOOKUP($A294+ROUND((COLUMN()-2)/24,5),АТС!$A$41:$F$784,3)+'Иные услуги '!$C$5+'РСТ РСО-А'!$K$6+'РСТ РСО-А'!$G$9</f>
        <v>3845.6489999999999</v>
      </c>
      <c r="N294" s="117">
        <f>VLOOKUP($A294+ROUND((COLUMN()-2)/24,5),АТС!$A$41:$F$784,3)+'Иные услуги '!$C$5+'РСТ РСО-А'!$K$6+'РСТ РСО-А'!$G$9</f>
        <v>3905.4789999999998</v>
      </c>
      <c r="O294" s="117">
        <f>VLOOKUP($A294+ROUND((COLUMN()-2)/24,5),АТС!$A$41:$F$784,3)+'Иные услуги '!$C$5+'РСТ РСО-А'!$K$6+'РСТ РСО-А'!$G$9</f>
        <v>3905.5789999999997</v>
      </c>
      <c r="P294" s="117">
        <f>VLOOKUP($A294+ROUND((COLUMN()-2)/24,5),АТС!$A$41:$F$784,3)+'Иные услуги '!$C$5+'РСТ РСО-А'!$K$6+'РСТ РСО-А'!$G$9</f>
        <v>3905.6489999999999</v>
      </c>
      <c r="Q294" s="117">
        <f>VLOOKUP($A294+ROUND((COLUMN()-2)/24,5),АТС!$A$41:$F$784,3)+'Иные услуги '!$C$5+'РСТ РСО-А'!$K$6+'РСТ РСО-А'!$G$9</f>
        <v>3905.6589999999997</v>
      </c>
      <c r="R294" s="117">
        <f>VLOOKUP($A294+ROUND((COLUMN()-2)/24,5),АТС!$A$41:$F$784,3)+'Иные услуги '!$C$5+'РСТ РСО-А'!$K$6+'РСТ РСО-А'!$G$9</f>
        <v>3905.759</v>
      </c>
      <c r="S294" s="117">
        <f>VLOOKUP($A294+ROUND((COLUMN()-2)/24,5),АТС!$A$41:$F$784,3)+'Иные услуги '!$C$5+'РСТ РСО-А'!$K$6+'РСТ РСО-А'!$G$9</f>
        <v>4045.9490000000001</v>
      </c>
      <c r="T294" s="117">
        <f>VLOOKUP($A294+ROUND((COLUMN()-2)/24,5),АТС!$A$41:$F$784,3)+'Иные услуги '!$C$5+'РСТ РСО-А'!$K$6+'РСТ РСО-А'!$G$9</f>
        <v>4045.8789999999999</v>
      </c>
      <c r="U294" s="117">
        <f>VLOOKUP($A294+ROUND((COLUMN()-2)/24,5),АТС!$A$41:$F$784,3)+'Иные услуги '!$C$5+'РСТ РСО-А'!$K$6+'РСТ РСО-А'!$G$9</f>
        <v>4354.9589999999998</v>
      </c>
      <c r="V294" s="117">
        <f>VLOOKUP($A294+ROUND((COLUMN()-2)/24,5),АТС!$A$41:$F$784,3)+'Иные услуги '!$C$5+'РСТ РСО-А'!$K$6+'РСТ РСО-А'!$G$9</f>
        <v>4007.509</v>
      </c>
      <c r="W294" s="117">
        <f>VLOOKUP($A294+ROUND((COLUMN()-2)/24,5),АТС!$A$41:$F$784,3)+'Иные услуги '!$C$5+'РСТ РСО-А'!$K$6+'РСТ РСО-А'!$G$9</f>
        <v>4104.1890000000003</v>
      </c>
      <c r="X294" s="117">
        <f>VLOOKUP($A294+ROUND((COLUMN()-2)/24,5),АТС!$A$41:$F$784,3)+'Иные услуги '!$C$5+'РСТ РСО-А'!$K$6+'РСТ РСО-А'!$G$9</f>
        <v>4485.5889999999999</v>
      </c>
      <c r="Y294" s="117">
        <f>VLOOKUP($A294+ROUND((COLUMN()-2)/24,5),АТС!$A$41:$F$784,3)+'Иные услуги '!$C$5+'РСТ РСО-А'!$K$6+'РСТ РСО-А'!$G$9</f>
        <v>3675.6689999999999</v>
      </c>
    </row>
    <row r="295" spans="1:25" x14ac:dyDescent="0.2">
      <c r="A295" s="66">
        <f t="shared" si="8"/>
        <v>43604</v>
      </c>
      <c r="B295" s="117">
        <f>VLOOKUP($A295+ROUND((COLUMN()-2)/24,5),АТС!$A$41:$F$784,3)+'Иные услуги '!$C$5+'РСТ РСО-А'!$K$6+'РСТ РСО-А'!$G$9</f>
        <v>3792.8689999999997</v>
      </c>
      <c r="C295" s="117">
        <f>VLOOKUP($A295+ROUND((COLUMN()-2)/24,5),АТС!$A$41:$F$784,3)+'Иные услуги '!$C$5+'РСТ РСО-А'!$K$6+'РСТ РСО-А'!$G$9</f>
        <v>3885.2689999999998</v>
      </c>
      <c r="D295" s="117">
        <f>VLOOKUP($A295+ROUND((COLUMN()-2)/24,5),АТС!$A$41:$F$784,3)+'Иные услуги '!$C$5+'РСТ РСО-А'!$K$6+'РСТ РСО-А'!$G$9</f>
        <v>3949.6489999999999</v>
      </c>
      <c r="E295" s="117">
        <f>VLOOKUP($A295+ROUND((COLUMN()-2)/24,5),АТС!$A$41:$F$784,3)+'Иные услуги '!$C$5+'РСТ РСО-А'!$K$6+'РСТ РСО-А'!$G$9</f>
        <v>3947.9989999999998</v>
      </c>
      <c r="F295" s="117">
        <f>VLOOKUP($A295+ROUND((COLUMN()-2)/24,5),АТС!$A$41:$F$784,3)+'Иные услуги '!$C$5+'РСТ РСО-А'!$K$6+'РСТ РСО-А'!$G$9</f>
        <v>4021.9690000000001</v>
      </c>
      <c r="G295" s="117">
        <f>VLOOKUP($A295+ROUND((COLUMN()-2)/24,5),АТС!$A$41:$F$784,3)+'Иные услуги '!$C$5+'РСТ РСО-А'!$K$6+'РСТ РСО-А'!$G$9</f>
        <v>4051.9490000000001</v>
      </c>
      <c r="H295" s="117">
        <f>VLOOKUP($A295+ROUND((COLUMN()-2)/24,5),АТС!$A$41:$F$784,3)+'Иные услуги '!$C$5+'РСТ РСО-А'!$K$6+'РСТ РСО-А'!$G$9</f>
        <v>4493.6189999999997</v>
      </c>
      <c r="I295" s="117">
        <f>VLOOKUP($A295+ROUND((COLUMN()-2)/24,5),АТС!$A$41:$F$784,3)+'Иные услуги '!$C$5+'РСТ РСО-А'!$K$6+'РСТ РСО-А'!$G$9</f>
        <v>4053.8389999999999</v>
      </c>
      <c r="J295" s="117">
        <f>VLOOKUP($A295+ROUND((COLUMN()-2)/24,5),АТС!$A$41:$F$784,3)+'Иные услуги '!$C$5+'РСТ РСО-А'!$K$6+'РСТ РСО-А'!$G$9</f>
        <v>4128.8789999999999</v>
      </c>
      <c r="K295" s="117">
        <f>VLOOKUP($A295+ROUND((COLUMN()-2)/24,5),АТС!$A$41:$F$784,3)+'Иные услуги '!$C$5+'РСТ РСО-А'!$K$6+'РСТ РСО-А'!$G$9</f>
        <v>3972.4789999999998</v>
      </c>
      <c r="L295" s="117">
        <f>VLOOKUP($A295+ROUND((COLUMN()-2)/24,5),АТС!$A$41:$F$784,3)+'Иные услуги '!$C$5+'РСТ РСО-А'!$K$6+'РСТ РСО-А'!$G$9</f>
        <v>3972.279</v>
      </c>
      <c r="M295" s="117">
        <f>VLOOKUP($A295+ROUND((COLUMN()-2)/24,5),АТС!$A$41:$F$784,3)+'Иные услуги '!$C$5+'РСТ РСО-А'!$K$6+'РСТ РСО-А'!$G$9</f>
        <v>3972.319</v>
      </c>
      <c r="N295" s="117">
        <f>VLOOKUP($A295+ROUND((COLUMN()-2)/24,5),АТС!$A$41:$F$784,3)+'Иные услуги '!$C$5+'РСТ РСО-А'!$K$6+'РСТ РСО-А'!$G$9</f>
        <v>3972.239</v>
      </c>
      <c r="O295" s="117">
        <f>VLOOKUP($A295+ROUND((COLUMN()-2)/24,5),АТС!$A$41:$F$784,3)+'Иные услуги '!$C$5+'РСТ РСО-А'!$K$6+'РСТ РСО-А'!$G$9</f>
        <v>3972.4789999999998</v>
      </c>
      <c r="P295" s="117">
        <f>VLOOKUP($A295+ROUND((COLUMN()-2)/24,5),АТС!$A$41:$F$784,3)+'Иные услуги '!$C$5+'РСТ РСО-А'!$K$6+'РСТ РСО-А'!$G$9</f>
        <v>3972.3689999999997</v>
      </c>
      <c r="Q295" s="117">
        <f>VLOOKUP($A295+ROUND((COLUMN()-2)/24,5),АТС!$A$41:$F$784,3)+'Иные услуги '!$C$5+'РСТ РСО-А'!$K$6+'РСТ РСО-А'!$G$9</f>
        <v>3972.569</v>
      </c>
      <c r="R295" s="117">
        <f>VLOOKUP($A295+ROUND((COLUMN()-2)/24,5),АТС!$A$41:$F$784,3)+'Иные услуги '!$C$5+'РСТ РСО-А'!$K$6+'РСТ РСО-А'!$G$9</f>
        <v>3972.279</v>
      </c>
      <c r="S295" s="117">
        <f>VLOOKUP($A295+ROUND((COLUMN()-2)/24,5),АТС!$A$41:$F$784,3)+'Иные услуги '!$C$5+'РСТ РСО-А'!$K$6+'РСТ РСО-А'!$G$9</f>
        <v>4128.5290000000005</v>
      </c>
      <c r="T295" s="117">
        <f>VLOOKUP($A295+ROUND((COLUMN()-2)/24,5),АТС!$A$41:$F$784,3)+'Иные услуги '!$C$5+'РСТ РСО-А'!$K$6+'РСТ РСО-А'!$G$9</f>
        <v>4127.8689999999997</v>
      </c>
      <c r="U295" s="117">
        <f>VLOOKUP($A295+ROUND((COLUMN()-2)/24,5),АТС!$A$41:$F$784,3)+'Иные услуги '!$C$5+'РСТ РСО-А'!$K$6+'РСТ РСО-А'!$G$9</f>
        <v>4516.1189999999997</v>
      </c>
      <c r="V295" s="117">
        <f>VLOOKUP($A295+ROUND((COLUMN()-2)/24,5),АТС!$A$41:$F$784,3)+'Иные услуги '!$C$5+'РСТ РСО-А'!$K$6+'РСТ РСО-А'!$G$9</f>
        <v>4101.2390000000005</v>
      </c>
      <c r="W295" s="117">
        <f>VLOOKUP($A295+ROUND((COLUMN()-2)/24,5),АТС!$A$41:$F$784,3)+'Иные услуги '!$C$5+'РСТ РСО-А'!$K$6+'РСТ РСО-А'!$G$9</f>
        <v>4218.1390000000001</v>
      </c>
      <c r="X295" s="117">
        <f>VLOOKUP($A295+ROUND((COLUMN()-2)/24,5),АТС!$A$41:$F$784,3)+'Иные услуги '!$C$5+'РСТ РСО-А'!$K$6+'РСТ РСО-А'!$G$9</f>
        <v>4719.2489999999998</v>
      </c>
      <c r="Y295" s="117">
        <f>VLOOKUP($A295+ROUND((COLUMN()-2)/24,5),АТС!$A$41:$F$784,3)+'Иные услуги '!$C$5+'РСТ РСО-А'!$K$6+'РСТ РСО-А'!$G$9</f>
        <v>3674.9089999999997</v>
      </c>
    </row>
    <row r="296" spans="1:25" x14ac:dyDescent="0.2">
      <c r="A296" s="66">
        <f t="shared" si="8"/>
        <v>43605</v>
      </c>
      <c r="B296" s="117">
        <f>VLOOKUP($A296+ROUND((COLUMN()-2)/24,5),АТС!$A$41:$F$784,3)+'Иные услуги '!$C$5+'РСТ РСО-А'!$K$6+'РСТ РСО-А'!$G$9</f>
        <v>3771.0990000000002</v>
      </c>
      <c r="C296" s="117">
        <f>VLOOKUP($A296+ROUND((COLUMN()-2)/24,5),АТС!$A$41:$F$784,3)+'Иные услуги '!$C$5+'РСТ РСО-А'!$K$6+'РСТ РСО-А'!$G$9</f>
        <v>3881.3890000000001</v>
      </c>
      <c r="D296" s="117">
        <f>VLOOKUP($A296+ROUND((COLUMN()-2)/24,5),АТС!$A$41:$F$784,3)+'Иные услуги '!$C$5+'РСТ РСО-А'!$K$6+'РСТ РСО-А'!$G$9</f>
        <v>3944.9389999999999</v>
      </c>
      <c r="E296" s="117">
        <f>VLOOKUP($A296+ROUND((COLUMN()-2)/24,5),АТС!$A$41:$F$784,3)+'Иные услуги '!$C$5+'РСТ РСО-А'!$K$6+'РСТ РСО-А'!$G$9</f>
        <v>3945.3789999999999</v>
      </c>
      <c r="F296" s="117">
        <f>VLOOKUP($A296+ROUND((COLUMN()-2)/24,5),АТС!$A$41:$F$784,3)+'Иные услуги '!$C$5+'РСТ РСО-А'!$K$6+'РСТ РСО-А'!$G$9</f>
        <v>3985.9989999999998</v>
      </c>
      <c r="G296" s="117">
        <f>VLOOKUP($A296+ROUND((COLUMN()-2)/24,5),АТС!$A$41:$F$784,3)+'Иные услуги '!$C$5+'РСТ РСО-А'!$K$6+'РСТ РСО-А'!$G$9</f>
        <v>4017.2889999999998</v>
      </c>
      <c r="H296" s="117">
        <f>VLOOKUP($A296+ROUND((COLUMN()-2)/24,5),АТС!$A$41:$F$784,3)+'Иные услуги '!$C$5+'РСТ РСО-А'!$K$6+'РСТ РСО-А'!$G$9</f>
        <v>4329.2889999999998</v>
      </c>
      <c r="I296" s="117">
        <f>VLOOKUP($A296+ROUND((COLUMN()-2)/24,5),АТС!$A$41:$F$784,3)+'Иные услуги '!$C$5+'РСТ РСО-А'!$K$6+'РСТ РСО-А'!$G$9</f>
        <v>3952.2190000000001</v>
      </c>
      <c r="J296" s="117">
        <f>VLOOKUP($A296+ROUND((COLUMN()-2)/24,5),АТС!$A$41:$F$784,3)+'Иные услуги '!$C$5+'РСТ РСО-А'!$K$6+'РСТ РСО-А'!$G$9</f>
        <v>3974.4589999999998</v>
      </c>
      <c r="K296" s="117">
        <f>VLOOKUP($A296+ROUND((COLUMN()-2)/24,5),АТС!$A$41:$F$784,3)+'Иные услуги '!$C$5+'РСТ РСО-А'!$K$6+'РСТ РСО-А'!$G$9</f>
        <v>3792.4789999999998</v>
      </c>
      <c r="L296" s="117">
        <f>VLOOKUP($A296+ROUND((COLUMN()-2)/24,5),АТС!$A$41:$F$784,3)+'Иные услуги '!$C$5+'РСТ РСО-А'!$K$6+'РСТ РСО-А'!$G$9</f>
        <v>3792.0189999999998</v>
      </c>
      <c r="M296" s="117">
        <f>VLOOKUP($A296+ROUND((COLUMN()-2)/24,5),АТС!$A$41:$F$784,3)+'Иные услуги '!$C$5+'РСТ РСО-А'!$K$6+'РСТ РСО-А'!$G$9</f>
        <v>3791.9589999999998</v>
      </c>
      <c r="N296" s="117">
        <f>VLOOKUP($A296+ROUND((COLUMN()-2)/24,5),АТС!$A$41:$F$784,3)+'Иные услуги '!$C$5+'РСТ РСО-А'!$K$6+'РСТ РСО-А'!$G$9</f>
        <v>3849.7689999999998</v>
      </c>
      <c r="O296" s="117">
        <f>VLOOKUP($A296+ROUND((COLUMN()-2)/24,5),АТС!$A$41:$F$784,3)+'Иные услуги '!$C$5+'РСТ РСО-А'!$K$6+'РСТ РСО-А'!$G$9</f>
        <v>3849.4389999999999</v>
      </c>
      <c r="P296" s="117">
        <f>VLOOKUP($A296+ROUND((COLUMN()-2)/24,5),АТС!$A$41:$F$784,3)+'Иные услуги '!$C$5+'РСТ РСО-А'!$K$6+'РСТ РСО-А'!$G$9</f>
        <v>3849.299</v>
      </c>
      <c r="Q296" s="117">
        <f>VLOOKUP($A296+ROUND((COLUMN()-2)/24,5),АТС!$A$41:$F$784,3)+'Иные услуги '!$C$5+'РСТ РСО-А'!$K$6+'РСТ РСО-А'!$G$9</f>
        <v>3849.1589999999997</v>
      </c>
      <c r="R296" s="117">
        <f>VLOOKUP($A296+ROUND((COLUMN()-2)/24,5),АТС!$A$41:$F$784,3)+'Иные услуги '!$C$5+'РСТ РСО-А'!$K$6+'РСТ РСО-А'!$G$9</f>
        <v>3848.9690000000001</v>
      </c>
      <c r="S296" s="117">
        <f>VLOOKUP($A296+ROUND((COLUMN()-2)/24,5),АТС!$A$41:$F$784,3)+'Иные услуги '!$C$5+'РСТ РСО-А'!$K$6+'РСТ РСО-А'!$G$9</f>
        <v>3972.009</v>
      </c>
      <c r="T296" s="117">
        <f>VLOOKUP($A296+ROUND((COLUMN()-2)/24,5),АТС!$A$41:$F$784,3)+'Иные услуги '!$C$5+'РСТ РСО-А'!$K$6+'РСТ РСО-А'!$G$9</f>
        <v>3971.8789999999999</v>
      </c>
      <c r="U296" s="117">
        <f>VLOOKUP($A296+ROUND((COLUMN()-2)/24,5),АТС!$A$41:$F$784,3)+'Иные услуги '!$C$5+'РСТ РСО-А'!$K$6+'РСТ РСО-А'!$G$9</f>
        <v>4346.3890000000001</v>
      </c>
      <c r="V296" s="117">
        <f>VLOOKUP($A296+ROUND((COLUMN()-2)/24,5),АТС!$A$41:$F$784,3)+'Иные услуги '!$C$5+'РСТ РСО-А'!$K$6+'РСТ РСО-А'!$G$9</f>
        <v>3908.6489999999999</v>
      </c>
      <c r="W296" s="117">
        <f>VLOOKUP($A296+ROUND((COLUMN()-2)/24,5),АТС!$A$41:$F$784,3)+'Иные услуги '!$C$5+'РСТ РСО-А'!$K$6+'РСТ РСО-А'!$G$9</f>
        <v>3994.1089999999999</v>
      </c>
      <c r="X296" s="117">
        <f>VLOOKUP($A296+ROUND((COLUMN()-2)/24,5),АТС!$A$41:$F$784,3)+'Иные услуги '!$C$5+'РСТ РСО-А'!$K$6+'РСТ РСО-А'!$G$9</f>
        <v>4528.1089999999995</v>
      </c>
      <c r="Y296" s="117">
        <f>VLOOKUP($A296+ROUND((COLUMN()-2)/24,5),АТС!$A$41:$F$784,3)+'Иные услуги '!$C$5+'РСТ РСО-А'!$K$6+'РСТ РСО-А'!$G$9</f>
        <v>3677.3090000000002</v>
      </c>
    </row>
    <row r="297" spans="1:25" x14ac:dyDescent="0.2">
      <c r="A297" s="66">
        <f t="shared" si="8"/>
        <v>43606</v>
      </c>
      <c r="B297" s="117">
        <f>VLOOKUP($A297+ROUND((COLUMN()-2)/24,5),АТС!$A$41:$F$784,3)+'Иные услуги '!$C$5+'РСТ РСО-А'!$K$6+'РСТ РСО-А'!$G$9</f>
        <v>3766.9089999999997</v>
      </c>
      <c r="C297" s="117">
        <f>VLOOKUP($A297+ROUND((COLUMN()-2)/24,5),АТС!$A$41:$F$784,3)+'Иные услуги '!$C$5+'РСТ РСО-А'!$K$6+'РСТ РСО-А'!$G$9</f>
        <v>3887.8890000000001</v>
      </c>
      <c r="D297" s="117">
        <f>VLOOKUP($A297+ROUND((COLUMN()-2)/24,5),АТС!$A$41:$F$784,3)+'Иные услуги '!$C$5+'РСТ РСО-А'!$K$6+'РСТ РСО-А'!$G$9</f>
        <v>3961.8289999999997</v>
      </c>
      <c r="E297" s="117">
        <f>VLOOKUP($A297+ROUND((COLUMN()-2)/24,5),АТС!$A$41:$F$784,3)+'Иные услуги '!$C$5+'РСТ РСО-А'!$K$6+'РСТ РСО-А'!$G$9</f>
        <v>3955.759</v>
      </c>
      <c r="F297" s="117">
        <f>VLOOKUP($A297+ROUND((COLUMN()-2)/24,5),АТС!$A$41:$F$784,3)+'Иные услуги '!$C$5+'РСТ РСО-А'!$K$6+'РСТ РСО-А'!$G$9</f>
        <v>4024.2190000000001</v>
      </c>
      <c r="G297" s="117">
        <f>VLOOKUP($A297+ROUND((COLUMN()-2)/24,5),АТС!$A$41:$F$784,3)+'Иные услуги '!$C$5+'РСТ РСО-А'!$K$6+'РСТ РСО-А'!$G$9</f>
        <v>4000.069</v>
      </c>
      <c r="H297" s="117">
        <f>VLOOKUP($A297+ROUND((COLUMN()-2)/24,5),АТС!$A$41:$F$784,3)+'Иные услуги '!$C$5+'РСТ РСО-А'!$K$6+'РСТ РСО-А'!$G$9</f>
        <v>4680.259</v>
      </c>
      <c r="I297" s="117">
        <f>VLOOKUP($A297+ROUND((COLUMN()-2)/24,5),АТС!$A$41:$F$784,3)+'Иные услуги '!$C$5+'РСТ РСО-А'!$K$6+'РСТ РСО-А'!$G$9</f>
        <v>4175.3990000000003</v>
      </c>
      <c r="J297" s="117">
        <f>VLOOKUP($A297+ROUND((COLUMN()-2)/24,5),АТС!$A$41:$F$784,3)+'Иные услуги '!$C$5+'РСТ РСО-А'!$K$6+'РСТ РСО-А'!$G$9</f>
        <v>4138.0789999999997</v>
      </c>
      <c r="K297" s="117">
        <f>VLOOKUP($A297+ROUND((COLUMN()-2)/24,5),АТС!$A$41:$F$784,3)+'Иные услуги '!$C$5+'РСТ РСО-А'!$K$6+'РСТ РСО-А'!$G$9</f>
        <v>3854.529</v>
      </c>
      <c r="L297" s="117">
        <f>VLOOKUP($A297+ROUND((COLUMN()-2)/24,5),АТС!$A$41:$F$784,3)+'Иные услуги '!$C$5+'РСТ РСО-А'!$K$6+'РСТ РСО-А'!$G$9</f>
        <v>3854.5789999999997</v>
      </c>
      <c r="M297" s="117">
        <f>VLOOKUP($A297+ROUND((COLUMN()-2)/24,5),АТС!$A$41:$F$784,3)+'Иные услуги '!$C$5+'РСТ РСО-А'!$K$6+'РСТ РСО-А'!$G$9</f>
        <v>3854.3490000000002</v>
      </c>
      <c r="N297" s="117">
        <f>VLOOKUP($A297+ROUND((COLUMN()-2)/24,5),АТС!$A$41:$F$784,3)+'Иные услуги '!$C$5+'РСТ РСО-А'!$K$6+'РСТ РСО-А'!$G$9</f>
        <v>3853.9290000000001</v>
      </c>
      <c r="O297" s="117">
        <f>VLOOKUP($A297+ROUND((COLUMN()-2)/24,5),АТС!$A$41:$F$784,3)+'Иные услуги '!$C$5+'РСТ РСО-А'!$K$6+'РСТ РСО-А'!$G$9</f>
        <v>3851.8490000000002</v>
      </c>
      <c r="P297" s="117">
        <f>VLOOKUP($A297+ROUND((COLUMN()-2)/24,5),АТС!$A$41:$F$784,3)+'Иные услуги '!$C$5+'РСТ РСО-А'!$K$6+'РСТ РСО-А'!$G$9</f>
        <v>3851.549</v>
      </c>
      <c r="Q297" s="117">
        <f>VLOOKUP($A297+ROUND((COLUMN()-2)/24,5),АТС!$A$41:$F$784,3)+'Иные услуги '!$C$5+'РСТ РСО-А'!$K$6+'РСТ РСО-А'!$G$9</f>
        <v>3851.1390000000001</v>
      </c>
      <c r="R297" s="117">
        <f>VLOOKUP($A297+ROUND((COLUMN()-2)/24,5),АТС!$A$41:$F$784,3)+'Иные услуги '!$C$5+'РСТ РСО-А'!$K$6+'РСТ РСО-А'!$G$9</f>
        <v>3850.8490000000002</v>
      </c>
      <c r="S297" s="117">
        <f>VLOOKUP($A297+ROUND((COLUMN()-2)/24,5),АТС!$A$41:$F$784,3)+'Иные услуги '!$C$5+'РСТ РСО-А'!$K$6+'РСТ РСО-А'!$G$9</f>
        <v>3977.4089999999997</v>
      </c>
      <c r="T297" s="117">
        <f>VLOOKUP($A297+ROUND((COLUMN()-2)/24,5),АТС!$A$41:$F$784,3)+'Иные услуги '!$C$5+'РСТ РСО-А'!$K$6+'РСТ РСО-А'!$G$9</f>
        <v>3976.6089999999999</v>
      </c>
      <c r="U297" s="117">
        <f>VLOOKUP($A297+ROUND((COLUMN()-2)/24,5),АТС!$A$41:$F$784,3)+'Иные услуги '!$C$5+'РСТ РСО-А'!$K$6+'РСТ РСО-А'!$G$9</f>
        <v>4359.509</v>
      </c>
      <c r="V297" s="117">
        <f>VLOOKUP($A297+ROUND((COLUMN()-2)/24,5),АТС!$A$41:$F$784,3)+'Иные услуги '!$C$5+'РСТ РСО-А'!$K$6+'РСТ РСО-А'!$G$9</f>
        <v>3914.8389999999999</v>
      </c>
      <c r="W297" s="117">
        <f>VLOOKUP($A297+ROUND((COLUMN()-2)/24,5),АТС!$A$41:$F$784,3)+'Иные услуги '!$C$5+'РСТ РСО-А'!$K$6+'РСТ РСО-А'!$G$9</f>
        <v>4002.2289999999998</v>
      </c>
      <c r="X297" s="117">
        <f>VLOOKUP($A297+ROUND((COLUMN()-2)/24,5),АТС!$A$41:$F$784,3)+'Иные услуги '!$C$5+'РСТ РСО-А'!$K$6+'РСТ РСО-А'!$G$9</f>
        <v>4532.0389999999998</v>
      </c>
      <c r="Y297" s="117">
        <f>VLOOKUP($A297+ROUND((COLUMN()-2)/24,5),АТС!$A$41:$F$784,3)+'Иные услуги '!$C$5+'РСТ РСО-А'!$K$6+'РСТ РСО-А'!$G$9</f>
        <v>3676.6289999999999</v>
      </c>
    </row>
    <row r="298" spans="1:25" x14ac:dyDescent="0.2">
      <c r="A298" s="66">
        <f t="shared" si="8"/>
        <v>43607</v>
      </c>
      <c r="B298" s="117">
        <f>VLOOKUP($A298+ROUND((COLUMN()-2)/24,5),АТС!$A$41:$F$784,3)+'Иные услуги '!$C$5+'РСТ РСО-А'!$K$6+'РСТ РСО-А'!$G$9</f>
        <v>3767.2190000000001</v>
      </c>
      <c r="C298" s="117">
        <f>VLOOKUP($A298+ROUND((COLUMN()-2)/24,5),АТС!$A$41:$F$784,3)+'Иные услуги '!$C$5+'РСТ РСО-А'!$K$6+'РСТ РСО-А'!$G$9</f>
        <v>3890.0590000000002</v>
      </c>
      <c r="D298" s="117">
        <f>VLOOKUP($A298+ROUND((COLUMN()-2)/24,5),АТС!$A$41:$F$784,3)+'Иные услуги '!$C$5+'РСТ РСО-А'!$K$6+'РСТ РСО-А'!$G$9</f>
        <v>4036.2889999999998</v>
      </c>
      <c r="E298" s="117">
        <f>VLOOKUP($A298+ROUND((COLUMN()-2)/24,5),АТС!$A$41:$F$784,3)+'Иные услуги '!$C$5+'РСТ РСО-А'!$K$6+'РСТ РСО-А'!$G$9</f>
        <v>4031.0590000000002</v>
      </c>
      <c r="F298" s="117">
        <f>VLOOKUP($A298+ROUND((COLUMN()-2)/24,5),АТС!$A$41:$F$784,3)+'Иные услуги '!$C$5+'РСТ РСО-А'!$K$6+'РСТ РСО-А'!$G$9</f>
        <v>4023.0789999999997</v>
      </c>
      <c r="G298" s="117">
        <f>VLOOKUP($A298+ROUND((COLUMN()-2)/24,5),АТС!$A$41:$F$784,3)+'Иные услуги '!$C$5+'РСТ РСО-А'!$K$6+'РСТ РСО-А'!$G$9</f>
        <v>4025.2190000000001</v>
      </c>
      <c r="H298" s="117">
        <f>VLOOKUP($A298+ROUND((COLUMN()-2)/24,5),АТС!$A$41:$F$784,3)+'Иные услуги '!$C$5+'РСТ РСО-А'!$K$6+'РСТ РСО-А'!$G$9</f>
        <v>4152.8190000000004</v>
      </c>
      <c r="I298" s="117">
        <f>VLOOKUP($A298+ROUND((COLUMN()-2)/24,5),АТС!$A$41:$F$784,3)+'Иные услуги '!$C$5+'РСТ РСО-А'!$K$6+'РСТ РСО-А'!$G$9</f>
        <v>3983.7190000000001</v>
      </c>
      <c r="J298" s="117">
        <f>VLOOKUP($A298+ROUND((COLUMN()-2)/24,5),АТС!$A$41:$F$784,3)+'Иные услуги '!$C$5+'РСТ РСО-А'!$K$6+'РСТ РСО-А'!$G$9</f>
        <v>3908.1189999999997</v>
      </c>
      <c r="K298" s="117">
        <f>VLOOKUP($A298+ROUND((COLUMN()-2)/24,5),АТС!$A$41:$F$784,3)+'Иные услуги '!$C$5+'РСТ РСО-А'!$K$6+'РСТ РСО-А'!$G$9</f>
        <v>3785.6589999999997</v>
      </c>
      <c r="L298" s="117">
        <f>VLOOKUP($A298+ROUND((COLUMN()-2)/24,5),АТС!$A$41:$F$784,3)+'Иные услуги '!$C$5+'РСТ РСО-А'!$K$6+'РСТ РСО-А'!$G$9</f>
        <v>3746.9290000000001</v>
      </c>
      <c r="M298" s="117">
        <f>VLOOKUP($A298+ROUND((COLUMN()-2)/24,5),АТС!$A$41:$F$784,3)+'Иные услуги '!$C$5+'РСТ РСО-А'!$K$6+'РСТ РСО-А'!$G$9</f>
        <v>3745.9690000000001</v>
      </c>
      <c r="N298" s="117">
        <f>VLOOKUP($A298+ROUND((COLUMN()-2)/24,5),АТС!$A$41:$F$784,3)+'Иные услуги '!$C$5+'РСТ РСО-А'!$K$6+'РСТ РСО-А'!$G$9</f>
        <v>3745.1189999999997</v>
      </c>
      <c r="O298" s="117">
        <f>VLOOKUP($A298+ROUND((COLUMN()-2)/24,5),АТС!$A$41:$F$784,3)+'Иные услуги '!$C$5+'РСТ РСО-А'!$K$6+'РСТ РСО-А'!$G$9</f>
        <v>3794.049</v>
      </c>
      <c r="P298" s="117">
        <f>VLOOKUP($A298+ROUND((COLUMN()-2)/24,5),АТС!$A$41:$F$784,3)+'Иные услуги '!$C$5+'РСТ РСО-А'!$K$6+'РСТ РСО-А'!$G$9</f>
        <v>3794.3689999999997</v>
      </c>
      <c r="Q298" s="117">
        <f>VLOOKUP($A298+ROUND((COLUMN()-2)/24,5),АТС!$A$41:$F$784,3)+'Иные услуги '!$C$5+'РСТ РСО-А'!$K$6+'РСТ РСО-А'!$G$9</f>
        <v>3793.9989999999998</v>
      </c>
      <c r="R298" s="117">
        <f>VLOOKUP($A298+ROUND((COLUMN()-2)/24,5),АТС!$A$41:$F$784,3)+'Иные услуги '!$C$5+'РСТ РСО-А'!$K$6+'РСТ РСО-А'!$G$9</f>
        <v>3793.7190000000001</v>
      </c>
      <c r="S298" s="117">
        <f>VLOOKUP($A298+ROUND((COLUMN()-2)/24,5),АТС!$A$41:$F$784,3)+'Иные услуги '!$C$5+'РСТ РСО-А'!$K$6+'РСТ РСО-А'!$G$9</f>
        <v>3907.1589999999997</v>
      </c>
      <c r="T298" s="117">
        <f>VLOOKUP($A298+ROUND((COLUMN()-2)/24,5),АТС!$A$41:$F$784,3)+'Иные услуги '!$C$5+'РСТ РСО-А'!$K$6+'РСТ РСО-А'!$G$9</f>
        <v>3906.1189999999997</v>
      </c>
      <c r="U298" s="117">
        <f>VLOOKUP($A298+ROUND((COLUMN()-2)/24,5),АТС!$A$41:$F$784,3)+'Иные услуги '!$C$5+'РСТ РСО-А'!$K$6+'РСТ РСО-А'!$G$9</f>
        <v>4228.0190000000002</v>
      </c>
      <c r="V298" s="117">
        <f>VLOOKUP($A298+ROUND((COLUMN()-2)/24,5),АТС!$A$41:$F$784,3)+'Иные услуги '!$C$5+'РСТ РСО-А'!$K$6+'РСТ РСО-А'!$G$9</f>
        <v>3923.569</v>
      </c>
      <c r="W298" s="117">
        <f>VLOOKUP($A298+ROUND((COLUMN()-2)/24,5),АТС!$A$41:$F$784,3)+'Иные услуги '!$C$5+'РСТ РСО-А'!$K$6+'РСТ РСО-А'!$G$9</f>
        <v>4010.739</v>
      </c>
      <c r="X298" s="117">
        <f>VLOOKUP($A298+ROUND((COLUMN()-2)/24,5),АТС!$A$41:$F$784,3)+'Иные услуги '!$C$5+'РСТ РСО-А'!$K$6+'РСТ РСО-А'!$G$9</f>
        <v>4534.4489999999996</v>
      </c>
      <c r="Y298" s="117">
        <f>VLOOKUP($A298+ROUND((COLUMN()-2)/24,5),АТС!$A$41:$F$784,3)+'Иные услуги '!$C$5+'РСТ РСО-А'!$K$6+'РСТ РСО-А'!$G$9</f>
        <v>3674.6089999999999</v>
      </c>
    </row>
    <row r="299" spans="1:25" x14ac:dyDescent="0.2">
      <c r="A299" s="66">
        <f t="shared" si="8"/>
        <v>43608</v>
      </c>
      <c r="B299" s="117">
        <f>VLOOKUP($A299+ROUND((COLUMN()-2)/24,5),АТС!$A$41:$F$784,3)+'Иные услуги '!$C$5+'РСТ РСО-А'!$K$6+'РСТ РСО-А'!$G$9</f>
        <v>3771.9389999999999</v>
      </c>
      <c r="C299" s="117">
        <f>VLOOKUP($A299+ROUND((COLUMN()-2)/24,5),АТС!$A$41:$F$784,3)+'Иные услуги '!$C$5+'РСТ РСО-А'!$K$6+'РСТ РСО-А'!$G$9</f>
        <v>3900.0389999999998</v>
      </c>
      <c r="D299" s="117">
        <f>VLOOKUP($A299+ROUND((COLUMN()-2)/24,5),АТС!$A$41:$F$784,3)+'Иные услуги '!$C$5+'РСТ РСО-А'!$K$6+'РСТ РСО-А'!$G$9</f>
        <v>3969.009</v>
      </c>
      <c r="E299" s="117">
        <f>VLOOKUP($A299+ROUND((COLUMN()-2)/24,5),АТС!$A$41:$F$784,3)+'Иные услуги '!$C$5+'РСТ РСО-А'!$K$6+'РСТ РСО-А'!$G$9</f>
        <v>3963.3490000000002</v>
      </c>
      <c r="F299" s="117">
        <f>VLOOKUP($A299+ROUND((COLUMN()-2)/24,5),АТС!$A$41:$F$784,3)+'Иные услуги '!$C$5+'РСТ РСО-А'!$K$6+'РСТ РСО-А'!$G$9</f>
        <v>4035.299</v>
      </c>
      <c r="G299" s="117">
        <f>VLOOKUP($A299+ROUND((COLUMN()-2)/24,5),АТС!$A$41:$F$784,3)+'Иные услуги '!$C$5+'РСТ РСО-А'!$K$6+'РСТ РСО-А'!$G$9</f>
        <v>4029.1889999999999</v>
      </c>
      <c r="H299" s="117">
        <f>VLOOKUP($A299+ROUND((COLUMN()-2)/24,5),АТС!$A$41:$F$784,3)+'Иные услуги '!$C$5+'РСТ РСО-А'!$K$6+'РСТ РСО-А'!$G$9</f>
        <v>4324.4690000000001</v>
      </c>
      <c r="I299" s="117">
        <f>VLOOKUP($A299+ROUND((COLUMN()-2)/24,5),АТС!$A$41:$F$784,3)+'Иные услуги '!$C$5+'РСТ РСО-А'!$K$6+'РСТ РСО-А'!$G$9</f>
        <v>3961.319</v>
      </c>
      <c r="J299" s="117">
        <f>VLOOKUP($A299+ROUND((COLUMN()-2)/24,5),АТС!$A$41:$F$784,3)+'Иные услуги '!$C$5+'РСТ РСО-А'!$K$6+'РСТ РСО-А'!$G$9</f>
        <v>3913.6889999999999</v>
      </c>
      <c r="K299" s="117">
        <f>VLOOKUP($A299+ROUND((COLUMN()-2)/24,5),АТС!$A$41:$F$784,3)+'Иные услуги '!$C$5+'РСТ РСО-А'!$K$6+'РСТ РСО-А'!$G$9</f>
        <v>3788.5889999999999</v>
      </c>
      <c r="L299" s="117">
        <f>VLOOKUP($A299+ROUND((COLUMN()-2)/24,5),АТС!$A$41:$F$784,3)+'Иные услуги '!$C$5+'РСТ РСО-А'!$K$6+'РСТ РСО-А'!$G$9</f>
        <v>3748.8090000000002</v>
      </c>
      <c r="M299" s="117">
        <f>VLOOKUP($A299+ROUND((COLUMN()-2)/24,5),АТС!$A$41:$F$784,3)+'Иные услуги '!$C$5+'РСТ РСО-А'!$K$6+'РСТ РСО-А'!$G$9</f>
        <v>3748.5590000000002</v>
      </c>
      <c r="N299" s="117">
        <f>VLOOKUP($A299+ROUND((COLUMN()-2)/24,5),АТС!$A$41:$F$784,3)+'Иные услуги '!$C$5+'РСТ РСО-А'!$K$6+'РСТ РСО-А'!$G$9</f>
        <v>3798.7190000000001</v>
      </c>
      <c r="O299" s="117">
        <f>VLOOKUP($A299+ROUND((COLUMN()-2)/24,5),АТС!$A$41:$F$784,3)+'Иные услуги '!$C$5+'РСТ РСО-А'!$K$6+'РСТ РСО-А'!$G$9</f>
        <v>3799.0889999999999</v>
      </c>
      <c r="P299" s="117">
        <f>VLOOKUP($A299+ROUND((COLUMN()-2)/24,5),АТС!$A$41:$F$784,3)+'Иные услуги '!$C$5+'РСТ РСО-А'!$K$6+'РСТ РСО-А'!$G$9</f>
        <v>3799.2889999999998</v>
      </c>
      <c r="Q299" s="117">
        <f>VLOOKUP($A299+ROUND((COLUMN()-2)/24,5),АТС!$A$41:$F$784,3)+'Иные услуги '!$C$5+'РСТ РСО-А'!$K$6+'РСТ РСО-А'!$G$9</f>
        <v>3798.8689999999997</v>
      </c>
      <c r="R299" s="117">
        <f>VLOOKUP($A299+ROUND((COLUMN()-2)/24,5),АТС!$A$41:$F$784,3)+'Иные услуги '!$C$5+'РСТ РСО-А'!$K$6+'РСТ РСО-А'!$G$9</f>
        <v>3853.7289999999998</v>
      </c>
      <c r="S299" s="117">
        <f>VLOOKUP($A299+ROUND((COLUMN()-2)/24,5),АТС!$A$41:$F$784,3)+'Иные услуги '!$C$5+'РСТ РСО-А'!$K$6+'РСТ РСО-А'!$G$9</f>
        <v>3914.1489999999999</v>
      </c>
      <c r="T299" s="117">
        <f>VLOOKUP($A299+ROUND((COLUMN()-2)/24,5),АТС!$A$41:$F$784,3)+'Иные услуги '!$C$5+'РСТ РСО-А'!$K$6+'РСТ РСО-А'!$G$9</f>
        <v>3913.6089999999999</v>
      </c>
      <c r="U299" s="117">
        <f>VLOOKUP($A299+ROUND((COLUMN()-2)/24,5),АТС!$A$41:$F$784,3)+'Иные услуги '!$C$5+'РСТ РСО-А'!$K$6+'РСТ РСО-А'!$G$9</f>
        <v>4368.9489999999996</v>
      </c>
      <c r="V299" s="117">
        <f>VLOOKUP($A299+ROUND((COLUMN()-2)/24,5),АТС!$A$41:$F$784,3)+'Иные услуги '!$C$5+'РСТ РСО-А'!$K$6+'РСТ РСО-А'!$G$9</f>
        <v>3923.1489999999999</v>
      </c>
      <c r="W299" s="117">
        <f>VLOOKUP($A299+ROUND((COLUMN()-2)/24,5),АТС!$A$41:$F$784,3)+'Иные услуги '!$C$5+'РСТ РСО-А'!$K$6+'РСТ РСО-А'!$G$9</f>
        <v>4009.1689999999999</v>
      </c>
      <c r="X299" s="117">
        <f>VLOOKUP($A299+ROUND((COLUMN()-2)/24,5),АТС!$A$41:$F$784,3)+'Иные услуги '!$C$5+'РСТ РСО-А'!$K$6+'РСТ РСО-А'!$G$9</f>
        <v>4545.2190000000001</v>
      </c>
      <c r="Y299" s="117">
        <f>VLOOKUP($A299+ROUND((COLUMN()-2)/24,5),АТС!$A$41:$F$784,3)+'Иные услуги '!$C$5+'РСТ РСО-А'!$K$6+'РСТ РСО-А'!$G$9</f>
        <v>3680.4789999999998</v>
      </c>
    </row>
    <row r="300" spans="1:25" x14ac:dyDescent="0.2">
      <c r="A300" s="66">
        <f t="shared" si="8"/>
        <v>43609</v>
      </c>
      <c r="B300" s="117">
        <f>VLOOKUP($A300+ROUND((COLUMN()-2)/24,5),АТС!$A$41:$F$784,3)+'Иные услуги '!$C$5+'РСТ РСО-А'!$K$6+'РСТ РСО-А'!$G$9</f>
        <v>3772.1089999999999</v>
      </c>
      <c r="C300" s="117">
        <f>VLOOKUP($A300+ROUND((COLUMN()-2)/24,5),АТС!$A$41:$F$784,3)+'Иные услуги '!$C$5+'РСТ РСО-А'!$K$6+'РСТ РСО-А'!$G$9</f>
        <v>3901.299</v>
      </c>
      <c r="D300" s="117">
        <f>VLOOKUP($A300+ROUND((COLUMN()-2)/24,5),АТС!$A$41:$F$784,3)+'Иные услуги '!$C$5+'РСТ РСО-А'!$K$6+'РСТ РСО-А'!$G$9</f>
        <v>3969.8890000000001</v>
      </c>
      <c r="E300" s="117">
        <f>VLOOKUP($A300+ROUND((COLUMN()-2)/24,5),АТС!$A$41:$F$784,3)+'Иные услуги '!$C$5+'РСТ РСО-А'!$K$6+'РСТ РСО-А'!$G$9</f>
        <v>3963.549</v>
      </c>
      <c r="F300" s="117">
        <f>VLOOKUP($A300+ROUND((COLUMN()-2)/24,5),АТС!$A$41:$F$784,3)+'Иные услуги '!$C$5+'РСТ РСО-А'!$K$6+'РСТ РСО-А'!$G$9</f>
        <v>4084.8589999999999</v>
      </c>
      <c r="G300" s="117">
        <f>VLOOKUP($A300+ROUND((COLUMN()-2)/24,5),АТС!$A$41:$F$784,3)+'Иные услуги '!$C$5+'РСТ РСО-А'!$K$6+'РСТ РСО-А'!$G$9</f>
        <v>4122.2790000000005</v>
      </c>
      <c r="H300" s="117">
        <f>VLOOKUP($A300+ROUND((COLUMN()-2)/24,5),АТС!$A$41:$F$784,3)+'Иные услуги '!$C$5+'РСТ РСО-А'!$K$6+'РСТ РСО-А'!$G$9</f>
        <v>4526.9089999999997</v>
      </c>
      <c r="I300" s="117">
        <f>VLOOKUP($A300+ROUND((COLUMN()-2)/24,5),АТС!$A$41:$F$784,3)+'Иные услуги '!$C$5+'РСТ РСО-А'!$K$6+'РСТ РСО-А'!$G$9</f>
        <v>3965.1589999999997</v>
      </c>
      <c r="J300" s="117">
        <f>VLOOKUP($A300+ROUND((COLUMN()-2)/24,5),АТС!$A$41:$F$784,3)+'Иные услуги '!$C$5+'РСТ РСО-А'!$K$6+'РСТ РСО-А'!$G$9</f>
        <v>3986.239</v>
      </c>
      <c r="K300" s="117">
        <f>VLOOKUP($A300+ROUND((COLUMN()-2)/24,5),АТС!$A$41:$F$784,3)+'Иные услуги '!$C$5+'РСТ РСО-А'!$K$6+'РСТ РСО-А'!$G$9</f>
        <v>3793.4089999999997</v>
      </c>
      <c r="L300" s="117">
        <f>VLOOKUP($A300+ROUND((COLUMN()-2)/24,5),АТС!$A$41:$F$784,3)+'Иные услуги '!$C$5+'РСТ РСО-А'!$K$6+'РСТ РСО-А'!$G$9</f>
        <v>3753.5789999999997</v>
      </c>
      <c r="M300" s="117">
        <f>VLOOKUP($A300+ROUND((COLUMN()-2)/24,5),АТС!$A$41:$F$784,3)+'Иные услуги '!$C$5+'РСТ РСО-А'!$K$6+'РСТ РСО-А'!$G$9</f>
        <v>3754.0889999999999</v>
      </c>
      <c r="N300" s="117">
        <f>VLOOKUP($A300+ROUND((COLUMN()-2)/24,5),АТС!$A$41:$F$784,3)+'Иные услуги '!$C$5+'РСТ РСО-А'!$K$6+'РСТ РСО-А'!$G$9</f>
        <v>3803.8890000000001</v>
      </c>
      <c r="O300" s="117">
        <f>VLOOKUP($A300+ROUND((COLUMN()-2)/24,5),АТС!$A$41:$F$784,3)+'Иные услуги '!$C$5+'РСТ РСО-А'!$K$6+'РСТ РСО-А'!$G$9</f>
        <v>3804.4789999999998</v>
      </c>
      <c r="P300" s="117">
        <f>VLOOKUP($A300+ROUND((COLUMN()-2)/24,5),АТС!$A$41:$F$784,3)+'Иные услуги '!$C$5+'РСТ РСО-А'!$K$6+'РСТ РСО-А'!$G$9</f>
        <v>3804.7489999999998</v>
      </c>
      <c r="Q300" s="117">
        <f>VLOOKUP($A300+ROUND((COLUMN()-2)/24,5),АТС!$A$41:$F$784,3)+'Иные услуги '!$C$5+'РСТ РСО-А'!$K$6+'РСТ РСО-А'!$G$9</f>
        <v>3804.8890000000001</v>
      </c>
      <c r="R300" s="117">
        <f>VLOOKUP($A300+ROUND((COLUMN()-2)/24,5),АТС!$A$41:$F$784,3)+'Иные услуги '!$C$5+'РСТ РСО-А'!$K$6+'РСТ РСО-А'!$G$9</f>
        <v>3805.7289999999998</v>
      </c>
      <c r="S300" s="117">
        <f>VLOOKUP($A300+ROUND((COLUMN()-2)/24,5),АТС!$A$41:$F$784,3)+'Иные услуги '!$C$5+'РСТ РСО-А'!$K$6+'РСТ РСО-А'!$G$9</f>
        <v>3803.2489999999998</v>
      </c>
      <c r="T300" s="117">
        <f>VLOOKUP($A300+ROUND((COLUMN()-2)/24,5),АТС!$A$41:$F$784,3)+'Иные услуги '!$C$5+'РСТ РСО-А'!$K$6+'РСТ РСО-А'!$G$9</f>
        <v>3750.3490000000002</v>
      </c>
      <c r="U300" s="117">
        <f>VLOOKUP($A300+ROUND((COLUMN()-2)/24,5),АТС!$A$41:$F$784,3)+'Иные услуги '!$C$5+'РСТ РСО-А'!$K$6+'РСТ РСО-А'!$G$9</f>
        <v>4115.2290000000003</v>
      </c>
      <c r="V300" s="117">
        <f>VLOOKUP($A300+ROUND((COLUMN()-2)/24,5),АТС!$A$41:$F$784,3)+'Иные услуги '!$C$5+'РСТ РСО-А'!$K$6+'РСТ РСО-А'!$G$9</f>
        <v>3925.3490000000002</v>
      </c>
      <c r="W300" s="117">
        <f>VLOOKUP($A300+ROUND((COLUMN()-2)/24,5),АТС!$A$41:$F$784,3)+'Иные услуги '!$C$5+'РСТ РСО-А'!$K$6+'РСТ РСО-А'!$G$9</f>
        <v>4015.3989999999999</v>
      </c>
      <c r="X300" s="117">
        <f>VLOOKUP($A300+ROUND((COLUMN()-2)/24,5),АТС!$A$41:$F$784,3)+'Иные услуги '!$C$5+'РСТ РСО-А'!$K$6+'РСТ РСО-А'!$G$9</f>
        <v>4548.6089999999995</v>
      </c>
      <c r="Y300" s="117">
        <f>VLOOKUP($A300+ROUND((COLUMN()-2)/24,5),АТС!$A$41:$F$784,3)+'Иные услуги '!$C$5+'РСТ РСО-А'!$K$6+'РСТ РСО-А'!$G$9</f>
        <v>3640.279</v>
      </c>
    </row>
    <row r="301" spans="1:25" x14ac:dyDescent="0.2">
      <c r="A301" s="66">
        <f t="shared" si="8"/>
        <v>43610</v>
      </c>
      <c r="B301" s="117">
        <f>VLOOKUP($A301+ROUND((COLUMN()-2)/24,5),АТС!$A$41:$F$784,3)+'Иные услуги '!$C$5+'РСТ РСО-А'!$K$6+'РСТ РСО-А'!$G$9</f>
        <v>3849.9089999999997</v>
      </c>
      <c r="C301" s="117">
        <f>VLOOKUP($A301+ROUND((COLUMN()-2)/24,5),АТС!$A$41:$F$784,3)+'Иные услуги '!$C$5+'РСТ РСО-А'!$K$6+'РСТ РСО-А'!$G$9</f>
        <v>3946.0189999999998</v>
      </c>
      <c r="D301" s="117">
        <f>VLOOKUP($A301+ROUND((COLUMN()-2)/24,5),АТС!$A$41:$F$784,3)+'Иные услуги '!$C$5+'РСТ РСО-А'!$K$6+'РСТ РСО-А'!$G$9</f>
        <v>3986.6689999999999</v>
      </c>
      <c r="E301" s="117">
        <f>VLOOKUP($A301+ROUND((COLUMN()-2)/24,5),АТС!$A$41:$F$784,3)+'Иные услуги '!$C$5+'РСТ РСО-А'!$K$6+'РСТ РСО-А'!$G$9</f>
        <v>4014.8789999999999</v>
      </c>
      <c r="F301" s="117">
        <f>VLOOKUP($A301+ROUND((COLUMN()-2)/24,5),АТС!$A$41:$F$784,3)+'Иные услуги '!$C$5+'РСТ РСО-А'!$K$6+'РСТ РСО-А'!$G$9</f>
        <v>4109.1790000000001</v>
      </c>
      <c r="G301" s="117">
        <f>VLOOKUP($A301+ROUND((COLUMN()-2)/24,5),АТС!$A$41:$F$784,3)+'Иные услуги '!$C$5+'РСТ РСО-А'!$K$6+'РСТ РСО-А'!$G$9</f>
        <v>4106.4890000000005</v>
      </c>
      <c r="H301" s="117">
        <f>VLOOKUP($A301+ROUND((COLUMN()-2)/24,5),АТС!$A$41:$F$784,3)+'Иные услуги '!$C$5+'РСТ РСО-А'!$K$6+'РСТ РСО-А'!$G$9</f>
        <v>4638.5190000000002</v>
      </c>
      <c r="I301" s="117">
        <f>VLOOKUP($A301+ROUND((COLUMN()-2)/24,5),АТС!$A$41:$F$784,3)+'Иные услуги '!$C$5+'РСТ РСО-А'!$K$6+'РСТ РСО-А'!$G$9</f>
        <v>4069.1390000000001</v>
      </c>
      <c r="J301" s="117">
        <f>VLOOKUP($A301+ROUND((COLUMN()-2)/24,5),АТС!$A$41:$F$784,3)+'Иные услуги '!$C$5+'РСТ РСО-А'!$K$6+'РСТ РСО-А'!$G$9</f>
        <v>4055.0789999999997</v>
      </c>
      <c r="K301" s="117">
        <f>VLOOKUP($A301+ROUND((COLUMN()-2)/24,5),АТС!$A$41:$F$784,3)+'Иные услуги '!$C$5+'РСТ РСО-А'!$K$6+'РСТ РСО-А'!$G$9</f>
        <v>3914.3989999999999</v>
      </c>
      <c r="L301" s="117">
        <f>VLOOKUP($A301+ROUND((COLUMN()-2)/24,5),АТС!$A$41:$F$784,3)+'Иные услуги '!$C$5+'РСТ РСО-А'!$K$6+'РСТ РСО-А'!$G$9</f>
        <v>3809.4690000000001</v>
      </c>
      <c r="M301" s="117">
        <f>VLOOKUP($A301+ROUND((COLUMN()-2)/24,5),АТС!$A$41:$F$784,3)+'Иные услуги '!$C$5+'РСТ РСО-А'!$K$6+'РСТ РСО-А'!$G$9</f>
        <v>3853.989</v>
      </c>
      <c r="N301" s="117">
        <f>VLOOKUP($A301+ROUND((COLUMN()-2)/24,5),АТС!$A$41:$F$784,3)+'Иные услуги '!$C$5+'РСТ РСО-А'!$K$6+'РСТ РСО-А'!$G$9</f>
        <v>3865.489</v>
      </c>
      <c r="O301" s="117">
        <f>VLOOKUP($A301+ROUND((COLUMN()-2)/24,5),АТС!$A$41:$F$784,3)+'Иные услуги '!$C$5+'РСТ РСО-А'!$K$6+'РСТ РСО-А'!$G$9</f>
        <v>3877.4690000000001</v>
      </c>
      <c r="P301" s="117">
        <f>VLOOKUP($A301+ROUND((COLUMN()-2)/24,5),АТС!$A$41:$F$784,3)+'Иные услуги '!$C$5+'РСТ РСО-А'!$K$6+'РСТ РСО-А'!$G$9</f>
        <v>3877.4490000000001</v>
      </c>
      <c r="Q301" s="117">
        <f>VLOOKUP($A301+ROUND((COLUMN()-2)/24,5),АТС!$A$41:$F$784,3)+'Иные услуги '!$C$5+'РСТ РСО-А'!$K$6+'РСТ РСО-А'!$G$9</f>
        <v>3914.5189999999998</v>
      </c>
      <c r="R301" s="117">
        <f>VLOOKUP($A301+ROUND((COLUMN()-2)/24,5),АТС!$A$41:$F$784,3)+'Иные услуги '!$C$5+'РСТ РСО-А'!$K$6+'РСТ РСО-А'!$G$9</f>
        <v>3940.489</v>
      </c>
      <c r="S301" s="117">
        <f>VLOOKUP($A301+ROUND((COLUMN()-2)/24,5),АТС!$A$41:$F$784,3)+'Иные услуги '!$C$5+'РСТ РСО-А'!$K$6+'РСТ РСО-А'!$G$9</f>
        <v>3995.7190000000001</v>
      </c>
      <c r="T301" s="117">
        <f>VLOOKUP($A301+ROUND((COLUMN()-2)/24,5),АТС!$A$41:$F$784,3)+'Иные услуги '!$C$5+'РСТ РСО-А'!$K$6+'РСТ РСО-А'!$G$9</f>
        <v>3967.0189999999998</v>
      </c>
      <c r="U301" s="117">
        <f>VLOOKUP($A301+ROUND((COLUMN()-2)/24,5),АТС!$A$41:$F$784,3)+'Иные услуги '!$C$5+'РСТ РСО-А'!$K$6+'РСТ РСО-А'!$G$9</f>
        <v>4233.0190000000002</v>
      </c>
      <c r="V301" s="117">
        <f>VLOOKUP($A301+ROUND((COLUMN()-2)/24,5),АТС!$A$41:$F$784,3)+'Иные услуги '!$C$5+'РСТ РСО-А'!$K$6+'РСТ РСО-А'!$G$9</f>
        <v>4054.779</v>
      </c>
      <c r="W301" s="117">
        <f>VLOOKUP($A301+ROUND((COLUMN()-2)/24,5),АТС!$A$41:$F$784,3)+'Иные услуги '!$C$5+'РСТ РСО-А'!$K$6+'РСТ РСО-А'!$G$9</f>
        <v>4232.7489999999998</v>
      </c>
      <c r="X301" s="117">
        <f>VLOOKUP($A301+ROUND((COLUMN()-2)/24,5),АТС!$A$41:$F$784,3)+'Иные услуги '!$C$5+'РСТ РСО-А'!$K$6+'РСТ РСО-А'!$G$9</f>
        <v>4793.4089999999997</v>
      </c>
      <c r="Y301" s="117">
        <f>VLOOKUP($A301+ROUND((COLUMN()-2)/24,5),АТС!$A$41:$F$784,3)+'Иные услуги '!$C$5+'РСТ РСО-А'!$K$6+'РСТ РСО-А'!$G$9</f>
        <v>3706.2489999999998</v>
      </c>
    </row>
    <row r="302" spans="1:25" x14ac:dyDescent="0.2">
      <c r="A302" s="66">
        <f t="shared" si="8"/>
        <v>43611</v>
      </c>
      <c r="B302" s="117">
        <f>VLOOKUP($A302+ROUND((COLUMN()-2)/24,5),АТС!$A$41:$F$784,3)+'Иные услуги '!$C$5+'РСТ РСО-А'!$K$6+'РСТ РСО-А'!$G$9</f>
        <v>3775.4290000000001</v>
      </c>
      <c r="C302" s="117">
        <f>VLOOKUP($A302+ROUND((COLUMN()-2)/24,5),АТС!$A$41:$F$784,3)+'Иные услуги '!$C$5+'РСТ РСО-А'!$K$6+'РСТ РСО-А'!$G$9</f>
        <v>3886.4290000000001</v>
      </c>
      <c r="D302" s="117">
        <f>VLOOKUP($A302+ROUND((COLUMN()-2)/24,5),АТС!$A$41:$F$784,3)+'Иные услуги '!$C$5+'РСТ РСО-А'!$K$6+'РСТ РСО-А'!$G$9</f>
        <v>3950.7489999999998</v>
      </c>
      <c r="E302" s="117">
        <f>VLOOKUP($A302+ROUND((COLUMN()-2)/24,5),АТС!$A$41:$F$784,3)+'Иные услуги '!$C$5+'РСТ РСО-А'!$K$6+'РСТ РСО-А'!$G$9</f>
        <v>3992.9290000000001</v>
      </c>
      <c r="F302" s="117">
        <f>VLOOKUP($A302+ROUND((COLUMN()-2)/24,5),АТС!$A$41:$F$784,3)+'Иные услуги '!$C$5+'РСТ РСО-А'!$K$6+'РСТ РСО-А'!$G$9</f>
        <v>4070.4189999999999</v>
      </c>
      <c r="G302" s="117">
        <f>VLOOKUP($A302+ROUND((COLUMN()-2)/24,5),АТС!$A$41:$F$784,3)+'Иные услуги '!$C$5+'РСТ РСО-А'!$K$6+'РСТ РСО-А'!$G$9</f>
        <v>4105.8090000000002</v>
      </c>
      <c r="H302" s="117">
        <f>VLOOKUP($A302+ROUND((COLUMN()-2)/24,5),АТС!$A$41:$F$784,3)+'Иные услуги '!$C$5+'РСТ РСО-А'!$K$6+'РСТ РСО-А'!$G$9</f>
        <v>4720.7190000000001</v>
      </c>
      <c r="I302" s="117">
        <f>VLOOKUP($A302+ROUND((COLUMN()-2)/24,5),АТС!$A$41:$F$784,3)+'Иные услуги '!$C$5+'РСТ РСО-А'!$K$6+'РСТ РСО-А'!$G$9</f>
        <v>4330.049</v>
      </c>
      <c r="J302" s="117">
        <f>VLOOKUP($A302+ROUND((COLUMN()-2)/24,5),АТС!$A$41:$F$784,3)+'Иные услуги '!$C$5+'РСТ РСО-А'!$K$6+'РСТ РСО-А'!$G$9</f>
        <v>4230.2489999999998</v>
      </c>
      <c r="K302" s="117">
        <f>VLOOKUP($A302+ROUND((COLUMN()-2)/24,5),АТС!$A$41:$F$784,3)+'Иные услуги '!$C$5+'РСТ РСО-А'!$K$6+'РСТ РСО-А'!$G$9</f>
        <v>3979.8490000000002</v>
      </c>
      <c r="L302" s="117">
        <f>VLOOKUP($A302+ROUND((COLUMN()-2)/24,5),АТС!$A$41:$F$784,3)+'Иные услуги '!$C$5+'РСТ РСО-А'!$K$6+'РСТ РСО-А'!$G$9</f>
        <v>3911.5389999999998</v>
      </c>
      <c r="M302" s="117">
        <f>VLOOKUP($A302+ROUND((COLUMN()-2)/24,5),АТС!$A$41:$F$784,3)+'Иные услуги '!$C$5+'РСТ РСО-А'!$K$6+'РСТ РСО-А'!$G$9</f>
        <v>3911.4989999999998</v>
      </c>
      <c r="N302" s="117">
        <f>VLOOKUP($A302+ROUND((COLUMN()-2)/24,5),АТС!$A$41:$F$784,3)+'Иные услуги '!$C$5+'РСТ РСО-А'!$K$6+'РСТ РСО-А'!$G$9</f>
        <v>3950.8689999999997</v>
      </c>
      <c r="O302" s="117">
        <f>VLOOKUP($A302+ROUND((COLUMN()-2)/24,5),АТС!$A$41:$F$784,3)+'Иные услуги '!$C$5+'РСТ РСО-А'!$K$6+'РСТ РСО-А'!$G$9</f>
        <v>3911.5389999999998</v>
      </c>
      <c r="P302" s="117">
        <f>VLOOKUP($A302+ROUND((COLUMN()-2)/24,5),АТС!$A$41:$F$784,3)+'Иные услуги '!$C$5+'РСТ РСО-А'!$K$6+'РСТ РСО-А'!$G$9</f>
        <v>3911.6489999999999</v>
      </c>
      <c r="Q302" s="117">
        <f>VLOOKUP($A302+ROUND((COLUMN()-2)/24,5),АТС!$A$41:$F$784,3)+'Иные услуги '!$C$5+'РСТ РСО-А'!$K$6+'РСТ РСО-А'!$G$9</f>
        <v>3911.4389999999999</v>
      </c>
      <c r="R302" s="117">
        <f>VLOOKUP($A302+ROUND((COLUMN()-2)/24,5),АТС!$A$41:$F$784,3)+'Иные услуги '!$C$5+'РСТ РСО-А'!$K$6+'РСТ РСО-А'!$G$9</f>
        <v>3911.4490000000001</v>
      </c>
      <c r="S302" s="117">
        <f>VLOOKUP($A302+ROUND((COLUMN()-2)/24,5),АТС!$A$41:$F$784,3)+'Иные услуги '!$C$5+'РСТ РСО-А'!$K$6+'РСТ РСО-А'!$G$9</f>
        <v>3977.9389999999999</v>
      </c>
      <c r="T302" s="117">
        <f>VLOOKUP($A302+ROUND((COLUMN()-2)/24,5),АТС!$A$41:$F$784,3)+'Иные услуги '!$C$5+'РСТ РСО-А'!$K$6+'РСТ РСО-А'!$G$9</f>
        <v>3977.4690000000001</v>
      </c>
      <c r="U302" s="117">
        <f>VLOOKUP($A302+ROUND((COLUMN()-2)/24,5),АТС!$A$41:$F$784,3)+'Иные услуги '!$C$5+'РСТ РСО-А'!$K$6+'РСТ РСО-А'!$G$9</f>
        <v>4367.3389999999999</v>
      </c>
      <c r="V302" s="117">
        <f>VLOOKUP($A302+ROUND((COLUMN()-2)/24,5),АТС!$A$41:$F$784,3)+'Иные услуги '!$C$5+'РСТ РСО-А'!$K$6+'РСТ РСО-А'!$G$9</f>
        <v>4013.8989999999999</v>
      </c>
      <c r="W302" s="117">
        <f>VLOOKUP($A302+ROUND((COLUMN()-2)/24,5),АТС!$A$41:$F$784,3)+'Иные услуги '!$C$5+'РСТ РСО-А'!$K$6+'РСТ РСО-А'!$G$9</f>
        <v>4180.4189999999999</v>
      </c>
      <c r="X302" s="117">
        <f>VLOOKUP($A302+ROUND((COLUMN()-2)/24,5),АТС!$A$41:$F$784,3)+'Иные услуги '!$C$5+'РСТ РСО-А'!$K$6+'РСТ РСО-А'!$G$9</f>
        <v>4615.759</v>
      </c>
      <c r="Y302" s="117">
        <f>VLOOKUP($A302+ROUND((COLUMN()-2)/24,5),АТС!$A$41:$F$784,3)+'Иные услуги '!$C$5+'РСТ РСО-А'!$K$6+'РСТ РСО-А'!$G$9</f>
        <v>3679.0889999999999</v>
      </c>
    </row>
    <row r="303" spans="1:25" x14ac:dyDescent="0.2">
      <c r="A303" s="66">
        <f t="shared" si="8"/>
        <v>43612</v>
      </c>
      <c r="B303" s="117">
        <f>VLOOKUP($A303+ROUND((COLUMN()-2)/24,5),АТС!$A$41:$F$784,3)+'Иные услуги '!$C$5+'РСТ РСО-А'!$K$6+'РСТ РСО-А'!$G$9</f>
        <v>3775.069</v>
      </c>
      <c r="C303" s="117">
        <f>VLOOKUP($A303+ROUND((COLUMN()-2)/24,5),АТС!$A$41:$F$784,3)+'Иные услуги '!$C$5+'РСТ РСО-А'!$K$6+'РСТ РСО-А'!$G$9</f>
        <v>3887.0789999999997</v>
      </c>
      <c r="D303" s="117">
        <f>VLOOKUP($A303+ROUND((COLUMN()-2)/24,5),АТС!$A$41:$F$784,3)+'Иные услуги '!$C$5+'РСТ РСО-А'!$K$6+'РСТ РСО-А'!$G$9</f>
        <v>3952.1189999999997</v>
      </c>
      <c r="E303" s="117">
        <f>VLOOKUP($A303+ROUND((COLUMN()-2)/24,5),АТС!$A$41:$F$784,3)+'Иные услуги '!$C$5+'РСТ РСО-А'!$K$6+'РСТ РСО-А'!$G$9</f>
        <v>3951.4389999999999</v>
      </c>
      <c r="F303" s="117">
        <f>VLOOKUP($A303+ROUND((COLUMN()-2)/24,5),АТС!$A$41:$F$784,3)+'Иные услуги '!$C$5+'РСТ РСО-А'!$K$6+'РСТ РСО-А'!$G$9</f>
        <v>4072.1889999999999</v>
      </c>
      <c r="G303" s="117">
        <f>VLOOKUP($A303+ROUND((COLUMN()-2)/24,5),АТС!$A$41:$F$784,3)+'Иные услуги '!$C$5+'РСТ РСО-А'!$K$6+'РСТ РСО-А'!$G$9</f>
        <v>4105.3190000000004</v>
      </c>
      <c r="H303" s="117">
        <f>VLOOKUP($A303+ROUND((COLUMN()-2)/24,5),АТС!$A$41:$F$784,3)+'Иные услуги '!$C$5+'РСТ РСО-А'!$K$6+'РСТ РСО-А'!$G$9</f>
        <v>4508.7889999999998</v>
      </c>
      <c r="I303" s="117">
        <f>VLOOKUP($A303+ROUND((COLUMN()-2)/24,5),АТС!$A$41:$F$784,3)+'Иные услуги '!$C$5+'РСТ РСО-А'!$K$6+'РСТ РСО-А'!$G$9</f>
        <v>3957.9589999999998</v>
      </c>
      <c r="J303" s="117">
        <f>VLOOKUP($A303+ROUND((COLUMN()-2)/24,5),АТС!$A$41:$F$784,3)+'Иные услуги '!$C$5+'РСТ РСО-А'!$K$6+'РСТ РСО-А'!$G$9</f>
        <v>3977.5789999999997</v>
      </c>
      <c r="K303" s="117">
        <f>VLOOKUP($A303+ROUND((COLUMN()-2)/24,5),АТС!$A$41:$F$784,3)+'Иные услуги '!$C$5+'РСТ РСО-А'!$K$6+'РСТ РСО-А'!$G$9</f>
        <v>3784.4490000000001</v>
      </c>
      <c r="L303" s="117">
        <f>VLOOKUP($A303+ROUND((COLUMN()-2)/24,5),АТС!$A$41:$F$784,3)+'Иные услуги '!$C$5+'РСТ РСО-А'!$K$6+'РСТ РСО-А'!$G$9</f>
        <v>3744.8389999999999</v>
      </c>
      <c r="M303" s="117">
        <f>VLOOKUP($A303+ROUND((COLUMN()-2)/24,5),АТС!$A$41:$F$784,3)+'Иные услуги '!$C$5+'РСТ РСО-А'!$K$6+'РСТ РСО-А'!$G$9</f>
        <v>3744.7289999999998</v>
      </c>
      <c r="N303" s="117">
        <f>VLOOKUP($A303+ROUND((COLUMN()-2)/24,5),АТС!$A$41:$F$784,3)+'Иные услуги '!$C$5+'РСТ РСО-А'!$K$6+'РСТ РСО-А'!$G$9</f>
        <v>3794.4690000000001</v>
      </c>
      <c r="O303" s="117">
        <f>VLOOKUP($A303+ROUND((COLUMN()-2)/24,5),АТС!$A$41:$F$784,3)+'Иные услуги '!$C$5+'РСТ РСО-А'!$K$6+'РСТ РСО-А'!$G$9</f>
        <v>3849.5189999999998</v>
      </c>
      <c r="P303" s="117">
        <f>VLOOKUP($A303+ROUND((COLUMN()-2)/24,5),АТС!$A$41:$F$784,3)+'Иные услуги '!$C$5+'РСТ РСО-А'!$K$6+'РСТ РСО-А'!$G$9</f>
        <v>3849.569</v>
      </c>
      <c r="Q303" s="117">
        <f>VLOOKUP($A303+ROUND((COLUMN()-2)/24,5),АТС!$A$41:$F$784,3)+'Иные услуги '!$C$5+'РСТ РСО-А'!$K$6+'РСТ РСО-А'!$G$9</f>
        <v>3849.4589999999998</v>
      </c>
      <c r="R303" s="117">
        <f>VLOOKUP($A303+ROUND((COLUMN()-2)/24,5),АТС!$A$41:$F$784,3)+'Иные услуги '!$C$5+'РСТ РСО-А'!$K$6+'РСТ РСО-А'!$G$9</f>
        <v>3849.4589999999998</v>
      </c>
      <c r="S303" s="117">
        <f>VLOOKUP($A303+ROUND((COLUMN()-2)/24,5),АТС!$A$41:$F$784,3)+'Иные услуги '!$C$5+'РСТ РСО-А'!$K$6+'РСТ РСО-А'!$G$9</f>
        <v>3849.6289999999999</v>
      </c>
      <c r="T303" s="117">
        <f>VLOOKUP($A303+ROUND((COLUMN()-2)/24,5),АТС!$A$41:$F$784,3)+'Иные услуги '!$C$5+'РСТ РСО-А'!$K$6+'РСТ РСО-А'!$G$9</f>
        <v>3849.3989999999999</v>
      </c>
      <c r="U303" s="117">
        <f>VLOOKUP($A303+ROUND((COLUMN()-2)/24,5),АТС!$A$41:$F$784,3)+'Иные услуги '!$C$5+'РСТ РСО-А'!$K$6+'РСТ РСО-А'!$G$9</f>
        <v>4109.8289999999997</v>
      </c>
      <c r="V303" s="117">
        <f>VLOOKUP($A303+ROUND((COLUMN()-2)/24,5),АТС!$A$41:$F$784,3)+'Иные услуги '!$C$5+'РСТ РСО-А'!$K$6+'РСТ РСО-А'!$G$9</f>
        <v>3922.5590000000002</v>
      </c>
      <c r="W303" s="117">
        <f>VLOOKUP($A303+ROUND((COLUMN()-2)/24,5),АТС!$A$41:$F$784,3)+'Иные услуги '!$C$5+'РСТ РСО-А'!$K$6+'РСТ РСО-А'!$G$9</f>
        <v>4009.3490000000002</v>
      </c>
      <c r="X303" s="117">
        <f>VLOOKUP($A303+ROUND((COLUMN()-2)/24,5),АТС!$A$41:$F$784,3)+'Иные услуги '!$C$5+'РСТ РСО-А'!$K$6+'РСТ РСО-А'!$G$9</f>
        <v>4533.8190000000004</v>
      </c>
      <c r="Y303" s="117">
        <f>VLOOKUP($A303+ROUND((COLUMN()-2)/24,5),АТС!$A$41:$F$784,3)+'Иные услуги '!$C$5+'РСТ РСО-А'!$K$6+'РСТ РСО-А'!$G$9</f>
        <v>3675.759</v>
      </c>
    </row>
    <row r="304" spans="1:25" x14ac:dyDescent="0.2">
      <c r="A304" s="66">
        <f t="shared" si="8"/>
        <v>43613</v>
      </c>
      <c r="B304" s="117">
        <f>VLOOKUP($A304+ROUND((COLUMN()-2)/24,5),АТС!$A$41:$F$784,3)+'Иные услуги '!$C$5+'РСТ РСО-А'!$K$6+'РСТ РСО-А'!$G$9</f>
        <v>3818.5990000000002</v>
      </c>
      <c r="C304" s="117">
        <f>VLOOKUP($A304+ROUND((COLUMN()-2)/24,5),АТС!$A$41:$F$784,3)+'Иные услуги '!$C$5+'РСТ РСО-А'!$K$6+'РСТ РСО-А'!$G$9</f>
        <v>3927.489</v>
      </c>
      <c r="D304" s="117">
        <f>VLOOKUP($A304+ROUND((COLUMN()-2)/24,5),АТС!$A$41:$F$784,3)+'Иные услуги '!$C$5+'РСТ РСО-А'!$K$6+'РСТ РСО-А'!$G$9</f>
        <v>3994.3490000000002</v>
      </c>
      <c r="E304" s="117">
        <f>VLOOKUP($A304+ROUND((COLUMN()-2)/24,5),АТС!$A$41:$F$784,3)+'Иные услуги '!$C$5+'РСТ РСО-А'!$K$6+'РСТ РСО-А'!$G$9</f>
        <v>4023.0189999999998</v>
      </c>
      <c r="F304" s="117">
        <f>VLOOKUP($A304+ROUND((COLUMN()-2)/24,5),АТС!$A$41:$F$784,3)+'Иные услуги '!$C$5+'РСТ РСО-А'!$K$6+'РСТ РСО-А'!$G$9</f>
        <v>4100.2489999999998</v>
      </c>
      <c r="G304" s="117">
        <f>VLOOKUP($A304+ROUND((COLUMN()-2)/24,5),АТС!$A$41:$F$784,3)+'Иные услуги '!$C$5+'РСТ РСО-А'!$K$6+'РСТ РСО-А'!$G$9</f>
        <v>4173.6189999999997</v>
      </c>
      <c r="H304" s="117">
        <f>VLOOKUP($A304+ROUND((COLUMN()-2)/24,5),АТС!$A$41:$F$784,3)+'Иные услуги '!$C$5+'РСТ РСО-А'!$K$6+'РСТ РСО-А'!$G$9</f>
        <v>4707.5389999999998</v>
      </c>
      <c r="I304" s="117">
        <f>VLOOKUP($A304+ROUND((COLUMN()-2)/24,5),АТС!$A$41:$F$784,3)+'Иные услуги '!$C$5+'РСТ РСО-А'!$K$6+'РСТ РСО-А'!$G$9</f>
        <v>4168.3990000000003</v>
      </c>
      <c r="J304" s="117">
        <f>VLOOKUP($A304+ROUND((COLUMN()-2)/24,5),АТС!$A$41:$F$784,3)+'Иные услуги '!$C$5+'РСТ РСО-А'!$K$6+'РСТ РСО-А'!$G$9</f>
        <v>4223.0789999999997</v>
      </c>
      <c r="K304" s="117">
        <f>VLOOKUP($A304+ROUND((COLUMN()-2)/24,5),АТС!$A$41:$F$784,3)+'Иные услуги '!$C$5+'РСТ РСО-А'!$K$6+'РСТ РСО-А'!$G$9</f>
        <v>3978.4189999999999</v>
      </c>
      <c r="L304" s="117">
        <f>VLOOKUP($A304+ROUND((COLUMN()-2)/24,5),АТС!$A$41:$F$784,3)+'Иные услуги '!$C$5+'РСТ РСО-А'!$K$6+'РСТ РСО-А'!$G$9</f>
        <v>3911.799</v>
      </c>
      <c r="M304" s="117">
        <f>VLOOKUP($A304+ROUND((COLUMN()-2)/24,5),АТС!$A$41:$F$784,3)+'Иные услуги '!$C$5+'РСТ РСО-А'!$K$6+'РСТ РСО-А'!$G$9</f>
        <v>3911.4989999999998</v>
      </c>
      <c r="N304" s="117">
        <f>VLOOKUP($A304+ROUND((COLUMN()-2)/24,5),АТС!$A$41:$F$784,3)+'Иные услуги '!$C$5+'РСТ РСО-А'!$K$6+'РСТ РСО-А'!$G$9</f>
        <v>3911.3389999999999</v>
      </c>
      <c r="O304" s="117">
        <f>VLOOKUP($A304+ROUND((COLUMN()-2)/24,5),АТС!$A$41:$F$784,3)+'Иные услуги '!$C$5+'РСТ РСО-А'!$K$6+'РСТ РСО-А'!$G$9</f>
        <v>3909.6089999999999</v>
      </c>
      <c r="P304" s="117">
        <f>VLOOKUP($A304+ROUND((COLUMN()-2)/24,5),АТС!$A$41:$F$784,3)+'Иные услуги '!$C$5+'РСТ РСО-А'!$K$6+'РСТ РСО-А'!$G$9</f>
        <v>3909.4789999999998</v>
      </c>
      <c r="Q304" s="117">
        <f>VLOOKUP($A304+ROUND((COLUMN()-2)/24,5),АТС!$A$41:$F$784,3)+'Иные услуги '!$C$5+'РСТ РСО-А'!$K$6+'РСТ РСО-А'!$G$9</f>
        <v>3909.3389999999999</v>
      </c>
      <c r="R304" s="117">
        <f>VLOOKUP($A304+ROUND((COLUMN()-2)/24,5),АТС!$A$41:$F$784,3)+'Иные услуги '!$C$5+'РСТ РСО-А'!$K$6+'РСТ РСО-А'!$G$9</f>
        <v>3907.319</v>
      </c>
      <c r="S304" s="117">
        <f>VLOOKUP($A304+ROUND((COLUMN()-2)/24,5),АТС!$A$41:$F$784,3)+'Иные услуги '!$C$5+'РСТ РСО-А'!$K$6+'РСТ РСО-А'!$G$9</f>
        <v>3847.279</v>
      </c>
      <c r="T304" s="117">
        <f>VLOOKUP($A304+ROUND((COLUMN()-2)/24,5),АТС!$A$41:$F$784,3)+'Иные услуги '!$C$5+'РСТ РСО-А'!$K$6+'РСТ РСО-А'!$G$9</f>
        <v>3847.1689999999999</v>
      </c>
      <c r="U304" s="117">
        <f>VLOOKUP($A304+ROUND((COLUMN()-2)/24,5),АТС!$A$41:$F$784,3)+'Иные услуги '!$C$5+'РСТ РСО-А'!$K$6+'РСТ РСО-А'!$G$9</f>
        <v>4220.2190000000001</v>
      </c>
      <c r="V304" s="117">
        <f>VLOOKUP($A304+ROUND((COLUMN()-2)/24,5),АТС!$A$41:$F$784,3)+'Иные услуги '!$C$5+'РСТ РСО-А'!$K$6+'РСТ РСО-А'!$G$9</f>
        <v>3915.509</v>
      </c>
      <c r="W304" s="117">
        <f>VLOOKUP($A304+ROUND((COLUMN()-2)/24,5),АТС!$A$41:$F$784,3)+'Иные услуги '!$C$5+'РСТ РСО-А'!$K$6+'РСТ РСО-А'!$G$9</f>
        <v>4002.1489999999999</v>
      </c>
      <c r="X304" s="117">
        <f>VLOOKUP($A304+ROUND((COLUMN()-2)/24,5),АТС!$A$41:$F$784,3)+'Иные услуги '!$C$5+'РСТ РСО-А'!$K$6+'РСТ РСО-А'!$G$9</f>
        <v>4528.9589999999998</v>
      </c>
      <c r="Y304" s="117">
        <f>VLOOKUP($A304+ROUND((COLUMN()-2)/24,5),АТС!$A$41:$F$784,3)+'Иные услуги '!$C$5+'РСТ РСО-А'!$K$6+'РСТ РСО-А'!$G$9</f>
        <v>3668.4989999999998</v>
      </c>
    </row>
    <row r="305" spans="1:27" x14ac:dyDescent="0.2">
      <c r="A305" s="66">
        <f t="shared" si="8"/>
        <v>43614</v>
      </c>
      <c r="B305" s="117">
        <f>VLOOKUP($A305+ROUND((COLUMN()-2)/24,5),АТС!$A$41:$F$784,3)+'Иные услуги '!$C$5+'РСТ РСО-А'!$K$6+'РСТ РСО-А'!$G$9</f>
        <v>3883.9290000000001</v>
      </c>
      <c r="C305" s="117">
        <f>VLOOKUP($A305+ROUND((COLUMN()-2)/24,5),АТС!$A$41:$F$784,3)+'Иные услуги '!$C$5+'РСТ РСО-А'!$K$6+'РСТ РСО-А'!$G$9</f>
        <v>3992.029</v>
      </c>
      <c r="D305" s="117">
        <f>VLOOKUP($A305+ROUND((COLUMN()-2)/24,5),АТС!$A$41:$F$784,3)+'Иные услуги '!$C$5+'РСТ РСО-А'!$K$6+'РСТ РСО-А'!$G$9</f>
        <v>4023.6889999999999</v>
      </c>
      <c r="E305" s="117">
        <f>VLOOKUP($A305+ROUND((COLUMN()-2)/24,5),АТС!$A$41:$F$784,3)+'Иные услуги '!$C$5+'РСТ РСО-А'!$K$6+'РСТ РСО-А'!$G$9</f>
        <v>4025.2190000000001</v>
      </c>
      <c r="F305" s="117">
        <f>VLOOKUP($A305+ROUND((COLUMN()-2)/24,5),АТС!$A$41:$F$784,3)+'Иные услуги '!$C$5+'РСТ РСО-А'!$K$6+'РСТ РСО-А'!$G$9</f>
        <v>4196.6790000000001</v>
      </c>
      <c r="G305" s="117">
        <f>VLOOKUP($A305+ROUND((COLUMN()-2)/24,5),АТС!$A$41:$F$784,3)+'Иные услуги '!$C$5+'РСТ РСО-А'!$K$6+'РСТ РСО-А'!$G$9</f>
        <v>4081.6390000000001</v>
      </c>
      <c r="H305" s="117">
        <f>VLOOKUP($A305+ROUND((COLUMN()-2)/24,5),АТС!$A$41:$F$784,3)+'Иные услуги '!$C$5+'РСТ РСО-А'!$K$6+'РСТ РСО-А'!$G$9</f>
        <v>4499.6889999999994</v>
      </c>
      <c r="I305" s="117">
        <f>VLOOKUP($A305+ROUND((COLUMN()-2)/24,5),АТС!$A$41:$F$784,3)+'Иные услуги '!$C$5+'РСТ РСО-А'!$K$6+'РСТ РСО-А'!$G$9</f>
        <v>4013.529</v>
      </c>
      <c r="J305" s="117">
        <f>VLOOKUP($A305+ROUND((COLUMN()-2)/24,5),АТС!$A$41:$F$784,3)+'Иные услуги '!$C$5+'РСТ РСО-А'!$K$6+'РСТ РСО-А'!$G$9</f>
        <v>3975.2089999999998</v>
      </c>
      <c r="K305" s="117">
        <f>VLOOKUP($A305+ROUND((COLUMN()-2)/24,5),АТС!$A$41:$F$784,3)+'Иные услуги '!$C$5+'РСТ РСО-А'!$K$6+'РСТ РСО-А'!$G$9</f>
        <v>3794.9290000000001</v>
      </c>
      <c r="L305" s="117">
        <f>VLOOKUP($A305+ROUND((COLUMN()-2)/24,5),АТС!$A$41:$F$784,3)+'Иные услуги '!$C$5+'РСТ РСО-А'!$K$6+'РСТ РСО-А'!$G$9</f>
        <v>3795.1189999999997</v>
      </c>
      <c r="M305" s="117">
        <f>VLOOKUP($A305+ROUND((COLUMN()-2)/24,5),АТС!$A$41:$F$784,3)+'Иные услуги '!$C$5+'РСТ РСО-А'!$K$6+'РСТ РСО-А'!$G$9</f>
        <v>3794.9989999999998</v>
      </c>
      <c r="N305" s="117">
        <f>VLOOKUP($A305+ROUND((COLUMN()-2)/24,5),АТС!$A$41:$F$784,3)+'Иные услуги '!$C$5+'РСТ РСО-А'!$K$6+'РСТ РСО-А'!$G$9</f>
        <v>3850.0789999999997</v>
      </c>
      <c r="O305" s="117">
        <f>VLOOKUP($A305+ROUND((COLUMN()-2)/24,5),АТС!$A$41:$F$784,3)+'Иные услуги '!$C$5+'РСТ РСО-А'!$K$6+'РСТ РСО-А'!$G$9</f>
        <v>3850.3490000000002</v>
      </c>
      <c r="P305" s="117">
        <f>VLOOKUP($A305+ROUND((COLUMN()-2)/24,5),АТС!$A$41:$F$784,3)+'Иные услуги '!$C$5+'РСТ РСО-А'!$K$6+'РСТ РСО-А'!$G$9</f>
        <v>3850.4089999999997</v>
      </c>
      <c r="Q305" s="117">
        <f>VLOOKUP($A305+ROUND((COLUMN()-2)/24,5),АТС!$A$41:$F$784,3)+'Иные услуги '!$C$5+'РСТ РСО-А'!$K$6+'РСТ РСО-А'!$G$9</f>
        <v>3850.319</v>
      </c>
      <c r="R305" s="117">
        <f>VLOOKUP($A305+ROUND((COLUMN()-2)/24,5),АТС!$A$41:$F$784,3)+'Иные услуги '!$C$5+'РСТ РСО-А'!$K$6+'РСТ РСО-А'!$G$9</f>
        <v>3850.009</v>
      </c>
      <c r="S305" s="117">
        <f>VLOOKUP($A305+ROUND((COLUMN()-2)/24,5),АТС!$A$41:$F$784,3)+'Иные услуги '!$C$5+'РСТ РСО-А'!$K$6+'РСТ РСО-А'!$G$9</f>
        <v>3849.9989999999998</v>
      </c>
      <c r="T305" s="117">
        <f>VLOOKUP($A305+ROUND((COLUMN()-2)/24,5),АТС!$A$41:$F$784,3)+'Иные услуги '!$C$5+'РСТ РСО-А'!$K$6+'РСТ РСО-А'!$G$9</f>
        <v>3849.9189999999999</v>
      </c>
      <c r="U305" s="117">
        <f>VLOOKUP($A305+ROUND((COLUMN()-2)/24,5),АТС!$A$41:$F$784,3)+'Иные услуги '!$C$5+'РСТ РСО-А'!$K$6+'РСТ РСО-А'!$G$9</f>
        <v>4227.4889999999996</v>
      </c>
      <c r="V305" s="117">
        <f>VLOOKUP($A305+ROUND((COLUMN()-2)/24,5),АТС!$A$41:$F$784,3)+'Иные услуги '!$C$5+'РСТ РСО-А'!$K$6+'РСТ РСО-А'!$G$9</f>
        <v>4010.029</v>
      </c>
      <c r="W305" s="117">
        <f>VLOOKUP($A305+ROUND((COLUMN()-2)/24,5),АТС!$A$41:$F$784,3)+'Иные услуги '!$C$5+'РСТ РСО-А'!$K$6+'РСТ РСО-А'!$G$9</f>
        <v>4110.6289999999999</v>
      </c>
      <c r="X305" s="117">
        <f>VLOOKUP($A305+ROUND((COLUMN()-2)/24,5),АТС!$A$41:$F$784,3)+'Иные услуги '!$C$5+'РСТ РСО-А'!$K$6+'РСТ РСО-А'!$G$9</f>
        <v>4538.0289999999995</v>
      </c>
      <c r="Y305" s="117">
        <f>VLOOKUP($A305+ROUND((COLUMN()-2)/24,5),АТС!$A$41:$F$784,3)+'Иные услуги '!$C$5+'РСТ РСО-А'!$K$6+'РСТ РСО-А'!$G$9</f>
        <v>3678.279</v>
      </c>
    </row>
    <row r="306" spans="1:27" x14ac:dyDescent="0.2">
      <c r="A306" s="66">
        <f t="shared" si="8"/>
        <v>43615</v>
      </c>
      <c r="B306" s="117">
        <f>VLOOKUP($A306+ROUND((COLUMN()-2)/24,5),АТС!$A$41:$F$784,3)+'Иные услуги '!$C$5+'РСТ РСО-А'!$K$6+'РСТ РСО-А'!$G$9</f>
        <v>3887.529</v>
      </c>
      <c r="C306" s="117">
        <f>VLOOKUP($A306+ROUND((COLUMN()-2)/24,5),АТС!$A$41:$F$784,3)+'Иные услуги '!$C$5+'РСТ РСО-А'!$K$6+'РСТ РСО-А'!$G$9</f>
        <v>3994.8789999999999</v>
      </c>
      <c r="D306" s="117">
        <f>VLOOKUP($A306+ROUND((COLUMN()-2)/24,5),АТС!$A$41:$F$784,3)+'Иные услуги '!$C$5+'РСТ РСО-А'!$K$6+'РСТ РСО-А'!$G$9</f>
        <v>4023.7190000000001</v>
      </c>
      <c r="E306" s="117">
        <f>VLOOKUP($A306+ROUND((COLUMN()-2)/24,5),АТС!$A$41:$F$784,3)+'Иные услуги '!$C$5+'РСТ РСО-А'!$K$6+'РСТ РСО-А'!$G$9</f>
        <v>4021.2289999999998</v>
      </c>
      <c r="F306" s="117">
        <f>VLOOKUP($A306+ROUND((COLUMN()-2)/24,5),АТС!$A$41:$F$784,3)+'Иные услуги '!$C$5+'РСТ РСО-А'!$K$6+'РСТ РСО-А'!$G$9</f>
        <v>4196.6989999999996</v>
      </c>
      <c r="G306" s="117">
        <f>VLOOKUP($A306+ROUND((COLUMN()-2)/24,5),АТС!$A$41:$F$784,3)+'Иные услуги '!$C$5+'РСТ РСО-А'!$K$6+'РСТ РСО-А'!$G$9</f>
        <v>4106.3590000000004</v>
      </c>
      <c r="H306" s="117">
        <f>VLOOKUP($A306+ROUND((COLUMN()-2)/24,5),АТС!$A$41:$F$784,3)+'Иные услуги '!$C$5+'РСТ РСО-А'!$K$6+'РСТ РСО-А'!$G$9</f>
        <v>4503.7789999999995</v>
      </c>
      <c r="I306" s="117">
        <f>VLOOKUP($A306+ROUND((COLUMN()-2)/24,5),АТС!$A$41:$F$784,3)+'Иные услуги '!$C$5+'РСТ РСО-А'!$K$6+'РСТ РСО-А'!$G$9</f>
        <v>4020.569</v>
      </c>
      <c r="J306" s="117">
        <f>VLOOKUP($A306+ROUND((COLUMN()-2)/24,5),АТС!$A$41:$F$784,3)+'Иные услуги '!$C$5+'РСТ РСО-А'!$K$6+'РСТ РСО-А'!$G$9</f>
        <v>3981.6189999999997</v>
      </c>
      <c r="K306" s="117">
        <f>VLOOKUP($A306+ROUND((COLUMN()-2)/24,5),АТС!$A$41:$F$784,3)+'Иные услуги '!$C$5+'РСТ РСО-А'!$K$6+'РСТ РСО-А'!$G$9</f>
        <v>3799.3289999999997</v>
      </c>
      <c r="L306" s="117">
        <f>VLOOKUP($A306+ROUND((COLUMN()-2)/24,5),АТС!$A$41:$F$784,3)+'Иные услуги '!$C$5+'РСТ РСО-А'!$K$6+'РСТ РСО-А'!$G$9</f>
        <v>3799.1990000000001</v>
      </c>
      <c r="M306" s="117">
        <f>VLOOKUP($A306+ROUND((COLUMN()-2)/24,5),АТС!$A$41:$F$784,3)+'Иные услуги '!$C$5+'РСТ РСО-А'!$K$6+'РСТ РСО-А'!$G$9</f>
        <v>3798.549</v>
      </c>
      <c r="N306" s="117">
        <f>VLOOKUP($A306+ROUND((COLUMN()-2)/24,5),АТС!$A$41:$F$784,3)+'Иные услуги '!$C$5+'РСТ РСО-А'!$K$6+'РСТ РСО-А'!$G$9</f>
        <v>3853.6289999999999</v>
      </c>
      <c r="O306" s="117">
        <f>VLOOKUP($A306+ROUND((COLUMN()-2)/24,5),АТС!$A$41:$F$784,3)+'Иные услуги '!$C$5+'РСТ РСО-А'!$K$6+'РСТ РСО-А'!$G$9</f>
        <v>3853.7689999999998</v>
      </c>
      <c r="P306" s="117">
        <f>VLOOKUP($A306+ROUND((COLUMN()-2)/24,5),АТС!$A$41:$F$784,3)+'Иные услуги '!$C$5+'РСТ РСО-А'!$K$6+'РСТ РСО-А'!$G$9</f>
        <v>3854.0590000000002</v>
      </c>
      <c r="Q306" s="117">
        <f>VLOOKUP($A306+ROUND((COLUMN()-2)/24,5),АТС!$A$41:$F$784,3)+'Иные услуги '!$C$5+'РСТ РСО-А'!$K$6+'РСТ РСО-А'!$G$9</f>
        <v>3854.0189999999998</v>
      </c>
      <c r="R306" s="117">
        <f>VLOOKUP($A306+ROUND((COLUMN()-2)/24,5),АТС!$A$41:$F$784,3)+'Иные услуги '!$C$5+'РСТ РСО-А'!$K$6+'РСТ РСО-А'!$G$9</f>
        <v>3853.8490000000002</v>
      </c>
      <c r="S306" s="117">
        <f>VLOOKUP($A306+ROUND((COLUMN()-2)/24,5),АТС!$A$41:$F$784,3)+'Иные услуги '!$C$5+'РСТ РСО-А'!$K$6+'РСТ РСО-А'!$G$9</f>
        <v>3853.7889999999998</v>
      </c>
      <c r="T306" s="117">
        <f>VLOOKUP($A306+ROUND((COLUMN()-2)/24,5),АТС!$A$41:$F$784,3)+'Иные услуги '!$C$5+'РСТ РСО-А'!$K$6+'РСТ РСО-А'!$G$9</f>
        <v>3853.8389999999999</v>
      </c>
      <c r="U306" s="117">
        <f>VLOOKUP($A306+ROUND((COLUMN()-2)/24,5),АТС!$A$41:$F$784,3)+'Иные услуги '!$C$5+'РСТ РСО-А'!$K$6+'РСТ РСО-А'!$G$9</f>
        <v>4233.8389999999999</v>
      </c>
      <c r="V306" s="117">
        <f>VLOOKUP($A306+ROUND((COLUMN()-2)/24,5),АТС!$A$41:$F$784,3)+'Иные услуги '!$C$5+'РСТ РСО-А'!$K$6+'РСТ РСО-А'!$G$9</f>
        <v>4013.9589999999998</v>
      </c>
      <c r="W306" s="117">
        <f>VLOOKUP($A306+ROUND((COLUMN()-2)/24,5),АТС!$A$41:$F$784,3)+'Иные услуги '!$C$5+'РСТ РСО-А'!$K$6+'РСТ РСО-А'!$G$9</f>
        <v>4113.8689999999997</v>
      </c>
      <c r="X306" s="117">
        <f>VLOOKUP($A306+ROUND((COLUMN()-2)/24,5),АТС!$A$41:$F$784,3)+'Иные услуги '!$C$5+'РСТ РСО-А'!$K$6+'РСТ РСО-А'!$G$9</f>
        <v>4534.2290000000003</v>
      </c>
      <c r="Y306" s="117">
        <f>VLOOKUP($A306+ROUND((COLUMN()-2)/24,5),АТС!$A$41:$F$784,3)+'Иные услуги '!$C$5+'РСТ РСО-А'!$K$6+'РСТ РСО-А'!$G$9</f>
        <v>3678.0189999999998</v>
      </c>
    </row>
    <row r="307" spans="1:27" x14ac:dyDescent="0.2">
      <c r="A307" s="66">
        <f t="shared" si="8"/>
        <v>43616</v>
      </c>
      <c r="B307" s="117">
        <f>VLOOKUP($A307+ROUND((COLUMN()-2)/24,5),АТС!$A$41:$F$784,3)+'Иные услуги '!$C$5+'РСТ РСО-А'!$K$6+'РСТ РСО-А'!$G$9</f>
        <v>3827.7689999999998</v>
      </c>
      <c r="C307" s="117">
        <f>VLOOKUP($A307+ROUND((COLUMN()-2)/24,5),АТС!$A$41:$F$784,3)+'Иные услуги '!$C$5+'РСТ РСО-А'!$K$6+'РСТ РСО-А'!$G$9</f>
        <v>3886.0789999999997</v>
      </c>
      <c r="D307" s="117">
        <f>VLOOKUP($A307+ROUND((COLUMN()-2)/24,5),АТС!$A$41:$F$784,3)+'Иные услуги '!$C$5+'РСТ РСО-А'!$K$6+'РСТ РСО-А'!$G$9</f>
        <v>3950.8289999999997</v>
      </c>
      <c r="E307" s="117">
        <f>VLOOKUP($A307+ROUND((COLUMN()-2)/24,5),АТС!$A$41:$F$784,3)+'Иные услуги '!$C$5+'РСТ РСО-А'!$K$6+'РСТ РСО-А'!$G$9</f>
        <v>4023.4290000000001</v>
      </c>
      <c r="F307" s="117">
        <f>VLOOKUP($A307+ROUND((COLUMN()-2)/24,5),АТС!$A$41:$F$784,3)+'Иные услуги '!$C$5+'РСТ РСО-А'!$K$6+'РСТ РСО-А'!$G$9</f>
        <v>4088.239</v>
      </c>
      <c r="G307" s="117">
        <f>VLOOKUP($A307+ROUND((COLUMN()-2)/24,5),АТС!$A$41:$F$784,3)+'Иные услуги '!$C$5+'РСТ РСО-А'!$K$6+'РСТ РСО-А'!$G$9</f>
        <v>4088.8090000000002</v>
      </c>
      <c r="H307" s="117">
        <f>VLOOKUP($A307+ROUND((COLUMN()-2)/24,5),АТС!$A$41:$F$784,3)+'Иные услуги '!$C$5+'РСТ РСО-А'!$K$6+'РСТ РСО-А'!$G$9</f>
        <v>4500.0289999999995</v>
      </c>
      <c r="I307" s="117">
        <f>VLOOKUP($A307+ROUND((COLUMN()-2)/24,5),АТС!$A$41:$F$784,3)+'Иные услуги '!$C$5+'РСТ РСО-А'!$K$6+'РСТ РСО-А'!$G$9</f>
        <v>4014.779</v>
      </c>
      <c r="J307" s="117">
        <f>VLOOKUP($A307+ROUND((COLUMN()-2)/24,5),АТС!$A$41:$F$784,3)+'Иные услуги '!$C$5+'РСТ РСО-А'!$K$6+'РСТ РСО-А'!$G$9</f>
        <v>3990.6289999999999</v>
      </c>
      <c r="K307" s="117">
        <f>VLOOKUP($A307+ROUND((COLUMN()-2)/24,5),АТС!$A$41:$F$784,3)+'Иные услуги '!$C$5+'РСТ РСО-А'!$K$6+'РСТ РСО-А'!$G$9</f>
        <v>3806.529</v>
      </c>
      <c r="L307" s="117">
        <f>VLOOKUP($A307+ROUND((COLUMN()-2)/24,5),АТС!$A$41:$F$784,3)+'Иные услуги '!$C$5+'РСТ РСО-А'!$K$6+'РСТ РСО-А'!$G$9</f>
        <v>3755.5889999999999</v>
      </c>
      <c r="M307" s="117">
        <f>VLOOKUP($A307+ROUND((COLUMN()-2)/24,5),АТС!$A$41:$F$784,3)+'Иные услуги '!$C$5+'РСТ РСО-А'!$K$6+'РСТ РСО-А'!$G$9</f>
        <v>3755.7289999999998</v>
      </c>
      <c r="N307" s="117">
        <f>VLOOKUP($A307+ROUND((COLUMN()-2)/24,5),АТС!$A$41:$F$784,3)+'Иные услуги '!$C$5+'РСТ РСО-А'!$K$6+'РСТ РСО-А'!$G$9</f>
        <v>3756.1489999999999</v>
      </c>
      <c r="O307" s="117">
        <f>VLOOKUP($A307+ROUND((COLUMN()-2)/24,5),АТС!$A$41:$F$784,3)+'Иные услуги '!$C$5+'РСТ РСО-А'!$K$6+'РСТ РСО-А'!$G$9</f>
        <v>3755.1790000000001</v>
      </c>
      <c r="P307" s="117">
        <f>VLOOKUP($A307+ROUND((COLUMN()-2)/24,5),АТС!$A$41:$F$784,3)+'Иные услуги '!$C$5+'РСТ РСО-А'!$K$6+'РСТ РСО-А'!$G$9</f>
        <v>3755.1189999999997</v>
      </c>
      <c r="Q307" s="117">
        <f>VLOOKUP($A307+ROUND((COLUMN()-2)/24,5),АТС!$A$41:$F$784,3)+'Иные услуги '!$C$5+'РСТ РСО-А'!$K$6+'РСТ РСО-А'!$G$9</f>
        <v>3755.2190000000001</v>
      </c>
      <c r="R307" s="117">
        <f>VLOOKUP($A307+ROUND((COLUMN()-2)/24,5),АТС!$A$41:$F$784,3)+'Иные услуги '!$C$5+'РСТ РСО-А'!$K$6+'РСТ РСО-А'!$G$9</f>
        <v>3806.1289999999999</v>
      </c>
      <c r="S307" s="117">
        <f>VLOOKUP($A307+ROUND((COLUMN()-2)/24,5),АТС!$A$41:$F$784,3)+'Иные услуги '!$C$5+'РСТ РСО-А'!$K$6+'РСТ РСО-А'!$G$9</f>
        <v>3861.3689999999997</v>
      </c>
      <c r="T307" s="117">
        <f>VLOOKUP($A307+ROUND((COLUMN()-2)/24,5),АТС!$A$41:$F$784,3)+'Иные услуги '!$C$5+'РСТ РСО-А'!$K$6+'РСТ РСО-А'!$G$9</f>
        <v>3861.4589999999998</v>
      </c>
      <c r="U307" s="117">
        <f>VLOOKUP($A307+ROUND((COLUMN()-2)/24,5),АТС!$A$41:$F$784,3)+'Иные услуги '!$C$5+'РСТ РСО-А'!$K$6+'РСТ РСО-А'!$G$9</f>
        <v>4247.549</v>
      </c>
      <c r="V307" s="117">
        <f>VLOOKUP($A307+ROUND((COLUMN()-2)/24,5),АТС!$A$41:$F$784,3)+'Иные услуги '!$C$5+'РСТ РСО-А'!$K$6+'РСТ РСО-А'!$G$9</f>
        <v>4025.3490000000002</v>
      </c>
      <c r="W307" s="117">
        <f>VLOOKUP($A307+ROUND((COLUMN()-2)/24,5),АТС!$A$41:$F$784,3)+'Иные услуги '!$C$5+'РСТ РСО-А'!$K$6+'РСТ РСО-А'!$G$9</f>
        <v>4126.8389999999999</v>
      </c>
      <c r="X307" s="117">
        <f>VLOOKUP($A307+ROUND((COLUMN()-2)/24,5),АТС!$A$41:$F$784,3)+'Иные услуги '!$C$5+'РСТ РСО-А'!$K$6+'РСТ РСО-А'!$G$9</f>
        <v>4560.5289999999995</v>
      </c>
      <c r="Y307" s="117">
        <f>VLOOKUP($A307+ROUND((COLUMN()-2)/24,5),АТС!$A$41:$F$784,3)+'Иные услуги '!$C$5+'РСТ РСО-А'!$K$6+'РСТ РСО-А'!$G$9</f>
        <v>3647.6790000000001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0" t="s">
        <v>35</v>
      </c>
      <c r="B310" s="144" t="s">
        <v>99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100</v>
      </c>
      <c r="C312" s="153" t="s">
        <v>101</v>
      </c>
      <c r="D312" s="153" t="s">
        <v>102</v>
      </c>
      <c r="E312" s="153" t="s">
        <v>103</v>
      </c>
      <c r="F312" s="153" t="s">
        <v>104</v>
      </c>
      <c r="G312" s="153" t="s">
        <v>105</v>
      </c>
      <c r="H312" s="153" t="s">
        <v>106</v>
      </c>
      <c r="I312" s="153" t="s">
        <v>107</v>
      </c>
      <c r="J312" s="153" t="s">
        <v>108</v>
      </c>
      <c r="K312" s="153" t="s">
        <v>109</v>
      </c>
      <c r="L312" s="153" t="s">
        <v>110</v>
      </c>
      <c r="M312" s="153" t="s">
        <v>111</v>
      </c>
      <c r="N312" s="157" t="s">
        <v>112</v>
      </c>
      <c r="O312" s="153" t="s">
        <v>113</v>
      </c>
      <c r="P312" s="153" t="s">
        <v>114</v>
      </c>
      <c r="Q312" s="153" t="s">
        <v>115</v>
      </c>
      <c r="R312" s="153" t="s">
        <v>116</v>
      </c>
      <c r="S312" s="153" t="s">
        <v>117</v>
      </c>
      <c r="T312" s="153" t="s">
        <v>118</v>
      </c>
      <c r="U312" s="153" t="s">
        <v>119</v>
      </c>
      <c r="V312" s="153" t="s">
        <v>120</v>
      </c>
      <c r="W312" s="153" t="s">
        <v>121</v>
      </c>
      <c r="X312" s="153" t="s">
        <v>122</v>
      </c>
      <c r="Y312" s="153" t="s">
        <v>123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43586</v>
      </c>
      <c r="B314" s="91">
        <f>VLOOKUP($A314+ROUND((COLUMN()-2)/24,5),АТС!$A$41:$F$784,3)+'Иные услуги '!$C$5+'РСТ РСО-А'!$K$6+'РСТ РСО-А'!$H$9</f>
        <v>3616.8190000000004</v>
      </c>
      <c r="C314" s="117">
        <f>VLOOKUP($A314+ROUND((COLUMN()-2)/24,5),АТС!$A$41:$F$784,3)+'Иные услуги '!$C$5+'РСТ РСО-А'!$K$6+'РСТ РСО-А'!$H$9</f>
        <v>3705.7190000000005</v>
      </c>
      <c r="D314" s="117">
        <f>VLOOKUP($A314+ROUND((COLUMN()-2)/24,5),АТС!$A$41:$F$784,3)+'Иные услуги '!$C$5+'РСТ РСО-А'!$K$6+'РСТ РСО-А'!$H$9</f>
        <v>3758.1890000000003</v>
      </c>
      <c r="E314" s="117">
        <f>VLOOKUP($A314+ROUND((COLUMN()-2)/24,5),АТС!$A$41:$F$784,3)+'Иные услуги '!$C$5+'РСТ РСО-А'!$K$6+'РСТ РСО-А'!$H$9</f>
        <v>3758.9490000000001</v>
      </c>
      <c r="F314" s="117">
        <f>VLOOKUP($A314+ROUND((COLUMN()-2)/24,5),АТС!$A$41:$F$784,3)+'Иные услуги '!$C$5+'РСТ РСО-А'!$K$6+'РСТ РСО-А'!$H$9</f>
        <v>3757.4690000000005</v>
      </c>
      <c r="G314" s="117">
        <f>VLOOKUP($A314+ROUND((COLUMN()-2)/24,5),АТС!$A$41:$F$784,3)+'Иные услуги '!$C$5+'РСТ РСО-А'!$K$6+'РСТ РСО-А'!$H$9</f>
        <v>3818.5490000000004</v>
      </c>
      <c r="H314" s="117">
        <f>VLOOKUP($A314+ROUND((COLUMN()-2)/24,5),АТС!$A$41:$F$784,3)+'Иные услуги '!$C$5+'РСТ РСО-А'!$K$6+'РСТ РСО-А'!$H$9</f>
        <v>4004.739</v>
      </c>
      <c r="I314" s="117">
        <f>VLOOKUP($A314+ROUND((COLUMN()-2)/24,5),АТС!$A$41:$F$784,3)+'Иные услуги '!$C$5+'РСТ РСО-А'!$K$6+'РСТ РСО-А'!$H$9</f>
        <v>3804.5990000000002</v>
      </c>
      <c r="J314" s="117">
        <f>VLOOKUP($A314+ROUND((COLUMN()-2)/24,5),АТС!$A$41:$F$784,3)+'Иные услуги '!$C$5+'РСТ РСО-А'!$K$6+'РСТ РСО-А'!$H$9</f>
        <v>4003.4590000000003</v>
      </c>
      <c r="K314" s="117">
        <f>VLOOKUP($A314+ROUND((COLUMN()-2)/24,5),АТС!$A$41:$F$784,3)+'Иные услуги '!$C$5+'РСТ РСО-А'!$K$6+'РСТ РСО-А'!$H$9</f>
        <v>3923.9190000000003</v>
      </c>
      <c r="L314" s="117">
        <f>VLOOKUP($A314+ROUND((COLUMN()-2)/24,5),АТС!$A$41:$F$784,3)+'Иные услуги '!$C$5+'РСТ РСО-А'!$K$6+'РСТ РСО-А'!$H$9</f>
        <v>3916.7490000000003</v>
      </c>
      <c r="M314" s="117">
        <f>VLOOKUP($A314+ROUND((COLUMN()-2)/24,5),АТС!$A$41:$F$784,3)+'Иные услуги '!$C$5+'РСТ РСО-А'!$K$6+'РСТ РСО-А'!$H$9</f>
        <v>3921.4690000000005</v>
      </c>
      <c r="N314" s="117">
        <f>VLOOKUP($A314+ROUND((COLUMN()-2)/24,5),АТС!$A$41:$F$784,3)+'Иные услуги '!$C$5+'РСТ РСО-А'!$K$6+'РСТ РСО-А'!$H$9</f>
        <v>3922.3390000000004</v>
      </c>
      <c r="O314" s="117">
        <f>VLOOKUP($A314+ROUND((COLUMN()-2)/24,5),АТС!$A$41:$F$784,3)+'Иные услуги '!$C$5+'РСТ РСО-А'!$K$6+'РСТ РСО-А'!$H$9</f>
        <v>3923.9590000000003</v>
      </c>
      <c r="P314" s="117">
        <f>VLOOKUP($A314+ROUND((COLUMN()-2)/24,5),АТС!$A$41:$F$784,3)+'Иные услуги '!$C$5+'РСТ РСО-А'!$K$6+'РСТ РСО-А'!$H$9</f>
        <v>3925.8790000000004</v>
      </c>
      <c r="Q314" s="117">
        <f>VLOOKUP($A314+ROUND((COLUMN()-2)/24,5),АТС!$A$41:$F$784,3)+'Иные услуги '!$C$5+'РСТ РСО-А'!$K$6+'РСТ РСО-А'!$H$9</f>
        <v>3922.3790000000004</v>
      </c>
      <c r="R314" s="117">
        <f>VLOOKUP($A314+ROUND((COLUMN()-2)/24,5),АТС!$A$41:$F$784,3)+'Иные услуги '!$C$5+'РСТ РСО-А'!$K$6+'РСТ РСО-А'!$H$9</f>
        <v>3914.5890000000004</v>
      </c>
      <c r="S314" s="117">
        <f>VLOOKUP($A314+ROUND((COLUMN()-2)/24,5),АТС!$A$41:$F$784,3)+'Иные услуги '!$C$5+'РСТ РСО-А'!$K$6+'РСТ РСО-А'!$H$9</f>
        <v>3915.8890000000006</v>
      </c>
      <c r="T314" s="117">
        <f>VLOOKUP($A314+ROUND((COLUMN()-2)/24,5),АТС!$A$41:$F$784,3)+'Иные услуги '!$C$5+'РСТ РСО-А'!$K$6+'РСТ РСО-А'!$H$9</f>
        <v>3837.1090000000004</v>
      </c>
      <c r="U314" s="117">
        <f>VLOOKUP($A314+ROUND((COLUMN()-2)/24,5),АТС!$A$41:$F$784,3)+'Иные услуги '!$C$5+'РСТ РСО-А'!$K$6+'РСТ РСО-А'!$H$9</f>
        <v>3851.9590000000003</v>
      </c>
      <c r="V314" s="117">
        <f>VLOOKUP($A314+ROUND((COLUMN()-2)/24,5),АТС!$A$41:$F$784,3)+'Иные услуги '!$C$5+'РСТ РСО-А'!$K$6+'РСТ РСО-А'!$H$9</f>
        <v>3778.1590000000001</v>
      </c>
      <c r="W314" s="117">
        <f>VLOOKUP($A314+ROUND((COLUMN()-2)/24,5),АТС!$A$41:$F$784,3)+'Иные услуги '!$C$5+'РСТ РСО-А'!$K$6+'РСТ РСО-А'!$H$9</f>
        <v>3899.5990000000002</v>
      </c>
      <c r="X314" s="117">
        <f>VLOOKUP($A314+ROUND((COLUMN()-2)/24,5),АТС!$A$41:$F$784,3)+'Иные услуги '!$C$5+'РСТ РСО-А'!$K$6+'РСТ РСО-А'!$H$9</f>
        <v>4306.4089999999997</v>
      </c>
      <c r="Y314" s="117">
        <f>VLOOKUP($A314+ROUND((COLUMN()-2)/24,5),АТС!$A$41:$F$784,3)+'Иные услуги '!$C$5+'РСТ РСО-А'!$K$6+'РСТ РСО-А'!$H$9</f>
        <v>3521.4090000000001</v>
      </c>
      <c r="AA314" s="67"/>
    </row>
    <row r="315" spans="1:27" x14ac:dyDescent="0.2">
      <c r="A315" s="66">
        <f>A314+1</f>
        <v>43587</v>
      </c>
      <c r="B315" s="117">
        <f>VLOOKUP($A315+ROUND((COLUMN()-2)/24,5),АТС!$A$41:$F$784,3)+'Иные услуги '!$C$5+'РСТ РСО-А'!$K$6+'РСТ РСО-А'!$H$9</f>
        <v>3634.1290000000004</v>
      </c>
      <c r="C315" s="117">
        <f>VLOOKUP($A315+ROUND((COLUMN()-2)/24,5),АТС!$A$41:$F$784,3)+'Иные услуги '!$C$5+'РСТ РСО-А'!$K$6+'РСТ РСО-А'!$H$9</f>
        <v>3691.2890000000002</v>
      </c>
      <c r="D315" s="117">
        <f>VLOOKUP($A315+ROUND((COLUMN()-2)/24,5),АТС!$A$41:$F$784,3)+'Иные услуги '!$C$5+'РСТ РСО-А'!$K$6+'РСТ РСО-А'!$H$9</f>
        <v>3745.3090000000002</v>
      </c>
      <c r="E315" s="117">
        <f>VLOOKUP($A315+ROUND((COLUMN()-2)/24,5),АТС!$A$41:$F$784,3)+'Иные услуги '!$C$5+'РСТ РСО-А'!$K$6+'РСТ РСО-А'!$H$9</f>
        <v>3745.1690000000003</v>
      </c>
      <c r="F315" s="117">
        <f>VLOOKUP($A315+ROUND((COLUMN()-2)/24,5),АТС!$A$41:$F$784,3)+'Иные услуги '!$C$5+'РСТ РСО-А'!$K$6+'РСТ РСО-А'!$H$9</f>
        <v>3745.1890000000003</v>
      </c>
      <c r="G315" s="117">
        <f>VLOOKUP($A315+ROUND((COLUMN()-2)/24,5),АТС!$A$41:$F$784,3)+'Иные услуги '!$C$5+'РСТ РСО-А'!$K$6+'РСТ РСО-А'!$H$9</f>
        <v>3805.7590000000005</v>
      </c>
      <c r="H315" s="117">
        <f>VLOOKUP($A315+ROUND((COLUMN()-2)/24,5),АТС!$A$41:$F$784,3)+'Иные услуги '!$C$5+'РСТ РСО-А'!$K$6+'РСТ РСО-А'!$H$9</f>
        <v>4108.7889999999998</v>
      </c>
      <c r="I315" s="117">
        <f>VLOOKUP($A315+ROUND((COLUMN()-2)/24,5),АТС!$A$41:$F$784,3)+'Иные услуги '!$C$5+'РСТ РСО-А'!$K$6+'РСТ РСО-А'!$H$9</f>
        <v>3879.8590000000004</v>
      </c>
      <c r="J315" s="117">
        <f>VLOOKUP($A315+ROUND((COLUMN()-2)/24,5),АТС!$A$41:$F$784,3)+'Иные услуги '!$C$5+'РСТ РСО-А'!$K$6+'РСТ РСО-А'!$H$9</f>
        <v>4063.1390000000006</v>
      </c>
      <c r="K315" s="117">
        <f>VLOOKUP($A315+ROUND((COLUMN()-2)/24,5),АТС!$A$41:$F$784,3)+'Иные услуги '!$C$5+'РСТ РСО-А'!$K$6+'РСТ РСО-А'!$H$9</f>
        <v>3982.3890000000006</v>
      </c>
      <c r="L315" s="117">
        <f>VLOOKUP($A315+ROUND((COLUMN()-2)/24,5),АТС!$A$41:$F$784,3)+'Иные услуги '!$C$5+'РСТ РСО-А'!$K$6+'РСТ РСО-А'!$H$9</f>
        <v>3982.3790000000004</v>
      </c>
      <c r="M315" s="117">
        <f>VLOOKUP($A315+ROUND((COLUMN()-2)/24,5),АТС!$A$41:$F$784,3)+'Иные услуги '!$C$5+'РСТ РСО-А'!$K$6+'РСТ РСО-А'!$H$9</f>
        <v>3982.2090000000003</v>
      </c>
      <c r="N315" s="117">
        <f>VLOOKUP($A315+ROUND((COLUMN()-2)/24,5),АТС!$A$41:$F$784,3)+'Иные услуги '!$C$5+'РСТ РСО-А'!$K$6+'РСТ РСО-А'!$H$9</f>
        <v>3981.9790000000003</v>
      </c>
      <c r="O315" s="117">
        <f>VLOOKUP($A315+ROUND((COLUMN()-2)/24,5),АТС!$A$41:$F$784,3)+'Иные услуги '!$C$5+'РСТ РСО-А'!$K$6+'РСТ РСО-А'!$H$9</f>
        <v>3981.8090000000002</v>
      </c>
      <c r="P315" s="117">
        <f>VLOOKUP($A315+ROUND((COLUMN()-2)/24,5),АТС!$A$41:$F$784,3)+'Иные услуги '!$C$5+'РСТ РСО-А'!$K$6+'РСТ РСО-А'!$H$9</f>
        <v>3979.7190000000005</v>
      </c>
      <c r="Q315" s="117">
        <f>VLOOKUP($A315+ROUND((COLUMN()-2)/24,5),АТС!$A$41:$F$784,3)+'Иные услуги '!$C$5+'РСТ РСО-А'!$K$6+'РСТ РСО-А'!$H$9</f>
        <v>4063.1590000000001</v>
      </c>
      <c r="R315" s="117">
        <f>VLOOKUP($A315+ROUND((COLUMN()-2)/24,5),АТС!$A$41:$F$784,3)+'Иные услуги '!$C$5+'РСТ РСО-А'!$K$6+'РСТ РСО-А'!$H$9</f>
        <v>4062.6690000000003</v>
      </c>
      <c r="S315" s="117">
        <f>VLOOKUP($A315+ROUND((COLUMN()-2)/24,5),АТС!$A$41:$F$784,3)+'Иные услуги '!$C$5+'РСТ РСО-А'!$K$6+'РСТ РСО-А'!$H$9</f>
        <v>4062.7290000000003</v>
      </c>
      <c r="T315" s="117">
        <f>VLOOKUP($A315+ROUND((COLUMN()-2)/24,5),АТС!$A$41:$F$784,3)+'Иные услуги '!$C$5+'РСТ РСО-А'!$K$6+'РСТ РСО-А'!$H$9</f>
        <v>3837.8290000000002</v>
      </c>
      <c r="U315" s="117">
        <f>VLOOKUP($A315+ROUND((COLUMN()-2)/24,5),АТС!$A$41:$F$784,3)+'Иные услуги '!$C$5+'РСТ РСО-А'!$K$6+'РСТ РСО-А'!$H$9</f>
        <v>3938.3990000000003</v>
      </c>
      <c r="V315" s="117">
        <f>VLOOKUP($A315+ROUND((COLUMN()-2)/24,5),АТС!$A$41:$F$784,3)+'Иные услуги '!$C$5+'РСТ РСО-А'!$K$6+'РСТ РСО-А'!$H$9</f>
        <v>3827.2590000000005</v>
      </c>
      <c r="W315" s="117">
        <f>VLOOKUP($A315+ROUND((COLUMN()-2)/24,5),АТС!$A$41:$F$784,3)+'Иные услуги '!$C$5+'РСТ РСО-А'!$K$6+'РСТ РСО-А'!$H$9</f>
        <v>3937.0190000000002</v>
      </c>
      <c r="X315" s="117">
        <f>VLOOKUP($A315+ROUND((COLUMN()-2)/24,5),АТС!$A$41:$F$784,3)+'Иные услуги '!$C$5+'РСТ РСО-А'!$K$6+'РСТ РСО-А'!$H$9</f>
        <v>4369.3389999999999</v>
      </c>
      <c r="Y315" s="117">
        <f>VLOOKUP($A315+ROUND((COLUMN()-2)/24,5),АТС!$A$41:$F$784,3)+'Иные услуги '!$C$5+'РСТ РСО-А'!$K$6+'РСТ РСО-А'!$H$9</f>
        <v>3520.9590000000003</v>
      </c>
    </row>
    <row r="316" spans="1:27" x14ac:dyDescent="0.2">
      <c r="A316" s="66">
        <f t="shared" ref="A316:A344" si="9">A315+1</f>
        <v>43588</v>
      </c>
      <c r="B316" s="117">
        <f>VLOOKUP($A316+ROUND((COLUMN()-2)/24,5),АТС!$A$41:$F$784,3)+'Иные услуги '!$C$5+'РСТ РСО-А'!$K$6+'РСТ РСО-А'!$H$9</f>
        <v>3637.9990000000003</v>
      </c>
      <c r="C316" s="117">
        <f>VLOOKUP($A316+ROUND((COLUMN()-2)/24,5),АТС!$A$41:$F$784,3)+'Иные услуги '!$C$5+'РСТ РСО-А'!$K$6+'РСТ РСО-А'!$H$9</f>
        <v>3695.2490000000003</v>
      </c>
      <c r="D316" s="117">
        <f>VLOOKUP($A316+ROUND((COLUMN()-2)/24,5),АТС!$A$41:$F$784,3)+'Иные услуги '!$C$5+'РСТ РСО-А'!$K$6+'РСТ РСО-А'!$H$9</f>
        <v>3749.0790000000002</v>
      </c>
      <c r="E316" s="117">
        <f>VLOOKUP($A316+ROUND((COLUMN()-2)/24,5),АТС!$A$41:$F$784,3)+'Иные услуги '!$C$5+'РСТ РСО-А'!$K$6+'РСТ РСО-А'!$H$9</f>
        <v>3748.4090000000001</v>
      </c>
      <c r="F316" s="117">
        <f>VLOOKUP($A316+ROUND((COLUMN()-2)/24,5),АТС!$A$41:$F$784,3)+'Иные услуги '!$C$5+'РСТ РСО-А'!$K$6+'РСТ РСО-А'!$H$9</f>
        <v>3748.5790000000002</v>
      </c>
      <c r="G316" s="117">
        <f>VLOOKUP($A316+ROUND((COLUMN()-2)/24,5),АТС!$A$41:$F$784,3)+'Иные услуги '!$C$5+'РСТ РСО-А'!$K$6+'РСТ РСО-А'!$H$9</f>
        <v>3809.3090000000002</v>
      </c>
      <c r="H316" s="117">
        <f>VLOOKUP($A316+ROUND((COLUMN()-2)/24,5),АТС!$A$41:$F$784,3)+'Иные услуги '!$C$5+'РСТ РСО-А'!$K$6+'РСТ РСО-А'!$H$9</f>
        <v>4117.6689999999999</v>
      </c>
      <c r="I316" s="117">
        <f>VLOOKUP($A316+ROUND((COLUMN()-2)/24,5),АТС!$A$41:$F$784,3)+'Иные услуги '!$C$5+'РСТ РСО-А'!$K$6+'РСТ РСО-А'!$H$9</f>
        <v>3887.5090000000005</v>
      </c>
      <c r="J316" s="117">
        <f>VLOOKUP($A316+ROUND((COLUMN()-2)/24,5),АТС!$A$41:$F$784,3)+'Иные услуги '!$C$5+'РСТ РСО-А'!$K$6+'РСТ РСО-А'!$H$9</f>
        <v>4070.489</v>
      </c>
      <c r="K316" s="117">
        <f>VLOOKUP($A316+ROUND((COLUMN()-2)/24,5),АТС!$A$41:$F$784,3)+'Иные услуги '!$C$5+'РСТ РСО-А'!$K$6+'РСТ РСО-А'!$H$9</f>
        <v>3987.6390000000006</v>
      </c>
      <c r="L316" s="117">
        <f>VLOOKUP($A316+ROUND((COLUMN()-2)/24,5),АТС!$A$41:$F$784,3)+'Иные услуги '!$C$5+'РСТ РСО-А'!$K$6+'РСТ РСО-А'!$H$9</f>
        <v>3987.6790000000005</v>
      </c>
      <c r="M316" s="117">
        <f>VLOOKUP($A316+ROUND((COLUMN()-2)/24,5),АТС!$A$41:$F$784,3)+'Иные услуги '!$C$5+'РСТ РСО-А'!$K$6+'РСТ РСО-А'!$H$9</f>
        <v>3987.6490000000003</v>
      </c>
      <c r="N316" s="117">
        <f>VLOOKUP($A316+ROUND((COLUMN()-2)/24,5),АТС!$A$41:$F$784,3)+'Иные услуги '!$C$5+'РСТ РСО-А'!$K$6+'РСТ РСО-А'!$H$9</f>
        <v>3987.7990000000004</v>
      </c>
      <c r="O316" s="117">
        <f>VLOOKUP($A316+ROUND((COLUMN()-2)/24,5),АТС!$A$41:$F$784,3)+'Иные услуги '!$C$5+'РСТ РСО-А'!$K$6+'РСТ РСО-А'!$H$9</f>
        <v>3988.3690000000001</v>
      </c>
      <c r="P316" s="117">
        <f>VLOOKUP($A316+ROUND((COLUMN()-2)/24,5),АТС!$A$41:$F$784,3)+'Иные услуги '!$C$5+'РСТ РСО-А'!$K$6+'РСТ РСО-А'!$H$9</f>
        <v>3986.0890000000004</v>
      </c>
      <c r="Q316" s="117">
        <f>VLOOKUP($A316+ROUND((COLUMN()-2)/24,5),АТС!$A$41:$F$784,3)+'Иные услуги '!$C$5+'РСТ РСО-А'!$K$6+'РСТ РСО-А'!$H$9</f>
        <v>4069.8290000000002</v>
      </c>
      <c r="R316" s="117">
        <f>VLOOKUP($A316+ROUND((COLUMN()-2)/24,5),АТС!$A$41:$F$784,3)+'Иные услуги '!$C$5+'РСТ РСО-А'!$K$6+'РСТ РСО-А'!$H$9</f>
        <v>4068.0990000000002</v>
      </c>
      <c r="S316" s="117">
        <f>VLOOKUP($A316+ROUND((COLUMN()-2)/24,5),АТС!$A$41:$F$784,3)+'Иные услуги '!$C$5+'РСТ РСО-А'!$K$6+'РСТ РСО-А'!$H$9</f>
        <v>4068.0990000000002</v>
      </c>
      <c r="T316" s="117">
        <f>VLOOKUP($A316+ROUND((COLUMN()-2)/24,5),АТС!$A$41:$F$784,3)+'Иные услуги '!$C$5+'РСТ РСО-А'!$K$6+'РСТ РСО-А'!$H$9</f>
        <v>3841.8590000000004</v>
      </c>
      <c r="U316" s="117">
        <f>VLOOKUP($A316+ROUND((COLUMN()-2)/24,5),АТС!$A$41:$F$784,3)+'Иные услуги '!$C$5+'РСТ РСО-А'!$K$6+'РСТ РСО-А'!$H$9</f>
        <v>3945.8590000000004</v>
      </c>
      <c r="V316" s="117">
        <f>VLOOKUP($A316+ROUND((COLUMN()-2)/24,5),АТС!$A$41:$F$784,3)+'Иные услуги '!$C$5+'РСТ РСО-А'!$K$6+'РСТ РСО-А'!$H$9</f>
        <v>3834.4090000000001</v>
      </c>
      <c r="W316" s="117">
        <f>VLOOKUP($A316+ROUND((COLUMN()-2)/24,5),АТС!$A$41:$F$784,3)+'Иные услуги '!$C$5+'РСТ РСО-А'!$K$6+'РСТ РСО-А'!$H$9</f>
        <v>3944.9490000000001</v>
      </c>
      <c r="X316" s="117">
        <f>VLOOKUP($A316+ROUND((COLUMN()-2)/24,5),АТС!$A$41:$F$784,3)+'Иные услуги '!$C$5+'РСТ РСО-А'!$K$6+'РСТ РСО-А'!$H$9</f>
        <v>4380.1289999999999</v>
      </c>
      <c r="Y316" s="117">
        <f>VLOOKUP($A316+ROUND((COLUMN()-2)/24,5),АТС!$A$41:$F$784,3)+'Иные услуги '!$C$5+'РСТ РСО-А'!$K$6+'РСТ РСО-А'!$H$9</f>
        <v>3523.7890000000002</v>
      </c>
    </row>
    <row r="317" spans="1:27" x14ac:dyDescent="0.2">
      <c r="A317" s="66">
        <f t="shared" si="9"/>
        <v>43589</v>
      </c>
      <c r="B317" s="117">
        <f>VLOOKUP($A317+ROUND((COLUMN()-2)/24,5),АТС!$A$41:$F$784,3)+'Иные услуги '!$C$5+'РСТ РСО-А'!$K$6+'РСТ РСО-А'!$H$9</f>
        <v>3636.8690000000001</v>
      </c>
      <c r="C317" s="117">
        <f>VLOOKUP($A317+ROUND((COLUMN()-2)/24,5),АТС!$A$41:$F$784,3)+'Иные услуги '!$C$5+'РСТ РСО-А'!$K$6+'РСТ РСО-А'!$H$9</f>
        <v>3694.2090000000003</v>
      </c>
      <c r="D317" s="117">
        <f>VLOOKUP($A317+ROUND((COLUMN()-2)/24,5),АТС!$A$41:$F$784,3)+'Иные услуги '!$C$5+'РСТ РСО-А'!$K$6+'РСТ РСО-А'!$H$9</f>
        <v>3747.9590000000003</v>
      </c>
      <c r="E317" s="117">
        <f>VLOOKUP($A317+ROUND((COLUMN()-2)/24,5),АТС!$A$41:$F$784,3)+'Иные услуги '!$C$5+'РСТ РСО-А'!$K$6+'РСТ РСО-А'!$H$9</f>
        <v>3746.7290000000003</v>
      </c>
      <c r="F317" s="117">
        <f>VLOOKUP($A317+ROUND((COLUMN()-2)/24,5),АТС!$A$41:$F$784,3)+'Иные услуги '!$C$5+'РСТ РСО-А'!$K$6+'РСТ РСО-А'!$H$9</f>
        <v>3747.0290000000005</v>
      </c>
      <c r="G317" s="117">
        <f>VLOOKUP($A317+ROUND((COLUMN()-2)/24,5),АТС!$A$41:$F$784,3)+'Иные услуги '!$C$5+'РСТ РСО-А'!$K$6+'РСТ РСО-А'!$H$9</f>
        <v>3807.6790000000005</v>
      </c>
      <c r="H317" s="117">
        <f>VLOOKUP($A317+ROUND((COLUMN()-2)/24,5),АТС!$A$41:$F$784,3)+'Иные услуги '!$C$5+'РСТ РСО-А'!$K$6+'РСТ РСО-А'!$H$9</f>
        <v>4114.5889999999999</v>
      </c>
      <c r="I317" s="117">
        <f>VLOOKUP($A317+ROUND((COLUMN()-2)/24,5),АТС!$A$41:$F$784,3)+'Иные услуги '!$C$5+'РСТ РСО-А'!$K$6+'РСТ РСО-А'!$H$9</f>
        <v>3885.6290000000004</v>
      </c>
      <c r="J317" s="117">
        <f>VLOOKUP($A317+ROUND((COLUMN()-2)/24,5),АТС!$A$41:$F$784,3)+'Иные услуги '!$C$5+'РСТ РСО-А'!$K$6+'РСТ РСО-А'!$H$9</f>
        <v>4066.7790000000005</v>
      </c>
      <c r="K317" s="117">
        <f>VLOOKUP($A317+ROUND((COLUMN()-2)/24,5),АТС!$A$41:$F$784,3)+'Иные услуги '!$C$5+'РСТ РСО-А'!$K$6+'РСТ РСО-А'!$H$9</f>
        <v>3985.6390000000006</v>
      </c>
      <c r="L317" s="117">
        <f>VLOOKUP($A317+ROUND((COLUMN()-2)/24,5),АТС!$A$41:$F$784,3)+'Иные услуги '!$C$5+'РСТ РСО-А'!$K$6+'РСТ РСО-А'!$H$9</f>
        <v>3985.4790000000003</v>
      </c>
      <c r="M317" s="117">
        <f>VLOOKUP($A317+ROUND((COLUMN()-2)/24,5),АТС!$A$41:$F$784,3)+'Иные услуги '!$C$5+'РСТ РСО-А'!$K$6+'РСТ РСО-А'!$H$9</f>
        <v>3985.7190000000005</v>
      </c>
      <c r="N317" s="117">
        <f>VLOOKUP($A317+ROUND((COLUMN()-2)/24,5),АТС!$A$41:$F$784,3)+'Иные услуги '!$C$5+'РСТ РСО-А'!$K$6+'РСТ РСО-А'!$H$9</f>
        <v>3984.5890000000004</v>
      </c>
      <c r="O317" s="117">
        <f>VLOOKUP($A317+ROUND((COLUMN()-2)/24,5),АТС!$A$41:$F$784,3)+'Иные услуги '!$C$5+'РСТ РСО-А'!$K$6+'РСТ РСО-А'!$H$9</f>
        <v>3983.6790000000005</v>
      </c>
      <c r="P317" s="117">
        <f>VLOOKUP($A317+ROUND((COLUMN()-2)/24,5),АТС!$A$41:$F$784,3)+'Иные услуги '!$C$5+'РСТ РСО-А'!$K$6+'РСТ РСО-А'!$H$9</f>
        <v>3981.5790000000002</v>
      </c>
      <c r="Q317" s="117">
        <f>VLOOKUP($A317+ROUND((COLUMN()-2)/24,5),АТС!$A$41:$F$784,3)+'Иные услуги '!$C$5+'РСТ РСО-А'!$K$6+'РСТ РСО-А'!$H$9</f>
        <v>3981.8290000000002</v>
      </c>
      <c r="R317" s="117">
        <f>VLOOKUP($A317+ROUND((COLUMN()-2)/24,5),АТС!$A$41:$F$784,3)+'Иные услуги '!$C$5+'РСТ РСО-А'!$K$6+'РСТ РСО-А'!$H$9</f>
        <v>3981.2090000000003</v>
      </c>
      <c r="S317" s="117">
        <f>VLOOKUP($A317+ROUND((COLUMN()-2)/24,5),АТС!$A$41:$F$784,3)+'Иные услуги '!$C$5+'РСТ РСО-А'!$K$6+'РСТ РСО-А'!$H$9</f>
        <v>3981.4390000000003</v>
      </c>
      <c r="T317" s="117">
        <f>VLOOKUP($A317+ROUND((COLUMN()-2)/24,5),АТС!$A$41:$F$784,3)+'Иные услуги '!$C$5+'РСТ РСО-А'!$K$6+'РСТ РСО-А'!$H$9</f>
        <v>3839.5190000000002</v>
      </c>
      <c r="U317" s="117">
        <f>VLOOKUP($A317+ROUND((COLUMN()-2)/24,5),АТС!$A$41:$F$784,3)+'Иные услуги '!$C$5+'РСТ РСО-А'!$K$6+'РСТ РСО-А'!$H$9</f>
        <v>3940.5290000000005</v>
      </c>
      <c r="V317" s="117">
        <f>VLOOKUP($A317+ROUND((COLUMN()-2)/24,5),АТС!$A$41:$F$784,3)+'Иные услуги '!$C$5+'РСТ РСО-А'!$K$6+'РСТ РСО-А'!$H$9</f>
        <v>3828.2090000000003</v>
      </c>
      <c r="W317" s="117">
        <f>VLOOKUP($A317+ROUND((COLUMN()-2)/24,5),АТС!$A$41:$F$784,3)+'Иные услуги '!$C$5+'РСТ РСО-А'!$K$6+'РСТ РСО-А'!$H$9</f>
        <v>3941.8990000000003</v>
      </c>
      <c r="X317" s="117">
        <f>VLOOKUP($A317+ROUND((COLUMN()-2)/24,5),АТС!$A$41:$F$784,3)+'Иные услуги '!$C$5+'РСТ РСО-А'!$K$6+'РСТ РСО-А'!$H$9</f>
        <v>4377.0289999999995</v>
      </c>
      <c r="Y317" s="117">
        <f>VLOOKUP($A317+ROUND((COLUMN()-2)/24,5),АТС!$A$41:$F$784,3)+'Иные услуги '!$C$5+'РСТ РСО-А'!$K$6+'РСТ РСО-А'!$H$9</f>
        <v>3522.4690000000001</v>
      </c>
    </row>
    <row r="318" spans="1:27" x14ac:dyDescent="0.2">
      <c r="A318" s="66">
        <f t="shared" si="9"/>
        <v>43590</v>
      </c>
      <c r="B318" s="117">
        <f>VLOOKUP($A318+ROUND((COLUMN()-2)/24,5),АТС!$A$41:$F$784,3)+'Иные услуги '!$C$5+'РСТ РСО-А'!$K$6+'РСТ РСО-А'!$H$9</f>
        <v>3637.1090000000004</v>
      </c>
      <c r="C318" s="117">
        <f>VLOOKUP($A318+ROUND((COLUMN()-2)/24,5),АТС!$A$41:$F$784,3)+'Иные услуги '!$C$5+'РСТ РСО-А'!$K$6+'РСТ РСО-А'!$H$9</f>
        <v>3694.7990000000004</v>
      </c>
      <c r="D318" s="117">
        <f>VLOOKUP($A318+ROUND((COLUMN()-2)/24,5),АТС!$A$41:$F$784,3)+'Иные услуги '!$C$5+'РСТ РСО-А'!$K$6+'РСТ РСО-А'!$H$9</f>
        <v>3748.4090000000001</v>
      </c>
      <c r="E318" s="117">
        <f>VLOOKUP($A318+ROUND((COLUMN()-2)/24,5),АТС!$A$41:$F$784,3)+'Иные услуги '!$C$5+'РСТ РСО-А'!$K$6+'РСТ РСО-А'!$H$9</f>
        <v>3748.0790000000002</v>
      </c>
      <c r="F318" s="117">
        <f>VLOOKUP($A318+ROUND((COLUMN()-2)/24,5),АТС!$A$41:$F$784,3)+'Иные услуги '!$C$5+'РСТ РСО-А'!$K$6+'РСТ РСО-А'!$H$9</f>
        <v>3747.3990000000003</v>
      </c>
      <c r="G318" s="117">
        <f>VLOOKUP($A318+ROUND((COLUMN()-2)/24,5),АТС!$A$41:$F$784,3)+'Иные услуги '!$C$5+'РСТ РСО-А'!$K$6+'РСТ РСО-А'!$H$9</f>
        <v>3808.6690000000003</v>
      </c>
      <c r="H318" s="117">
        <f>VLOOKUP($A318+ROUND((COLUMN()-2)/24,5),АТС!$A$41:$F$784,3)+'Иные услуги '!$C$5+'РСТ РСО-А'!$K$6+'РСТ РСО-А'!$H$9</f>
        <v>4115.4089999999997</v>
      </c>
      <c r="I318" s="117">
        <f>VLOOKUP($A318+ROUND((COLUMN()-2)/24,5),АТС!$A$41:$F$784,3)+'Иные услуги '!$C$5+'РСТ РСО-А'!$K$6+'РСТ РСО-А'!$H$9</f>
        <v>3885.3290000000002</v>
      </c>
      <c r="J318" s="117">
        <f>VLOOKUP($A318+ROUND((COLUMN()-2)/24,5),АТС!$A$41:$F$784,3)+'Иные услуги '!$C$5+'РСТ РСО-А'!$K$6+'РСТ РСО-А'!$H$9</f>
        <v>4066.8090000000002</v>
      </c>
      <c r="K318" s="117">
        <f>VLOOKUP($A318+ROUND((COLUMN()-2)/24,5),АТС!$A$41:$F$784,3)+'Иные услуги '!$C$5+'РСТ РСО-А'!$K$6+'РСТ РСО-А'!$H$9</f>
        <v>3986.3190000000004</v>
      </c>
      <c r="L318" s="117">
        <f>VLOOKUP($A318+ROUND((COLUMN()-2)/24,5),АТС!$A$41:$F$784,3)+'Иные услуги '!$C$5+'РСТ РСО-А'!$K$6+'РСТ РСО-А'!$H$9</f>
        <v>3986.3790000000004</v>
      </c>
      <c r="M318" s="117">
        <f>VLOOKUP($A318+ROUND((COLUMN()-2)/24,5),АТС!$A$41:$F$784,3)+'Иные услуги '!$C$5+'РСТ РСО-А'!$K$6+'РСТ РСО-А'!$H$9</f>
        <v>3985.3790000000004</v>
      </c>
      <c r="N318" s="117">
        <f>VLOOKUP($A318+ROUND((COLUMN()-2)/24,5),АТС!$A$41:$F$784,3)+'Иные услуги '!$C$5+'РСТ РСО-А'!$K$6+'РСТ РСО-А'!$H$9</f>
        <v>4069.8490000000002</v>
      </c>
      <c r="O318" s="117">
        <f>VLOOKUP($A318+ROUND((COLUMN()-2)/24,5),АТС!$A$41:$F$784,3)+'Иные услуги '!$C$5+'РСТ РСО-А'!$K$6+'РСТ РСО-А'!$H$9</f>
        <v>4070.6390000000006</v>
      </c>
      <c r="P318" s="117">
        <f>VLOOKUP($A318+ROUND((COLUMN()-2)/24,5),АТС!$A$41:$F$784,3)+'Иные услуги '!$C$5+'РСТ РСО-А'!$K$6+'РСТ РСО-А'!$H$9</f>
        <v>4066.8590000000004</v>
      </c>
      <c r="Q318" s="117">
        <f>VLOOKUP($A318+ROUND((COLUMN()-2)/24,5),АТС!$A$41:$F$784,3)+'Иные услуги '!$C$5+'РСТ РСО-А'!$K$6+'РСТ РСО-А'!$H$9</f>
        <v>4066.0590000000002</v>
      </c>
      <c r="R318" s="117">
        <f>VLOOKUP($A318+ROUND((COLUMN()-2)/24,5),АТС!$A$41:$F$784,3)+'Иные услуги '!$C$5+'РСТ РСО-А'!$K$6+'РСТ РСО-А'!$H$9</f>
        <v>4065.4390000000003</v>
      </c>
      <c r="S318" s="117">
        <f>VLOOKUP($A318+ROUND((COLUMN()-2)/24,5),АТС!$A$41:$F$784,3)+'Иные услуги '!$C$5+'РСТ РСО-А'!$K$6+'РСТ РСО-А'!$H$9</f>
        <v>4065.5790000000002</v>
      </c>
      <c r="T318" s="117">
        <f>VLOOKUP($A318+ROUND((COLUMN()-2)/24,5),АТС!$A$41:$F$784,3)+'Иные услуги '!$C$5+'РСТ РСО-А'!$K$6+'РСТ РСО-А'!$H$9</f>
        <v>3840.7790000000005</v>
      </c>
      <c r="U318" s="117">
        <f>VLOOKUP($A318+ROUND((COLUMN()-2)/24,5),АТС!$A$41:$F$784,3)+'Иные услуги '!$C$5+'РСТ РСО-А'!$K$6+'РСТ РСО-А'!$H$9</f>
        <v>3942.989</v>
      </c>
      <c r="V318" s="117">
        <f>VLOOKUP($A318+ROUND((COLUMN()-2)/24,5),АТС!$A$41:$F$784,3)+'Иные услуги '!$C$5+'РСТ РСО-А'!$K$6+'РСТ РСО-А'!$H$9</f>
        <v>3831.9990000000003</v>
      </c>
      <c r="W318" s="117">
        <f>VLOOKUP($A318+ROUND((COLUMN()-2)/24,5),АТС!$A$41:$F$784,3)+'Иные услуги '!$C$5+'РСТ РСО-А'!$K$6+'РСТ РСО-А'!$H$9</f>
        <v>3940.5090000000005</v>
      </c>
      <c r="X318" s="117">
        <f>VLOOKUP($A318+ROUND((COLUMN()-2)/24,5),АТС!$A$41:$F$784,3)+'Иные услуги '!$C$5+'РСТ РСО-А'!$K$6+'РСТ РСО-А'!$H$9</f>
        <v>4376.6089999999995</v>
      </c>
      <c r="Y318" s="117">
        <f>VLOOKUP($A318+ROUND((COLUMN()-2)/24,5),АТС!$A$41:$F$784,3)+'Иные услуги '!$C$5+'РСТ РСО-А'!$K$6+'РСТ РСО-А'!$H$9</f>
        <v>3524.6790000000001</v>
      </c>
    </row>
    <row r="319" spans="1:27" x14ac:dyDescent="0.2">
      <c r="A319" s="66">
        <f t="shared" si="9"/>
        <v>43591</v>
      </c>
      <c r="B319" s="117">
        <f>VLOOKUP($A319+ROUND((COLUMN()-2)/24,5),АТС!$A$41:$F$784,3)+'Иные услуги '!$C$5+'РСТ РСО-А'!$K$6+'РСТ РСО-А'!$H$9</f>
        <v>3599.6090000000004</v>
      </c>
      <c r="C319" s="117">
        <f>VLOOKUP($A319+ROUND((COLUMN()-2)/24,5),АТС!$A$41:$F$784,3)+'Иные услуги '!$C$5+'РСТ РСО-А'!$K$6+'РСТ РСО-А'!$H$9</f>
        <v>3693.0090000000005</v>
      </c>
      <c r="D319" s="117">
        <f>VLOOKUP($A319+ROUND((COLUMN()-2)/24,5),АТС!$A$41:$F$784,3)+'Иные услуги '!$C$5+'РСТ РСО-А'!$K$6+'РСТ РСО-А'!$H$9</f>
        <v>3745.5590000000002</v>
      </c>
      <c r="E319" s="117">
        <f>VLOOKUP($A319+ROUND((COLUMN()-2)/24,5),АТС!$A$41:$F$784,3)+'Иные услуги '!$C$5+'РСТ РСО-А'!$K$6+'РСТ РСО-А'!$H$9</f>
        <v>3746.1190000000001</v>
      </c>
      <c r="F319" s="117">
        <f>VLOOKUP($A319+ROUND((COLUMN()-2)/24,5),АТС!$A$41:$F$784,3)+'Иные услуги '!$C$5+'РСТ РСО-А'!$K$6+'РСТ РСО-А'!$H$9</f>
        <v>3746.1890000000003</v>
      </c>
      <c r="G319" s="117">
        <f>VLOOKUP($A319+ROUND((COLUMN()-2)/24,5),АТС!$A$41:$F$784,3)+'Иные услуги '!$C$5+'РСТ РСО-А'!$K$6+'РСТ РСО-А'!$H$9</f>
        <v>3805.8890000000006</v>
      </c>
      <c r="H319" s="117">
        <f>VLOOKUP($A319+ROUND((COLUMN()-2)/24,5),АТС!$A$41:$F$784,3)+'Иные услуги '!$C$5+'РСТ РСО-А'!$K$6+'РСТ РСО-А'!$H$9</f>
        <v>3987.9190000000003</v>
      </c>
      <c r="I319" s="117">
        <f>VLOOKUP($A319+ROUND((COLUMN()-2)/24,5),АТС!$A$41:$F$784,3)+'Иные услуги '!$C$5+'РСТ РСО-А'!$K$6+'РСТ РСО-А'!$H$9</f>
        <v>3794.8490000000002</v>
      </c>
      <c r="J319" s="117">
        <f>VLOOKUP($A319+ROUND((COLUMN()-2)/24,5),АТС!$A$41:$F$784,3)+'Иные услуги '!$C$5+'РСТ РСО-А'!$K$6+'РСТ РСО-А'!$H$9</f>
        <v>3907.3990000000003</v>
      </c>
      <c r="K319" s="117">
        <f>VLOOKUP($A319+ROUND((COLUMN()-2)/24,5),АТС!$A$41:$F$784,3)+'Иные услуги '!$C$5+'РСТ РСО-А'!$K$6+'РСТ РСО-А'!$H$9</f>
        <v>3725.5190000000002</v>
      </c>
      <c r="L319" s="117">
        <f>VLOOKUP($A319+ROUND((COLUMN()-2)/24,5),АТС!$A$41:$F$784,3)+'Иные услуги '!$C$5+'РСТ РСО-А'!$K$6+'РСТ РСО-А'!$H$9</f>
        <v>3725.3090000000002</v>
      </c>
      <c r="M319" s="117">
        <f>VLOOKUP($A319+ROUND((COLUMN()-2)/24,5),АТС!$A$41:$F$784,3)+'Иные услуги '!$C$5+'РСТ РСО-А'!$K$6+'РСТ РСО-А'!$H$9</f>
        <v>3724.5790000000002</v>
      </c>
      <c r="N319" s="117">
        <f>VLOOKUP($A319+ROUND((COLUMN()-2)/24,5),АТС!$A$41:$F$784,3)+'Иные услуги '!$C$5+'РСТ РСО-А'!$K$6+'РСТ РСО-А'!$H$9</f>
        <v>3724.3090000000002</v>
      </c>
      <c r="O319" s="117">
        <f>VLOOKUP($A319+ROUND((COLUMN()-2)/24,5),АТС!$A$41:$F$784,3)+'Иные услуги '!$C$5+'РСТ РСО-А'!$K$6+'РСТ РСО-А'!$H$9</f>
        <v>3779.8590000000004</v>
      </c>
      <c r="P319" s="117">
        <f>VLOOKUP($A319+ROUND((COLUMN()-2)/24,5),АТС!$A$41:$F$784,3)+'Иные услуги '!$C$5+'РСТ РСО-А'!$K$6+'РСТ РСО-А'!$H$9</f>
        <v>3775.9490000000001</v>
      </c>
      <c r="Q319" s="117">
        <f>VLOOKUP($A319+ROUND((COLUMN()-2)/24,5),АТС!$A$41:$F$784,3)+'Иные услуги '!$C$5+'РСТ РСО-А'!$K$6+'РСТ РСО-А'!$H$9</f>
        <v>3776.5190000000002</v>
      </c>
      <c r="R319" s="117">
        <f>VLOOKUP($A319+ROUND((COLUMN()-2)/24,5),АТС!$A$41:$F$784,3)+'Иные услуги '!$C$5+'РСТ РСО-А'!$K$6+'РСТ РСО-А'!$H$9</f>
        <v>3776.2590000000005</v>
      </c>
      <c r="S319" s="117">
        <f>VLOOKUP($A319+ROUND((COLUMN()-2)/24,5),АТС!$A$41:$F$784,3)+'Иные услуги '!$C$5+'РСТ РСО-А'!$K$6+'РСТ РСО-А'!$H$9</f>
        <v>3720.8190000000004</v>
      </c>
      <c r="T319" s="117">
        <f>VLOOKUP($A319+ROUND((COLUMN()-2)/24,5),АТС!$A$41:$F$784,3)+'Иные услуги '!$C$5+'РСТ РСО-А'!$K$6+'РСТ РСО-А'!$H$9</f>
        <v>3672.3090000000002</v>
      </c>
      <c r="U319" s="117">
        <f>VLOOKUP($A319+ROUND((COLUMN()-2)/24,5),АТС!$A$41:$F$784,3)+'Иные услуги '!$C$5+'РСТ РСО-А'!$K$6+'РСТ РСО-А'!$H$9</f>
        <v>3851.6490000000003</v>
      </c>
      <c r="V319" s="117">
        <f>VLOOKUP($A319+ROUND((COLUMN()-2)/24,5),АТС!$A$41:$F$784,3)+'Иные услуги '!$C$5+'РСТ РСО-А'!$K$6+'РСТ РСО-А'!$H$9</f>
        <v>3777.8390000000004</v>
      </c>
      <c r="W319" s="117">
        <f>VLOOKUP($A319+ROUND((COLUMN()-2)/24,5),АТС!$A$41:$F$784,3)+'Иные услуги '!$C$5+'РСТ РСО-А'!$K$6+'РСТ РСО-А'!$H$9</f>
        <v>3902.4190000000003</v>
      </c>
      <c r="X319" s="117">
        <f>VLOOKUP($A319+ROUND((COLUMN()-2)/24,5),АТС!$A$41:$F$784,3)+'Иные услуги '!$C$5+'РСТ РСО-А'!$K$6+'РСТ РСО-А'!$H$9</f>
        <v>4308.4790000000003</v>
      </c>
      <c r="Y319" s="117">
        <f>VLOOKUP($A319+ROUND((COLUMN()-2)/24,5),АТС!$A$41:$F$784,3)+'Иные услуги '!$C$5+'РСТ РСО-А'!$K$6+'РСТ РСО-А'!$H$9</f>
        <v>3522.3990000000003</v>
      </c>
    </row>
    <row r="320" spans="1:27" x14ac:dyDescent="0.2">
      <c r="A320" s="66">
        <f t="shared" si="9"/>
        <v>43592</v>
      </c>
      <c r="B320" s="117">
        <f>VLOOKUP($A320+ROUND((COLUMN()-2)/24,5),АТС!$A$41:$F$784,3)+'Иные услуги '!$C$5+'РСТ РСО-А'!$K$6+'РСТ РСО-А'!$H$9</f>
        <v>3598.6490000000003</v>
      </c>
      <c r="C320" s="117">
        <f>VLOOKUP($A320+ROUND((COLUMN()-2)/24,5),АТС!$A$41:$F$784,3)+'Иные услуги '!$C$5+'РСТ РСО-А'!$K$6+'РСТ РСО-А'!$H$9</f>
        <v>3641.5090000000005</v>
      </c>
      <c r="D320" s="117">
        <f>VLOOKUP($A320+ROUND((COLUMN()-2)/24,5),АТС!$A$41:$F$784,3)+'Иные услуги '!$C$5+'РСТ РСО-А'!$K$6+'РСТ РСО-А'!$H$9</f>
        <v>3690.7790000000005</v>
      </c>
      <c r="E320" s="117">
        <f>VLOOKUP($A320+ROUND((COLUMN()-2)/24,5),АТС!$A$41:$F$784,3)+'Иные услуги '!$C$5+'РСТ РСО-А'!$K$6+'РСТ РСО-А'!$H$9</f>
        <v>3745.7690000000002</v>
      </c>
      <c r="F320" s="117">
        <f>VLOOKUP($A320+ROUND((COLUMN()-2)/24,5),АТС!$A$41:$F$784,3)+'Иные услуги '!$C$5+'РСТ РСО-А'!$K$6+'РСТ РСО-А'!$H$9</f>
        <v>3745.4690000000005</v>
      </c>
      <c r="G320" s="117">
        <f>VLOOKUP($A320+ROUND((COLUMN()-2)/24,5),АТС!$A$41:$F$784,3)+'Иные услуги '!$C$5+'РСТ РСО-А'!$K$6+'РСТ РСО-А'!$H$9</f>
        <v>3804.7190000000005</v>
      </c>
      <c r="H320" s="117">
        <f>VLOOKUP($A320+ROUND((COLUMN()-2)/24,5),АТС!$A$41:$F$784,3)+'Иные услуги '!$C$5+'РСТ РСО-А'!$K$6+'РСТ РСО-А'!$H$9</f>
        <v>4111.5190000000002</v>
      </c>
      <c r="I320" s="117">
        <f>VLOOKUP($A320+ROUND((COLUMN()-2)/24,5),АТС!$A$41:$F$784,3)+'Иные услуги '!$C$5+'РСТ РСО-А'!$K$6+'РСТ РСО-А'!$H$9</f>
        <v>3887.8890000000006</v>
      </c>
      <c r="J320" s="117">
        <f>VLOOKUP($A320+ROUND((COLUMN()-2)/24,5),АТС!$A$41:$F$784,3)+'Иные услуги '!$C$5+'РСТ РСО-А'!$K$6+'РСТ РСО-А'!$H$9</f>
        <v>3909.4290000000005</v>
      </c>
      <c r="K320" s="117">
        <f>VLOOKUP($A320+ROUND((COLUMN()-2)/24,5),АТС!$A$41:$F$784,3)+'Иные услуги '!$C$5+'РСТ РСО-А'!$K$6+'РСТ РСО-А'!$H$9</f>
        <v>3726.8990000000003</v>
      </c>
      <c r="L320" s="117">
        <f>VLOOKUP($A320+ROUND((COLUMN()-2)/24,5),АТС!$A$41:$F$784,3)+'Иные услуги '!$C$5+'РСТ РСО-А'!$K$6+'РСТ РСО-А'!$H$9</f>
        <v>3677.9090000000001</v>
      </c>
      <c r="M320" s="117">
        <f>VLOOKUP($A320+ROUND((COLUMN()-2)/24,5),АТС!$A$41:$F$784,3)+'Иные услуги '!$C$5+'РСТ РСО-А'!$K$6+'РСТ РСО-А'!$H$9</f>
        <v>3681.3490000000002</v>
      </c>
      <c r="N320" s="117">
        <f>VLOOKUP($A320+ROUND((COLUMN()-2)/24,5),АТС!$A$41:$F$784,3)+'Иные услуги '!$C$5+'РСТ РСО-А'!$K$6+'РСТ РСО-А'!$H$9</f>
        <v>3682.0790000000002</v>
      </c>
      <c r="O320" s="117">
        <f>VLOOKUP($A320+ROUND((COLUMN()-2)/24,5),АТС!$A$41:$F$784,3)+'Иные услуги '!$C$5+'РСТ РСО-А'!$K$6+'РСТ РСО-А'!$H$9</f>
        <v>3682.3390000000004</v>
      </c>
      <c r="P320" s="117">
        <f>VLOOKUP($A320+ROUND((COLUMN()-2)/24,5),АТС!$A$41:$F$784,3)+'Иные услуги '!$C$5+'РСТ РСО-А'!$K$6+'РСТ РСО-А'!$H$9</f>
        <v>3676.9790000000003</v>
      </c>
      <c r="Q320" s="117">
        <f>VLOOKUP($A320+ROUND((COLUMN()-2)/24,5),АТС!$A$41:$F$784,3)+'Иные услуги '!$C$5+'РСТ РСО-А'!$K$6+'РСТ РСО-А'!$H$9</f>
        <v>3726.2090000000003</v>
      </c>
      <c r="R320" s="117">
        <f>VLOOKUP($A320+ROUND((COLUMN()-2)/24,5),АТС!$A$41:$F$784,3)+'Иные услуги '!$C$5+'РСТ РСО-А'!$K$6+'РСТ РСО-А'!$H$9</f>
        <v>3725.8790000000004</v>
      </c>
      <c r="S320" s="117">
        <f>VLOOKUP($A320+ROUND((COLUMN()-2)/24,5),АТС!$A$41:$F$784,3)+'Иные услуги '!$C$5+'РСТ РСО-А'!$K$6+'РСТ РСО-А'!$H$9</f>
        <v>3675.239</v>
      </c>
      <c r="T320" s="117">
        <f>VLOOKUP($A320+ROUND((COLUMN()-2)/24,5),АТС!$A$41:$F$784,3)+'Иные услуги '!$C$5+'РСТ РСО-А'!$K$6+'РСТ РСО-А'!$H$9</f>
        <v>3676.1790000000005</v>
      </c>
      <c r="U320" s="117">
        <f>VLOOKUP($A320+ROUND((COLUMN()-2)/24,5),АТС!$A$41:$F$784,3)+'Иные услуги '!$C$5+'РСТ РСО-А'!$K$6+'РСТ РСО-А'!$H$9</f>
        <v>3813.7890000000002</v>
      </c>
      <c r="V320" s="117">
        <f>VLOOKUP($A320+ROUND((COLUMN()-2)/24,5),АТС!$A$41:$F$784,3)+'Иные услуги '!$C$5+'РСТ РСО-А'!$K$6+'РСТ РСО-А'!$H$9</f>
        <v>3672.7290000000003</v>
      </c>
      <c r="W320" s="117">
        <f>VLOOKUP($A320+ROUND((COLUMN()-2)/24,5),АТС!$A$41:$F$784,3)+'Иные услуги '!$C$5+'РСТ РСО-А'!$K$6+'РСТ РСО-А'!$H$9</f>
        <v>3741.9390000000003</v>
      </c>
      <c r="X320" s="117">
        <f>VLOOKUP($A320+ROUND((COLUMN()-2)/24,5),АТС!$A$41:$F$784,3)+'Иные услуги '!$C$5+'РСТ РСО-А'!$K$6+'РСТ РСО-А'!$H$9</f>
        <v>3999.9290000000005</v>
      </c>
      <c r="Y320" s="117">
        <f>VLOOKUP($A320+ROUND((COLUMN()-2)/24,5),АТС!$A$41:$F$784,3)+'Иные услуги '!$C$5+'РСТ РСО-А'!$K$6+'РСТ РСО-А'!$H$9</f>
        <v>3458.239</v>
      </c>
    </row>
    <row r="321" spans="1:25" x14ac:dyDescent="0.2">
      <c r="A321" s="66">
        <f t="shared" si="9"/>
        <v>43593</v>
      </c>
      <c r="B321" s="117">
        <f>VLOOKUP($A321+ROUND((COLUMN()-2)/24,5),АТС!$A$41:$F$784,3)+'Иные услуги '!$C$5+'РСТ РСО-А'!$K$6+'РСТ РСО-А'!$H$9</f>
        <v>3558.8290000000002</v>
      </c>
      <c r="C321" s="117">
        <f>VLOOKUP($A321+ROUND((COLUMN()-2)/24,5),АТС!$A$41:$F$784,3)+'Иные услуги '!$C$5+'РСТ РСО-А'!$K$6+'РСТ РСО-А'!$H$9</f>
        <v>3642.2990000000004</v>
      </c>
      <c r="D321" s="117">
        <f>VLOOKUP($A321+ROUND((COLUMN()-2)/24,5),АТС!$A$41:$F$784,3)+'Иные услуги '!$C$5+'РСТ РСО-А'!$K$6+'РСТ РСО-А'!$H$9</f>
        <v>3692.2790000000005</v>
      </c>
      <c r="E321" s="117">
        <f>VLOOKUP($A321+ROUND((COLUMN()-2)/24,5),АТС!$A$41:$F$784,3)+'Иные услуги '!$C$5+'РСТ РСО-А'!$K$6+'РСТ РСО-А'!$H$9</f>
        <v>3689.7590000000005</v>
      </c>
      <c r="F321" s="117">
        <f>VLOOKUP($A321+ROUND((COLUMN()-2)/24,5),АТС!$A$41:$F$784,3)+'Иные услуги '!$C$5+'РСТ РСО-А'!$K$6+'РСТ РСО-А'!$H$9</f>
        <v>3741.0790000000002</v>
      </c>
      <c r="G321" s="117">
        <f>VLOOKUP($A321+ROUND((COLUMN()-2)/24,5),АТС!$A$41:$F$784,3)+'Иные услуги '!$C$5+'РСТ РСО-А'!$K$6+'РСТ РСО-А'!$H$9</f>
        <v>3742.0990000000002</v>
      </c>
      <c r="H321" s="117">
        <f>VLOOKUP($A321+ROUND((COLUMN()-2)/24,5),АТС!$A$41:$F$784,3)+'Иные услуги '!$C$5+'РСТ РСО-А'!$K$6+'РСТ РСО-А'!$H$9</f>
        <v>3876.0890000000004</v>
      </c>
      <c r="I321" s="117">
        <f>VLOOKUP($A321+ROUND((COLUMN()-2)/24,5),АТС!$A$41:$F$784,3)+'Иные услуги '!$C$5+'РСТ РСО-А'!$K$6+'РСТ РСО-А'!$H$9</f>
        <v>3640.9090000000001</v>
      </c>
      <c r="J321" s="117">
        <f>VLOOKUP($A321+ROUND((COLUMN()-2)/24,5),АТС!$A$41:$F$784,3)+'Иные услуги '!$C$5+'РСТ РСО-А'!$K$6+'РСТ РСО-А'!$H$9</f>
        <v>3754.2190000000005</v>
      </c>
      <c r="K321" s="117">
        <f>VLOOKUP($A321+ROUND((COLUMN()-2)/24,5),АТС!$A$41:$F$784,3)+'Иные услуги '!$C$5+'РСТ РСО-А'!$K$6+'РСТ РСО-А'!$H$9</f>
        <v>3626.4090000000001</v>
      </c>
      <c r="L321" s="117">
        <f>VLOOKUP($A321+ROUND((COLUMN()-2)/24,5),АТС!$A$41:$F$784,3)+'Иные услуги '!$C$5+'РСТ РСО-А'!$K$6+'РСТ РСО-А'!$H$9</f>
        <v>3622.2590000000005</v>
      </c>
      <c r="M321" s="117">
        <f>VLOOKUP($A321+ROUND((COLUMN()-2)/24,5),АТС!$A$41:$F$784,3)+'Иные услуги '!$C$5+'РСТ РСО-А'!$K$6+'РСТ РСО-А'!$H$9</f>
        <v>3623.8390000000004</v>
      </c>
      <c r="N321" s="117">
        <f>VLOOKUP($A321+ROUND((COLUMN()-2)/24,5),АТС!$A$41:$F$784,3)+'Иные услуги '!$C$5+'РСТ РСО-А'!$K$6+'РСТ РСО-А'!$H$9</f>
        <v>3652.6990000000001</v>
      </c>
      <c r="O321" s="117">
        <f>VLOOKUP($A321+ROUND((COLUMN()-2)/24,5),АТС!$A$41:$F$784,3)+'Иные услуги '!$C$5+'РСТ РСО-А'!$K$6+'РСТ РСО-А'!$H$9</f>
        <v>3652.6390000000006</v>
      </c>
      <c r="P321" s="117">
        <f>VLOOKUP($A321+ROUND((COLUMN()-2)/24,5),АТС!$A$41:$F$784,3)+'Иные услуги '!$C$5+'РСТ РСО-А'!$K$6+'РСТ РСО-А'!$H$9</f>
        <v>3654.0790000000002</v>
      </c>
      <c r="Q321" s="117">
        <f>VLOOKUP($A321+ROUND((COLUMN()-2)/24,5),АТС!$A$41:$F$784,3)+'Иные услуги '!$C$5+'РСТ РСО-А'!$K$6+'РСТ РСО-А'!$H$9</f>
        <v>3672.3290000000002</v>
      </c>
      <c r="R321" s="117">
        <f>VLOOKUP($A321+ROUND((COLUMN()-2)/24,5),АТС!$A$41:$F$784,3)+'Иные услуги '!$C$5+'РСТ РСО-А'!$K$6+'РСТ РСО-А'!$H$9</f>
        <v>3722.5490000000004</v>
      </c>
      <c r="S321" s="117">
        <f>VLOOKUP($A321+ROUND((COLUMN()-2)/24,5),АТС!$A$41:$F$784,3)+'Иные услуги '!$C$5+'РСТ РСО-А'!$K$6+'РСТ РСО-А'!$H$9</f>
        <v>3722.9690000000005</v>
      </c>
      <c r="T321" s="117">
        <f>VLOOKUP($A321+ROUND((COLUMN()-2)/24,5),АТС!$A$41:$F$784,3)+'Иные услуги '!$C$5+'РСТ РСО-А'!$K$6+'РСТ РСО-А'!$H$9</f>
        <v>3722.9590000000003</v>
      </c>
      <c r="U321" s="117">
        <f>VLOOKUP($A321+ROUND((COLUMN()-2)/24,5),АТС!$A$41:$F$784,3)+'Иные услуги '!$C$5+'РСТ РСО-А'!$K$6+'РСТ РСО-А'!$H$9</f>
        <v>3814.9990000000003</v>
      </c>
      <c r="V321" s="117">
        <f>VLOOKUP($A321+ROUND((COLUMN()-2)/24,5),АТС!$A$41:$F$784,3)+'Иные услуги '!$C$5+'РСТ РСО-А'!$K$6+'РСТ РСО-А'!$H$9</f>
        <v>3667.6690000000003</v>
      </c>
      <c r="W321" s="117">
        <f>VLOOKUP($A321+ROUND((COLUMN()-2)/24,5),АТС!$A$41:$F$784,3)+'Иные услуги '!$C$5+'РСТ РСО-А'!$K$6+'РСТ РСО-А'!$H$9</f>
        <v>3735.0290000000005</v>
      </c>
      <c r="X321" s="117">
        <f>VLOOKUP($A321+ROUND((COLUMN()-2)/24,5),АТС!$A$41:$F$784,3)+'Иные услуги '!$C$5+'РСТ РСО-А'!$K$6+'РСТ РСО-А'!$H$9</f>
        <v>3991.0190000000002</v>
      </c>
      <c r="Y321" s="117">
        <f>VLOOKUP($A321+ROUND((COLUMN()-2)/24,5),АТС!$A$41:$F$784,3)+'Иные услуги '!$C$5+'РСТ РСО-А'!$K$6+'РСТ РСО-А'!$H$9</f>
        <v>3485.8490000000002</v>
      </c>
    </row>
    <row r="322" spans="1:25" x14ac:dyDescent="0.2">
      <c r="A322" s="66">
        <f t="shared" si="9"/>
        <v>43594</v>
      </c>
      <c r="B322" s="117">
        <f>VLOOKUP($A322+ROUND((COLUMN()-2)/24,5),АТС!$A$41:$F$784,3)+'Иные услуги '!$C$5+'РСТ РСО-А'!$K$6+'РСТ РСО-А'!$H$9</f>
        <v>3599.739</v>
      </c>
      <c r="C322" s="117">
        <f>VLOOKUP($A322+ROUND((COLUMN()-2)/24,5),АТС!$A$41:$F$784,3)+'Иные услуги '!$C$5+'РСТ РСО-А'!$K$6+'РСТ РСО-А'!$H$9</f>
        <v>3691.1090000000004</v>
      </c>
      <c r="D322" s="117">
        <f>VLOOKUP($A322+ROUND((COLUMN()-2)/24,5),АТС!$A$41:$F$784,3)+'Иные услуги '!$C$5+'РСТ РСО-А'!$K$6+'РСТ РСО-А'!$H$9</f>
        <v>3745.489</v>
      </c>
      <c r="E322" s="117">
        <f>VLOOKUP($A322+ROUND((COLUMN()-2)/24,5),АТС!$A$41:$F$784,3)+'Иные услуги '!$C$5+'РСТ РСО-А'!$K$6+'РСТ РСО-А'!$H$9</f>
        <v>3743.0090000000005</v>
      </c>
      <c r="F322" s="117">
        <f>VLOOKUP($A322+ROUND((COLUMN()-2)/24,5),АТС!$A$41:$F$784,3)+'Иные услуги '!$C$5+'РСТ РСО-А'!$K$6+'РСТ РСО-А'!$H$9</f>
        <v>3777.3990000000003</v>
      </c>
      <c r="G322" s="117">
        <f>VLOOKUP($A322+ROUND((COLUMN()-2)/24,5),АТС!$A$41:$F$784,3)+'Иные услуги '!$C$5+'РСТ РСО-А'!$K$6+'РСТ РСО-А'!$H$9</f>
        <v>3800.8390000000004</v>
      </c>
      <c r="H322" s="117">
        <f>VLOOKUP($A322+ROUND((COLUMN()-2)/24,5),АТС!$A$41:$F$784,3)+'Иные услуги '!$C$5+'РСТ РСО-А'!$K$6+'РСТ РСО-А'!$H$9</f>
        <v>3976.2290000000003</v>
      </c>
      <c r="I322" s="117">
        <f>VLOOKUP($A322+ROUND((COLUMN()-2)/24,5),АТС!$A$41:$F$784,3)+'Иные услуги '!$C$5+'РСТ РСО-А'!$K$6+'РСТ РСО-А'!$H$9</f>
        <v>3701.4490000000001</v>
      </c>
      <c r="J322" s="117">
        <f>VLOOKUP($A322+ROUND((COLUMN()-2)/24,5),АТС!$A$41:$F$784,3)+'Иные услуги '!$C$5+'РСТ РСО-А'!$K$6+'РСТ РСО-А'!$H$9</f>
        <v>3830.489</v>
      </c>
      <c r="K322" s="117">
        <f>VLOOKUP($A322+ROUND((COLUMN()-2)/24,5),АТС!$A$41:$F$784,3)+'Иные услуги '!$C$5+'РСТ РСО-А'!$K$6+'РСТ РСО-А'!$H$9</f>
        <v>3719.8090000000002</v>
      </c>
      <c r="L322" s="117">
        <f>VLOOKUP($A322+ROUND((COLUMN()-2)/24,5),АТС!$A$41:$F$784,3)+'Иные услуги '!$C$5+'РСТ РСО-А'!$K$6+'РСТ РСО-А'!$H$9</f>
        <v>3714.0490000000004</v>
      </c>
      <c r="M322" s="117">
        <f>VLOOKUP($A322+ROUND((COLUMN()-2)/24,5),АТС!$A$41:$F$784,3)+'Иные услуги '!$C$5+'РСТ РСО-А'!$K$6+'РСТ РСО-А'!$H$9</f>
        <v>3715.1890000000003</v>
      </c>
      <c r="N322" s="117">
        <f>VLOOKUP($A322+ROUND((COLUMN()-2)/24,5),АТС!$A$41:$F$784,3)+'Иные услуги '!$C$5+'РСТ РСО-А'!$K$6+'РСТ РСО-А'!$H$9</f>
        <v>3749.7090000000003</v>
      </c>
      <c r="O322" s="117">
        <f>VLOOKUP($A322+ROUND((COLUMN()-2)/24,5),АТС!$A$41:$F$784,3)+'Иные услуги '!$C$5+'РСТ РСО-А'!$K$6+'РСТ РСО-А'!$H$9</f>
        <v>3772.6190000000001</v>
      </c>
      <c r="P322" s="117">
        <f>VLOOKUP($A322+ROUND((COLUMN()-2)/24,5),АТС!$A$41:$F$784,3)+'Иные услуги '!$C$5+'РСТ РСО-А'!$K$6+'РСТ РСО-А'!$H$9</f>
        <v>3717.5690000000004</v>
      </c>
      <c r="Q322" s="117">
        <f>VLOOKUP($A322+ROUND((COLUMN()-2)/24,5),АТС!$A$41:$F$784,3)+'Иные услуги '!$C$5+'РСТ РСО-А'!$K$6+'РСТ РСО-А'!$H$9</f>
        <v>3771.989</v>
      </c>
      <c r="R322" s="117">
        <f>VLOOKUP($A322+ROUND((COLUMN()-2)/24,5),АТС!$A$41:$F$784,3)+'Иные услуги '!$C$5+'РСТ РСО-А'!$K$6+'РСТ РСО-А'!$H$9</f>
        <v>3771.9290000000005</v>
      </c>
      <c r="S322" s="117">
        <f>VLOOKUP($A322+ROUND((COLUMN()-2)/24,5),АТС!$A$41:$F$784,3)+'Иные услуги '!$C$5+'РСТ РСО-А'!$K$6+'РСТ РСО-А'!$H$9</f>
        <v>3769.4290000000005</v>
      </c>
      <c r="T322" s="117">
        <f>VLOOKUP($A322+ROUND((COLUMN()-2)/24,5),АТС!$A$41:$F$784,3)+'Иные услуги '!$C$5+'РСТ РСО-А'!$K$6+'РСТ РСО-А'!$H$9</f>
        <v>3770.3590000000004</v>
      </c>
      <c r="U322" s="117">
        <f>VLOOKUP($A322+ROUND((COLUMN()-2)/24,5),АТС!$A$41:$F$784,3)+'Иные услуги '!$C$5+'РСТ РСО-А'!$K$6+'РСТ РСО-А'!$H$9</f>
        <v>3928.9190000000003</v>
      </c>
      <c r="V322" s="117">
        <f>VLOOKUP($A322+ROUND((COLUMN()-2)/24,5),АТС!$A$41:$F$784,3)+'Иные услуги '!$C$5+'РСТ РСО-А'!$K$6+'РСТ РСО-А'!$H$9</f>
        <v>3696.9390000000003</v>
      </c>
      <c r="W322" s="117">
        <f>VLOOKUP($A322+ROUND((COLUMN()-2)/24,5),АТС!$A$41:$F$784,3)+'Иные услуги '!$C$5+'РСТ РСО-А'!$K$6+'РСТ РСО-А'!$H$9</f>
        <v>3760.9490000000001</v>
      </c>
      <c r="X322" s="117">
        <f>VLOOKUP($A322+ROUND((COLUMN()-2)/24,5),АТС!$A$41:$F$784,3)+'Иные услуги '!$C$5+'РСТ РСО-А'!$K$6+'РСТ РСО-А'!$H$9</f>
        <v>4147.3990000000003</v>
      </c>
      <c r="Y322" s="117">
        <f>VLOOKUP($A322+ROUND((COLUMN()-2)/24,5),АТС!$A$41:$F$784,3)+'Иные услуги '!$C$5+'РСТ РСО-А'!$K$6+'РСТ РСО-А'!$H$9</f>
        <v>3502.3190000000004</v>
      </c>
    </row>
    <row r="323" spans="1:25" x14ac:dyDescent="0.2">
      <c r="A323" s="66">
        <f t="shared" si="9"/>
        <v>43595</v>
      </c>
      <c r="B323" s="117">
        <f>VLOOKUP($A323+ROUND((COLUMN()-2)/24,5),АТС!$A$41:$F$784,3)+'Иные услуги '!$C$5+'РСТ РСО-А'!$K$6+'РСТ РСО-А'!$H$9</f>
        <v>3598.3090000000002</v>
      </c>
      <c r="C323" s="117">
        <f>VLOOKUP($A323+ROUND((COLUMN()-2)/24,5),АТС!$A$41:$F$784,3)+'Иные услуги '!$C$5+'РСТ РСО-А'!$K$6+'РСТ РСО-А'!$H$9</f>
        <v>3691.6990000000001</v>
      </c>
      <c r="D323" s="117">
        <f>VLOOKUP($A323+ROUND((COLUMN()-2)/24,5),АТС!$A$41:$F$784,3)+'Иные услуги '!$C$5+'РСТ РСО-А'!$K$6+'РСТ РСО-А'!$H$9</f>
        <v>3744.1990000000001</v>
      </c>
      <c r="E323" s="117">
        <f>VLOOKUP($A323+ROUND((COLUMN()-2)/24,5),АТС!$A$41:$F$784,3)+'Иные услуги '!$C$5+'РСТ РСО-А'!$K$6+'РСТ РСО-А'!$H$9</f>
        <v>3744.2790000000005</v>
      </c>
      <c r="F323" s="117">
        <f>VLOOKUP($A323+ROUND((COLUMN()-2)/24,5),АТС!$A$41:$F$784,3)+'Иные услуги '!$C$5+'РСТ РСО-А'!$K$6+'РСТ РСО-А'!$H$9</f>
        <v>3779.489</v>
      </c>
      <c r="G323" s="117">
        <f>VLOOKUP($A323+ROUND((COLUMN()-2)/24,5),АТС!$A$41:$F$784,3)+'Иные услуги '!$C$5+'РСТ РСО-А'!$K$6+'РСТ РСО-А'!$H$9</f>
        <v>3801.6790000000005</v>
      </c>
      <c r="H323" s="117">
        <f>VLOOKUP($A323+ROUND((COLUMN()-2)/24,5),АТС!$A$41:$F$784,3)+'Иные услуги '!$C$5+'РСТ РСО-А'!$K$6+'РСТ РСО-А'!$H$9</f>
        <v>3977.7590000000005</v>
      </c>
      <c r="I323" s="117">
        <f>VLOOKUP($A323+ROUND((COLUMN()-2)/24,5),АТС!$A$41:$F$784,3)+'Иные услуги '!$C$5+'РСТ РСО-А'!$K$6+'РСТ РСО-А'!$H$9</f>
        <v>3705.4190000000003</v>
      </c>
      <c r="J323" s="117">
        <f>VLOOKUP($A323+ROUND((COLUMN()-2)/24,5),АТС!$A$41:$F$784,3)+'Иные услуги '!$C$5+'РСТ РСО-А'!$K$6+'РСТ РСО-А'!$H$9</f>
        <v>3773.0390000000002</v>
      </c>
      <c r="K323" s="117">
        <f>VLOOKUP($A323+ROUND((COLUMN()-2)/24,5),АТС!$A$41:$F$784,3)+'Иные услуги '!$C$5+'РСТ РСО-А'!$K$6+'РСТ РСО-А'!$H$9</f>
        <v>3670.1990000000001</v>
      </c>
      <c r="L323" s="117">
        <f>VLOOKUP($A323+ROUND((COLUMN()-2)/24,5),АТС!$A$41:$F$784,3)+'Иные услуги '!$C$5+'РСТ РСО-А'!$K$6+'РСТ РСО-А'!$H$9</f>
        <v>3621.2890000000002</v>
      </c>
      <c r="M323" s="117">
        <f>VLOOKUP($A323+ROUND((COLUMN()-2)/24,5),АТС!$A$41:$F$784,3)+'Иные услуги '!$C$5+'РСТ РСО-А'!$K$6+'РСТ РСО-А'!$H$9</f>
        <v>3621.3690000000001</v>
      </c>
      <c r="N323" s="117">
        <f>VLOOKUP($A323+ROUND((COLUMN()-2)/24,5),АТС!$A$41:$F$784,3)+'Иные услуги '!$C$5+'РСТ РСО-А'!$K$6+'РСТ РСО-А'!$H$9</f>
        <v>3579.8890000000001</v>
      </c>
      <c r="O323" s="117">
        <f>VLOOKUP($A323+ROUND((COLUMN()-2)/24,5),АТС!$A$41:$F$784,3)+'Иные услуги '!$C$5+'РСТ РСО-А'!$K$6+'РСТ РСО-А'!$H$9</f>
        <v>3622.2690000000002</v>
      </c>
      <c r="P323" s="117">
        <f>VLOOKUP($A323+ROUND((COLUMN()-2)/24,5),АТС!$A$41:$F$784,3)+'Иные услуги '!$C$5+'РСТ РСО-А'!$K$6+'РСТ РСО-А'!$H$9</f>
        <v>3622.2590000000005</v>
      </c>
      <c r="Q323" s="117">
        <f>VLOOKUP($A323+ROUND((COLUMN()-2)/24,5),АТС!$A$41:$F$784,3)+'Иные услуги '!$C$5+'РСТ РСО-А'!$K$6+'РСТ РСО-А'!$H$9</f>
        <v>3649.4090000000001</v>
      </c>
      <c r="R323" s="117">
        <f>VLOOKUP($A323+ROUND((COLUMN()-2)/24,5),АТС!$A$41:$F$784,3)+'Иные услуги '!$C$5+'РСТ РСО-А'!$K$6+'РСТ РСО-А'!$H$9</f>
        <v>3649.7890000000002</v>
      </c>
      <c r="S323" s="117">
        <f>VLOOKUP($A323+ROUND((COLUMN()-2)/24,5),АТС!$A$41:$F$784,3)+'Иные услуги '!$C$5+'РСТ РСО-А'!$K$6+'РСТ РСО-А'!$H$9</f>
        <v>3621.8790000000004</v>
      </c>
      <c r="T323" s="117">
        <f>VLOOKUP($A323+ROUND((COLUMN()-2)/24,5),АТС!$A$41:$F$784,3)+'Иные услуги '!$C$5+'РСТ РСО-А'!$K$6+'РСТ РСО-А'!$H$9</f>
        <v>3596.0490000000004</v>
      </c>
      <c r="U323" s="117">
        <f>VLOOKUP($A323+ROUND((COLUMN()-2)/24,5),АТС!$A$41:$F$784,3)+'Иные услуги '!$C$5+'РСТ РСО-А'!$K$6+'РСТ РСО-А'!$H$9</f>
        <v>3697.3590000000004</v>
      </c>
      <c r="V323" s="117">
        <f>VLOOKUP($A323+ROUND((COLUMN()-2)/24,5),АТС!$A$41:$F$784,3)+'Иные услуги '!$C$5+'РСТ РСО-А'!$K$6+'РСТ РСО-А'!$H$9</f>
        <v>3703.0690000000004</v>
      </c>
      <c r="W323" s="117">
        <f>VLOOKUP($A323+ROUND((COLUMN()-2)/24,5),АТС!$A$41:$F$784,3)+'Иные услуги '!$C$5+'РСТ РСО-А'!$K$6+'РСТ РСО-А'!$H$9</f>
        <v>3765.2090000000003</v>
      </c>
      <c r="X323" s="117">
        <f>VLOOKUP($A323+ROUND((COLUMN()-2)/24,5),АТС!$A$41:$F$784,3)+'Иные услуги '!$C$5+'РСТ РСО-А'!$K$6+'РСТ РСО-А'!$H$9</f>
        <v>4147.6490000000003</v>
      </c>
      <c r="Y323" s="117">
        <f>VLOOKUP($A323+ROUND((COLUMN()-2)/24,5),АТС!$A$41:$F$784,3)+'Иные услуги '!$C$5+'РСТ РСО-А'!$K$6+'РСТ РСО-А'!$H$9</f>
        <v>3503.3790000000004</v>
      </c>
    </row>
    <row r="324" spans="1:25" x14ac:dyDescent="0.2">
      <c r="A324" s="66">
        <f t="shared" si="9"/>
        <v>43596</v>
      </c>
      <c r="B324" s="117">
        <f>VLOOKUP($A324+ROUND((COLUMN()-2)/24,5),АТС!$A$41:$F$784,3)+'Иные услуги '!$C$5+'РСТ РСО-А'!$K$6+'РСТ РСО-А'!$H$9</f>
        <v>3599.9490000000001</v>
      </c>
      <c r="C324" s="117">
        <f>VLOOKUP($A324+ROUND((COLUMN()-2)/24,5),АТС!$A$41:$F$784,3)+'Иные услуги '!$C$5+'РСТ РСО-А'!$K$6+'РСТ РСО-А'!$H$9</f>
        <v>3691.5790000000002</v>
      </c>
      <c r="D324" s="117">
        <f>VLOOKUP($A324+ROUND((COLUMN()-2)/24,5),АТС!$A$41:$F$784,3)+'Иные услуги '!$C$5+'РСТ РСО-А'!$K$6+'РСТ РСО-А'!$H$9</f>
        <v>3745.2090000000003</v>
      </c>
      <c r="E324" s="117">
        <f>VLOOKUP($A324+ROUND((COLUMN()-2)/24,5),АТС!$A$41:$F$784,3)+'Иные услуги '!$C$5+'РСТ РСО-А'!$K$6+'РСТ РСО-А'!$H$9</f>
        <v>3744.2990000000004</v>
      </c>
      <c r="F324" s="117">
        <f>VLOOKUP($A324+ROUND((COLUMN()-2)/24,5),АТС!$A$41:$F$784,3)+'Иные услуги '!$C$5+'РСТ РСО-А'!$K$6+'РСТ РСО-А'!$H$9</f>
        <v>3779.1990000000001</v>
      </c>
      <c r="G324" s="117">
        <f>VLOOKUP($A324+ROUND((COLUMN()-2)/24,5),АТС!$A$41:$F$784,3)+'Иные услуги '!$C$5+'РСТ РСО-А'!$K$6+'РСТ РСО-А'!$H$9</f>
        <v>3803.6390000000006</v>
      </c>
      <c r="H324" s="117">
        <f>VLOOKUP($A324+ROUND((COLUMN()-2)/24,5),АТС!$A$41:$F$784,3)+'Иные услуги '!$C$5+'РСТ РСО-А'!$K$6+'РСТ РСО-А'!$H$9</f>
        <v>3983.1090000000004</v>
      </c>
      <c r="I324" s="117">
        <f>VLOOKUP($A324+ROUND((COLUMN()-2)/24,5),АТС!$A$41:$F$784,3)+'Иные услуги '!$C$5+'РСТ РСО-А'!$K$6+'РСТ РСО-А'!$H$9</f>
        <v>3877.5190000000002</v>
      </c>
      <c r="J324" s="117">
        <f>VLOOKUP($A324+ROUND((COLUMN()-2)/24,5),АТС!$A$41:$F$784,3)+'Иные услуги '!$C$5+'РСТ РСО-А'!$K$6+'РСТ РСО-А'!$H$9</f>
        <v>3835.7690000000002</v>
      </c>
      <c r="K324" s="117">
        <f>VLOOKUP($A324+ROUND((COLUMN()-2)/24,5),АТС!$A$41:$F$784,3)+'Иные услуги '!$C$5+'РСТ РСО-А'!$K$6+'РСТ РСО-А'!$H$9</f>
        <v>3723.1190000000001</v>
      </c>
      <c r="L324" s="117">
        <f>VLOOKUP($A324+ROUND((COLUMN()-2)/24,5),АТС!$A$41:$F$784,3)+'Иные услуги '!$C$5+'РСТ РСО-А'!$K$6+'РСТ РСО-А'!$H$9</f>
        <v>3670.7990000000004</v>
      </c>
      <c r="M324" s="117">
        <f>VLOOKUP($A324+ROUND((COLUMN()-2)/24,5),АТС!$A$41:$F$784,3)+'Иные услуги '!$C$5+'РСТ РСО-А'!$K$6+'РСТ РСО-А'!$H$9</f>
        <v>3624.4990000000003</v>
      </c>
      <c r="N324" s="117">
        <f>VLOOKUP($A324+ROUND((COLUMN()-2)/24,5),АТС!$A$41:$F$784,3)+'Иные услуги '!$C$5+'РСТ РСО-А'!$K$6+'РСТ РСО-А'!$H$9</f>
        <v>3624.5990000000002</v>
      </c>
      <c r="O324" s="117">
        <f>VLOOKUP($A324+ROUND((COLUMN()-2)/24,5),АТС!$A$41:$F$784,3)+'Иные услуги '!$C$5+'РСТ РСО-А'!$K$6+'РСТ РСО-А'!$H$9</f>
        <v>3624.6490000000003</v>
      </c>
      <c r="P324" s="117">
        <f>VLOOKUP($A324+ROUND((COLUMN()-2)/24,5),АТС!$A$41:$F$784,3)+'Иные услуги '!$C$5+'РСТ РСО-А'!$K$6+'РСТ РСО-А'!$H$9</f>
        <v>3624.6790000000005</v>
      </c>
      <c r="Q324" s="117">
        <f>VLOOKUP($A324+ROUND((COLUMN()-2)/24,5),АТС!$A$41:$F$784,3)+'Иные услуги '!$C$5+'РСТ РСО-А'!$K$6+'РСТ РСО-А'!$H$9</f>
        <v>3671.0190000000002</v>
      </c>
      <c r="R324" s="117">
        <f>VLOOKUP($A324+ROUND((COLUMN()-2)/24,5),АТС!$A$41:$F$784,3)+'Иные услуги '!$C$5+'РСТ РСО-А'!$K$6+'РСТ РСО-А'!$H$9</f>
        <v>3671.3990000000003</v>
      </c>
      <c r="S324" s="117">
        <f>VLOOKUP($A324+ROUND((COLUMN()-2)/24,5),АТС!$A$41:$F$784,3)+'Иные услуги '!$C$5+'РСТ РСО-А'!$K$6+'РСТ РСО-А'!$H$9</f>
        <v>3650.8190000000004</v>
      </c>
      <c r="T324" s="117">
        <f>VLOOKUP($A324+ROUND((COLUMN()-2)/24,5),АТС!$A$41:$F$784,3)+'Иные услуги '!$C$5+'РСТ РСО-А'!$K$6+'РСТ РСО-А'!$H$9</f>
        <v>3623.5690000000004</v>
      </c>
      <c r="U324" s="117">
        <f>VLOOKUP($A324+ROUND((COLUMN()-2)/24,5),АТС!$A$41:$F$784,3)+'Иные услуги '!$C$5+'РСТ РСО-А'!$K$6+'РСТ РСО-А'!$H$9</f>
        <v>3769.3190000000004</v>
      </c>
      <c r="V324" s="117">
        <f>VLOOKUP($A324+ROUND((COLUMN()-2)/24,5),АТС!$A$41:$F$784,3)+'Иные услуги '!$C$5+'РСТ РСО-А'!$K$6+'РСТ РСО-А'!$H$9</f>
        <v>3703.4090000000001</v>
      </c>
      <c r="W324" s="117">
        <f>VLOOKUP($A324+ROUND((COLUMN()-2)/24,5),АТС!$A$41:$F$784,3)+'Иные услуги '!$C$5+'РСТ РСО-А'!$K$6+'РСТ РСО-А'!$H$9</f>
        <v>3765.9290000000005</v>
      </c>
      <c r="X324" s="117">
        <f>VLOOKUP($A324+ROUND((COLUMN()-2)/24,5),АТС!$A$41:$F$784,3)+'Иные услуги '!$C$5+'РСТ РСО-А'!$K$6+'РСТ РСО-А'!$H$9</f>
        <v>4152.4989999999998</v>
      </c>
      <c r="Y324" s="117">
        <f>VLOOKUP($A324+ROUND((COLUMN()-2)/24,5),АТС!$A$41:$F$784,3)+'Иные услуги '!$C$5+'РСТ РСО-А'!$K$6+'РСТ РСО-А'!$H$9</f>
        <v>3503.4490000000001</v>
      </c>
    </row>
    <row r="325" spans="1:25" x14ac:dyDescent="0.2">
      <c r="A325" s="66">
        <f t="shared" si="9"/>
        <v>43597</v>
      </c>
      <c r="B325" s="117">
        <f>VLOOKUP($A325+ROUND((COLUMN()-2)/24,5),АТС!$A$41:$F$784,3)+'Иные услуги '!$C$5+'РСТ РСО-А'!$K$6+'РСТ РСО-А'!$H$9</f>
        <v>3578.0090000000005</v>
      </c>
      <c r="C325" s="117">
        <f>VLOOKUP($A325+ROUND((COLUMN()-2)/24,5),АТС!$A$41:$F$784,3)+'Иные услуги '!$C$5+'РСТ РСО-А'!$K$6+'РСТ РСО-А'!$H$9</f>
        <v>3639.3490000000002</v>
      </c>
      <c r="D325" s="117">
        <f>VLOOKUP($A325+ROUND((COLUMN()-2)/24,5),АТС!$A$41:$F$784,3)+'Иные услуги '!$C$5+'РСТ РСО-А'!$K$6+'РСТ РСО-А'!$H$9</f>
        <v>3688.5690000000004</v>
      </c>
      <c r="E325" s="117">
        <f>VLOOKUP($A325+ROUND((COLUMN()-2)/24,5),АТС!$A$41:$F$784,3)+'Иные услуги '!$C$5+'РСТ РСО-А'!$K$6+'РСТ РСО-А'!$H$9</f>
        <v>3687.9090000000001</v>
      </c>
      <c r="F325" s="117">
        <f>VLOOKUP($A325+ROUND((COLUMN()-2)/24,5),АТС!$A$41:$F$784,3)+'Иные услуги '!$C$5+'РСТ РСО-А'!$K$6+'РСТ РСО-А'!$H$9</f>
        <v>3686.8390000000004</v>
      </c>
      <c r="G325" s="117">
        <f>VLOOKUP($A325+ROUND((COLUMN()-2)/24,5),АТС!$A$41:$F$784,3)+'Иные услуги '!$C$5+'РСТ РСО-А'!$K$6+'РСТ РСО-А'!$H$9</f>
        <v>3738.6590000000001</v>
      </c>
      <c r="H325" s="117">
        <f>VLOOKUP($A325+ROUND((COLUMN()-2)/24,5),АТС!$A$41:$F$784,3)+'Иные услуги '!$C$5+'РСТ РСО-А'!$K$6+'РСТ РСО-А'!$H$9</f>
        <v>3974.1090000000004</v>
      </c>
      <c r="I325" s="117">
        <f>VLOOKUP($A325+ROUND((COLUMN()-2)/24,5),АТС!$A$41:$F$784,3)+'Иные услуги '!$C$5+'РСТ РСО-А'!$K$6+'РСТ РСО-А'!$H$9</f>
        <v>3699.2290000000003</v>
      </c>
      <c r="J325" s="117">
        <f>VLOOKUP($A325+ROUND((COLUMN()-2)/24,5),АТС!$A$41:$F$784,3)+'Иные услуги '!$C$5+'РСТ РСО-А'!$K$6+'РСТ РСО-А'!$H$9</f>
        <v>3768.6990000000001</v>
      </c>
      <c r="K325" s="117">
        <f>VLOOKUP($A325+ROUND((COLUMN()-2)/24,5),АТС!$A$41:$F$784,3)+'Иные услуги '!$C$5+'РСТ РСО-А'!$K$6+'РСТ РСО-А'!$H$9</f>
        <v>3666.3390000000004</v>
      </c>
      <c r="L325" s="117">
        <f>VLOOKUP($A325+ROUND((COLUMN()-2)/24,5),АТС!$A$41:$F$784,3)+'Иные услуги '!$C$5+'РСТ РСО-А'!$K$6+'РСТ РСО-А'!$H$9</f>
        <v>3617.739</v>
      </c>
      <c r="M325" s="117">
        <f>VLOOKUP($A325+ROUND((COLUMN()-2)/24,5),АТС!$A$41:$F$784,3)+'Иные услуги '!$C$5+'РСТ РСО-А'!$K$6+'РСТ РСО-А'!$H$9</f>
        <v>3644.6590000000001</v>
      </c>
      <c r="N325" s="117">
        <f>VLOOKUP($A325+ROUND((COLUMN()-2)/24,5),АТС!$A$41:$F$784,3)+'Иные услуги '!$C$5+'РСТ РСО-А'!$K$6+'РСТ РСО-А'!$H$9</f>
        <v>3713.8690000000001</v>
      </c>
      <c r="O325" s="117">
        <f>VLOOKUP($A325+ROUND((COLUMN()-2)/24,5),АТС!$A$41:$F$784,3)+'Иные услуги '!$C$5+'РСТ РСО-А'!$K$6+'РСТ РСО-А'!$H$9</f>
        <v>3713.3290000000002</v>
      </c>
      <c r="P325" s="117">
        <f>VLOOKUP($A325+ROUND((COLUMN()-2)/24,5),АТС!$A$41:$F$784,3)+'Иные услуги '!$C$5+'РСТ РСО-А'!$K$6+'РСТ РСО-А'!$H$9</f>
        <v>3713.5690000000004</v>
      </c>
      <c r="Q325" s="117">
        <f>VLOOKUP($A325+ROUND((COLUMN()-2)/24,5),АТС!$A$41:$F$784,3)+'Иные услуги '!$C$5+'РСТ РСО-А'!$K$6+'РСТ РСО-А'!$H$9</f>
        <v>3713.3790000000004</v>
      </c>
      <c r="R325" s="117">
        <f>VLOOKUP($A325+ROUND((COLUMN()-2)/24,5),АТС!$A$41:$F$784,3)+'Иные услуги '!$C$5+'РСТ РСО-А'!$K$6+'РСТ РСО-А'!$H$9</f>
        <v>3768.6190000000001</v>
      </c>
      <c r="S325" s="117">
        <f>VLOOKUP($A325+ROUND((COLUMN()-2)/24,5),АТС!$A$41:$F$784,3)+'Иные услуги '!$C$5+'РСТ РСО-А'!$K$6+'РСТ РСО-А'!$H$9</f>
        <v>3767.6290000000004</v>
      </c>
      <c r="T325" s="117">
        <f>VLOOKUP($A325+ROUND((COLUMN()-2)/24,5),АТС!$A$41:$F$784,3)+'Иные услуги '!$C$5+'РСТ РСО-А'!$K$6+'РСТ РСО-А'!$H$9</f>
        <v>3767.7290000000003</v>
      </c>
      <c r="U325" s="117">
        <f>VLOOKUP($A325+ROUND((COLUMN()-2)/24,5),АТС!$A$41:$F$784,3)+'Иные услуги '!$C$5+'РСТ РСО-А'!$K$6+'РСТ РСО-А'!$H$9</f>
        <v>3923.0690000000004</v>
      </c>
      <c r="V325" s="117">
        <f>VLOOKUP($A325+ROUND((COLUMN()-2)/24,5),АТС!$A$41:$F$784,3)+'Иные услуги '!$C$5+'РСТ РСО-А'!$K$6+'РСТ РСО-А'!$H$9</f>
        <v>3690.5590000000002</v>
      </c>
      <c r="W325" s="117">
        <f>VLOOKUP($A325+ROUND((COLUMN()-2)/24,5),АТС!$A$41:$F$784,3)+'Иные услуги '!$C$5+'РСТ РСО-А'!$K$6+'РСТ РСО-А'!$H$9</f>
        <v>3755.3690000000001</v>
      </c>
      <c r="X325" s="117">
        <f>VLOOKUP($A325+ROUND((COLUMN()-2)/24,5),АТС!$A$41:$F$784,3)+'Иные услуги '!$C$5+'РСТ РСО-А'!$K$6+'РСТ РСО-А'!$H$9</f>
        <v>4138.4690000000001</v>
      </c>
      <c r="Y325" s="117">
        <f>VLOOKUP($A325+ROUND((COLUMN()-2)/24,5),АТС!$A$41:$F$784,3)+'Иные услуги '!$C$5+'РСТ РСО-А'!$K$6+'РСТ РСО-А'!$H$9</f>
        <v>3501.2490000000003</v>
      </c>
    </row>
    <row r="326" spans="1:25" x14ac:dyDescent="0.2">
      <c r="A326" s="66">
        <f t="shared" si="9"/>
        <v>43598</v>
      </c>
      <c r="B326" s="117">
        <f>VLOOKUP($A326+ROUND((COLUMN()-2)/24,5),АТС!$A$41:$F$784,3)+'Иные услуги '!$C$5+'РСТ РСО-А'!$K$6+'РСТ РСО-А'!$H$9</f>
        <v>3594.0490000000004</v>
      </c>
      <c r="C326" s="117">
        <f>VLOOKUP($A326+ROUND((COLUMN()-2)/24,5),АТС!$A$41:$F$784,3)+'Иные услуги '!$C$5+'РСТ РСО-А'!$K$6+'РСТ РСО-А'!$H$9</f>
        <v>3684.6390000000006</v>
      </c>
      <c r="D326" s="117">
        <f>VLOOKUP($A326+ROUND((COLUMN()-2)/24,5),АТС!$A$41:$F$784,3)+'Иные услуги '!$C$5+'РСТ РСО-А'!$K$6+'РСТ РСО-А'!$H$9</f>
        <v>3734.3190000000004</v>
      </c>
      <c r="E326" s="117">
        <f>VLOOKUP($A326+ROUND((COLUMN()-2)/24,5),АТС!$A$41:$F$784,3)+'Иные услуги '!$C$5+'РСТ РСО-А'!$K$6+'РСТ РСО-А'!$H$9</f>
        <v>3738.6390000000006</v>
      </c>
      <c r="F326" s="117">
        <f>VLOOKUP($A326+ROUND((COLUMN()-2)/24,5),АТС!$A$41:$F$784,3)+'Иные услуги '!$C$5+'РСТ РСО-А'!$K$6+'РСТ РСО-А'!$H$9</f>
        <v>3770.4490000000001</v>
      </c>
      <c r="G326" s="117">
        <f>VLOOKUP($A326+ROUND((COLUMN()-2)/24,5),АТС!$A$41:$F$784,3)+'Иные услуги '!$C$5+'РСТ РСО-А'!$K$6+'РСТ РСО-А'!$H$9</f>
        <v>3796.6690000000003</v>
      </c>
      <c r="H326" s="117">
        <f>VLOOKUP($A326+ROUND((COLUMN()-2)/24,5),АТС!$A$41:$F$784,3)+'Иные услуги '!$C$5+'РСТ РСО-А'!$K$6+'РСТ РСО-А'!$H$9</f>
        <v>3973.3390000000004</v>
      </c>
      <c r="I326" s="117">
        <f>VLOOKUP($A326+ROUND((COLUMN()-2)/24,5),АТС!$A$41:$F$784,3)+'Иные услуги '!$C$5+'РСТ РСО-А'!$K$6+'РСТ РСО-А'!$H$9</f>
        <v>3711.5290000000005</v>
      </c>
      <c r="J326" s="117">
        <f>VLOOKUP($A326+ROUND((COLUMN()-2)/24,5),АТС!$A$41:$F$784,3)+'Иные услуги '!$C$5+'РСТ РСО-А'!$K$6+'РСТ РСО-А'!$H$9</f>
        <v>3723.6890000000003</v>
      </c>
      <c r="K326" s="117">
        <f>VLOOKUP($A326+ROUND((COLUMN()-2)/24,5),АТС!$A$41:$F$784,3)+'Иные услуги '!$C$5+'РСТ РСО-А'!$K$6+'РСТ РСО-А'!$H$9</f>
        <v>3629.3290000000002</v>
      </c>
      <c r="L326" s="117">
        <f>VLOOKUP($A326+ROUND((COLUMN()-2)/24,5),АТС!$A$41:$F$784,3)+'Иные услуги '!$C$5+'РСТ РСО-А'!$K$6+'РСТ РСО-А'!$H$9</f>
        <v>3623.6590000000001</v>
      </c>
      <c r="M326" s="117">
        <f>VLOOKUP($A326+ROUND((COLUMN()-2)/24,5),АТС!$A$41:$F$784,3)+'Иные услуги '!$C$5+'РСТ РСО-А'!$K$6+'РСТ РСО-А'!$H$9</f>
        <v>3622.0490000000004</v>
      </c>
      <c r="N326" s="117">
        <f>VLOOKUP($A326+ROUND((COLUMN()-2)/24,5),АТС!$A$41:$F$784,3)+'Иные услуги '!$C$5+'РСТ РСО-А'!$K$6+'РСТ РСО-А'!$H$9</f>
        <v>3667.8690000000001</v>
      </c>
      <c r="O326" s="117">
        <f>VLOOKUP($A326+ROUND((COLUMN()-2)/24,5),АТС!$A$41:$F$784,3)+'Иные услуги '!$C$5+'РСТ РСО-А'!$K$6+'РСТ РСО-А'!$H$9</f>
        <v>3667.1290000000004</v>
      </c>
      <c r="P326" s="117">
        <f>VLOOKUP($A326+ROUND((COLUMN()-2)/24,5),АТС!$A$41:$F$784,3)+'Иные услуги '!$C$5+'РСТ РСО-А'!$K$6+'РСТ РСО-А'!$H$9</f>
        <v>3666.8890000000006</v>
      </c>
      <c r="Q326" s="117">
        <f>VLOOKUP($A326+ROUND((COLUMN()-2)/24,5),АТС!$A$41:$F$784,3)+'Иные услуги '!$C$5+'РСТ РСО-А'!$K$6+'РСТ РСО-А'!$H$9</f>
        <v>3717.1290000000004</v>
      </c>
      <c r="R326" s="117">
        <f>VLOOKUP($A326+ROUND((COLUMN()-2)/24,5),АТС!$A$41:$F$784,3)+'Иные услуги '!$C$5+'РСТ РСО-А'!$K$6+'РСТ РСО-А'!$H$9</f>
        <v>3716.8390000000004</v>
      </c>
      <c r="S326" s="117">
        <f>VLOOKUP($A326+ROUND((COLUMN()-2)/24,5),АТС!$A$41:$F$784,3)+'Иные услуги '!$C$5+'РСТ РСО-А'!$K$6+'РСТ РСО-А'!$H$9</f>
        <v>3769.7790000000005</v>
      </c>
      <c r="T326" s="117">
        <f>VLOOKUP($A326+ROUND((COLUMN()-2)/24,5),АТС!$A$41:$F$784,3)+'Иные услуги '!$C$5+'РСТ РСО-А'!$K$6+'РСТ РСО-А'!$H$9</f>
        <v>3770.1490000000003</v>
      </c>
      <c r="U326" s="117">
        <f>VLOOKUP($A326+ROUND((COLUMN()-2)/24,5),АТС!$A$41:$F$784,3)+'Иные услуги '!$C$5+'РСТ РСО-А'!$K$6+'РСТ РСО-А'!$H$9</f>
        <v>3927.3890000000006</v>
      </c>
      <c r="V326" s="117">
        <f>VLOOKUP($A326+ROUND((COLUMN()-2)/24,5),АТС!$A$41:$F$784,3)+'Иные услуги '!$C$5+'РСТ РСО-А'!$K$6+'РСТ РСО-А'!$H$9</f>
        <v>3693.4390000000003</v>
      </c>
      <c r="W326" s="117">
        <f>VLOOKUP($A326+ROUND((COLUMN()-2)/24,5),АТС!$A$41:$F$784,3)+'Иные услуги '!$C$5+'РСТ РСО-А'!$K$6+'РСТ РСО-А'!$H$9</f>
        <v>3762.0990000000002</v>
      </c>
      <c r="X326" s="117">
        <f>VLOOKUP($A326+ROUND((COLUMN()-2)/24,5),АТС!$A$41:$F$784,3)+'Иные услуги '!$C$5+'РСТ РСО-А'!$K$6+'РСТ РСО-А'!$H$9</f>
        <v>4147.0190000000002</v>
      </c>
      <c r="Y326" s="117">
        <f>VLOOKUP($A326+ROUND((COLUMN()-2)/24,5),АТС!$A$41:$F$784,3)+'Иные услуги '!$C$5+'РСТ РСО-А'!$K$6+'РСТ РСО-А'!$H$9</f>
        <v>3499.1590000000001</v>
      </c>
    </row>
    <row r="327" spans="1:25" x14ac:dyDescent="0.2">
      <c r="A327" s="66">
        <f t="shared" si="9"/>
        <v>43599</v>
      </c>
      <c r="B327" s="117">
        <f>VLOOKUP($A327+ROUND((COLUMN()-2)/24,5),АТС!$A$41:$F$784,3)+'Иные услуги '!$C$5+'РСТ РСО-А'!$K$6+'РСТ РСО-А'!$H$9</f>
        <v>3598.8290000000002</v>
      </c>
      <c r="C327" s="117">
        <f>VLOOKUP($A327+ROUND((COLUMN()-2)/24,5),АТС!$A$41:$F$784,3)+'Иные услуги '!$C$5+'РСТ РСО-А'!$K$6+'РСТ РСО-А'!$H$9</f>
        <v>3691.7290000000003</v>
      </c>
      <c r="D327" s="117">
        <f>VLOOKUP($A327+ROUND((COLUMN()-2)/24,5),АТС!$A$41:$F$784,3)+'Иные услуги '!$C$5+'РСТ РСО-А'!$K$6+'РСТ РСО-А'!$H$9</f>
        <v>3746.4790000000003</v>
      </c>
      <c r="E327" s="117">
        <f>VLOOKUP($A327+ROUND((COLUMN()-2)/24,5),АТС!$A$41:$F$784,3)+'Иные услуги '!$C$5+'РСТ РСО-А'!$K$6+'РСТ РСО-А'!$H$9</f>
        <v>3745.6890000000003</v>
      </c>
      <c r="F327" s="117">
        <f>VLOOKUP($A327+ROUND((COLUMN()-2)/24,5),АТС!$A$41:$F$784,3)+'Иные услуги '!$C$5+'РСТ РСО-А'!$K$6+'РСТ РСО-А'!$H$9</f>
        <v>3804.8890000000006</v>
      </c>
      <c r="G327" s="117">
        <f>VLOOKUP($A327+ROUND((COLUMN()-2)/24,5),АТС!$A$41:$F$784,3)+'Иные услуги '!$C$5+'РСТ РСО-А'!$K$6+'РСТ РСО-А'!$H$9</f>
        <v>3869.3390000000004</v>
      </c>
      <c r="H327" s="117">
        <f>VLOOKUP($A327+ROUND((COLUMN()-2)/24,5),АТС!$A$41:$F$784,3)+'Иные услуги '!$C$5+'РСТ РСО-А'!$K$6+'РСТ РСО-А'!$H$9</f>
        <v>4255.4489999999996</v>
      </c>
      <c r="I327" s="117">
        <f>VLOOKUP($A327+ROUND((COLUMN()-2)/24,5),АТС!$A$41:$F$784,3)+'Иные услуги '!$C$5+'РСТ РСО-А'!$K$6+'РСТ РСО-А'!$H$9</f>
        <v>3984.5590000000002</v>
      </c>
      <c r="J327" s="117">
        <f>VLOOKUP($A327+ROUND((COLUMN()-2)/24,5),АТС!$A$41:$F$784,3)+'Иные услуги '!$C$5+'РСТ РСО-А'!$K$6+'РСТ РСО-А'!$H$9</f>
        <v>3900.5590000000002</v>
      </c>
      <c r="K327" s="117">
        <f>VLOOKUP($A327+ROUND((COLUMN()-2)/24,5),АТС!$A$41:$F$784,3)+'Иные услуги '!$C$5+'РСТ РСО-А'!$K$6+'РСТ РСО-А'!$H$9</f>
        <v>3768.8790000000004</v>
      </c>
      <c r="L327" s="117">
        <f>VLOOKUP($A327+ROUND((COLUMN()-2)/24,5),АТС!$A$41:$F$784,3)+'Иные услуги '!$C$5+'РСТ РСО-А'!$K$6+'РСТ РСО-А'!$H$9</f>
        <v>3713.989</v>
      </c>
      <c r="M327" s="117">
        <f>VLOOKUP($A327+ROUND((COLUMN()-2)/24,5),АТС!$A$41:$F$784,3)+'Иные услуги '!$C$5+'РСТ РСО-А'!$K$6+'РСТ РСО-А'!$H$9</f>
        <v>3719.5590000000002</v>
      </c>
      <c r="N327" s="117">
        <f>VLOOKUP($A327+ROUND((COLUMN()-2)/24,5),АТС!$A$41:$F$784,3)+'Иные услуги '!$C$5+'РСТ РСО-А'!$K$6+'РСТ РСО-А'!$H$9</f>
        <v>3776.1490000000003</v>
      </c>
      <c r="O327" s="117">
        <f>VLOOKUP($A327+ROUND((COLUMN()-2)/24,5),АТС!$A$41:$F$784,3)+'Иные услуги '!$C$5+'РСТ РСО-А'!$K$6+'РСТ РСО-А'!$H$9</f>
        <v>3775.9390000000003</v>
      </c>
      <c r="P327" s="117">
        <f>VLOOKUP($A327+ROUND((COLUMN()-2)/24,5),АТС!$A$41:$F$784,3)+'Иные услуги '!$C$5+'РСТ РСО-А'!$K$6+'РСТ РСО-А'!$H$9</f>
        <v>3775.8090000000002</v>
      </c>
      <c r="Q327" s="117">
        <f>VLOOKUP($A327+ROUND((COLUMN()-2)/24,5),АТС!$A$41:$F$784,3)+'Иные услуги '!$C$5+'РСТ РСО-А'!$K$6+'РСТ РСО-А'!$H$9</f>
        <v>3776.6690000000003</v>
      </c>
      <c r="R327" s="117">
        <f>VLOOKUP($A327+ROUND((COLUMN()-2)/24,5),АТС!$A$41:$F$784,3)+'Иные услуги '!$C$5+'РСТ РСО-А'!$K$6+'РСТ РСО-А'!$H$9</f>
        <v>3768.6190000000001</v>
      </c>
      <c r="S327" s="117">
        <f>VLOOKUP($A327+ROUND((COLUMN()-2)/24,5),АТС!$A$41:$F$784,3)+'Иные услуги '!$C$5+'РСТ РСО-А'!$K$6+'РСТ РСО-А'!$H$9</f>
        <v>3775.4090000000001</v>
      </c>
      <c r="T327" s="117">
        <f>VLOOKUP($A327+ROUND((COLUMN()-2)/24,5),АТС!$A$41:$F$784,3)+'Иные услуги '!$C$5+'РСТ РСО-А'!$K$6+'РСТ РСО-А'!$H$9</f>
        <v>3775.2790000000005</v>
      </c>
      <c r="U327" s="117">
        <f>VLOOKUP($A327+ROUND((COLUMN()-2)/24,5),АТС!$A$41:$F$784,3)+'Иные услуги '!$C$5+'РСТ РСО-А'!$K$6+'РСТ РСО-А'!$H$9</f>
        <v>3931.0590000000002</v>
      </c>
      <c r="V327" s="117">
        <f>VLOOKUP($A327+ROUND((COLUMN()-2)/24,5),АТС!$A$41:$F$784,3)+'Иные услуги '!$C$5+'РСТ РСО-А'!$K$6+'РСТ РСО-А'!$H$9</f>
        <v>3691.5490000000004</v>
      </c>
      <c r="W327" s="117">
        <f>VLOOKUP($A327+ROUND((COLUMN()-2)/24,5),АТС!$A$41:$F$784,3)+'Иные услуги '!$C$5+'РСТ РСО-А'!$K$6+'РСТ РСО-А'!$H$9</f>
        <v>3846.8990000000003</v>
      </c>
      <c r="X327" s="117">
        <f>VLOOKUP($A327+ROUND((COLUMN()-2)/24,5),АТС!$A$41:$F$784,3)+'Иные услуги '!$C$5+'РСТ РСО-А'!$K$6+'РСТ РСО-А'!$H$9</f>
        <v>4150.0190000000002</v>
      </c>
      <c r="Y327" s="117">
        <f>VLOOKUP($A327+ROUND((COLUMN()-2)/24,5),АТС!$A$41:$F$784,3)+'Иные услуги '!$C$5+'РСТ РСО-А'!$K$6+'РСТ РСО-А'!$H$9</f>
        <v>3495.739</v>
      </c>
    </row>
    <row r="328" spans="1:25" x14ac:dyDescent="0.2">
      <c r="A328" s="66">
        <f t="shared" si="9"/>
        <v>43600</v>
      </c>
      <c r="B328" s="117">
        <f>VLOOKUP($A328+ROUND((COLUMN()-2)/24,5),АТС!$A$41:$F$784,3)+'Иные услуги '!$C$5+'РСТ РСО-А'!$K$6+'РСТ РСО-А'!$H$9</f>
        <v>3644.8090000000002</v>
      </c>
      <c r="C328" s="117">
        <f>VLOOKUP($A328+ROUND((COLUMN()-2)/24,5),АТС!$A$41:$F$784,3)+'Иные услуги '!$C$5+'РСТ РСО-А'!$K$6+'РСТ РСО-А'!$H$9</f>
        <v>3745.8890000000006</v>
      </c>
      <c r="D328" s="117">
        <f>VLOOKUP($A328+ROUND((COLUMN()-2)/24,5),АТС!$A$41:$F$784,3)+'Иные услуги '!$C$5+'РСТ РСО-А'!$K$6+'РСТ РСО-А'!$H$9</f>
        <v>3744.0790000000002</v>
      </c>
      <c r="E328" s="117">
        <f>VLOOKUP($A328+ROUND((COLUMN()-2)/24,5),АТС!$A$41:$F$784,3)+'Иные услуги '!$C$5+'РСТ РСО-А'!$K$6+'РСТ РСО-А'!$H$9</f>
        <v>3779.739</v>
      </c>
      <c r="F328" s="117">
        <f>VLOOKUP($A328+ROUND((COLUMN()-2)/24,5),АТС!$A$41:$F$784,3)+'Иные услуги '!$C$5+'РСТ РСО-А'!$K$6+'РСТ РСО-А'!$H$9</f>
        <v>3804.3590000000004</v>
      </c>
      <c r="G328" s="117">
        <f>VLOOKUP($A328+ROUND((COLUMN()-2)/24,5),АТС!$A$41:$F$784,3)+'Иные услуги '!$C$5+'РСТ РСО-А'!$K$6+'РСТ РСО-А'!$H$9</f>
        <v>3870.1890000000003</v>
      </c>
      <c r="H328" s="117">
        <f>VLOOKUP($A328+ROUND((COLUMN()-2)/24,5),АТС!$A$41:$F$784,3)+'Иные услуги '!$C$5+'РСТ РСО-А'!$K$6+'РСТ РСО-А'!$H$9</f>
        <v>4071.8490000000002</v>
      </c>
      <c r="I328" s="117">
        <f>VLOOKUP($A328+ROUND((COLUMN()-2)/24,5),АТС!$A$41:$F$784,3)+'Иные услуги '!$C$5+'РСТ РСО-А'!$K$6+'РСТ РСО-А'!$H$9</f>
        <v>3711.0690000000004</v>
      </c>
      <c r="J328" s="117">
        <f>VLOOKUP($A328+ROUND((COLUMN()-2)/24,5),АТС!$A$41:$F$784,3)+'Иные услуги '!$C$5+'РСТ РСО-А'!$K$6+'РСТ РСО-А'!$H$9</f>
        <v>3718.8690000000001</v>
      </c>
      <c r="K328" s="117">
        <f>VLOOKUP($A328+ROUND((COLUMN()-2)/24,5),АТС!$A$41:$F$784,3)+'Иные услуги '!$C$5+'РСТ РСО-А'!$K$6+'РСТ РСО-А'!$H$9</f>
        <v>3542.279</v>
      </c>
      <c r="L328" s="117">
        <f>VLOOKUP($A328+ROUND((COLUMN()-2)/24,5),АТС!$A$41:$F$784,3)+'Иные услуги '!$C$5+'РСТ РСО-А'!$K$6+'РСТ РСО-А'!$H$9</f>
        <v>3542.7190000000001</v>
      </c>
      <c r="M328" s="117">
        <f>VLOOKUP($A328+ROUND((COLUMN()-2)/24,5),АТС!$A$41:$F$784,3)+'Иные услуги '!$C$5+'РСТ РСО-А'!$K$6+'РСТ РСО-А'!$H$9</f>
        <v>3581.7890000000002</v>
      </c>
      <c r="N328" s="117">
        <f>VLOOKUP($A328+ROUND((COLUMN()-2)/24,5),АТС!$A$41:$F$784,3)+'Иные услуги '!$C$5+'РСТ РСО-А'!$K$6+'РСТ РСО-А'!$H$9</f>
        <v>3670.2590000000005</v>
      </c>
      <c r="O328" s="117">
        <f>VLOOKUP($A328+ROUND((COLUMN()-2)/24,5),АТС!$A$41:$F$784,3)+'Иные услуги '!$C$5+'РСТ РСО-А'!$K$6+'РСТ РСО-А'!$H$9</f>
        <v>3720.9790000000003</v>
      </c>
      <c r="P328" s="117">
        <f>VLOOKUP($A328+ROUND((COLUMN()-2)/24,5),АТС!$A$41:$F$784,3)+'Иные услуги '!$C$5+'РСТ РСО-А'!$K$6+'РСТ РСО-А'!$H$9</f>
        <v>3753.2790000000005</v>
      </c>
      <c r="Q328" s="117">
        <f>VLOOKUP($A328+ROUND((COLUMN()-2)/24,5),АТС!$A$41:$F$784,3)+'Иные услуги '!$C$5+'РСТ РСО-А'!$K$6+'РСТ РСО-А'!$H$9</f>
        <v>3777.1090000000004</v>
      </c>
      <c r="R328" s="117">
        <f>VLOOKUP($A328+ROUND((COLUMN()-2)/24,5),АТС!$A$41:$F$784,3)+'Иные услуги '!$C$5+'РСТ РСО-А'!$K$6+'РСТ РСО-А'!$H$9</f>
        <v>3776.9190000000003</v>
      </c>
      <c r="S328" s="117">
        <f>VLOOKUP($A328+ROUND((COLUMN()-2)/24,5),АТС!$A$41:$F$784,3)+'Иные услуги '!$C$5+'РСТ РСО-А'!$K$6+'РСТ РСО-А'!$H$9</f>
        <v>3776.0990000000002</v>
      </c>
      <c r="T328" s="117">
        <f>VLOOKUP($A328+ROUND((COLUMN()-2)/24,5),АТС!$A$41:$F$784,3)+'Иные услуги '!$C$5+'РСТ РСО-А'!$K$6+'РСТ РСО-А'!$H$9</f>
        <v>3836.4290000000005</v>
      </c>
      <c r="U328" s="117">
        <f>VLOOKUP($A328+ROUND((COLUMN()-2)/24,5),АТС!$A$41:$F$784,3)+'Иные услуги '!$C$5+'РСТ РСО-А'!$K$6+'РСТ РСО-А'!$H$9</f>
        <v>3931.5390000000002</v>
      </c>
      <c r="V328" s="117">
        <f>VLOOKUP($A328+ROUND((COLUMN()-2)/24,5),АТС!$A$41:$F$784,3)+'Иные услуги '!$C$5+'РСТ РСО-А'!$K$6+'РСТ РСО-А'!$H$9</f>
        <v>3689.9790000000003</v>
      </c>
      <c r="W328" s="117">
        <f>VLOOKUP($A328+ROUND((COLUMN()-2)/24,5),АТС!$A$41:$F$784,3)+'Иные услуги '!$C$5+'РСТ РСО-А'!$K$6+'РСТ РСО-А'!$H$9</f>
        <v>3849.2290000000003</v>
      </c>
      <c r="X328" s="117">
        <f>VLOOKUP($A328+ROUND((COLUMN()-2)/24,5),АТС!$A$41:$F$784,3)+'Иные услуги '!$C$5+'РСТ РСО-А'!$K$6+'РСТ РСО-А'!$H$9</f>
        <v>4151.8189999999995</v>
      </c>
      <c r="Y328" s="117">
        <f>VLOOKUP($A328+ROUND((COLUMN()-2)/24,5),АТС!$A$41:$F$784,3)+'Иные услуги '!$C$5+'РСТ РСО-А'!$K$6+'РСТ РСО-А'!$H$9</f>
        <v>3502.1390000000001</v>
      </c>
    </row>
    <row r="329" spans="1:25" x14ac:dyDescent="0.2">
      <c r="A329" s="66">
        <f t="shared" si="9"/>
        <v>43601</v>
      </c>
      <c r="B329" s="117">
        <f>VLOOKUP($A329+ROUND((COLUMN()-2)/24,5),АТС!$A$41:$F$784,3)+'Иные услуги '!$C$5+'РСТ РСО-А'!$K$6+'РСТ РСО-А'!$H$9</f>
        <v>3627.6390000000006</v>
      </c>
      <c r="C329" s="117">
        <f>VLOOKUP($A329+ROUND((COLUMN()-2)/24,5),АТС!$A$41:$F$784,3)+'Иные услуги '!$C$5+'РСТ РСО-А'!$K$6+'РСТ РСО-А'!$H$9</f>
        <v>3748.2890000000002</v>
      </c>
      <c r="D329" s="117">
        <f>VLOOKUP($A329+ROUND((COLUMN()-2)/24,5),АТС!$A$41:$F$784,3)+'Иные услуги '!$C$5+'РСТ РСО-А'!$K$6+'РСТ РСО-А'!$H$9</f>
        <v>3746.6790000000005</v>
      </c>
      <c r="E329" s="117">
        <f>VLOOKUP($A329+ROUND((COLUMN()-2)/24,5),АТС!$A$41:$F$784,3)+'Иные услуги '!$C$5+'РСТ РСО-А'!$K$6+'РСТ РСО-А'!$H$9</f>
        <v>3780.739</v>
      </c>
      <c r="F329" s="117">
        <f>VLOOKUP($A329+ROUND((COLUMN()-2)/24,5),АТС!$A$41:$F$784,3)+'Иные услуги '!$C$5+'РСТ РСО-А'!$K$6+'РСТ РСО-А'!$H$9</f>
        <v>3829.4290000000005</v>
      </c>
      <c r="G329" s="117">
        <f>VLOOKUP($A329+ROUND((COLUMN()-2)/24,5),АТС!$A$41:$F$784,3)+'Иные услуги '!$C$5+'РСТ РСО-А'!$K$6+'РСТ РСО-А'!$H$9</f>
        <v>3868.8890000000006</v>
      </c>
      <c r="H329" s="117">
        <f>VLOOKUP($A329+ROUND((COLUMN()-2)/24,5),АТС!$A$41:$F$784,3)+'Иные услуги '!$C$5+'РСТ РСО-А'!$K$6+'РСТ РСО-А'!$H$9</f>
        <v>4100.5690000000004</v>
      </c>
      <c r="I329" s="117">
        <f>VLOOKUP($A329+ROUND((COLUMN()-2)/24,5),АТС!$A$41:$F$784,3)+'Иные услуги '!$C$5+'РСТ РСО-А'!$K$6+'РСТ РСО-А'!$H$9</f>
        <v>3705.9190000000003</v>
      </c>
      <c r="J329" s="117">
        <f>VLOOKUP($A329+ROUND((COLUMN()-2)/24,5),АТС!$A$41:$F$784,3)+'Иные услуги '!$C$5+'РСТ РСО-А'!$K$6+'РСТ РСО-А'!$H$9</f>
        <v>3773.1590000000001</v>
      </c>
      <c r="K329" s="117">
        <f>VLOOKUP($A329+ROUND((COLUMN()-2)/24,5),АТС!$A$41:$F$784,3)+'Иные услуги '!$C$5+'РСТ РСО-А'!$K$6+'РСТ РСО-А'!$H$9</f>
        <v>3668.4790000000003</v>
      </c>
      <c r="L329" s="117">
        <f>VLOOKUP($A329+ROUND((COLUMN()-2)/24,5),АТС!$A$41:$F$784,3)+'Иные услуги '!$C$5+'РСТ РСО-А'!$K$6+'РСТ РСО-А'!$H$9</f>
        <v>3541.2090000000003</v>
      </c>
      <c r="M329" s="117">
        <f>VLOOKUP($A329+ROUND((COLUMN()-2)/24,5),АТС!$A$41:$F$784,3)+'Иные услуги '!$C$5+'РСТ РСО-А'!$K$6+'РСТ РСО-А'!$H$9</f>
        <v>3580.2290000000003</v>
      </c>
      <c r="N329" s="117">
        <f>VLOOKUP($A329+ROUND((COLUMN()-2)/24,5),АТС!$A$41:$F$784,3)+'Иные услуги '!$C$5+'РСТ РСО-А'!$K$6+'РСТ РСО-А'!$H$9</f>
        <v>3676.7190000000005</v>
      </c>
      <c r="O329" s="117">
        <f>VLOOKUP($A329+ROUND((COLUMN()-2)/24,5),АТС!$A$41:$F$784,3)+'Иные услуги '!$C$5+'РСТ РСО-А'!$K$6+'РСТ РСО-А'!$H$9</f>
        <v>3593.5090000000005</v>
      </c>
      <c r="P329" s="117">
        <f>VLOOKUP($A329+ROUND((COLUMN()-2)/24,5),АТС!$A$41:$F$784,3)+'Иные услуги '!$C$5+'РСТ РСО-А'!$K$6+'РСТ РСО-А'!$H$9</f>
        <v>3630.3290000000002</v>
      </c>
      <c r="Q329" s="117">
        <f>VLOOKUP($A329+ROUND((COLUMN()-2)/24,5),АТС!$A$41:$F$784,3)+'Иные услуги '!$C$5+'РСТ РСО-А'!$K$6+'РСТ РСО-А'!$H$9</f>
        <v>3728.1990000000001</v>
      </c>
      <c r="R329" s="117">
        <f>VLOOKUP($A329+ROUND((COLUMN()-2)/24,5),АТС!$A$41:$F$784,3)+'Иные услуги '!$C$5+'РСТ РСО-А'!$K$6+'РСТ РСО-А'!$H$9</f>
        <v>3729.5190000000002</v>
      </c>
      <c r="S329" s="117">
        <f>VLOOKUP($A329+ROUND((COLUMN()-2)/24,5),АТС!$A$41:$F$784,3)+'Иные услуги '!$C$5+'РСТ РСО-А'!$K$6+'РСТ РСО-А'!$H$9</f>
        <v>3837.0290000000005</v>
      </c>
      <c r="T329" s="117">
        <f>VLOOKUP($A329+ROUND((COLUMN()-2)/24,5),АТС!$A$41:$F$784,3)+'Иные услуги '!$C$5+'РСТ РСО-А'!$K$6+'РСТ РСО-А'!$H$9</f>
        <v>3835.7490000000003</v>
      </c>
      <c r="U329" s="117">
        <f>VLOOKUP($A329+ROUND((COLUMN()-2)/24,5),АТС!$A$41:$F$784,3)+'Иные услуги '!$C$5+'РСТ РСО-А'!$K$6+'РСТ РСО-А'!$H$9</f>
        <v>3928.4590000000003</v>
      </c>
      <c r="V329" s="117">
        <f>VLOOKUP($A329+ROUND((COLUMN()-2)/24,5),АТС!$A$41:$F$784,3)+'Иные услуги '!$C$5+'РСТ РСО-А'!$K$6+'РСТ РСО-А'!$H$9</f>
        <v>3764.6090000000004</v>
      </c>
      <c r="W329" s="117">
        <f>VLOOKUP($A329+ROUND((COLUMN()-2)/24,5),АТС!$A$41:$F$784,3)+'Иные услуги '!$C$5+'РСТ РСО-А'!$K$6+'РСТ РСО-А'!$H$9</f>
        <v>3840.4090000000001</v>
      </c>
      <c r="X329" s="117">
        <f>VLOOKUP($A329+ROUND((COLUMN()-2)/24,5),АТС!$A$41:$F$784,3)+'Иные услуги '!$C$5+'РСТ РСО-А'!$K$6+'РСТ РСО-А'!$H$9</f>
        <v>4454.1689999999999</v>
      </c>
      <c r="Y329" s="117">
        <f>VLOOKUP($A329+ROUND((COLUMN()-2)/24,5),АТС!$A$41:$F$784,3)+'Иные услуги '!$C$5+'РСТ РСО-А'!$K$6+'РСТ РСО-А'!$H$9</f>
        <v>3598.0690000000004</v>
      </c>
    </row>
    <row r="330" spans="1:25" x14ac:dyDescent="0.2">
      <c r="A330" s="66">
        <f t="shared" si="9"/>
        <v>43602</v>
      </c>
      <c r="B330" s="117">
        <f>VLOOKUP($A330+ROUND((COLUMN()-2)/24,5),АТС!$A$41:$F$784,3)+'Иные услуги '!$C$5+'РСТ РСО-А'!$K$6+'РСТ РСО-А'!$H$9</f>
        <v>3648.9590000000003</v>
      </c>
      <c r="C330" s="117">
        <f>VLOOKUP($A330+ROUND((COLUMN()-2)/24,5),АТС!$A$41:$F$784,3)+'Иные услуги '!$C$5+'РСТ РСО-А'!$K$6+'РСТ РСО-А'!$H$9</f>
        <v>3749.8990000000003</v>
      </c>
      <c r="D330" s="117">
        <f>VLOOKUP($A330+ROUND((COLUMN()-2)/24,5),АТС!$A$41:$F$784,3)+'Иные услуги '!$C$5+'РСТ РСО-А'!$K$6+'РСТ РСО-А'!$H$9</f>
        <v>3809.6890000000003</v>
      </c>
      <c r="E330" s="117">
        <f>VLOOKUP($A330+ROUND((COLUMN()-2)/24,5),АТС!$A$41:$F$784,3)+'Иные услуги '!$C$5+'РСТ РСО-А'!$K$6+'РСТ РСО-А'!$H$9</f>
        <v>3833.6390000000006</v>
      </c>
      <c r="F330" s="117">
        <f>VLOOKUP($A330+ROUND((COLUMN()-2)/24,5),АТС!$A$41:$F$784,3)+'Иные услуги '!$C$5+'РСТ РСО-А'!$K$6+'РСТ РСО-А'!$H$9</f>
        <v>3889.0990000000002</v>
      </c>
      <c r="G330" s="117">
        <f>VLOOKUP($A330+ROUND((COLUMN()-2)/24,5),АТС!$A$41:$F$784,3)+'Иные услуги '!$C$5+'РСТ РСО-А'!$K$6+'РСТ РСО-А'!$H$9</f>
        <v>3874.2590000000005</v>
      </c>
      <c r="H330" s="117">
        <f>VLOOKUP($A330+ROUND((COLUMN()-2)/24,5),АТС!$A$41:$F$784,3)+'Иные услуги '!$C$5+'РСТ РСО-А'!$K$6+'РСТ РСО-А'!$H$9</f>
        <v>4108.3689999999997</v>
      </c>
      <c r="I330" s="117">
        <f>VLOOKUP($A330+ROUND((COLUMN()-2)/24,5),АТС!$A$41:$F$784,3)+'Иные услуги '!$C$5+'РСТ РСО-А'!$K$6+'РСТ РСО-А'!$H$9</f>
        <v>3789.7190000000005</v>
      </c>
      <c r="J330" s="117">
        <f>VLOOKUP($A330+ROUND((COLUMN()-2)/24,5),АТС!$A$41:$F$784,3)+'Иные услуги '!$C$5+'РСТ РСО-А'!$K$6+'РСТ РСО-А'!$H$9</f>
        <v>3835.3190000000004</v>
      </c>
      <c r="K330" s="117">
        <f>VLOOKUP($A330+ROUND((COLUMN()-2)/24,5),АТС!$A$41:$F$784,3)+'Иные услуги '!$C$5+'РСТ РСО-А'!$K$6+'РСТ РСО-А'!$H$9</f>
        <v>3668.5690000000004</v>
      </c>
      <c r="L330" s="117">
        <f>VLOOKUP($A330+ROUND((COLUMN()-2)/24,5),АТС!$A$41:$F$784,3)+'Иные услуги '!$C$5+'РСТ РСО-А'!$K$6+'РСТ РСО-А'!$H$9</f>
        <v>3665.6890000000003</v>
      </c>
      <c r="M330" s="117">
        <f>VLOOKUP($A330+ROUND((COLUMN()-2)/24,5),АТС!$A$41:$F$784,3)+'Иные услуги '!$C$5+'РСТ РСО-А'!$K$6+'РСТ РСО-А'!$H$9</f>
        <v>3664.9990000000003</v>
      </c>
      <c r="N330" s="117">
        <f>VLOOKUP($A330+ROUND((COLUMN()-2)/24,5),АТС!$A$41:$F$784,3)+'Иные услуги '!$C$5+'РСТ РСО-А'!$K$6+'РСТ РСО-А'!$H$9</f>
        <v>3724.0890000000004</v>
      </c>
      <c r="O330" s="117">
        <f>VLOOKUP($A330+ROUND((COLUMN()-2)/24,5),АТС!$A$41:$F$784,3)+'Иные услуги '!$C$5+'РСТ РСО-А'!$K$6+'РСТ РСО-А'!$H$9</f>
        <v>3725.9590000000003</v>
      </c>
      <c r="P330" s="117">
        <f>VLOOKUP($A330+ROUND((COLUMN()-2)/24,5),АТС!$A$41:$F$784,3)+'Иные услуги '!$C$5+'РСТ РСО-А'!$K$6+'РСТ РСО-А'!$H$9</f>
        <v>3725.7190000000005</v>
      </c>
      <c r="Q330" s="117">
        <f>VLOOKUP($A330+ROUND((COLUMN()-2)/24,5),АТС!$A$41:$F$784,3)+'Иные услуги '!$C$5+'РСТ РСО-А'!$K$6+'РСТ РСО-А'!$H$9</f>
        <v>3781.8890000000006</v>
      </c>
      <c r="R330" s="117">
        <f>VLOOKUP($A330+ROUND((COLUMN()-2)/24,5),АТС!$A$41:$F$784,3)+'Иные услуги '!$C$5+'РСТ РСО-А'!$K$6+'РСТ РСО-А'!$H$9</f>
        <v>3780.5090000000005</v>
      </c>
      <c r="S330" s="117">
        <f>VLOOKUP($A330+ROUND((COLUMN()-2)/24,5),АТС!$A$41:$F$784,3)+'Иные услуги '!$C$5+'РСТ РСО-А'!$K$6+'РСТ РСО-А'!$H$9</f>
        <v>3831.9190000000003</v>
      </c>
      <c r="T330" s="117">
        <f>VLOOKUP($A330+ROUND((COLUMN()-2)/24,5),АТС!$A$41:$F$784,3)+'Иные услуги '!$C$5+'РСТ РСО-А'!$K$6+'РСТ РСО-А'!$H$9</f>
        <v>3831.2690000000002</v>
      </c>
      <c r="U330" s="117">
        <f>VLOOKUP($A330+ROUND((COLUMN()-2)/24,5),АТС!$A$41:$F$784,3)+'Иные услуги '!$C$5+'РСТ РСО-А'!$K$6+'РСТ РСО-А'!$H$9</f>
        <v>4022.7590000000005</v>
      </c>
      <c r="V330" s="117">
        <f>VLOOKUP($A330+ROUND((COLUMN()-2)/24,5),АТС!$A$41:$F$784,3)+'Иные услуги '!$C$5+'РСТ РСО-А'!$K$6+'РСТ РСО-А'!$H$9</f>
        <v>3758.4190000000003</v>
      </c>
      <c r="W330" s="117">
        <f>VLOOKUP($A330+ROUND((COLUMN()-2)/24,5),АТС!$A$41:$F$784,3)+'Иные услуги '!$C$5+'РСТ РСО-А'!$K$6+'РСТ РСО-А'!$H$9</f>
        <v>3836.6890000000003</v>
      </c>
      <c r="X330" s="117">
        <f>VLOOKUP($A330+ROUND((COLUMN()-2)/24,5),АТС!$A$41:$F$784,3)+'Иные услуги '!$C$5+'РСТ РСО-А'!$K$6+'РСТ РСО-А'!$H$9</f>
        <v>4288.4389999999994</v>
      </c>
      <c r="Y330" s="117">
        <f>VLOOKUP($A330+ROUND((COLUMN()-2)/24,5),АТС!$A$41:$F$784,3)+'Иные услуги '!$C$5+'РСТ РСО-А'!$K$6+'РСТ РСО-А'!$H$9</f>
        <v>3555.2190000000001</v>
      </c>
    </row>
    <row r="331" spans="1:25" x14ac:dyDescent="0.2">
      <c r="A331" s="66">
        <f t="shared" si="9"/>
        <v>43603</v>
      </c>
      <c r="B331" s="117">
        <f>VLOOKUP($A331+ROUND((COLUMN()-2)/24,5),АТС!$A$41:$F$784,3)+'Иные услуги '!$C$5+'РСТ РСО-А'!$K$6+'РСТ РСО-А'!$H$9</f>
        <v>3717.3190000000004</v>
      </c>
      <c r="C331" s="117">
        <f>VLOOKUP($A331+ROUND((COLUMN()-2)/24,5),АТС!$A$41:$F$784,3)+'Иные услуги '!$C$5+'РСТ РСО-А'!$K$6+'РСТ РСО-А'!$H$9</f>
        <v>3807.3090000000002</v>
      </c>
      <c r="D331" s="117">
        <f>VLOOKUP($A331+ROUND((COLUMN()-2)/24,5),АТС!$A$41:$F$784,3)+'Иные услуги '!$C$5+'РСТ РСО-А'!$K$6+'РСТ РСО-А'!$H$9</f>
        <v>3830.2590000000005</v>
      </c>
      <c r="E331" s="117">
        <f>VLOOKUP($A331+ROUND((COLUMN()-2)/24,5),АТС!$A$41:$F$784,3)+'Иные услуги '!$C$5+'РСТ РСО-А'!$K$6+'РСТ РСО-А'!$H$9</f>
        <v>3867.5490000000004</v>
      </c>
      <c r="F331" s="117">
        <f>VLOOKUP($A331+ROUND((COLUMN()-2)/24,5),АТС!$A$41:$F$784,3)+'Иные услуги '!$C$5+'РСТ РСО-А'!$K$6+'РСТ РСО-А'!$H$9</f>
        <v>3938.8190000000004</v>
      </c>
      <c r="G331" s="117">
        <f>VLOOKUP($A331+ROUND((COLUMN()-2)/24,5),АТС!$A$41:$F$784,3)+'Иные услуги '!$C$5+'РСТ РСО-А'!$K$6+'РСТ РСО-А'!$H$9</f>
        <v>3970.5990000000002</v>
      </c>
      <c r="H331" s="117">
        <f>VLOOKUP($A331+ROUND((COLUMN()-2)/24,5),АТС!$A$41:$F$784,3)+'Иные услуги '!$C$5+'РСТ РСО-А'!$K$6+'РСТ РСО-А'!$H$9</f>
        <v>4235.1989999999996</v>
      </c>
      <c r="I331" s="117">
        <f>VLOOKUP($A331+ROUND((COLUMN()-2)/24,5),АТС!$A$41:$F$784,3)+'Иные услуги '!$C$5+'РСТ РСО-А'!$K$6+'РСТ РСО-А'!$H$9</f>
        <v>3972.6190000000001</v>
      </c>
      <c r="J331" s="117">
        <f>VLOOKUP($A331+ROUND((COLUMN()-2)/24,5),АТС!$A$41:$F$784,3)+'Иные услуги '!$C$5+'РСТ РСО-А'!$K$6+'РСТ РСО-А'!$H$9</f>
        <v>3968.3390000000004</v>
      </c>
      <c r="K331" s="117">
        <f>VLOOKUP($A331+ROUND((COLUMN()-2)/24,5),АТС!$A$41:$F$784,3)+'Иные услуги '!$C$5+'РСТ РСО-А'!$K$6+'РСТ РСО-А'!$H$9</f>
        <v>3780.1490000000003</v>
      </c>
      <c r="L331" s="117">
        <f>VLOOKUP($A331+ROUND((COLUMN()-2)/24,5),АТС!$A$41:$F$784,3)+'Иные услуги '!$C$5+'РСТ РСО-А'!$K$6+'РСТ РСО-А'!$H$9</f>
        <v>3768.5490000000004</v>
      </c>
      <c r="M331" s="117">
        <f>VLOOKUP($A331+ROUND((COLUMN()-2)/24,5),АТС!$A$41:$F$784,3)+'Иные услуги '!$C$5+'РСТ РСО-А'!$K$6+'РСТ РСО-А'!$H$9</f>
        <v>3768.4790000000003</v>
      </c>
      <c r="N331" s="117">
        <f>VLOOKUP($A331+ROUND((COLUMN()-2)/24,5),АТС!$A$41:$F$784,3)+'Иные услуги '!$C$5+'РСТ РСО-А'!$K$6+'РСТ РСО-А'!$H$9</f>
        <v>3828.3090000000002</v>
      </c>
      <c r="O331" s="117">
        <f>VLOOKUP($A331+ROUND((COLUMN()-2)/24,5),АТС!$A$41:$F$784,3)+'Иные услуги '!$C$5+'РСТ РСО-А'!$K$6+'РСТ РСО-А'!$H$9</f>
        <v>3828.4090000000001</v>
      </c>
      <c r="P331" s="117">
        <f>VLOOKUP($A331+ROUND((COLUMN()-2)/24,5),АТС!$A$41:$F$784,3)+'Иные услуги '!$C$5+'РСТ РСО-А'!$K$6+'РСТ РСО-А'!$H$9</f>
        <v>3828.4790000000003</v>
      </c>
      <c r="Q331" s="117">
        <f>VLOOKUP($A331+ROUND((COLUMN()-2)/24,5),АТС!$A$41:$F$784,3)+'Иные услуги '!$C$5+'РСТ РСО-А'!$K$6+'РСТ РСО-А'!$H$9</f>
        <v>3828.489</v>
      </c>
      <c r="R331" s="117">
        <f>VLOOKUP($A331+ROUND((COLUMN()-2)/24,5),АТС!$A$41:$F$784,3)+'Иные услуги '!$C$5+'РСТ РСО-А'!$K$6+'РСТ РСО-А'!$H$9</f>
        <v>3828.5890000000004</v>
      </c>
      <c r="S331" s="117">
        <f>VLOOKUP($A331+ROUND((COLUMN()-2)/24,5),АТС!$A$41:$F$784,3)+'Иные услуги '!$C$5+'РСТ РСО-А'!$K$6+'РСТ РСО-А'!$H$9</f>
        <v>3968.7790000000005</v>
      </c>
      <c r="T331" s="117">
        <f>VLOOKUP($A331+ROUND((COLUMN()-2)/24,5),АТС!$A$41:$F$784,3)+'Иные услуги '!$C$5+'РСТ РСО-А'!$K$6+'РСТ РСО-А'!$H$9</f>
        <v>3968.7090000000003</v>
      </c>
      <c r="U331" s="117">
        <f>VLOOKUP($A331+ROUND((COLUMN()-2)/24,5),АТС!$A$41:$F$784,3)+'Иные услуги '!$C$5+'РСТ РСО-А'!$K$6+'РСТ РСО-А'!$H$9</f>
        <v>4277.7889999999998</v>
      </c>
      <c r="V331" s="117">
        <f>VLOOKUP($A331+ROUND((COLUMN()-2)/24,5),АТС!$A$41:$F$784,3)+'Иные услуги '!$C$5+'РСТ РСО-А'!$K$6+'РСТ РСО-А'!$H$9</f>
        <v>3930.3390000000004</v>
      </c>
      <c r="W331" s="117">
        <f>VLOOKUP($A331+ROUND((COLUMN()-2)/24,5),АТС!$A$41:$F$784,3)+'Иные услуги '!$C$5+'РСТ РСО-А'!$K$6+'РСТ РСО-А'!$H$9</f>
        <v>4027.0190000000002</v>
      </c>
      <c r="X331" s="117">
        <f>VLOOKUP($A331+ROUND((COLUMN()-2)/24,5),АТС!$A$41:$F$784,3)+'Иные услуги '!$C$5+'РСТ РСО-А'!$K$6+'РСТ РСО-А'!$H$9</f>
        <v>4408.4189999999999</v>
      </c>
      <c r="Y331" s="117">
        <f>VLOOKUP($A331+ROUND((COLUMN()-2)/24,5),АТС!$A$41:$F$784,3)+'Иные услуги '!$C$5+'РСТ РСО-А'!$K$6+'РСТ РСО-А'!$H$9</f>
        <v>3598.4990000000003</v>
      </c>
    </row>
    <row r="332" spans="1:25" x14ac:dyDescent="0.2">
      <c r="A332" s="66">
        <f t="shared" si="9"/>
        <v>43604</v>
      </c>
      <c r="B332" s="117">
        <f>VLOOKUP($A332+ROUND((COLUMN()-2)/24,5),АТС!$A$41:$F$784,3)+'Иные услуги '!$C$5+'РСТ РСО-А'!$K$6+'РСТ РСО-А'!$H$9</f>
        <v>3715.6990000000001</v>
      </c>
      <c r="C332" s="117">
        <f>VLOOKUP($A332+ROUND((COLUMN()-2)/24,5),АТС!$A$41:$F$784,3)+'Иные услуги '!$C$5+'РСТ РСО-А'!$K$6+'РСТ РСО-А'!$H$9</f>
        <v>3808.0990000000002</v>
      </c>
      <c r="D332" s="117">
        <f>VLOOKUP($A332+ROUND((COLUMN()-2)/24,5),АТС!$A$41:$F$784,3)+'Иные услуги '!$C$5+'РСТ РСО-А'!$K$6+'РСТ РСО-А'!$H$9</f>
        <v>3872.4790000000003</v>
      </c>
      <c r="E332" s="117">
        <f>VLOOKUP($A332+ROUND((COLUMN()-2)/24,5),АТС!$A$41:$F$784,3)+'Иные услуги '!$C$5+'РСТ РСО-А'!$K$6+'РСТ РСО-А'!$H$9</f>
        <v>3870.8290000000002</v>
      </c>
      <c r="F332" s="117">
        <f>VLOOKUP($A332+ROUND((COLUMN()-2)/24,5),АТС!$A$41:$F$784,3)+'Иные услуги '!$C$5+'РСТ РСО-А'!$K$6+'РСТ РСО-А'!$H$9</f>
        <v>3944.7990000000004</v>
      </c>
      <c r="G332" s="117">
        <f>VLOOKUP($A332+ROUND((COLUMN()-2)/24,5),АТС!$A$41:$F$784,3)+'Иные услуги '!$C$5+'РСТ РСО-А'!$K$6+'РСТ РСО-А'!$H$9</f>
        <v>3974.7790000000005</v>
      </c>
      <c r="H332" s="117">
        <f>VLOOKUP($A332+ROUND((COLUMN()-2)/24,5),АТС!$A$41:$F$784,3)+'Иные услуги '!$C$5+'РСТ РСО-А'!$K$6+'РСТ РСО-А'!$H$9</f>
        <v>4416.4489999999996</v>
      </c>
      <c r="I332" s="117">
        <f>VLOOKUP($A332+ROUND((COLUMN()-2)/24,5),АТС!$A$41:$F$784,3)+'Иные услуги '!$C$5+'РСТ РСО-А'!$K$6+'РСТ РСО-А'!$H$9</f>
        <v>3976.6690000000003</v>
      </c>
      <c r="J332" s="117">
        <f>VLOOKUP($A332+ROUND((COLUMN()-2)/24,5),АТС!$A$41:$F$784,3)+'Иные услуги '!$C$5+'РСТ РСО-А'!$K$6+'РСТ РСО-А'!$H$9</f>
        <v>4051.7090000000003</v>
      </c>
      <c r="K332" s="117">
        <f>VLOOKUP($A332+ROUND((COLUMN()-2)/24,5),АТС!$A$41:$F$784,3)+'Иные услуги '!$C$5+'РСТ РСО-А'!$K$6+'РСТ РСО-А'!$H$9</f>
        <v>3895.3090000000002</v>
      </c>
      <c r="L332" s="117">
        <f>VLOOKUP($A332+ROUND((COLUMN()-2)/24,5),АТС!$A$41:$F$784,3)+'Иные услуги '!$C$5+'РСТ РСО-А'!$K$6+'РСТ РСО-А'!$H$9</f>
        <v>3895.1090000000004</v>
      </c>
      <c r="M332" s="117">
        <f>VLOOKUP($A332+ROUND((COLUMN()-2)/24,5),АТС!$A$41:$F$784,3)+'Иные услуги '!$C$5+'РСТ РСО-А'!$K$6+'РСТ РСО-А'!$H$9</f>
        <v>3895.1490000000003</v>
      </c>
      <c r="N332" s="117">
        <f>VLOOKUP($A332+ROUND((COLUMN()-2)/24,5),АТС!$A$41:$F$784,3)+'Иные услуги '!$C$5+'РСТ РСО-А'!$K$6+'РСТ РСО-А'!$H$9</f>
        <v>3895.0690000000004</v>
      </c>
      <c r="O332" s="117">
        <f>VLOOKUP($A332+ROUND((COLUMN()-2)/24,5),АТС!$A$41:$F$784,3)+'Иные услуги '!$C$5+'РСТ РСО-А'!$K$6+'РСТ РСО-А'!$H$9</f>
        <v>3895.3090000000002</v>
      </c>
      <c r="P332" s="117">
        <f>VLOOKUP($A332+ROUND((COLUMN()-2)/24,5),АТС!$A$41:$F$784,3)+'Иные услуги '!$C$5+'РСТ РСО-А'!$K$6+'РСТ РСО-А'!$H$9</f>
        <v>3895.1990000000001</v>
      </c>
      <c r="Q332" s="117">
        <f>VLOOKUP($A332+ROUND((COLUMN()-2)/24,5),АТС!$A$41:$F$784,3)+'Иные услуги '!$C$5+'РСТ РСО-А'!$K$6+'РСТ РСО-А'!$H$9</f>
        <v>3895.3990000000003</v>
      </c>
      <c r="R332" s="117">
        <f>VLOOKUP($A332+ROUND((COLUMN()-2)/24,5),АТС!$A$41:$F$784,3)+'Иные услуги '!$C$5+'РСТ РСО-А'!$K$6+'РСТ РСО-А'!$H$9</f>
        <v>3895.1090000000004</v>
      </c>
      <c r="S332" s="117">
        <f>VLOOKUP($A332+ROUND((COLUMN()-2)/24,5),АТС!$A$41:$F$784,3)+'Иные услуги '!$C$5+'РСТ РСО-А'!$K$6+'РСТ РСО-А'!$H$9</f>
        <v>4051.3590000000004</v>
      </c>
      <c r="T332" s="117">
        <f>VLOOKUP($A332+ROUND((COLUMN()-2)/24,5),АТС!$A$41:$F$784,3)+'Иные услуги '!$C$5+'РСТ РСО-А'!$K$6+'РСТ РСО-А'!$H$9</f>
        <v>4050.6990000000001</v>
      </c>
      <c r="U332" s="117">
        <f>VLOOKUP($A332+ROUND((COLUMN()-2)/24,5),АТС!$A$41:$F$784,3)+'Иные услуги '!$C$5+'РСТ РСО-А'!$K$6+'РСТ РСО-А'!$H$9</f>
        <v>4438.9489999999996</v>
      </c>
      <c r="V332" s="117">
        <f>VLOOKUP($A332+ROUND((COLUMN()-2)/24,5),АТС!$A$41:$F$784,3)+'Иные услуги '!$C$5+'РСТ РСО-А'!$K$6+'РСТ РСО-А'!$H$9</f>
        <v>4024.0690000000004</v>
      </c>
      <c r="W332" s="117">
        <f>VLOOKUP($A332+ROUND((COLUMN()-2)/24,5),АТС!$A$41:$F$784,3)+'Иные услуги '!$C$5+'РСТ РСО-А'!$K$6+'РСТ РСО-А'!$H$9</f>
        <v>4140.9690000000001</v>
      </c>
      <c r="X332" s="117">
        <f>VLOOKUP($A332+ROUND((COLUMN()-2)/24,5),АТС!$A$41:$F$784,3)+'Иные услуги '!$C$5+'РСТ РСО-А'!$K$6+'РСТ РСО-А'!$H$9</f>
        <v>4642.0789999999997</v>
      </c>
      <c r="Y332" s="117">
        <f>VLOOKUP($A332+ROUND((COLUMN()-2)/24,5),АТС!$A$41:$F$784,3)+'Иные услуги '!$C$5+'РСТ РСО-А'!$K$6+'РСТ РСО-А'!$H$9</f>
        <v>3597.739</v>
      </c>
    </row>
    <row r="333" spans="1:25" x14ac:dyDescent="0.2">
      <c r="A333" s="66">
        <f t="shared" si="9"/>
        <v>43605</v>
      </c>
      <c r="B333" s="117">
        <f>VLOOKUP($A333+ROUND((COLUMN()-2)/24,5),АТС!$A$41:$F$784,3)+'Иные услуги '!$C$5+'РСТ РСО-А'!$K$6+'РСТ РСО-А'!$H$9</f>
        <v>3693.9290000000005</v>
      </c>
      <c r="C333" s="117">
        <f>VLOOKUP($A333+ROUND((COLUMN()-2)/24,5),АТС!$A$41:$F$784,3)+'Иные услуги '!$C$5+'РСТ РСО-А'!$K$6+'РСТ РСО-А'!$H$9</f>
        <v>3804.2190000000005</v>
      </c>
      <c r="D333" s="117">
        <f>VLOOKUP($A333+ROUND((COLUMN()-2)/24,5),АТС!$A$41:$F$784,3)+'Иные услуги '!$C$5+'РСТ РСО-А'!$K$6+'РСТ РСО-А'!$H$9</f>
        <v>3867.7690000000002</v>
      </c>
      <c r="E333" s="117">
        <f>VLOOKUP($A333+ROUND((COLUMN()-2)/24,5),АТС!$A$41:$F$784,3)+'Иные услуги '!$C$5+'РСТ РСО-А'!$K$6+'РСТ РСО-А'!$H$9</f>
        <v>3868.2090000000003</v>
      </c>
      <c r="F333" s="117">
        <f>VLOOKUP($A333+ROUND((COLUMN()-2)/24,5),АТС!$A$41:$F$784,3)+'Иные услуги '!$C$5+'РСТ РСО-А'!$K$6+'РСТ РСО-А'!$H$9</f>
        <v>3908.8290000000002</v>
      </c>
      <c r="G333" s="117">
        <f>VLOOKUP($A333+ROUND((COLUMN()-2)/24,5),АТС!$A$41:$F$784,3)+'Иные услуги '!$C$5+'РСТ РСО-А'!$K$6+'РСТ РСО-А'!$H$9</f>
        <v>3940.1190000000001</v>
      </c>
      <c r="H333" s="117">
        <f>VLOOKUP($A333+ROUND((COLUMN()-2)/24,5),АТС!$A$41:$F$784,3)+'Иные услуги '!$C$5+'РСТ РСО-А'!$K$6+'РСТ РСО-А'!$H$9</f>
        <v>4252.1189999999997</v>
      </c>
      <c r="I333" s="117">
        <f>VLOOKUP($A333+ROUND((COLUMN()-2)/24,5),АТС!$A$41:$F$784,3)+'Иные услуги '!$C$5+'РСТ РСО-А'!$K$6+'РСТ РСО-А'!$H$9</f>
        <v>3875.0490000000004</v>
      </c>
      <c r="J333" s="117">
        <f>VLOOKUP($A333+ROUND((COLUMN()-2)/24,5),АТС!$A$41:$F$784,3)+'Иные услуги '!$C$5+'РСТ РСО-А'!$K$6+'РСТ РСО-А'!$H$9</f>
        <v>3897.2890000000002</v>
      </c>
      <c r="K333" s="117">
        <f>VLOOKUP($A333+ROUND((COLUMN()-2)/24,5),АТС!$A$41:$F$784,3)+'Иные услуги '!$C$5+'РСТ РСО-А'!$K$6+'РСТ РСО-А'!$H$9</f>
        <v>3715.3090000000002</v>
      </c>
      <c r="L333" s="117">
        <f>VLOOKUP($A333+ROUND((COLUMN()-2)/24,5),АТС!$A$41:$F$784,3)+'Иные услуги '!$C$5+'РСТ РСО-А'!$K$6+'РСТ РСО-А'!$H$9</f>
        <v>3714.8490000000002</v>
      </c>
      <c r="M333" s="117">
        <f>VLOOKUP($A333+ROUND((COLUMN()-2)/24,5),АТС!$A$41:$F$784,3)+'Иные услуги '!$C$5+'РСТ РСО-А'!$K$6+'РСТ РСО-А'!$H$9</f>
        <v>3714.7890000000002</v>
      </c>
      <c r="N333" s="117">
        <f>VLOOKUP($A333+ROUND((COLUMN()-2)/24,5),АТС!$A$41:$F$784,3)+'Иные услуги '!$C$5+'РСТ РСО-А'!$K$6+'РСТ РСО-А'!$H$9</f>
        <v>3772.5990000000002</v>
      </c>
      <c r="O333" s="117">
        <f>VLOOKUP($A333+ROUND((COLUMN()-2)/24,5),АТС!$A$41:$F$784,3)+'Иные услуги '!$C$5+'РСТ РСО-А'!$K$6+'РСТ РСО-А'!$H$9</f>
        <v>3772.2690000000002</v>
      </c>
      <c r="P333" s="117">
        <f>VLOOKUP($A333+ROUND((COLUMN()-2)/24,5),АТС!$A$41:$F$784,3)+'Иные услуги '!$C$5+'РСТ РСО-А'!$K$6+'РСТ РСО-А'!$H$9</f>
        <v>3772.1290000000004</v>
      </c>
      <c r="Q333" s="117">
        <f>VLOOKUP($A333+ROUND((COLUMN()-2)/24,5),АТС!$A$41:$F$784,3)+'Иные услуги '!$C$5+'РСТ РСО-А'!$K$6+'РСТ РСО-А'!$H$9</f>
        <v>3771.989</v>
      </c>
      <c r="R333" s="117">
        <f>VLOOKUP($A333+ROUND((COLUMN()-2)/24,5),АТС!$A$41:$F$784,3)+'Иные услуги '!$C$5+'РСТ РСО-А'!$K$6+'РСТ РСО-А'!$H$9</f>
        <v>3771.7990000000004</v>
      </c>
      <c r="S333" s="117">
        <f>VLOOKUP($A333+ROUND((COLUMN()-2)/24,5),АТС!$A$41:$F$784,3)+'Иные услуги '!$C$5+'РСТ РСО-А'!$K$6+'РСТ РСО-А'!$H$9</f>
        <v>3894.8390000000004</v>
      </c>
      <c r="T333" s="117">
        <f>VLOOKUP($A333+ROUND((COLUMN()-2)/24,5),АТС!$A$41:$F$784,3)+'Иные услуги '!$C$5+'РСТ РСО-А'!$K$6+'РСТ РСО-А'!$H$9</f>
        <v>3894.7090000000003</v>
      </c>
      <c r="U333" s="117">
        <f>VLOOKUP($A333+ROUND((COLUMN()-2)/24,5),АТС!$A$41:$F$784,3)+'Иные услуги '!$C$5+'РСТ РСО-А'!$K$6+'РСТ РСО-А'!$H$9</f>
        <v>4269.2190000000001</v>
      </c>
      <c r="V333" s="117">
        <f>VLOOKUP($A333+ROUND((COLUMN()-2)/24,5),АТС!$A$41:$F$784,3)+'Иные услуги '!$C$5+'РСТ РСО-А'!$K$6+'РСТ РСО-А'!$H$9</f>
        <v>3831.4790000000003</v>
      </c>
      <c r="W333" s="117">
        <f>VLOOKUP($A333+ROUND((COLUMN()-2)/24,5),АТС!$A$41:$F$784,3)+'Иные услуги '!$C$5+'РСТ РСО-А'!$K$6+'РСТ РСО-А'!$H$9</f>
        <v>3916.9390000000003</v>
      </c>
      <c r="X333" s="117">
        <f>VLOOKUP($A333+ROUND((COLUMN()-2)/24,5),АТС!$A$41:$F$784,3)+'Иные услуги '!$C$5+'РСТ РСО-А'!$K$6+'РСТ РСО-А'!$H$9</f>
        <v>4450.9389999999994</v>
      </c>
      <c r="Y333" s="117">
        <f>VLOOKUP($A333+ROUND((COLUMN()-2)/24,5),АТС!$A$41:$F$784,3)+'Иные услуги '!$C$5+'РСТ РСО-А'!$K$6+'РСТ РСО-А'!$H$9</f>
        <v>3600.1390000000006</v>
      </c>
    </row>
    <row r="334" spans="1:25" x14ac:dyDescent="0.2">
      <c r="A334" s="66">
        <f t="shared" si="9"/>
        <v>43606</v>
      </c>
      <c r="B334" s="117">
        <f>VLOOKUP($A334+ROUND((COLUMN()-2)/24,5),АТС!$A$41:$F$784,3)+'Иные услуги '!$C$5+'РСТ РСО-А'!$K$6+'РСТ РСО-А'!$H$9</f>
        <v>3689.739</v>
      </c>
      <c r="C334" s="117">
        <f>VLOOKUP($A334+ROUND((COLUMN()-2)/24,5),АТС!$A$41:$F$784,3)+'Иные услуги '!$C$5+'РСТ РСО-А'!$K$6+'РСТ РСО-А'!$H$9</f>
        <v>3810.7190000000005</v>
      </c>
      <c r="D334" s="117">
        <f>VLOOKUP($A334+ROUND((COLUMN()-2)/24,5),АТС!$A$41:$F$784,3)+'Иные услуги '!$C$5+'РСТ РСО-А'!$K$6+'РСТ РСО-А'!$H$9</f>
        <v>3884.6590000000001</v>
      </c>
      <c r="E334" s="117">
        <f>VLOOKUP($A334+ROUND((COLUMN()-2)/24,5),АТС!$A$41:$F$784,3)+'Иные услуги '!$C$5+'РСТ РСО-А'!$K$6+'РСТ РСО-А'!$H$9</f>
        <v>3878.5890000000004</v>
      </c>
      <c r="F334" s="117">
        <f>VLOOKUP($A334+ROUND((COLUMN()-2)/24,5),АТС!$A$41:$F$784,3)+'Иные услуги '!$C$5+'РСТ РСО-А'!$K$6+'РСТ РСО-А'!$H$9</f>
        <v>3947.0490000000004</v>
      </c>
      <c r="G334" s="117">
        <f>VLOOKUP($A334+ROUND((COLUMN()-2)/24,5),АТС!$A$41:$F$784,3)+'Иные услуги '!$C$5+'РСТ РСО-А'!$K$6+'РСТ РСО-А'!$H$9</f>
        <v>3922.8990000000003</v>
      </c>
      <c r="H334" s="117">
        <f>VLOOKUP($A334+ROUND((COLUMN()-2)/24,5),АТС!$A$41:$F$784,3)+'Иные услуги '!$C$5+'РСТ РСО-А'!$K$6+'РСТ РСО-А'!$H$9</f>
        <v>4603.0889999999999</v>
      </c>
      <c r="I334" s="117">
        <f>VLOOKUP($A334+ROUND((COLUMN()-2)/24,5),АТС!$A$41:$F$784,3)+'Иные услуги '!$C$5+'РСТ РСО-А'!$K$6+'РСТ РСО-А'!$H$9</f>
        <v>4098.2290000000003</v>
      </c>
      <c r="J334" s="117">
        <f>VLOOKUP($A334+ROUND((COLUMN()-2)/24,5),АТС!$A$41:$F$784,3)+'Иные услуги '!$C$5+'РСТ РСО-А'!$K$6+'РСТ РСО-А'!$H$9</f>
        <v>4060.9090000000001</v>
      </c>
      <c r="K334" s="117">
        <f>VLOOKUP($A334+ROUND((COLUMN()-2)/24,5),АТС!$A$41:$F$784,3)+'Иные услуги '!$C$5+'РСТ РСО-А'!$K$6+'РСТ РСО-А'!$H$9</f>
        <v>3777.3590000000004</v>
      </c>
      <c r="L334" s="117">
        <f>VLOOKUP($A334+ROUND((COLUMN()-2)/24,5),АТС!$A$41:$F$784,3)+'Иные услуги '!$C$5+'РСТ РСО-А'!$K$6+'РСТ РСО-А'!$H$9</f>
        <v>3777.4090000000001</v>
      </c>
      <c r="M334" s="117">
        <f>VLOOKUP($A334+ROUND((COLUMN()-2)/24,5),АТС!$A$41:$F$784,3)+'Иные услуги '!$C$5+'РСТ РСО-А'!$K$6+'РСТ РСО-А'!$H$9</f>
        <v>3777.1790000000005</v>
      </c>
      <c r="N334" s="117">
        <f>VLOOKUP($A334+ROUND((COLUMN()-2)/24,5),АТС!$A$41:$F$784,3)+'Иные услуги '!$C$5+'РСТ РСО-А'!$K$6+'РСТ РСО-А'!$H$9</f>
        <v>3776.7590000000005</v>
      </c>
      <c r="O334" s="117">
        <f>VLOOKUP($A334+ROUND((COLUMN()-2)/24,5),АТС!$A$41:$F$784,3)+'Иные услуги '!$C$5+'РСТ РСО-А'!$K$6+'РСТ РСО-А'!$H$9</f>
        <v>3774.6790000000005</v>
      </c>
      <c r="P334" s="117">
        <f>VLOOKUP($A334+ROUND((COLUMN()-2)/24,5),АТС!$A$41:$F$784,3)+'Иные услуги '!$C$5+'РСТ РСО-А'!$K$6+'РСТ РСО-А'!$H$9</f>
        <v>3774.3790000000004</v>
      </c>
      <c r="Q334" s="117">
        <f>VLOOKUP($A334+ROUND((COLUMN()-2)/24,5),АТС!$A$41:$F$784,3)+'Иные услуги '!$C$5+'РСТ РСО-А'!$K$6+'РСТ РСО-А'!$H$9</f>
        <v>3773.9690000000005</v>
      </c>
      <c r="R334" s="117">
        <f>VLOOKUP($A334+ROUND((COLUMN()-2)/24,5),АТС!$A$41:$F$784,3)+'Иные услуги '!$C$5+'РСТ РСО-А'!$K$6+'РСТ РСО-А'!$H$9</f>
        <v>3773.6790000000005</v>
      </c>
      <c r="S334" s="117">
        <f>VLOOKUP($A334+ROUND((COLUMN()-2)/24,5),АТС!$A$41:$F$784,3)+'Иные услуги '!$C$5+'РСТ РСО-А'!$K$6+'РСТ РСО-А'!$H$9</f>
        <v>3900.239</v>
      </c>
      <c r="T334" s="117">
        <f>VLOOKUP($A334+ROUND((COLUMN()-2)/24,5),АТС!$A$41:$F$784,3)+'Иные услуги '!$C$5+'РСТ РСО-А'!$K$6+'РСТ РСО-А'!$H$9</f>
        <v>3899.4390000000003</v>
      </c>
      <c r="U334" s="117">
        <f>VLOOKUP($A334+ROUND((COLUMN()-2)/24,5),АТС!$A$41:$F$784,3)+'Иные услуги '!$C$5+'РСТ РСО-А'!$K$6+'РСТ РСО-А'!$H$9</f>
        <v>4282.3389999999999</v>
      </c>
      <c r="V334" s="117">
        <f>VLOOKUP($A334+ROUND((COLUMN()-2)/24,5),АТС!$A$41:$F$784,3)+'Иные услуги '!$C$5+'РСТ РСО-А'!$K$6+'РСТ РСО-А'!$H$9</f>
        <v>3837.6690000000003</v>
      </c>
      <c r="W334" s="117">
        <f>VLOOKUP($A334+ROUND((COLUMN()-2)/24,5),АТС!$A$41:$F$784,3)+'Иные услуги '!$C$5+'РСТ РСО-А'!$K$6+'РСТ РСО-А'!$H$9</f>
        <v>3925.0590000000002</v>
      </c>
      <c r="X334" s="117">
        <f>VLOOKUP($A334+ROUND((COLUMN()-2)/24,5),АТС!$A$41:$F$784,3)+'Иные услуги '!$C$5+'РСТ РСО-А'!$K$6+'РСТ РСО-А'!$H$9</f>
        <v>4454.8689999999997</v>
      </c>
      <c r="Y334" s="117">
        <f>VLOOKUP($A334+ROUND((COLUMN()-2)/24,5),АТС!$A$41:$F$784,3)+'Иные услуги '!$C$5+'РСТ РСО-А'!$K$6+'РСТ РСО-А'!$H$9</f>
        <v>3599.4590000000003</v>
      </c>
    </row>
    <row r="335" spans="1:25" x14ac:dyDescent="0.2">
      <c r="A335" s="66">
        <f t="shared" si="9"/>
        <v>43607</v>
      </c>
      <c r="B335" s="117">
        <f>VLOOKUP($A335+ROUND((COLUMN()-2)/24,5),АТС!$A$41:$F$784,3)+'Иные услуги '!$C$5+'РСТ РСО-А'!$K$6+'РСТ РСО-А'!$H$9</f>
        <v>3690.0490000000004</v>
      </c>
      <c r="C335" s="117">
        <f>VLOOKUP($A335+ROUND((COLUMN()-2)/24,5),АТС!$A$41:$F$784,3)+'Иные услуги '!$C$5+'РСТ РСО-А'!$K$6+'РСТ РСО-А'!$H$9</f>
        <v>3812.8890000000006</v>
      </c>
      <c r="D335" s="117">
        <f>VLOOKUP($A335+ROUND((COLUMN()-2)/24,5),АТС!$A$41:$F$784,3)+'Иные услуги '!$C$5+'РСТ РСО-А'!$K$6+'РСТ РСО-А'!$H$9</f>
        <v>3959.1190000000001</v>
      </c>
      <c r="E335" s="117">
        <f>VLOOKUP($A335+ROUND((COLUMN()-2)/24,5),АТС!$A$41:$F$784,3)+'Иные услуги '!$C$5+'РСТ РСО-А'!$K$6+'РСТ РСО-А'!$H$9</f>
        <v>3953.8890000000006</v>
      </c>
      <c r="F335" s="117">
        <f>VLOOKUP($A335+ROUND((COLUMN()-2)/24,5),АТС!$A$41:$F$784,3)+'Иные услуги '!$C$5+'РСТ РСО-А'!$K$6+'РСТ РСО-А'!$H$9</f>
        <v>3945.9090000000001</v>
      </c>
      <c r="G335" s="117">
        <f>VLOOKUP($A335+ROUND((COLUMN()-2)/24,5),АТС!$A$41:$F$784,3)+'Иные услуги '!$C$5+'РСТ РСО-А'!$K$6+'РСТ РСО-А'!$H$9</f>
        <v>3948.0490000000004</v>
      </c>
      <c r="H335" s="117">
        <f>VLOOKUP($A335+ROUND((COLUMN()-2)/24,5),АТС!$A$41:$F$784,3)+'Иные услуги '!$C$5+'РСТ РСО-А'!$K$6+'РСТ РСО-А'!$H$9</f>
        <v>4075.6490000000003</v>
      </c>
      <c r="I335" s="117">
        <f>VLOOKUP($A335+ROUND((COLUMN()-2)/24,5),АТС!$A$41:$F$784,3)+'Иные услуги '!$C$5+'РСТ РСО-А'!$K$6+'РСТ РСО-А'!$H$9</f>
        <v>3906.5490000000004</v>
      </c>
      <c r="J335" s="117">
        <f>VLOOKUP($A335+ROUND((COLUMN()-2)/24,5),АТС!$A$41:$F$784,3)+'Иные услуги '!$C$5+'РСТ РСО-А'!$K$6+'РСТ РСО-А'!$H$9</f>
        <v>3830.9490000000001</v>
      </c>
      <c r="K335" s="117">
        <f>VLOOKUP($A335+ROUND((COLUMN()-2)/24,5),АТС!$A$41:$F$784,3)+'Иные услуги '!$C$5+'РСТ РСО-А'!$K$6+'РСТ РСО-А'!$H$9</f>
        <v>3708.489</v>
      </c>
      <c r="L335" s="117">
        <f>VLOOKUP($A335+ROUND((COLUMN()-2)/24,5),АТС!$A$41:$F$784,3)+'Иные услуги '!$C$5+'РСТ РСО-А'!$K$6+'РСТ РСО-А'!$H$9</f>
        <v>3669.7590000000005</v>
      </c>
      <c r="M335" s="117">
        <f>VLOOKUP($A335+ROUND((COLUMN()-2)/24,5),АТС!$A$41:$F$784,3)+'Иные услуги '!$C$5+'РСТ РСО-А'!$K$6+'РСТ РСО-А'!$H$9</f>
        <v>3668.7990000000004</v>
      </c>
      <c r="N335" s="117">
        <f>VLOOKUP($A335+ROUND((COLUMN()-2)/24,5),АТС!$A$41:$F$784,3)+'Иные услуги '!$C$5+'РСТ РСО-А'!$K$6+'РСТ РСО-А'!$H$9</f>
        <v>3667.9490000000001</v>
      </c>
      <c r="O335" s="117">
        <f>VLOOKUP($A335+ROUND((COLUMN()-2)/24,5),АТС!$A$41:$F$784,3)+'Иные услуги '!$C$5+'РСТ РСО-А'!$K$6+'РСТ РСО-А'!$H$9</f>
        <v>3716.8790000000004</v>
      </c>
      <c r="P335" s="117">
        <f>VLOOKUP($A335+ROUND((COLUMN()-2)/24,5),АТС!$A$41:$F$784,3)+'Иные услуги '!$C$5+'РСТ РСО-А'!$K$6+'РСТ РСО-А'!$H$9</f>
        <v>3717.1990000000001</v>
      </c>
      <c r="Q335" s="117">
        <f>VLOOKUP($A335+ROUND((COLUMN()-2)/24,5),АТС!$A$41:$F$784,3)+'Иные услуги '!$C$5+'РСТ РСО-А'!$K$6+'РСТ РСО-А'!$H$9</f>
        <v>3716.8290000000002</v>
      </c>
      <c r="R335" s="117">
        <f>VLOOKUP($A335+ROUND((COLUMN()-2)/24,5),АТС!$A$41:$F$784,3)+'Иные услуги '!$C$5+'РСТ РСО-А'!$K$6+'РСТ РСО-А'!$H$9</f>
        <v>3716.5490000000004</v>
      </c>
      <c r="S335" s="117">
        <f>VLOOKUP($A335+ROUND((COLUMN()-2)/24,5),АТС!$A$41:$F$784,3)+'Иные услуги '!$C$5+'РСТ РСО-А'!$K$6+'РСТ РСО-А'!$H$9</f>
        <v>3829.989</v>
      </c>
      <c r="T335" s="117">
        <f>VLOOKUP($A335+ROUND((COLUMN()-2)/24,5),АТС!$A$41:$F$784,3)+'Иные услуги '!$C$5+'РСТ РСО-А'!$K$6+'РСТ РСО-А'!$H$9</f>
        <v>3828.9490000000001</v>
      </c>
      <c r="U335" s="117">
        <f>VLOOKUP($A335+ROUND((COLUMN()-2)/24,5),АТС!$A$41:$F$784,3)+'Иные услуги '!$C$5+'РСТ РСО-А'!$K$6+'РСТ РСО-А'!$H$9</f>
        <v>4150.8490000000002</v>
      </c>
      <c r="V335" s="117">
        <f>VLOOKUP($A335+ROUND((COLUMN()-2)/24,5),АТС!$A$41:$F$784,3)+'Иные услуги '!$C$5+'РСТ РСО-А'!$K$6+'РСТ РСО-А'!$H$9</f>
        <v>3846.3990000000003</v>
      </c>
      <c r="W335" s="117">
        <f>VLOOKUP($A335+ROUND((COLUMN()-2)/24,5),АТС!$A$41:$F$784,3)+'Иные услуги '!$C$5+'РСТ РСО-А'!$K$6+'РСТ РСО-А'!$H$9</f>
        <v>3933.5690000000004</v>
      </c>
      <c r="X335" s="117">
        <f>VLOOKUP($A335+ROUND((COLUMN()-2)/24,5),АТС!$A$41:$F$784,3)+'Иные услуги '!$C$5+'РСТ РСО-А'!$K$6+'РСТ РСО-А'!$H$9</f>
        <v>4457.2789999999995</v>
      </c>
      <c r="Y335" s="117">
        <f>VLOOKUP($A335+ROUND((COLUMN()-2)/24,5),АТС!$A$41:$F$784,3)+'Иные услуги '!$C$5+'РСТ РСО-А'!$K$6+'РСТ РСО-А'!$H$9</f>
        <v>3597.4390000000003</v>
      </c>
    </row>
    <row r="336" spans="1:25" x14ac:dyDescent="0.2">
      <c r="A336" s="66">
        <f t="shared" si="9"/>
        <v>43608</v>
      </c>
      <c r="B336" s="117">
        <f>VLOOKUP($A336+ROUND((COLUMN()-2)/24,5),АТС!$A$41:$F$784,3)+'Иные услуги '!$C$5+'РСТ РСО-А'!$K$6+'РСТ РСО-А'!$H$9</f>
        <v>3694.7690000000002</v>
      </c>
      <c r="C336" s="117">
        <f>VLOOKUP($A336+ROUND((COLUMN()-2)/24,5),АТС!$A$41:$F$784,3)+'Иные услуги '!$C$5+'РСТ РСО-А'!$K$6+'РСТ РСО-А'!$H$9</f>
        <v>3822.8690000000001</v>
      </c>
      <c r="D336" s="117">
        <f>VLOOKUP($A336+ROUND((COLUMN()-2)/24,5),АТС!$A$41:$F$784,3)+'Иные услуги '!$C$5+'РСТ РСО-А'!$K$6+'РСТ РСО-А'!$H$9</f>
        <v>3891.8390000000004</v>
      </c>
      <c r="E336" s="117">
        <f>VLOOKUP($A336+ROUND((COLUMN()-2)/24,5),АТС!$A$41:$F$784,3)+'Иные услуги '!$C$5+'РСТ РСО-А'!$K$6+'РСТ РСО-А'!$H$9</f>
        <v>3886.1790000000005</v>
      </c>
      <c r="F336" s="117">
        <f>VLOOKUP($A336+ROUND((COLUMN()-2)/24,5),АТС!$A$41:$F$784,3)+'Иные услуги '!$C$5+'РСТ РСО-А'!$K$6+'РСТ РСО-А'!$H$9</f>
        <v>3958.1290000000004</v>
      </c>
      <c r="G336" s="117">
        <f>VLOOKUP($A336+ROUND((COLUMN()-2)/24,5),АТС!$A$41:$F$784,3)+'Иные услуги '!$C$5+'РСТ РСО-А'!$K$6+'РСТ РСО-А'!$H$9</f>
        <v>3952.0190000000002</v>
      </c>
      <c r="H336" s="117">
        <f>VLOOKUP($A336+ROUND((COLUMN()-2)/24,5),АТС!$A$41:$F$784,3)+'Иные услуги '!$C$5+'РСТ РСО-А'!$K$6+'РСТ РСО-А'!$H$9</f>
        <v>4247.299</v>
      </c>
      <c r="I336" s="117">
        <f>VLOOKUP($A336+ROUND((COLUMN()-2)/24,5),АТС!$A$41:$F$784,3)+'Иные услуги '!$C$5+'РСТ РСО-А'!$K$6+'РСТ РСО-А'!$H$9</f>
        <v>3884.1490000000003</v>
      </c>
      <c r="J336" s="117">
        <f>VLOOKUP($A336+ROUND((COLUMN()-2)/24,5),АТС!$A$41:$F$784,3)+'Иные услуги '!$C$5+'РСТ РСО-А'!$K$6+'РСТ РСО-А'!$H$9</f>
        <v>3836.5190000000002</v>
      </c>
      <c r="K336" s="117">
        <f>VLOOKUP($A336+ROUND((COLUMN()-2)/24,5),АТС!$A$41:$F$784,3)+'Иные услуги '!$C$5+'РСТ РСО-А'!$K$6+'РСТ РСО-А'!$H$9</f>
        <v>3711.4190000000003</v>
      </c>
      <c r="L336" s="117">
        <f>VLOOKUP($A336+ROUND((COLUMN()-2)/24,5),АТС!$A$41:$F$784,3)+'Иные услуги '!$C$5+'РСТ РСО-А'!$K$6+'РСТ РСО-А'!$H$9</f>
        <v>3671.6390000000006</v>
      </c>
      <c r="M336" s="117">
        <f>VLOOKUP($A336+ROUND((COLUMN()-2)/24,5),АТС!$A$41:$F$784,3)+'Иные услуги '!$C$5+'РСТ РСО-А'!$K$6+'РСТ РСО-А'!$H$9</f>
        <v>3671.3890000000006</v>
      </c>
      <c r="N336" s="117">
        <f>VLOOKUP($A336+ROUND((COLUMN()-2)/24,5),АТС!$A$41:$F$784,3)+'Иные услуги '!$C$5+'РСТ РСО-А'!$K$6+'РСТ РСО-А'!$H$9</f>
        <v>3721.5490000000004</v>
      </c>
      <c r="O336" s="117">
        <f>VLOOKUP($A336+ROUND((COLUMN()-2)/24,5),АТС!$A$41:$F$784,3)+'Иные услуги '!$C$5+'РСТ РСО-А'!$K$6+'РСТ РСО-А'!$H$9</f>
        <v>3721.9190000000003</v>
      </c>
      <c r="P336" s="117">
        <f>VLOOKUP($A336+ROUND((COLUMN()-2)/24,5),АТС!$A$41:$F$784,3)+'Иные услуги '!$C$5+'РСТ РСО-А'!$K$6+'РСТ РСО-А'!$H$9</f>
        <v>3722.1190000000001</v>
      </c>
      <c r="Q336" s="117">
        <f>VLOOKUP($A336+ROUND((COLUMN()-2)/24,5),АТС!$A$41:$F$784,3)+'Иные услуги '!$C$5+'РСТ РСО-А'!$K$6+'РСТ РСО-А'!$H$9</f>
        <v>3721.6990000000001</v>
      </c>
      <c r="R336" s="117">
        <f>VLOOKUP($A336+ROUND((COLUMN()-2)/24,5),АТС!$A$41:$F$784,3)+'Иные услуги '!$C$5+'РСТ РСО-А'!$K$6+'РСТ РСО-А'!$H$9</f>
        <v>3776.5590000000002</v>
      </c>
      <c r="S336" s="117">
        <f>VLOOKUP($A336+ROUND((COLUMN()-2)/24,5),АТС!$A$41:$F$784,3)+'Иные услуги '!$C$5+'РСТ РСО-А'!$K$6+'РСТ РСО-А'!$H$9</f>
        <v>3836.9790000000003</v>
      </c>
      <c r="T336" s="117">
        <f>VLOOKUP($A336+ROUND((COLUMN()-2)/24,5),АТС!$A$41:$F$784,3)+'Иные услуги '!$C$5+'РСТ РСО-А'!$K$6+'РСТ РСО-А'!$H$9</f>
        <v>3836.4390000000003</v>
      </c>
      <c r="U336" s="117">
        <f>VLOOKUP($A336+ROUND((COLUMN()-2)/24,5),АТС!$A$41:$F$784,3)+'Иные услуги '!$C$5+'РСТ РСО-А'!$K$6+'РСТ РСО-А'!$H$9</f>
        <v>4291.7789999999995</v>
      </c>
      <c r="V336" s="117">
        <f>VLOOKUP($A336+ROUND((COLUMN()-2)/24,5),АТС!$A$41:$F$784,3)+'Иные услуги '!$C$5+'РСТ РСО-А'!$K$6+'РСТ РСО-А'!$H$9</f>
        <v>3845.9790000000003</v>
      </c>
      <c r="W336" s="117">
        <f>VLOOKUP($A336+ROUND((COLUMN()-2)/24,5),АТС!$A$41:$F$784,3)+'Иные услуги '!$C$5+'РСТ РСО-А'!$K$6+'РСТ РСО-А'!$H$9</f>
        <v>3931.9990000000003</v>
      </c>
      <c r="X336" s="117">
        <f>VLOOKUP($A336+ROUND((COLUMN()-2)/24,5),АТС!$A$41:$F$784,3)+'Иные услуги '!$C$5+'РСТ РСО-А'!$K$6+'РСТ РСО-А'!$H$9</f>
        <v>4468.049</v>
      </c>
      <c r="Y336" s="117">
        <f>VLOOKUP($A336+ROUND((COLUMN()-2)/24,5),АТС!$A$41:$F$784,3)+'Иные услуги '!$C$5+'РСТ РСО-А'!$K$6+'РСТ РСО-А'!$H$9</f>
        <v>3603.3090000000002</v>
      </c>
    </row>
    <row r="337" spans="1:27" x14ac:dyDescent="0.2">
      <c r="A337" s="66">
        <f t="shared" si="9"/>
        <v>43609</v>
      </c>
      <c r="B337" s="117">
        <f>VLOOKUP($A337+ROUND((COLUMN()-2)/24,5),АТС!$A$41:$F$784,3)+'Иные услуги '!$C$5+'РСТ РСО-А'!$K$6+'РСТ РСО-А'!$H$9</f>
        <v>3694.9390000000003</v>
      </c>
      <c r="C337" s="117">
        <f>VLOOKUP($A337+ROUND((COLUMN()-2)/24,5),АТС!$A$41:$F$784,3)+'Иные услуги '!$C$5+'РСТ РСО-А'!$K$6+'РСТ РСО-А'!$H$9</f>
        <v>3824.1290000000004</v>
      </c>
      <c r="D337" s="117">
        <f>VLOOKUP($A337+ROUND((COLUMN()-2)/24,5),АТС!$A$41:$F$784,3)+'Иные услуги '!$C$5+'РСТ РСО-А'!$K$6+'РСТ РСО-А'!$H$9</f>
        <v>3892.7190000000005</v>
      </c>
      <c r="E337" s="117">
        <f>VLOOKUP($A337+ROUND((COLUMN()-2)/24,5),АТС!$A$41:$F$784,3)+'Иные услуги '!$C$5+'РСТ РСО-А'!$K$6+'РСТ РСО-А'!$H$9</f>
        <v>3886.3790000000004</v>
      </c>
      <c r="F337" s="117">
        <f>VLOOKUP($A337+ROUND((COLUMN()-2)/24,5),АТС!$A$41:$F$784,3)+'Иные услуги '!$C$5+'РСТ РСО-А'!$K$6+'РСТ РСО-А'!$H$9</f>
        <v>4007.6890000000003</v>
      </c>
      <c r="G337" s="117">
        <f>VLOOKUP($A337+ROUND((COLUMN()-2)/24,5),АТС!$A$41:$F$784,3)+'Иные услуги '!$C$5+'РСТ РСО-А'!$K$6+'РСТ РСО-А'!$H$9</f>
        <v>4045.1090000000004</v>
      </c>
      <c r="H337" s="117">
        <f>VLOOKUP($A337+ROUND((COLUMN()-2)/24,5),АТС!$A$41:$F$784,3)+'Иные услуги '!$C$5+'РСТ РСО-А'!$K$6+'РСТ РСО-А'!$H$9</f>
        <v>4449.7389999999996</v>
      </c>
      <c r="I337" s="117">
        <f>VLOOKUP($A337+ROUND((COLUMN()-2)/24,5),АТС!$A$41:$F$784,3)+'Иные услуги '!$C$5+'РСТ РСО-А'!$K$6+'РСТ РСО-А'!$H$9</f>
        <v>3887.989</v>
      </c>
      <c r="J337" s="117">
        <f>VLOOKUP($A337+ROUND((COLUMN()-2)/24,5),АТС!$A$41:$F$784,3)+'Иные услуги '!$C$5+'РСТ РСО-А'!$K$6+'РСТ РСО-А'!$H$9</f>
        <v>3909.0690000000004</v>
      </c>
      <c r="K337" s="117">
        <f>VLOOKUP($A337+ROUND((COLUMN()-2)/24,5),АТС!$A$41:$F$784,3)+'Иные услуги '!$C$5+'РСТ РСО-А'!$K$6+'РСТ РСО-А'!$H$9</f>
        <v>3716.239</v>
      </c>
      <c r="L337" s="117">
        <f>VLOOKUP($A337+ROUND((COLUMN()-2)/24,5),АТС!$A$41:$F$784,3)+'Иные услуги '!$C$5+'РСТ РСО-А'!$K$6+'РСТ РСО-А'!$H$9</f>
        <v>3676.4090000000001</v>
      </c>
      <c r="M337" s="117">
        <f>VLOOKUP($A337+ROUND((COLUMN()-2)/24,5),АТС!$A$41:$F$784,3)+'Иные услуги '!$C$5+'РСТ РСО-А'!$K$6+'РСТ РСО-А'!$H$9</f>
        <v>3676.9190000000003</v>
      </c>
      <c r="N337" s="117">
        <f>VLOOKUP($A337+ROUND((COLUMN()-2)/24,5),АТС!$A$41:$F$784,3)+'Иные услуги '!$C$5+'РСТ РСО-А'!$K$6+'РСТ РСО-А'!$H$9</f>
        <v>3726.7190000000005</v>
      </c>
      <c r="O337" s="117">
        <f>VLOOKUP($A337+ROUND((COLUMN()-2)/24,5),АТС!$A$41:$F$784,3)+'Иные услуги '!$C$5+'РСТ РСО-А'!$K$6+'РСТ РСО-А'!$H$9</f>
        <v>3727.3090000000002</v>
      </c>
      <c r="P337" s="117">
        <f>VLOOKUP($A337+ROUND((COLUMN()-2)/24,5),АТС!$A$41:$F$784,3)+'Иные услуги '!$C$5+'РСТ РСО-А'!$K$6+'РСТ РСО-А'!$H$9</f>
        <v>3727.5790000000002</v>
      </c>
      <c r="Q337" s="117">
        <f>VLOOKUP($A337+ROUND((COLUMN()-2)/24,5),АТС!$A$41:$F$784,3)+'Иные услуги '!$C$5+'РСТ РСО-А'!$K$6+'РСТ РСО-А'!$H$9</f>
        <v>3727.7190000000005</v>
      </c>
      <c r="R337" s="117">
        <f>VLOOKUP($A337+ROUND((COLUMN()-2)/24,5),АТС!$A$41:$F$784,3)+'Иные услуги '!$C$5+'РСТ РСО-А'!$K$6+'РСТ РСО-А'!$H$9</f>
        <v>3728.5590000000002</v>
      </c>
      <c r="S337" s="117">
        <f>VLOOKUP($A337+ROUND((COLUMN()-2)/24,5),АТС!$A$41:$F$784,3)+'Иные услуги '!$C$5+'РСТ РСО-А'!$K$6+'РСТ РСО-А'!$H$9</f>
        <v>3726.0790000000002</v>
      </c>
      <c r="T337" s="117">
        <f>VLOOKUP($A337+ROUND((COLUMN()-2)/24,5),АТС!$A$41:$F$784,3)+'Иные услуги '!$C$5+'РСТ РСО-А'!$K$6+'РСТ РСО-А'!$H$9</f>
        <v>3673.1790000000005</v>
      </c>
      <c r="U337" s="117">
        <f>VLOOKUP($A337+ROUND((COLUMN()-2)/24,5),АТС!$A$41:$F$784,3)+'Иные услуги '!$C$5+'РСТ РСО-А'!$K$6+'РСТ РСО-А'!$H$9</f>
        <v>4038.0590000000002</v>
      </c>
      <c r="V337" s="117">
        <f>VLOOKUP($A337+ROUND((COLUMN()-2)/24,5),АТС!$A$41:$F$784,3)+'Иные услуги '!$C$5+'РСТ РСО-А'!$K$6+'РСТ РСО-А'!$H$9</f>
        <v>3848.1790000000005</v>
      </c>
      <c r="W337" s="117">
        <f>VLOOKUP($A337+ROUND((COLUMN()-2)/24,5),АТС!$A$41:$F$784,3)+'Иные услуги '!$C$5+'РСТ РСО-А'!$K$6+'РСТ РСО-А'!$H$9</f>
        <v>3938.2290000000003</v>
      </c>
      <c r="X337" s="117">
        <f>VLOOKUP($A337+ROUND((COLUMN()-2)/24,5),АТС!$A$41:$F$784,3)+'Иные услуги '!$C$5+'РСТ РСО-А'!$K$6+'РСТ РСО-А'!$H$9</f>
        <v>4471.4389999999994</v>
      </c>
      <c r="Y337" s="117">
        <f>VLOOKUP($A337+ROUND((COLUMN()-2)/24,5),АТС!$A$41:$F$784,3)+'Иные услуги '!$C$5+'РСТ РСО-А'!$K$6+'РСТ РСО-А'!$H$9</f>
        <v>3563.1090000000004</v>
      </c>
    </row>
    <row r="338" spans="1:27" x14ac:dyDescent="0.2">
      <c r="A338" s="66">
        <f t="shared" si="9"/>
        <v>43610</v>
      </c>
      <c r="B338" s="117">
        <f>VLOOKUP($A338+ROUND((COLUMN()-2)/24,5),АТС!$A$41:$F$784,3)+'Иные услуги '!$C$5+'РСТ РСО-А'!$K$6+'РСТ РСО-А'!$H$9</f>
        <v>3772.739</v>
      </c>
      <c r="C338" s="117">
        <f>VLOOKUP($A338+ROUND((COLUMN()-2)/24,5),АТС!$A$41:$F$784,3)+'Иные услуги '!$C$5+'РСТ РСО-А'!$K$6+'РСТ РСО-А'!$H$9</f>
        <v>3868.8490000000002</v>
      </c>
      <c r="D338" s="117">
        <f>VLOOKUP($A338+ROUND((COLUMN()-2)/24,5),АТС!$A$41:$F$784,3)+'Иные услуги '!$C$5+'РСТ РСО-А'!$K$6+'РСТ РСО-А'!$H$9</f>
        <v>3909.4990000000003</v>
      </c>
      <c r="E338" s="117">
        <f>VLOOKUP($A338+ROUND((COLUMN()-2)/24,5),АТС!$A$41:$F$784,3)+'Иные услуги '!$C$5+'РСТ РСО-А'!$K$6+'РСТ РСО-А'!$H$9</f>
        <v>3937.7090000000003</v>
      </c>
      <c r="F338" s="117">
        <f>VLOOKUP($A338+ROUND((COLUMN()-2)/24,5),АТС!$A$41:$F$784,3)+'Иные услуги '!$C$5+'РСТ РСО-А'!$K$6+'РСТ РСО-А'!$H$9</f>
        <v>4032.0090000000005</v>
      </c>
      <c r="G338" s="117">
        <f>VLOOKUP($A338+ROUND((COLUMN()-2)/24,5),АТС!$A$41:$F$784,3)+'Иные услуги '!$C$5+'РСТ РСО-А'!$K$6+'РСТ РСО-А'!$H$9</f>
        <v>4029.3190000000004</v>
      </c>
      <c r="H338" s="117">
        <f>VLOOKUP($A338+ROUND((COLUMN()-2)/24,5),АТС!$A$41:$F$784,3)+'Иные услуги '!$C$5+'РСТ РСО-А'!$K$6+'РСТ РСО-А'!$H$9</f>
        <v>4561.3490000000002</v>
      </c>
      <c r="I338" s="117">
        <f>VLOOKUP($A338+ROUND((COLUMN()-2)/24,5),АТС!$A$41:$F$784,3)+'Иные услуги '!$C$5+'РСТ РСО-А'!$K$6+'РСТ РСО-А'!$H$9</f>
        <v>3991.9690000000005</v>
      </c>
      <c r="J338" s="117">
        <f>VLOOKUP($A338+ROUND((COLUMN()-2)/24,5),АТС!$A$41:$F$784,3)+'Иные услуги '!$C$5+'РСТ РСО-А'!$K$6+'РСТ РСО-А'!$H$9</f>
        <v>3977.9090000000001</v>
      </c>
      <c r="K338" s="117">
        <f>VLOOKUP($A338+ROUND((COLUMN()-2)/24,5),АТС!$A$41:$F$784,3)+'Иные услуги '!$C$5+'РСТ РСО-А'!$K$6+'РСТ РСО-А'!$H$9</f>
        <v>3837.2290000000003</v>
      </c>
      <c r="L338" s="117">
        <f>VLOOKUP($A338+ROUND((COLUMN()-2)/24,5),АТС!$A$41:$F$784,3)+'Иные услуги '!$C$5+'РСТ РСО-А'!$K$6+'РСТ РСО-А'!$H$9</f>
        <v>3732.2990000000004</v>
      </c>
      <c r="M338" s="117">
        <f>VLOOKUP($A338+ROUND((COLUMN()-2)/24,5),АТС!$A$41:$F$784,3)+'Иные услуги '!$C$5+'РСТ РСО-А'!$K$6+'РСТ РСО-А'!$H$9</f>
        <v>3776.8190000000004</v>
      </c>
      <c r="N338" s="117">
        <f>VLOOKUP($A338+ROUND((COLUMN()-2)/24,5),АТС!$A$41:$F$784,3)+'Иные услуги '!$C$5+'РСТ РСО-А'!$K$6+'РСТ РСО-А'!$H$9</f>
        <v>3788.3190000000004</v>
      </c>
      <c r="O338" s="117">
        <f>VLOOKUP($A338+ROUND((COLUMN()-2)/24,5),АТС!$A$41:$F$784,3)+'Иные услуги '!$C$5+'РСТ РСО-А'!$K$6+'РСТ РСО-А'!$H$9</f>
        <v>3800.2990000000004</v>
      </c>
      <c r="P338" s="117">
        <f>VLOOKUP($A338+ROUND((COLUMN()-2)/24,5),АТС!$A$41:$F$784,3)+'Иные услуги '!$C$5+'РСТ РСО-А'!$K$6+'РСТ РСО-А'!$H$9</f>
        <v>3800.2790000000005</v>
      </c>
      <c r="Q338" s="117">
        <f>VLOOKUP($A338+ROUND((COLUMN()-2)/24,5),АТС!$A$41:$F$784,3)+'Иные услуги '!$C$5+'РСТ РСО-А'!$K$6+'РСТ РСО-А'!$H$9</f>
        <v>3837.3490000000002</v>
      </c>
      <c r="R338" s="117">
        <f>VLOOKUP($A338+ROUND((COLUMN()-2)/24,5),АТС!$A$41:$F$784,3)+'Иные услуги '!$C$5+'РСТ РСО-А'!$K$6+'РСТ РСО-А'!$H$9</f>
        <v>3863.3190000000004</v>
      </c>
      <c r="S338" s="117">
        <f>VLOOKUP($A338+ROUND((COLUMN()-2)/24,5),АТС!$A$41:$F$784,3)+'Иные услуги '!$C$5+'РСТ РСО-А'!$K$6+'РСТ РСО-А'!$H$9</f>
        <v>3918.5490000000004</v>
      </c>
      <c r="T338" s="117">
        <f>VLOOKUP($A338+ROUND((COLUMN()-2)/24,5),АТС!$A$41:$F$784,3)+'Иные услуги '!$C$5+'РСТ РСО-А'!$K$6+'РСТ РСО-А'!$H$9</f>
        <v>3889.8490000000002</v>
      </c>
      <c r="U338" s="117">
        <f>VLOOKUP($A338+ROUND((COLUMN()-2)/24,5),АТС!$A$41:$F$784,3)+'Иные услуги '!$C$5+'РСТ РСО-А'!$K$6+'РСТ РСО-А'!$H$9</f>
        <v>4155.8490000000002</v>
      </c>
      <c r="V338" s="117">
        <f>VLOOKUP($A338+ROUND((COLUMN()-2)/24,5),АТС!$A$41:$F$784,3)+'Иные услуги '!$C$5+'РСТ РСО-А'!$K$6+'РСТ РСО-А'!$H$9</f>
        <v>3977.6090000000004</v>
      </c>
      <c r="W338" s="117">
        <f>VLOOKUP($A338+ROUND((COLUMN()-2)/24,5),АТС!$A$41:$F$784,3)+'Иные услуги '!$C$5+'РСТ РСО-А'!$K$6+'РСТ РСО-А'!$H$9</f>
        <v>4155.5789999999997</v>
      </c>
      <c r="X338" s="117">
        <f>VLOOKUP($A338+ROUND((COLUMN()-2)/24,5),АТС!$A$41:$F$784,3)+'Иные услуги '!$C$5+'РСТ РСО-А'!$K$6+'РСТ РСО-А'!$H$9</f>
        <v>4716.2389999999996</v>
      </c>
      <c r="Y338" s="117">
        <f>VLOOKUP($A338+ROUND((COLUMN()-2)/24,5),АТС!$A$41:$F$784,3)+'Иные услуги '!$C$5+'РСТ РСО-А'!$K$6+'РСТ РСО-А'!$H$9</f>
        <v>3629.0790000000002</v>
      </c>
    </row>
    <row r="339" spans="1:27" x14ac:dyDescent="0.2">
      <c r="A339" s="66">
        <f t="shared" si="9"/>
        <v>43611</v>
      </c>
      <c r="B339" s="117">
        <f>VLOOKUP($A339+ROUND((COLUMN()-2)/24,5),АТС!$A$41:$F$784,3)+'Иные услуги '!$C$5+'РСТ РСО-А'!$K$6+'РСТ РСО-А'!$H$9</f>
        <v>3698.2590000000005</v>
      </c>
      <c r="C339" s="117">
        <f>VLOOKUP($A339+ROUND((COLUMN()-2)/24,5),АТС!$A$41:$F$784,3)+'Иные услуги '!$C$5+'РСТ РСО-А'!$K$6+'РСТ РСО-А'!$H$9</f>
        <v>3809.2590000000005</v>
      </c>
      <c r="D339" s="117">
        <f>VLOOKUP($A339+ROUND((COLUMN()-2)/24,5),АТС!$A$41:$F$784,3)+'Иные услуги '!$C$5+'РСТ РСО-А'!$K$6+'РСТ РСО-А'!$H$9</f>
        <v>3873.5790000000002</v>
      </c>
      <c r="E339" s="117">
        <f>VLOOKUP($A339+ROUND((COLUMN()-2)/24,5),АТС!$A$41:$F$784,3)+'Иные услуги '!$C$5+'РСТ РСО-А'!$K$6+'РСТ РСО-А'!$H$9</f>
        <v>3915.7590000000005</v>
      </c>
      <c r="F339" s="117">
        <f>VLOOKUP($A339+ROUND((COLUMN()-2)/24,5),АТС!$A$41:$F$784,3)+'Иные услуги '!$C$5+'РСТ РСО-А'!$K$6+'РСТ РСО-А'!$H$9</f>
        <v>3993.2490000000003</v>
      </c>
      <c r="G339" s="117">
        <f>VLOOKUP($A339+ROUND((COLUMN()-2)/24,5),АТС!$A$41:$F$784,3)+'Иные услуги '!$C$5+'РСТ РСО-А'!$K$6+'РСТ РСО-А'!$H$9</f>
        <v>4028.6390000000006</v>
      </c>
      <c r="H339" s="117">
        <f>VLOOKUP($A339+ROUND((COLUMN()-2)/24,5),АТС!$A$41:$F$784,3)+'Иные услуги '!$C$5+'РСТ РСО-А'!$K$6+'РСТ РСО-А'!$H$9</f>
        <v>4643.549</v>
      </c>
      <c r="I339" s="117">
        <f>VLOOKUP($A339+ROUND((COLUMN()-2)/24,5),АТС!$A$41:$F$784,3)+'Иные услуги '!$C$5+'РСТ РСО-А'!$K$6+'РСТ РСО-А'!$H$9</f>
        <v>4252.8789999999999</v>
      </c>
      <c r="J339" s="117">
        <f>VLOOKUP($A339+ROUND((COLUMN()-2)/24,5),АТС!$A$41:$F$784,3)+'Иные услуги '!$C$5+'РСТ РСО-А'!$K$6+'РСТ РСО-А'!$H$9</f>
        <v>4153.0789999999997</v>
      </c>
      <c r="K339" s="117">
        <f>VLOOKUP($A339+ROUND((COLUMN()-2)/24,5),АТС!$A$41:$F$784,3)+'Иные услуги '!$C$5+'РСТ РСО-А'!$K$6+'РСТ РСО-А'!$H$9</f>
        <v>3902.6790000000005</v>
      </c>
      <c r="L339" s="117">
        <f>VLOOKUP($A339+ROUND((COLUMN()-2)/24,5),АТС!$A$41:$F$784,3)+'Иные услуги '!$C$5+'РСТ РСО-А'!$K$6+'РСТ РСО-А'!$H$9</f>
        <v>3834.3690000000001</v>
      </c>
      <c r="M339" s="117">
        <f>VLOOKUP($A339+ROUND((COLUMN()-2)/24,5),АТС!$A$41:$F$784,3)+'Иные услуги '!$C$5+'РСТ РСО-А'!$K$6+'РСТ РСО-А'!$H$9</f>
        <v>3834.3290000000002</v>
      </c>
      <c r="N339" s="117">
        <f>VLOOKUP($A339+ROUND((COLUMN()-2)/24,5),АТС!$A$41:$F$784,3)+'Иные услуги '!$C$5+'РСТ РСО-А'!$K$6+'РСТ РСО-А'!$H$9</f>
        <v>3873.6990000000001</v>
      </c>
      <c r="O339" s="117">
        <f>VLOOKUP($A339+ROUND((COLUMN()-2)/24,5),АТС!$A$41:$F$784,3)+'Иные услуги '!$C$5+'РСТ РСО-А'!$K$6+'РСТ РСО-А'!$H$9</f>
        <v>3834.3690000000001</v>
      </c>
      <c r="P339" s="117">
        <f>VLOOKUP($A339+ROUND((COLUMN()-2)/24,5),АТС!$A$41:$F$784,3)+'Иные услуги '!$C$5+'РСТ РСО-А'!$K$6+'РСТ РСО-А'!$H$9</f>
        <v>3834.4790000000003</v>
      </c>
      <c r="Q339" s="117">
        <f>VLOOKUP($A339+ROUND((COLUMN()-2)/24,5),АТС!$A$41:$F$784,3)+'Иные услуги '!$C$5+'РСТ РСО-А'!$K$6+'РСТ РСО-А'!$H$9</f>
        <v>3834.2690000000002</v>
      </c>
      <c r="R339" s="117">
        <f>VLOOKUP($A339+ROUND((COLUMN()-2)/24,5),АТС!$A$41:$F$784,3)+'Иные услуги '!$C$5+'РСТ РСО-А'!$K$6+'РСТ РСО-А'!$H$9</f>
        <v>3834.2790000000005</v>
      </c>
      <c r="S339" s="117">
        <f>VLOOKUP($A339+ROUND((COLUMN()-2)/24,5),АТС!$A$41:$F$784,3)+'Иные услуги '!$C$5+'РСТ РСО-А'!$K$6+'РСТ РСО-А'!$H$9</f>
        <v>3900.7690000000002</v>
      </c>
      <c r="T339" s="117">
        <f>VLOOKUP($A339+ROUND((COLUMN()-2)/24,5),АТС!$A$41:$F$784,3)+'Иные услуги '!$C$5+'РСТ РСО-А'!$K$6+'РСТ РСО-А'!$H$9</f>
        <v>3900.2990000000004</v>
      </c>
      <c r="U339" s="117">
        <f>VLOOKUP($A339+ROUND((COLUMN()-2)/24,5),АТС!$A$41:$F$784,3)+'Иные услуги '!$C$5+'РСТ РСО-А'!$K$6+'РСТ РСО-А'!$H$9</f>
        <v>4290.1689999999999</v>
      </c>
      <c r="V339" s="117">
        <f>VLOOKUP($A339+ROUND((COLUMN()-2)/24,5),АТС!$A$41:$F$784,3)+'Иные услуги '!$C$5+'РСТ РСО-А'!$K$6+'РСТ РСО-А'!$H$9</f>
        <v>3936.7290000000003</v>
      </c>
      <c r="W339" s="117">
        <f>VLOOKUP($A339+ROUND((COLUMN()-2)/24,5),АТС!$A$41:$F$784,3)+'Иные услуги '!$C$5+'РСТ РСО-А'!$K$6+'РСТ РСО-А'!$H$9</f>
        <v>4103.2489999999998</v>
      </c>
      <c r="X339" s="117">
        <f>VLOOKUP($A339+ROUND((COLUMN()-2)/24,5),АТС!$A$41:$F$784,3)+'Иные услуги '!$C$5+'РСТ РСО-А'!$K$6+'РСТ РСО-А'!$H$9</f>
        <v>4538.5889999999999</v>
      </c>
      <c r="Y339" s="117">
        <f>VLOOKUP($A339+ROUND((COLUMN()-2)/24,5),АТС!$A$41:$F$784,3)+'Иные услуги '!$C$5+'РСТ РСО-А'!$K$6+'РСТ РСО-А'!$H$9</f>
        <v>3601.9190000000003</v>
      </c>
    </row>
    <row r="340" spans="1:27" x14ac:dyDescent="0.2">
      <c r="A340" s="66">
        <f t="shared" si="9"/>
        <v>43612</v>
      </c>
      <c r="B340" s="117">
        <f>VLOOKUP($A340+ROUND((COLUMN()-2)/24,5),АТС!$A$41:$F$784,3)+'Иные услуги '!$C$5+'РСТ РСО-А'!$K$6+'РСТ РСО-А'!$H$9</f>
        <v>3697.8990000000003</v>
      </c>
      <c r="C340" s="117">
        <f>VLOOKUP($A340+ROUND((COLUMN()-2)/24,5),АТС!$A$41:$F$784,3)+'Иные услуги '!$C$5+'РСТ РСО-А'!$K$6+'РСТ РСО-А'!$H$9</f>
        <v>3809.9090000000001</v>
      </c>
      <c r="D340" s="117">
        <f>VLOOKUP($A340+ROUND((COLUMN()-2)/24,5),АТС!$A$41:$F$784,3)+'Иные услуги '!$C$5+'РСТ РСО-А'!$K$6+'РСТ РСО-А'!$H$9</f>
        <v>3874.9490000000001</v>
      </c>
      <c r="E340" s="117">
        <f>VLOOKUP($A340+ROUND((COLUMN()-2)/24,5),АТС!$A$41:$F$784,3)+'Иные услуги '!$C$5+'РСТ РСО-А'!$K$6+'РСТ РСО-А'!$H$9</f>
        <v>3874.2690000000002</v>
      </c>
      <c r="F340" s="117">
        <f>VLOOKUP($A340+ROUND((COLUMN()-2)/24,5),АТС!$A$41:$F$784,3)+'Иные услуги '!$C$5+'РСТ РСО-А'!$K$6+'РСТ РСО-А'!$H$9</f>
        <v>3995.0190000000002</v>
      </c>
      <c r="G340" s="117">
        <f>VLOOKUP($A340+ROUND((COLUMN()-2)/24,5),АТС!$A$41:$F$784,3)+'Иные услуги '!$C$5+'РСТ РСО-А'!$K$6+'РСТ РСО-А'!$H$9</f>
        <v>4028.1490000000003</v>
      </c>
      <c r="H340" s="117">
        <f>VLOOKUP($A340+ROUND((COLUMN()-2)/24,5),АТС!$A$41:$F$784,3)+'Иные услуги '!$C$5+'РСТ РСО-А'!$K$6+'РСТ РСО-А'!$H$9</f>
        <v>4431.6189999999997</v>
      </c>
      <c r="I340" s="117">
        <f>VLOOKUP($A340+ROUND((COLUMN()-2)/24,5),АТС!$A$41:$F$784,3)+'Иные услуги '!$C$5+'РСТ РСО-А'!$K$6+'РСТ РСО-А'!$H$9</f>
        <v>3880.7890000000002</v>
      </c>
      <c r="J340" s="117">
        <f>VLOOKUP($A340+ROUND((COLUMN()-2)/24,5),АТС!$A$41:$F$784,3)+'Иные услуги '!$C$5+'РСТ РСО-А'!$K$6+'РСТ РСО-А'!$H$9</f>
        <v>3900.4090000000001</v>
      </c>
      <c r="K340" s="117">
        <f>VLOOKUP($A340+ROUND((COLUMN()-2)/24,5),АТС!$A$41:$F$784,3)+'Иные услуги '!$C$5+'РСТ РСО-А'!$K$6+'РСТ РСО-А'!$H$9</f>
        <v>3707.2790000000005</v>
      </c>
      <c r="L340" s="117">
        <f>VLOOKUP($A340+ROUND((COLUMN()-2)/24,5),АТС!$A$41:$F$784,3)+'Иные услуги '!$C$5+'РСТ РСО-А'!$K$6+'РСТ РСО-А'!$H$9</f>
        <v>3667.6690000000003</v>
      </c>
      <c r="M340" s="117">
        <f>VLOOKUP($A340+ROUND((COLUMN()-2)/24,5),АТС!$A$41:$F$784,3)+'Иные услуги '!$C$5+'РСТ РСО-А'!$K$6+'РСТ РСО-А'!$H$9</f>
        <v>3667.5590000000002</v>
      </c>
      <c r="N340" s="117">
        <f>VLOOKUP($A340+ROUND((COLUMN()-2)/24,5),АТС!$A$41:$F$784,3)+'Иные услуги '!$C$5+'РСТ РСО-А'!$K$6+'РСТ РСО-А'!$H$9</f>
        <v>3717.2990000000004</v>
      </c>
      <c r="O340" s="117">
        <f>VLOOKUP($A340+ROUND((COLUMN()-2)/24,5),АТС!$A$41:$F$784,3)+'Иные услуги '!$C$5+'РСТ РСО-А'!$K$6+'РСТ РСО-А'!$H$9</f>
        <v>3772.3490000000002</v>
      </c>
      <c r="P340" s="117">
        <f>VLOOKUP($A340+ROUND((COLUMN()-2)/24,5),АТС!$A$41:$F$784,3)+'Иные услуги '!$C$5+'РСТ РСО-А'!$K$6+'РСТ РСО-А'!$H$9</f>
        <v>3772.3990000000003</v>
      </c>
      <c r="Q340" s="117">
        <f>VLOOKUP($A340+ROUND((COLUMN()-2)/24,5),АТС!$A$41:$F$784,3)+'Иные услуги '!$C$5+'РСТ РСО-А'!$K$6+'РСТ РСО-А'!$H$9</f>
        <v>3772.2890000000002</v>
      </c>
      <c r="R340" s="117">
        <f>VLOOKUP($A340+ROUND((COLUMN()-2)/24,5),АТС!$A$41:$F$784,3)+'Иные услуги '!$C$5+'РСТ РСО-А'!$K$6+'РСТ РСО-А'!$H$9</f>
        <v>3772.2890000000002</v>
      </c>
      <c r="S340" s="117">
        <f>VLOOKUP($A340+ROUND((COLUMN()-2)/24,5),АТС!$A$41:$F$784,3)+'Иные услуги '!$C$5+'РСТ РСО-А'!$K$6+'РСТ РСО-А'!$H$9</f>
        <v>3772.4590000000003</v>
      </c>
      <c r="T340" s="117">
        <f>VLOOKUP($A340+ROUND((COLUMN()-2)/24,5),АТС!$A$41:$F$784,3)+'Иные услуги '!$C$5+'РСТ РСО-А'!$K$6+'РСТ РСО-А'!$H$9</f>
        <v>3772.2290000000003</v>
      </c>
      <c r="U340" s="117">
        <f>VLOOKUP($A340+ROUND((COLUMN()-2)/24,5),АТС!$A$41:$F$784,3)+'Иные услуги '!$C$5+'РСТ РСО-А'!$K$6+'РСТ РСО-А'!$H$9</f>
        <v>4032.6590000000001</v>
      </c>
      <c r="V340" s="117">
        <f>VLOOKUP($A340+ROUND((COLUMN()-2)/24,5),АТС!$A$41:$F$784,3)+'Иные услуги '!$C$5+'РСТ РСО-А'!$K$6+'РСТ РСО-А'!$H$9</f>
        <v>3845.3890000000006</v>
      </c>
      <c r="W340" s="117">
        <f>VLOOKUP($A340+ROUND((COLUMN()-2)/24,5),АТС!$A$41:$F$784,3)+'Иные услуги '!$C$5+'РСТ РСО-А'!$K$6+'РСТ РСО-А'!$H$9</f>
        <v>3932.1790000000005</v>
      </c>
      <c r="X340" s="117">
        <f>VLOOKUP($A340+ROUND((COLUMN()-2)/24,5),АТС!$A$41:$F$784,3)+'Иные услуги '!$C$5+'РСТ РСО-А'!$K$6+'РСТ РСО-А'!$H$9</f>
        <v>4456.6490000000003</v>
      </c>
      <c r="Y340" s="117">
        <f>VLOOKUP($A340+ROUND((COLUMN()-2)/24,5),АТС!$A$41:$F$784,3)+'Иные услуги '!$C$5+'РСТ РСО-А'!$K$6+'РСТ РСО-А'!$H$9</f>
        <v>3598.5890000000004</v>
      </c>
    </row>
    <row r="341" spans="1:27" x14ac:dyDescent="0.2">
      <c r="A341" s="66">
        <f t="shared" si="9"/>
        <v>43613</v>
      </c>
      <c r="B341" s="117">
        <f>VLOOKUP($A341+ROUND((COLUMN()-2)/24,5),АТС!$A$41:$F$784,3)+'Иные услуги '!$C$5+'РСТ РСО-А'!$K$6+'РСТ РСО-А'!$H$9</f>
        <v>3741.4290000000005</v>
      </c>
      <c r="C341" s="117">
        <f>VLOOKUP($A341+ROUND((COLUMN()-2)/24,5),АТС!$A$41:$F$784,3)+'Иные услуги '!$C$5+'РСТ РСО-А'!$K$6+'РСТ РСО-А'!$H$9</f>
        <v>3850.3190000000004</v>
      </c>
      <c r="D341" s="117">
        <f>VLOOKUP($A341+ROUND((COLUMN()-2)/24,5),АТС!$A$41:$F$784,3)+'Иные услуги '!$C$5+'РСТ РСО-А'!$K$6+'РСТ РСО-А'!$H$9</f>
        <v>3917.1790000000005</v>
      </c>
      <c r="E341" s="117">
        <f>VLOOKUP($A341+ROUND((COLUMN()-2)/24,5),АТС!$A$41:$F$784,3)+'Иные услуги '!$C$5+'РСТ РСО-А'!$K$6+'РСТ РСО-А'!$H$9</f>
        <v>3945.8490000000002</v>
      </c>
      <c r="F341" s="117">
        <f>VLOOKUP($A341+ROUND((COLUMN()-2)/24,5),АТС!$A$41:$F$784,3)+'Иные услуги '!$C$5+'РСТ РСО-А'!$K$6+'РСТ РСО-А'!$H$9</f>
        <v>4023.0790000000002</v>
      </c>
      <c r="G341" s="117">
        <f>VLOOKUP($A341+ROUND((COLUMN()-2)/24,5),АТС!$A$41:$F$784,3)+'Иные услуги '!$C$5+'РСТ РСО-А'!$K$6+'РСТ РСО-А'!$H$9</f>
        <v>4096.4489999999996</v>
      </c>
      <c r="H341" s="117">
        <f>VLOOKUP($A341+ROUND((COLUMN()-2)/24,5),АТС!$A$41:$F$784,3)+'Иные услуги '!$C$5+'РСТ РСО-А'!$K$6+'РСТ РСО-А'!$H$9</f>
        <v>4630.3689999999997</v>
      </c>
      <c r="I341" s="117">
        <f>VLOOKUP($A341+ROUND((COLUMN()-2)/24,5),АТС!$A$41:$F$784,3)+'Иные услуги '!$C$5+'РСТ РСО-А'!$K$6+'РСТ РСО-А'!$H$9</f>
        <v>4091.2290000000003</v>
      </c>
      <c r="J341" s="117">
        <f>VLOOKUP($A341+ROUND((COLUMN()-2)/24,5),АТС!$A$41:$F$784,3)+'Иные услуги '!$C$5+'РСТ РСО-А'!$K$6+'РСТ РСО-А'!$H$9</f>
        <v>4145.9089999999997</v>
      </c>
      <c r="K341" s="117">
        <f>VLOOKUP($A341+ROUND((COLUMN()-2)/24,5),АТС!$A$41:$F$784,3)+'Иные услуги '!$C$5+'РСТ РСО-А'!$K$6+'РСТ РСО-А'!$H$9</f>
        <v>3901.2490000000003</v>
      </c>
      <c r="L341" s="117">
        <f>VLOOKUP($A341+ROUND((COLUMN()-2)/24,5),АТС!$A$41:$F$784,3)+'Иные услуги '!$C$5+'РСТ РСО-А'!$K$6+'РСТ РСО-А'!$H$9</f>
        <v>3834.6290000000004</v>
      </c>
      <c r="M341" s="117">
        <f>VLOOKUP($A341+ROUND((COLUMN()-2)/24,5),АТС!$A$41:$F$784,3)+'Иные услуги '!$C$5+'РСТ РСО-А'!$K$6+'РСТ РСО-А'!$H$9</f>
        <v>3834.3290000000002</v>
      </c>
      <c r="N341" s="117">
        <f>VLOOKUP($A341+ROUND((COLUMN()-2)/24,5),АТС!$A$41:$F$784,3)+'Иные услуги '!$C$5+'РСТ РСО-А'!$K$6+'РСТ РСО-А'!$H$9</f>
        <v>3834.1690000000003</v>
      </c>
      <c r="O341" s="117">
        <f>VLOOKUP($A341+ROUND((COLUMN()-2)/24,5),АТС!$A$41:$F$784,3)+'Иные услуги '!$C$5+'РСТ РСО-А'!$K$6+'РСТ РСО-А'!$H$9</f>
        <v>3832.4390000000003</v>
      </c>
      <c r="P341" s="117">
        <f>VLOOKUP($A341+ROUND((COLUMN()-2)/24,5),АТС!$A$41:$F$784,3)+'Иные услуги '!$C$5+'РСТ РСО-А'!$K$6+'РСТ РСО-А'!$H$9</f>
        <v>3832.3090000000002</v>
      </c>
      <c r="Q341" s="117">
        <f>VLOOKUP($A341+ROUND((COLUMN()-2)/24,5),АТС!$A$41:$F$784,3)+'Иные услуги '!$C$5+'РСТ РСО-А'!$K$6+'РСТ РСО-А'!$H$9</f>
        <v>3832.1690000000003</v>
      </c>
      <c r="R341" s="117">
        <f>VLOOKUP($A341+ROUND((COLUMN()-2)/24,5),АТС!$A$41:$F$784,3)+'Иные услуги '!$C$5+'РСТ РСО-А'!$K$6+'РСТ РСО-А'!$H$9</f>
        <v>3830.1490000000003</v>
      </c>
      <c r="S341" s="117">
        <f>VLOOKUP($A341+ROUND((COLUMN()-2)/24,5),АТС!$A$41:$F$784,3)+'Иные услуги '!$C$5+'РСТ РСО-А'!$K$6+'РСТ РСО-А'!$H$9</f>
        <v>3770.1090000000004</v>
      </c>
      <c r="T341" s="117">
        <f>VLOOKUP($A341+ROUND((COLUMN()-2)/24,5),АТС!$A$41:$F$784,3)+'Иные услуги '!$C$5+'РСТ РСО-А'!$K$6+'РСТ РСО-А'!$H$9</f>
        <v>3769.9990000000003</v>
      </c>
      <c r="U341" s="117">
        <f>VLOOKUP($A341+ROUND((COLUMN()-2)/24,5),АТС!$A$41:$F$784,3)+'Иные услуги '!$C$5+'РСТ РСО-А'!$K$6+'РСТ РСО-А'!$H$9</f>
        <v>4143.049</v>
      </c>
      <c r="V341" s="117">
        <f>VLOOKUP($A341+ROUND((COLUMN()-2)/24,5),АТС!$A$41:$F$784,3)+'Иные услуги '!$C$5+'РСТ РСО-А'!$K$6+'РСТ РСО-А'!$H$9</f>
        <v>3838.3390000000004</v>
      </c>
      <c r="W341" s="117">
        <f>VLOOKUP($A341+ROUND((COLUMN()-2)/24,5),АТС!$A$41:$F$784,3)+'Иные услуги '!$C$5+'РСТ РСО-А'!$K$6+'РСТ РСО-А'!$H$9</f>
        <v>3924.9790000000003</v>
      </c>
      <c r="X341" s="117">
        <f>VLOOKUP($A341+ROUND((COLUMN()-2)/24,5),АТС!$A$41:$F$784,3)+'Иные услуги '!$C$5+'РСТ РСО-А'!$K$6+'РСТ РСО-А'!$H$9</f>
        <v>4451.7889999999998</v>
      </c>
      <c r="Y341" s="117">
        <f>VLOOKUP($A341+ROUND((COLUMN()-2)/24,5),АТС!$A$41:$F$784,3)+'Иные услуги '!$C$5+'РСТ РСО-А'!$K$6+'РСТ РСО-А'!$H$9</f>
        <v>3591.3290000000002</v>
      </c>
    </row>
    <row r="342" spans="1:27" x14ac:dyDescent="0.2">
      <c r="A342" s="66">
        <f t="shared" si="9"/>
        <v>43614</v>
      </c>
      <c r="B342" s="117">
        <f>VLOOKUP($A342+ROUND((COLUMN()-2)/24,5),АТС!$A$41:$F$784,3)+'Иные услуги '!$C$5+'РСТ РСО-А'!$K$6+'РСТ РСО-А'!$H$9</f>
        <v>3806.7590000000005</v>
      </c>
      <c r="C342" s="117">
        <f>VLOOKUP($A342+ROUND((COLUMN()-2)/24,5),АТС!$A$41:$F$784,3)+'Иные услуги '!$C$5+'РСТ РСО-А'!$K$6+'РСТ РСО-А'!$H$9</f>
        <v>3914.8590000000004</v>
      </c>
      <c r="D342" s="117">
        <f>VLOOKUP($A342+ROUND((COLUMN()-2)/24,5),АТС!$A$41:$F$784,3)+'Иные услуги '!$C$5+'РСТ РСО-А'!$K$6+'РСТ РСО-А'!$H$9</f>
        <v>3946.5190000000002</v>
      </c>
      <c r="E342" s="117">
        <f>VLOOKUP($A342+ROUND((COLUMN()-2)/24,5),АТС!$A$41:$F$784,3)+'Иные услуги '!$C$5+'РСТ РСО-А'!$K$6+'РСТ РСО-А'!$H$9</f>
        <v>3948.0490000000004</v>
      </c>
      <c r="F342" s="117">
        <f>VLOOKUP($A342+ROUND((COLUMN()-2)/24,5),АТС!$A$41:$F$784,3)+'Иные услуги '!$C$5+'РСТ РСО-А'!$K$6+'РСТ РСО-А'!$H$9</f>
        <v>4119.509</v>
      </c>
      <c r="G342" s="117">
        <f>VLOOKUP($A342+ROUND((COLUMN()-2)/24,5),АТС!$A$41:$F$784,3)+'Иные услуги '!$C$5+'РСТ РСО-А'!$K$6+'РСТ РСО-А'!$H$9</f>
        <v>4004.4690000000005</v>
      </c>
      <c r="H342" s="117">
        <f>VLOOKUP($A342+ROUND((COLUMN()-2)/24,5),АТС!$A$41:$F$784,3)+'Иные услуги '!$C$5+'РСТ РСО-А'!$K$6+'РСТ РСО-А'!$H$9</f>
        <v>4422.5189999999993</v>
      </c>
      <c r="I342" s="117">
        <f>VLOOKUP($A342+ROUND((COLUMN()-2)/24,5),АТС!$A$41:$F$784,3)+'Иные услуги '!$C$5+'РСТ РСО-А'!$K$6+'РСТ РСО-А'!$H$9</f>
        <v>3936.3590000000004</v>
      </c>
      <c r="J342" s="117">
        <f>VLOOKUP($A342+ROUND((COLUMN()-2)/24,5),АТС!$A$41:$F$784,3)+'Иные услуги '!$C$5+'РСТ РСО-А'!$K$6+'РСТ РСО-А'!$H$9</f>
        <v>3898.0390000000002</v>
      </c>
      <c r="K342" s="117">
        <f>VLOOKUP($A342+ROUND((COLUMN()-2)/24,5),АТС!$A$41:$F$784,3)+'Иные услуги '!$C$5+'РСТ РСО-А'!$K$6+'РСТ РСО-А'!$H$9</f>
        <v>3717.7590000000005</v>
      </c>
      <c r="L342" s="117">
        <f>VLOOKUP($A342+ROUND((COLUMN()-2)/24,5),АТС!$A$41:$F$784,3)+'Иные услуги '!$C$5+'РСТ РСО-А'!$K$6+'РСТ РСО-А'!$H$9</f>
        <v>3717.9490000000001</v>
      </c>
      <c r="M342" s="117">
        <f>VLOOKUP($A342+ROUND((COLUMN()-2)/24,5),АТС!$A$41:$F$784,3)+'Иные услуги '!$C$5+'РСТ РСО-А'!$K$6+'РСТ РСО-А'!$H$9</f>
        <v>3717.8290000000002</v>
      </c>
      <c r="N342" s="117">
        <f>VLOOKUP($A342+ROUND((COLUMN()-2)/24,5),АТС!$A$41:$F$784,3)+'Иные услуги '!$C$5+'РСТ РСО-А'!$K$6+'РСТ РСО-А'!$H$9</f>
        <v>3772.9090000000001</v>
      </c>
      <c r="O342" s="117">
        <f>VLOOKUP($A342+ROUND((COLUMN()-2)/24,5),АТС!$A$41:$F$784,3)+'Иные услуги '!$C$5+'РСТ РСО-А'!$K$6+'РСТ РСО-А'!$H$9</f>
        <v>3773.1790000000005</v>
      </c>
      <c r="P342" s="117">
        <f>VLOOKUP($A342+ROUND((COLUMN()-2)/24,5),АТС!$A$41:$F$784,3)+'Иные услуги '!$C$5+'РСТ РСО-А'!$K$6+'РСТ РСО-А'!$H$9</f>
        <v>3773.239</v>
      </c>
      <c r="Q342" s="117">
        <f>VLOOKUP($A342+ROUND((COLUMN()-2)/24,5),АТС!$A$41:$F$784,3)+'Иные услуги '!$C$5+'РСТ РСО-А'!$K$6+'РСТ РСО-А'!$H$9</f>
        <v>3773.1490000000003</v>
      </c>
      <c r="R342" s="117">
        <f>VLOOKUP($A342+ROUND((COLUMN()-2)/24,5),АТС!$A$41:$F$784,3)+'Иные услуги '!$C$5+'РСТ РСО-А'!$K$6+'РСТ РСО-А'!$H$9</f>
        <v>3772.8390000000004</v>
      </c>
      <c r="S342" s="117">
        <f>VLOOKUP($A342+ROUND((COLUMN()-2)/24,5),АТС!$A$41:$F$784,3)+'Иные услуги '!$C$5+'РСТ РСО-А'!$K$6+'РСТ РСО-А'!$H$9</f>
        <v>3772.8290000000002</v>
      </c>
      <c r="T342" s="117">
        <f>VLOOKUP($A342+ROUND((COLUMN()-2)/24,5),АТС!$A$41:$F$784,3)+'Иные услуги '!$C$5+'РСТ РСО-А'!$K$6+'РСТ РСО-А'!$H$9</f>
        <v>3772.7490000000003</v>
      </c>
      <c r="U342" s="117">
        <f>VLOOKUP($A342+ROUND((COLUMN()-2)/24,5),АТС!$A$41:$F$784,3)+'Иные услуги '!$C$5+'РСТ РСО-А'!$K$6+'РСТ РСО-А'!$H$9</f>
        <v>4150.3189999999995</v>
      </c>
      <c r="V342" s="117">
        <f>VLOOKUP($A342+ROUND((COLUMN()-2)/24,5),АТС!$A$41:$F$784,3)+'Иные услуги '!$C$5+'РСТ РСО-А'!$K$6+'РСТ РСО-А'!$H$9</f>
        <v>3932.8590000000004</v>
      </c>
      <c r="W342" s="117">
        <f>VLOOKUP($A342+ROUND((COLUMN()-2)/24,5),АТС!$A$41:$F$784,3)+'Иные услуги '!$C$5+'РСТ РСО-А'!$K$6+'РСТ РСО-А'!$H$9</f>
        <v>4033.4590000000003</v>
      </c>
      <c r="X342" s="117">
        <f>VLOOKUP($A342+ROUND((COLUMN()-2)/24,5),АТС!$A$41:$F$784,3)+'Иные услуги '!$C$5+'РСТ РСО-А'!$K$6+'РСТ РСО-А'!$H$9</f>
        <v>4460.8589999999995</v>
      </c>
      <c r="Y342" s="117">
        <f>VLOOKUP($A342+ROUND((COLUMN()-2)/24,5),АТС!$A$41:$F$784,3)+'Иные услуги '!$C$5+'РСТ РСО-А'!$K$6+'РСТ РСО-А'!$H$9</f>
        <v>3601.1090000000004</v>
      </c>
    </row>
    <row r="343" spans="1:27" x14ac:dyDescent="0.2">
      <c r="A343" s="66">
        <f t="shared" si="9"/>
        <v>43615</v>
      </c>
      <c r="B343" s="117">
        <f>VLOOKUP($A343+ROUND((COLUMN()-2)/24,5),АТС!$A$41:$F$784,3)+'Иные услуги '!$C$5+'РСТ РСО-А'!$K$6+'РСТ РСО-А'!$H$9</f>
        <v>3810.3590000000004</v>
      </c>
      <c r="C343" s="117">
        <f>VLOOKUP($A343+ROUND((COLUMN()-2)/24,5),АТС!$A$41:$F$784,3)+'Иные услуги '!$C$5+'РСТ РСО-А'!$K$6+'РСТ РСО-А'!$H$9</f>
        <v>3917.7090000000003</v>
      </c>
      <c r="D343" s="117">
        <f>VLOOKUP($A343+ROUND((COLUMN()-2)/24,5),АТС!$A$41:$F$784,3)+'Иные услуги '!$C$5+'РСТ РСО-А'!$K$6+'РСТ РСО-А'!$H$9</f>
        <v>3946.5490000000004</v>
      </c>
      <c r="E343" s="117">
        <f>VLOOKUP($A343+ROUND((COLUMN()-2)/24,5),АТС!$A$41:$F$784,3)+'Иные услуги '!$C$5+'РСТ РСО-А'!$K$6+'РСТ РСО-А'!$H$9</f>
        <v>3944.0590000000002</v>
      </c>
      <c r="F343" s="117">
        <f>VLOOKUP($A343+ROUND((COLUMN()-2)/24,5),АТС!$A$41:$F$784,3)+'Иные услуги '!$C$5+'РСТ РСО-А'!$K$6+'РСТ РСО-А'!$H$9</f>
        <v>4119.5289999999995</v>
      </c>
      <c r="G343" s="117">
        <f>VLOOKUP($A343+ROUND((COLUMN()-2)/24,5),АТС!$A$41:$F$784,3)+'Иные услуги '!$C$5+'РСТ РСО-А'!$K$6+'РСТ РСО-А'!$H$9</f>
        <v>4029.1890000000003</v>
      </c>
      <c r="H343" s="117">
        <f>VLOOKUP($A343+ROUND((COLUMN()-2)/24,5),АТС!$A$41:$F$784,3)+'Иные услуги '!$C$5+'РСТ РСО-А'!$K$6+'РСТ РСО-А'!$H$9</f>
        <v>4426.6089999999995</v>
      </c>
      <c r="I343" s="117">
        <f>VLOOKUP($A343+ROUND((COLUMN()-2)/24,5),АТС!$A$41:$F$784,3)+'Иные услуги '!$C$5+'РСТ РСО-А'!$K$6+'РСТ РСО-А'!$H$9</f>
        <v>3943.3990000000003</v>
      </c>
      <c r="J343" s="117">
        <f>VLOOKUP($A343+ROUND((COLUMN()-2)/24,5),АТС!$A$41:$F$784,3)+'Иные услуги '!$C$5+'РСТ РСО-А'!$K$6+'РСТ РСО-А'!$H$9</f>
        <v>3904.4490000000001</v>
      </c>
      <c r="K343" s="117">
        <f>VLOOKUP($A343+ROUND((COLUMN()-2)/24,5),АТС!$A$41:$F$784,3)+'Иные услуги '!$C$5+'РСТ РСО-А'!$K$6+'РСТ РСО-А'!$H$9</f>
        <v>3722.1590000000001</v>
      </c>
      <c r="L343" s="117">
        <f>VLOOKUP($A343+ROUND((COLUMN()-2)/24,5),АТС!$A$41:$F$784,3)+'Иные услуги '!$C$5+'РСТ РСО-А'!$K$6+'РСТ РСО-А'!$H$9</f>
        <v>3722.0290000000005</v>
      </c>
      <c r="M343" s="117">
        <f>VLOOKUP($A343+ROUND((COLUMN()-2)/24,5),АТС!$A$41:$F$784,3)+'Иные услуги '!$C$5+'РСТ РСО-А'!$K$6+'РСТ РСО-А'!$H$9</f>
        <v>3721.3790000000004</v>
      </c>
      <c r="N343" s="117">
        <f>VLOOKUP($A343+ROUND((COLUMN()-2)/24,5),АТС!$A$41:$F$784,3)+'Иные услуги '!$C$5+'РСТ РСО-А'!$K$6+'РСТ РСО-А'!$H$9</f>
        <v>3776.4590000000003</v>
      </c>
      <c r="O343" s="117">
        <f>VLOOKUP($A343+ROUND((COLUMN()-2)/24,5),АТС!$A$41:$F$784,3)+'Иные услуги '!$C$5+'РСТ РСО-А'!$K$6+'РСТ РСО-А'!$H$9</f>
        <v>3776.5990000000002</v>
      </c>
      <c r="P343" s="117">
        <f>VLOOKUP($A343+ROUND((COLUMN()-2)/24,5),АТС!$A$41:$F$784,3)+'Иные услуги '!$C$5+'РСТ РСО-А'!$K$6+'РСТ РСО-А'!$H$9</f>
        <v>3776.8890000000006</v>
      </c>
      <c r="Q343" s="117">
        <f>VLOOKUP($A343+ROUND((COLUMN()-2)/24,5),АТС!$A$41:$F$784,3)+'Иные услуги '!$C$5+'РСТ РСО-А'!$K$6+'РСТ РСО-А'!$H$9</f>
        <v>3776.8490000000002</v>
      </c>
      <c r="R343" s="117">
        <f>VLOOKUP($A343+ROUND((COLUMN()-2)/24,5),АТС!$A$41:$F$784,3)+'Иные услуги '!$C$5+'РСТ РСО-А'!$K$6+'РСТ РСО-А'!$H$9</f>
        <v>3776.6790000000005</v>
      </c>
      <c r="S343" s="117">
        <f>VLOOKUP($A343+ROUND((COLUMN()-2)/24,5),АТС!$A$41:$F$784,3)+'Иные услуги '!$C$5+'РСТ РСО-А'!$K$6+'РСТ РСО-А'!$H$9</f>
        <v>3776.6190000000001</v>
      </c>
      <c r="T343" s="117">
        <f>VLOOKUP($A343+ROUND((COLUMN()-2)/24,5),АТС!$A$41:$F$784,3)+'Иные услуги '!$C$5+'РСТ РСО-А'!$K$6+'РСТ РСО-А'!$H$9</f>
        <v>3776.6690000000003</v>
      </c>
      <c r="U343" s="117">
        <f>VLOOKUP($A343+ROUND((COLUMN()-2)/24,5),АТС!$A$41:$F$784,3)+'Иные услуги '!$C$5+'РСТ РСО-А'!$K$6+'РСТ РСО-А'!$H$9</f>
        <v>4156.6689999999999</v>
      </c>
      <c r="V343" s="117">
        <f>VLOOKUP($A343+ROUND((COLUMN()-2)/24,5),АТС!$A$41:$F$784,3)+'Иные услуги '!$C$5+'РСТ РСО-А'!$K$6+'РСТ РСО-А'!$H$9</f>
        <v>3936.7890000000002</v>
      </c>
      <c r="W343" s="117">
        <f>VLOOKUP($A343+ROUND((COLUMN()-2)/24,5),АТС!$A$41:$F$784,3)+'Иные услуги '!$C$5+'РСТ РСО-А'!$K$6+'РСТ РСО-А'!$H$9</f>
        <v>4036.6990000000001</v>
      </c>
      <c r="X343" s="117">
        <f>VLOOKUP($A343+ROUND((COLUMN()-2)/24,5),АТС!$A$41:$F$784,3)+'Иные услуги '!$C$5+'РСТ РСО-А'!$K$6+'РСТ РСО-А'!$H$9</f>
        <v>4457.0590000000002</v>
      </c>
      <c r="Y343" s="117">
        <f>VLOOKUP($A343+ROUND((COLUMN()-2)/24,5),АТС!$A$41:$F$784,3)+'Иные услуги '!$C$5+'РСТ РСО-А'!$K$6+'РСТ РСО-А'!$H$9</f>
        <v>3600.8490000000002</v>
      </c>
    </row>
    <row r="344" spans="1:27" x14ac:dyDescent="0.2">
      <c r="A344" s="66">
        <f t="shared" si="9"/>
        <v>43616</v>
      </c>
      <c r="B344" s="117">
        <f>VLOOKUP($A344+ROUND((COLUMN()-2)/24,5),АТС!$A$41:$F$784,3)+'Иные услуги '!$C$5+'РСТ РСО-А'!$K$6+'РСТ РСО-А'!$H$9</f>
        <v>3750.5990000000002</v>
      </c>
      <c r="C344" s="117">
        <f>VLOOKUP($A344+ROUND((COLUMN()-2)/24,5),АТС!$A$41:$F$784,3)+'Иные услуги '!$C$5+'РСТ РСО-А'!$K$6+'РСТ РСО-А'!$H$9</f>
        <v>3808.9090000000001</v>
      </c>
      <c r="D344" s="117">
        <f>VLOOKUP($A344+ROUND((COLUMN()-2)/24,5),АТС!$A$41:$F$784,3)+'Иные услуги '!$C$5+'РСТ РСО-А'!$K$6+'РСТ РСО-А'!$H$9</f>
        <v>3873.6590000000001</v>
      </c>
      <c r="E344" s="117">
        <f>VLOOKUP($A344+ROUND((COLUMN()-2)/24,5),АТС!$A$41:$F$784,3)+'Иные услуги '!$C$5+'РСТ РСО-А'!$K$6+'РСТ РСО-А'!$H$9</f>
        <v>3946.2590000000005</v>
      </c>
      <c r="F344" s="117">
        <f>VLOOKUP($A344+ROUND((COLUMN()-2)/24,5),АТС!$A$41:$F$784,3)+'Иные услуги '!$C$5+'РСТ РСО-А'!$K$6+'РСТ РСО-А'!$H$9</f>
        <v>4011.0690000000004</v>
      </c>
      <c r="G344" s="117">
        <f>VLOOKUP($A344+ROUND((COLUMN()-2)/24,5),АТС!$A$41:$F$784,3)+'Иные услуги '!$C$5+'РСТ РСО-А'!$K$6+'РСТ РСО-А'!$H$9</f>
        <v>4011.6390000000006</v>
      </c>
      <c r="H344" s="117">
        <f>VLOOKUP($A344+ROUND((COLUMN()-2)/24,5),АТС!$A$41:$F$784,3)+'Иные услуги '!$C$5+'РСТ РСО-А'!$K$6+'РСТ РСО-А'!$H$9</f>
        <v>4422.8589999999995</v>
      </c>
      <c r="I344" s="117">
        <f>VLOOKUP($A344+ROUND((COLUMN()-2)/24,5),АТС!$A$41:$F$784,3)+'Иные услуги '!$C$5+'РСТ РСО-А'!$K$6+'РСТ РСО-А'!$H$9</f>
        <v>3937.6090000000004</v>
      </c>
      <c r="J344" s="117">
        <f>VLOOKUP($A344+ROUND((COLUMN()-2)/24,5),АТС!$A$41:$F$784,3)+'Иные услуги '!$C$5+'РСТ РСО-А'!$K$6+'РСТ РСО-А'!$H$9</f>
        <v>3913.4590000000003</v>
      </c>
      <c r="K344" s="117">
        <f>VLOOKUP($A344+ROUND((COLUMN()-2)/24,5),АТС!$A$41:$F$784,3)+'Иные услуги '!$C$5+'РСТ РСО-А'!$K$6+'РСТ РСО-А'!$H$9</f>
        <v>3729.3590000000004</v>
      </c>
      <c r="L344" s="117">
        <f>VLOOKUP($A344+ROUND((COLUMN()-2)/24,5),АТС!$A$41:$F$784,3)+'Иные услуги '!$C$5+'РСТ РСО-А'!$K$6+'РСТ РСО-А'!$H$9</f>
        <v>3678.4190000000003</v>
      </c>
      <c r="M344" s="117">
        <f>VLOOKUP($A344+ROUND((COLUMN()-2)/24,5),АТС!$A$41:$F$784,3)+'Иные услуги '!$C$5+'РСТ РСО-А'!$K$6+'РСТ РСО-А'!$H$9</f>
        <v>3678.5590000000002</v>
      </c>
      <c r="N344" s="117">
        <f>VLOOKUP($A344+ROUND((COLUMN()-2)/24,5),АТС!$A$41:$F$784,3)+'Иные услуги '!$C$5+'РСТ РСО-А'!$K$6+'РСТ РСО-А'!$H$9</f>
        <v>3678.9790000000003</v>
      </c>
      <c r="O344" s="117">
        <f>VLOOKUP($A344+ROUND((COLUMN()-2)/24,5),АТС!$A$41:$F$784,3)+'Иные услуги '!$C$5+'РСТ РСО-А'!$K$6+'РСТ РСО-А'!$H$9</f>
        <v>3678.0090000000005</v>
      </c>
      <c r="P344" s="117">
        <f>VLOOKUP($A344+ROUND((COLUMN()-2)/24,5),АТС!$A$41:$F$784,3)+'Иные услуги '!$C$5+'РСТ РСО-А'!$K$6+'РСТ РСО-А'!$H$9</f>
        <v>3677.9490000000001</v>
      </c>
      <c r="Q344" s="117">
        <f>VLOOKUP($A344+ROUND((COLUMN()-2)/24,5),АТС!$A$41:$F$784,3)+'Иные услуги '!$C$5+'РСТ РСО-А'!$K$6+'РСТ РСО-А'!$H$9</f>
        <v>3678.0490000000004</v>
      </c>
      <c r="R344" s="117">
        <f>VLOOKUP($A344+ROUND((COLUMN()-2)/24,5),АТС!$A$41:$F$784,3)+'Иные услуги '!$C$5+'РСТ РСО-А'!$K$6+'РСТ РСО-А'!$H$9</f>
        <v>3728.9590000000003</v>
      </c>
      <c r="S344" s="117">
        <f>VLOOKUP($A344+ROUND((COLUMN()-2)/24,5),АТС!$A$41:$F$784,3)+'Иные услуги '!$C$5+'РСТ РСО-А'!$K$6+'РСТ РСО-А'!$H$9</f>
        <v>3784.1990000000001</v>
      </c>
      <c r="T344" s="117">
        <f>VLOOKUP($A344+ROUND((COLUMN()-2)/24,5),АТС!$A$41:$F$784,3)+'Иные услуги '!$C$5+'РСТ РСО-А'!$K$6+'РСТ РСО-А'!$H$9</f>
        <v>3784.2890000000002</v>
      </c>
      <c r="U344" s="117">
        <f>VLOOKUP($A344+ROUND((COLUMN()-2)/24,5),АТС!$A$41:$F$784,3)+'Иные услуги '!$C$5+'РСТ РСО-А'!$K$6+'РСТ РСО-А'!$H$9</f>
        <v>4170.3789999999999</v>
      </c>
      <c r="V344" s="117">
        <f>VLOOKUP($A344+ROUND((COLUMN()-2)/24,5),АТС!$A$41:$F$784,3)+'Иные услуги '!$C$5+'РСТ РСО-А'!$K$6+'РСТ РСО-А'!$H$9</f>
        <v>3948.1790000000005</v>
      </c>
      <c r="W344" s="117">
        <f>VLOOKUP($A344+ROUND((COLUMN()-2)/24,5),АТС!$A$41:$F$784,3)+'Иные услуги '!$C$5+'РСТ РСО-А'!$K$6+'РСТ РСО-А'!$H$9</f>
        <v>4049.6690000000003</v>
      </c>
      <c r="X344" s="117">
        <f>VLOOKUP($A344+ROUND((COLUMN()-2)/24,5),АТС!$A$41:$F$784,3)+'Иные услуги '!$C$5+'РСТ РСО-А'!$K$6+'РСТ РСО-А'!$H$9</f>
        <v>4483.3589999999995</v>
      </c>
      <c r="Y344" s="117">
        <f>VLOOKUP($A344+ROUND((COLUMN()-2)/24,5),АТС!$A$41:$F$784,3)+'Иные услуги '!$C$5+'РСТ РСО-А'!$K$6+'РСТ РСО-А'!$H$9</f>
        <v>3570.5090000000005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50" t="s">
        <v>35</v>
      </c>
      <c r="B348" s="144" t="s">
        <v>99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100</v>
      </c>
      <c r="C350" s="153" t="s">
        <v>101</v>
      </c>
      <c r="D350" s="153" t="s">
        <v>102</v>
      </c>
      <c r="E350" s="153" t="s">
        <v>103</v>
      </c>
      <c r="F350" s="153" t="s">
        <v>104</v>
      </c>
      <c r="G350" s="153" t="s">
        <v>105</v>
      </c>
      <c r="H350" s="153" t="s">
        <v>106</v>
      </c>
      <c r="I350" s="153" t="s">
        <v>107</v>
      </c>
      <c r="J350" s="153" t="s">
        <v>108</v>
      </c>
      <c r="K350" s="153" t="s">
        <v>109</v>
      </c>
      <c r="L350" s="153" t="s">
        <v>110</v>
      </c>
      <c r="M350" s="153" t="s">
        <v>111</v>
      </c>
      <c r="N350" s="157" t="s">
        <v>112</v>
      </c>
      <c r="O350" s="153" t="s">
        <v>113</v>
      </c>
      <c r="P350" s="153" t="s">
        <v>114</v>
      </c>
      <c r="Q350" s="153" t="s">
        <v>115</v>
      </c>
      <c r="R350" s="153" t="s">
        <v>116</v>
      </c>
      <c r="S350" s="153" t="s">
        <v>117</v>
      </c>
      <c r="T350" s="153" t="s">
        <v>118</v>
      </c>
      <c r="U350" s="153" t="s">
        <v>119</v>
      </c>
      <c r="V350" s="153" t="s">
        <v>120</v>
      </c>
      <c r="W350" s="153" t="s">
        <v>121</v>
      </c>
      <c r="X350" s="153" t="s">
        <v>122</v>
      </c>
      <c r="Y350" s="153" t="s">
        <v>123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43586</v>
      </c>
      <c r="B352" s="91">
        <f>VLOOKUP($A352+ROUND((COLUMN()-2)/24,5),АТС!$A$41:$F$784,3)+'Иные услуги '!$C$5+'РСТ РСО-А'!$L$6+'РСТ РСО-А'!$F$9</f>
        <v>4312.8919999999998</v>
      </c>
      <c r="C352" s="117">
        <f>VLOOKUP($A352+ROUND((COLUMN()-2)/24,5),АТС!$A$41:$F$784,3)+'Иные услуги '!$C$5+'РСТ РСО-А'!$L$6+'РСТ РСО-А'!$F$9</f>
        <v>4401.7920000000004</v>
      </c>
      <c r="D352" s="117">
        <f>VLOOKUP($A352+ROUND((COLUMN()-2)/24,5),АТС!$A$41:$F$784,3)+'Иные услуги '!$C$5+'РСТ РСО-А'!$L$6+'РСТ РСО-А'!$F$9</f>
        <v>4454.2620000000006</v>
      </c>
      <c r="E352" s="117">
        <f>VLOOKUP($A352+ROUND((COLUMN()-2)/24,5),АТС!$A$41:$F$784,3)+'Иные услуги '!$C$5+'РСТ РСО-А'!$L$6+'РСТ РСО-А'!$F$9</f>
        <v>4455.0219999999999</v>
      </c>
      <c r="F352" s="117">
        <f>VLOOKUP($A352+ROUND((COLUMN()-2)/24,5),АТС!$A$41:$F$784,3)+'Иные услуги '!$C$5+'РСТ РСО-А'!$L$6+'РСТ РСО-А'!$F$9</f>
        <v>4453.5420000000004</v>
      </c>
      <c r="G352" s="117">
        <f>VLOOKUP($A352+ROUND((COLUMN()-2)/24,5),АТС!$A$41:$F$784,3)+'Иные услуги '!$C$5+'РСТ РСО-А'!$L$6+'РСТ РСО-А'!$F$9</f>
        <v>4514.6220000000003</v>
      </c>
      <c r="H352" s="117">
        <f>VLOOKUP($A352+ROUND((COLUMN()-2)/24,5),АТС!$A$41:$F$784,3)+'Иные услуги '!$C$5+'РСТ РСО-А'!$L$6+'РСТ РСО-А'!$F$9</f>
        <v>4700.8119999999999</v>
      </c>
      <c r="I352" s="117">
        <f>VLOOKUP($A352+ROUND((COLUMN()-2)/24,5),АТС!$A$41:$F$784,3)+'Иные услуги '!$C$5+'РСТ РСО-А'!$L$6+'РСТ РСО-А'!$F$9</f>
        <v>4500.6720000000005</v>
      </c>
      <c r="J352" s="117">
        <f>VLOOKUP($A352+ROUND((COLUMN()-2)/24,5),АТС!$A$41:$F$784,3)+'Иные услуги '!$C$5+'РСТ РСО-А'!$L$6+'РСТ РСО-А'!$F$9</f>
        <v>4699.5320000000002</v>
      </c>
      <c r="K352" s="117">
        <f>VLOOKUP($A352+ROUND((COLUMN()-2)/24,5),АТС!$A$41:$F$784,3)+'Иные услуги '!$C$5+'РСТ РСО-А'!$L$6+'РСТ РСО-А'!$F$9</f>
        <v>4619.9920000000002</v>
      </c>
      <c r="L352" s="117">
        <f>VLOOKUP($A352+ROUND((COLUMN()-2)/24,5),АТС!$A$41:$F$784,3)+'Иные услуги '!$C$5+'РСТ РСО-А'!$L$6+'РСТ РСО-А'!$F$9</f>
        <v>4612.8220000000001</v>
      </c>
      <c r="M352" s="117">
        <f>VLOOKUP($A352+ROUND((COLUMN()-2)/24,5),АТС!$A$41:$F$784,3)+'Иные услуги '!$C$5+'РСТ РСО-А'!$L$6+'РСТ РСО-А'!$F$9</f>
        <v>4617.5420000000004</v>
      </c>
      <c r="N352" s="117">
        <f>VLOOKUP($A352+ROUND((COLUMN()-2)/24,5),АТС!$A$41:$F$784,3)+'Иные услуги '!$C$5+'РСТ РСО-А'!$L$6+'РСТ РСО-А'!$F$9</f>
        <v>4618.4120000000003</v>
      </c>
      <c r="O352" s="117">
        <f>VLOOKUP($A352+ROUND((COLUMN()-2)/24,5),АТС!$A$41:$F$784,3)+'Иные услуги '!$C$5+'РСТ РСО-А'!$L$6+'РСТ РСО-А'!$F$9</f>
        <v>4620.0320000000002</v>
      </c>
      <c r="P352" s="117">
        <f>VLOOKUP($A352+ROUND((COLUMN()-2)/24,5),АТС!$A$41:$F$784,3)+'Иные услуги '!$C$5+'РСТ РСО-А'!$L$6+'РСТ РСО-А'!$F$9</f>
        <v>4621.9520000000002</v>
      </c>
      <c r="Q352" s="117">
        <f>VLOOKUP($A352+ROUND((COLUMN()-2)/24,5),АТС!$A$41:$F$784,3)+'Иные услуги '!$C$5+'РСТ РСО-А'!$L$6+'РСТ РСО-А'!$F$9</f>
        <v>4618.4520000000002</v>
      </c>
      <c r="R352" s="117">
        <f>VLOOKUP($A352+ROUND((COLUMN()-2)/24,5),АТС!$A$41:$F$784,3)+'Иные услуги '!$C$5+'РСТ РСО-А'!$L$6+'РСТ РСО-А'!$F$9</f>
        <v>4610.6620000000003</v>
      </c>
      <c r="S352" s="117">
        <f>VLOOKUP($A352+ROUND((COLUMN()-2)/24,5),АТС!$A$41:$F$784,3)+'Иные услуги '!$C$5+'РСТ РСО-А'!$L$6+'РСТ РСО-А'!$F$9</f>
        <v>4611.9620000000004</v>
      </c>
      <c r="T352" s="117">
        <f>VLOOKUP($A352+ROUND((COLUMN()-2)/24,5),АТС!$A$41:$F$784,3)+'Иные услуги '!$C$5+'РСТ РСО-А'!$L$6+'РСТ РСО-А'!$F$9</f>
        <v>4533.1819999999998</v>
      </c>
      <c r="U352" s="117">
        <f>VLOOKUP($A352+ROUND((COLUMN()-2)/24,5),АТС!$A$41:$F$784,3)+'Иные услуги '!$C$5+'РСТ РСО-А'!$L$6+'РСТ РСО-А'!$F$9</f>
        <v>4548.0320000000002</v>
      </c>
      <c r="V352" s="117">
        <f>VLOOKUP($A352+ROUND((COLUMN()-2)/24,5),АТС!$A$41:$F$784,3)+'Иные услуги '!$C$5+'РСТ РСО-А'!$L$6+'РСТ РСО-А'!$F$9</f>
        <v>4474.232</v>
      </c>
      <c r="W352" s="117">
        <f>VLOOKUP($A352+ROUND((COLUMN()-2)/24,5),АТС!$A$41:$F$784,3)+'Иные услуги '!$C$5+'РСТ РСО-А'!$L$6+'РСТ РСО-А'!$F$9</f>
        <v>4595.6720000000005</v>
      </c>
      <c r="X352" s="117">
        <f>VLOOKUP($A352+ROUND((COLUMN()-2)/24,5),АТС!$A$41:$F$784,3)+'Иные услуги '!$C$5+'РСТ РСО-А'!$L$6+'РСТ РСО-А'!$F$9</f>
        <v>5002.482</v>
      </c>
      <c r="Y352" s="117">
        <f>VLOOKUP($A352+ROUND((COLUMN()-2)/24,5),АТС!$A$41:$F$784,3)+'Иные услуги '!$C$5+'РСТ РСО-А'!$L$6+'РСТ РСО-А'!$F$9</f>
        <v>4217.482</v>
      </c>
      <c r="AA352" s="67"/>
    </row>
    <row r="353" spans="1:25" x14ac:dyDescent="0.2">
      <c r="A353" s="66">
        <f>A352+1</f>
        <v>43587</v>
      </c>
      <c r="B353" s="117">
        <f>VLOOKUP($A353+ROUND((COLUMN()-2)/24,5),АТС!$A$41:$F$784,3)+'Иные услуги '!$C$5+'РСТ РСО-А'!$L$6+'РСТ РСО-А'!$F$9</f>
        <v>4330.2020000000002</v>
      </c>
      <c r="C353" s="117">
        <f>VLOOKUP($A353+ROUND((COLUMN()-2)/24,5),АТС!$A$41:$F$784,3)+'Иные услуги '!$C$5+'РСТ РСО-А'!$L$6+'РСТ РСО-А'!$F$9</f>
        <v>4387.3620000000001</v>
      </c>
      <c r="D353" s="117">
        <f>VLOOKUP($A353+ROUND((COLUMN()-2)/24,5),АТС!$A$41:$F$784,3)+'Иные услуги '!$C$5+'РСТ РСО-А'!$L$6+'РСТ РСО-А'!$F$9</f>
        <v>4441.3820000000005</v>
      </c>
      <c r="E353" s="117">
        <f>VLOOKUP($A353+ROUND((COLUMN()-2)/24,5),АТС!$A$41:$F$784,3)+'Иные услуги '!$C$5+'РСТ РСО-А'!$L$6+'РСТ РСО-А'!$F$9</f>
        <v>4441.2420000000002</v>
      </c>
      <c r="F353" s="117">
        <f>VLOOKUP($A353+ROUND((COLUMN()-2)/24,5),АТС!$A$41:$F$784,3)+'Иные услуги '!$C$5+'РСТ РСО-А'!$L$6+'РСТ РСО-А'!$F$9</f>
        <v>4441.2620000000006</v>
      </c>
      <c r="G353" s="117">
        <f>VLOOKUP($A353+ROUND((COLUMN()-2)/24,5),АТС!$A$41:$F$784,3)+'Иные услуги '!$C$5+'РСТ РСО-А'!$L$6+'РСТ РСО-А'!$F$9</f>
        <v>4501.8320000000003</v>
      </c>
      <c r="H353" s="117">
        <f>VLOOKUP($A353+ROUND((COLUMN()-2)/24,5),АТС!$A$41:$F$784,3)+'Иные услуги '!$C$5+'РСТ РСО-А'!$L$6+'РСТ РСО-А'!$F$9</f>
        <v>4804.8620000000001</v>
      </c>
      <c r="I353" s="117">
        <f>VLOOKUP($A353+ROUND((COLUMN()-2)/24,5),АТС!$A$41:$F$784,3)+'Иные услуги '!$C$5+'РСТ РСО-А'!$L$6+'РСТ РСО-А'!$F$9</f>
        <v>4575.9319999999998</v>
      </c>
      <c r="J353" s="117">
        <f>VLOOKUP($A353+ROUND((COLUMN()-2)/24,5),АТС!$A$41:$F$784,3)+'Иные услуги '!$C$5+'РСТ РСО-А'!$L$6+'РСТ РСО-А'!$F$9</f>
        <v>4759.2120000000004</v>
      </c>
      <c r="K353" s="117">
        <f>VLOOKUP($A353+ROUND((COLUMN()-2)/24,5),АТС!$A$41:$F$784,3)+'Иные услуги '!$C$5+'РСТ РСО-А'!$L$6+'РСТ РСО-А'!$F$9</f>
        <v>4678.4620000000004</v>
      </c>
      <c r="L353" s="117">
        <f>VLOOKUP($A353+ROUND((COLUMN()-2)/24,5),АТС!$A$41:$F$784,3)+'Иные услуги '!$C$5+'РСТ РСО-А'!$L$6+'РСТ РСО-А'!$F$9</f>
        <v>4678.4520000000002</v>
      </c>
      <c r="M353" s="117">
        <f>VLOOKUP($A353+ROUND((COLUMN()-2)/24,5),АТС!$A$41:$F$784,3)+'Иные услуги '!$C$5+'РСТ РСО-А'!$L$6+'РСТ РСО-А'!$F$9</f>
        <v>4678.2820000000002</v>
      </c>
      <c r="N353" s="117">
        <f>VLOOKUP($A353+ROUND((COLUMN()-2)/24,5),АТС!$A$41:$F$784,3)+'Иные услуги '!$C$5+'РСТ РСО-А'!$L$6+'РСТ РСО-А'!$F$9</f>
        <v>4678.0519999999997</v>
      </c>
      <c r="O353" s="117">
        <f>VLOOKUP($A353+ROUND((COLUMN()-2)/24,5),АТС!$A$41:$F$784,3)+'Иные услуги '!$C$5+'РСТ РСО-А'!$L$6+'РСТ РСО-А'!$F$9</f>
        <v>4677.8820000000005</v>
      </c>
      <c r="P353" s="117">
        <f>VLOOKUP($A353+ROUND((COLUMN()-2)/24,5),АТС!$A$41:$F$784,3)+'Иные услуги '!$C$5+'РСТ РСО-А'!$L$6+'РСТ РСО-А'!$F$9</f>
        <v>4675.7920000000004</v>
      </c>
      <c r="Q353" s="117">
        <f>VLOOKUP($A353+ROUND((COLUMN()-2)/24,5),АТС!$A$41:$F$784,3)+'Иные услуги '!$C$5+'РСТ РСО-А'!$L$6+'РСТ РСО-А'!$F$9</f>
        <v>4759.232</v>
      </c>
      <c r="R353" s="117">
        <f>VLOOKUP($A353+ROUND((COLUMN()-2)/24,5),АТС!$A$41:$F$784,3)+'Иные услуги '!$C$5+'РСТ РСО-А'!$L$6+'РСТ РСО-А'!$F$9</f>
        <v>4758.7420000000002</v>
      </c>
      <c r="S353" s="117">
        <f>VLOOKUP($A353+ROUND((COLUMN()-2)/24,5),АТС!$A$41:$F$784,3)+'Иные услуги '!$C$5+'РСТ РСО-А'!$L$6+'РСТ РСО-А'!$F$9</f>
        <v>4758.8019999999997</v>
      </c>
      <c r="T353" s="117">
        <f>VLOOKUP($A353+ROUND((COLUMN()-2)/24,5),АТС!$A$41:$F$784,3)+'Иные услуги '!$C$5+'РСТ РСО-А'!$L$6+'РСТ РСО-А'!$F$9</f>
        <v>4533.902</v>
      </c>
      <c r="U353" s="117">
        <f>VLOOKUP($A353+ROUND((COLUMN()-2)/24,5),АТС!$A$41:$F$784,3)+'Иные услуги '!$C$5+'РСТ РСО-А'!$L$6+'РСТ РСО-А'!$F$9</f>
        <v>4634.4719999999998</v>
      </c>
      <c r="V353" s="117">
        <f>VLOOKUP($A353+ROUND((COLUMN()-2)/24,5),АТС!$A$41:$F$784,3)+'Иные услуги '!$C$5+'РСТ РСО-А'!$L$6+'РСТ РСО-А'!$F$9</f>
        <v>4523.3320000000003</v>
      </c>
      <c r="W353" s="117">
        <f>VLOOKUP($A353+ROUND((COLUMN()-2)/24,5),АТС!$A$41:$F$784,3)+'Иные услуги '!$C$5+'РСТ РСО-А'!$L$6+'РСТ РСО-А'!$F$9</f>
        <v>4633.0920000000006</v>
      </c>
      <c r="X353" s="117">
        <f>VLOOKUP($A353+ROUND((COLUMN()-2)/24,5),АТС!$A$41:$F$784,3)+'Иные услуги '!$C$5+'РСТ РСО-А'!$L$6+'РСТ РСО-А'!$F$9</f>
        <v>5065.4120000000003</v>
      </c>
      <c r="Y353" s="117">
        <f>VLOOKUP($A353+ROUND((COLUMN()-2)/24,5),АТС!$A$41:$F$784,3)+'Иные услуги '!$C$5+'РСТ РСО-А'!$L$6+'РСТ РСО-А'!$F$9</f>
        <v>4217.0320000000002</v>
      </c>
    </row>
    <row r="354" spans="1:25" x14ac:dyDescent="0.2">
      <c r="A354" s="66">
        <f t="shared" ref="A354:A382" si="10">A353+1</f>
        <v>43588</v>
      </c>
      <c r="B354" s="117">
        <f>VLOOKUP($A354+ROUND((COLUMN()-2)/24,5),АТС!$A$41:$F$784,3)+'Иные услуги '!$C$5+'РСТ РСО-А'!$L$6+'РСТ РСО-А'!$F$9</f>
        <v>4334.0720000000001</v>
      </c>
      <c r="C354" s="117">
        <f>VLOOKUP($A354+ROUND((COLUMN()-2)/24,5),АТС!$A$41:$F$784,3)+'Иные услуги '!$C$5+'РСТ РСО-А'!$L$6+'РСТ РСО-А'!$F$9</f>
        <v>4391.3220000000001</v>
      </c>
      <c r="D354" s="117">
        <f>VLOOKUP($A354+ROUND((COLUMN()-2)/24,5),АТС!$A$41:$F$784,3)+'Иные услуги '!$C$5+'РСТ РСО-А'!$L$6+'РСТ РСО-А'!$F$9</f>
        <v>4445.152</v>
      </c>
      <c r="E354" s="117">
        <f>VLOOKUP($A354+ROUND((COLUMN()-2)/24,5),АТС!$A$41:$F$784,3)+'Иные услуги '!$C$5+'РСТ РСО-А'!$L$6+'РСТ РСО-А'!$F$9</f>
        <v>4444.482</v>
      </c>
      <c r="F354" s="117">
        <f>VLOOKUP($A354+ROUND((COLUMN()-2)/24,5),АТС!$A$41:$F$784,3)+'Иные услуги '!$C$5+'РСТ РСО-А'!$L$6+'РСТ РСО-А'!$F$9</f>
        <v>4444.652</v>
      </c>
      <c r="G354" s="117">
        <f>VLOOKUP($A354+ROUND((COLUMN()-2)/24,5),АТС!$A$41:$F$784,3)+'Иные услуги '!$C$5+'РСТ РСО-А'!$L$6+'РСТ РСО-А'!$F$9</f>
        <v>4505.3820000000005</v>
      </c>
      <c r="H354" s="117">
        <f>VLOOKUP($A354+ROUND((COLUMN()-2)/24,5),АТС!$A$41:$F$784,3)+'Иные услуги '!$C$5+'РСТ РСО-А'!$L$6+'РСТ РСО-А'!$F$9</f>
        <v>4813.7420000000002</v>
      </c>
      <c r="I354" s="117">
        <f>VLOOKUP($A354+ROUND((COLUMN()-2)/24,5),АТС!$A$41:$F$784,3)+'Иные услуги '!$C$5+'РСТ РСО-А'!$L$6+'РСТ РСО-А'!$F$9</f>
        <v>4583.5820000000003</v>
      </c>
      <c r="J354" s="117">
        <f>VLOOKUP($A354+ROUND((COLUMN()-2)/24,5),АТС!$A$41:$F$784,3)+'Иные услуги '!$C$5+'РСТ РСО-А'!$L$6+'РСТ РСО-А'!$F$9</f>
        <v>4766.5619999999999</v>
      </c>
      <c r="K354" s="117">
        <f>VLOOKUP($A354+ROUND((COLUMN()-2)/24,5),АТС!$A$41:$F$784,3)+'Иные услуги '!$C$5+'РСТ РСО-А'!$L$6+'РСТ РСО-А'!$F$9</f>
        <v>4683.7120000000004</v>
      </c>
      <c r="L354" s="117">
        <f>VLOOKUP($A354+ROUND((COLUMN()-2)/24,5),АТС!$A$41:$F$784,3)+'Иные услуги '!$C$5+'РСТ РСО-А'!$L$6+'РСТ РСО-А'!$F$9</f>
        <v>4683.7520000000004</v>
      </c>
      <c r="M354" s="117">
        <f>VLOOKUP($A354+ROUND((COLUMN()-2)/24,5),АТС!$A$41:$F$784,3)+'Иные услуги '!$C$5+'РСТ РСО-А'!$L$6+'РСТ РСО-А'!$F$9</f>
        <v>4683.7219999999998</v>
      </c>
      <c r="N354" s="117">
        <f>VLOOKUP($A354+ROUND((COLUMN()-2)/24,5),АТС!$A$41:$F$784,3)+'Иные услуги '!$C$5+'РСТ РСО-А'!$L$6+'РСТ РСО-А'!$F$9</f>
        <v>4683.8720000000003</v>
      </c>
      <c r="O354" s="117">
        <f>VLOOKUP($A354+ROUND((COLUMN()-2)/24,5),АТС!$A$41:$F$784,3)+'Иные услуги '!$C$5+'РСТ РСО-А'!$L$6+'РСТ РСО-А'!$F$9</f>
        <v>4684.442</v>
      </c>
      <c r="P354" s="117">
        <f>VLOOKUP($A354+ROUND((COLUMN()-2)/24,5),АТС!$A$41:$F$784,3)+'Иные услуги '!$C$5+'РСТ РСО-А'!$L$6+'РСТ РСО-А'!$F$9</f>
        <v>4682.1620000000003</v>
      </c>
      <c r="Q354" s="117">
        <f>VLOOKUP($A354+ROUND((COLUMN()-2)/24,5),АТС!$A$41:$F$784,3)+'Иные услуги '!$C$5+'РСТ РСО-А'!$L$6+'РСТ РСО-А'!$F$9</f>
        <v>4765.902</v>
      </c>
      <c r="R354" s="117">
        <f>VLOOKUP($A354+ROUND((COLUMN()-2)/24,5),АТС!$A$41:$F$784,3)+'Иные услуги '!$C$5+'РСТ РСО-А'!$L$6+'РСТ РСО-А'!$F$9</f>
        <v>4764.1720000000005</v>
      </c>
      <c r="S354" s="117">
        <f>VLOOKUP($A354+ROUND((COLUMN()-2)/24,5),АТС!$A$41:$F$784,3)+'Иные услуги '!$C$5+'РСТ РСО-А'!$L$6+'РСТ РСО-А'!$F$9</f>
        <v>4764.1720000000005</v>
      </c>
      <c r="T354" s="117">
        <f>VLOOKUP($A354+ROUND((COLUMN()-2)/24,5),АТС!$A$41:$F$784,3)+'Иные услуги '!$C$5+'РСТ РСО-А'!$L$6+'РСТ РСО-А'!$F$9</f>
        <v>4537.9319999999998</v>
      </c>
      <c r="U354" s="117">
        <f>VLOOKUP($A354+ROUND((COLUMN()-2)/24,5),АТС!$A$41:$F$784,3)+'Иные услуги '!$C$5+'РСТ РСО-А'!$L$6+'РСТ РСО-А'!$F$9</f>
        <v>4641.9319999999998</v>
      </c>
      <c r="V354" s="117">
        <f>VLOOKUP($A354+ROUND((COLUMN()-2)/24,5),АТС!$A$41:$F$784,3)+'Иные услуги '!$C$5+'РСТ РСО-А'!$L$6+'РСТ РСО-А'!$F$9</f>
        <v>4530.482</v>
      </c>
      <c r="W354" s="117">
        <f>VLOOKUP($A354+ROUND((COLUMN()-2)/24,5),АТС!$A$41:$F$784,3)+'Иные услуги '!$C$5+'РСТ РСО-А'!$L$6+'РСТ РСО-А'!$F$9</f>
        <v>4641.0219999999999</v>
      </c>
      <c r="X354" s="117">
        <f>VLOOKUP($A354+ROUND((COLUMN()-2)/24,5),АТС!$A$41:$F$784,3)+'Иные услуги '!$C$5+'РСТ РСО-А'!$L$6+'РСТ РСО-А'!$F$9</f>
        <v>5076.2020000000002</v>
      </c>
      <c r="Y354" s="117">
        <f>VLOOKUP($A354+ROUND((COLUMN()-2)/24,5),АТС!$A$41:$F$784,3)+'Иные услуги '!$C$5+'РСТ РСО-А'!$L$6+'РСТ РСО-А'!$F$9</f>
        <v>4219.8620000000001</v>
      </c>
    </row>
    <row r="355" spans="1:25" x14ac:dyDescent="0.2">
      <c r="A355" s="66">
        <f t="shared" si="10"/>
        <v>43589</v>
      </c>
      <c r="B355" s="117">
        <f>VLOOKUP($A355+ROUND((COLUMN()-2)/24,5),АТС!$A$41:$F$784,3)+'Иные услуги '!$C$5+'РСТ РСО-А'!$L$6+'РСТ РСО-А'!$F$9</f>
        <v>4332.942</v>
      </c>
      <c r="C355" s="117">
        <f>VLOOKUP($A355+ROUND((COLUMN()-2)/24,5),АТС!$A$41:$F$784,3)+'Иные услуги '!$C$5+'РСТ РСО-А'!$L$6+'РСТ РСО-А'!$F$9</f>
        <v>4390.2820000000002</v>
      </c>
      <c r="D355" s="117">
        <f>VLOOKUP($A355+ROUND((COLUMN()-2)/24,5),АТС!$A$41:$F$784,3)+'Иные услуги '!$C$5+'РСТ РСО-А'!$L$6+'РСТ РСО-А'!$F$9</f>
        <v>4444.0320000000002</v>
      </c>
      <c r="E355" s="117">
        <f>VLOOKUP($A355+ROUND((COLUMN()-2)/24,5),АТС!$A$41:$F$784,3)+'Иные услуги '!$C$5+'РСТ РСО-А'!$L$6+'РСТ РСО-А'!$F$9</f>
        <v>4442.8019999999997</v>
      </c>
      <c r="F355" s="117">
        <f>VLOOKUP($A355+ROUND((COLUMN()-2)/24,5),АТС!$A$41:$F$784,3)+'Иные услуги '!$C$5+'РСТ РСО-А'!$L$6+'РСТ РСО-А'!$F$9</f>
        <v>4443.1019999999999</v>
      </c>
      <c r="G355" s="117">
        <f>VLOOKUP($A355+ROUND((COLUMN()-2)/24,5),АТС!$A$41:$F$784,3)+'Иные услуги '!$C$5+'РСТ РСО-А'!$L$6+'РСТ РСО-А'!$F$9</f>
        <v>4503.7520000000004</v>
      </c>
      <c r="H355" s="117">
        <f>VLOOKUP($A355+ROUND((COLUMN()-2)/24,5),АТС!$A$41:$F$784,3)+'Иные услуги '!$C$5+'РСТ РСО-А'!$L$6+'РСТ РСО-А'!$F$9</f>
        <v>4810.6620000000003</v>
      </c>
      <c r="I355" s="117">
        <f>VLOOKUP($A355+ROUND((COLUMN()-2)/24,5),АТС!$A$41:$F$784,3)+'Иные услуги '!$C$5+'РСТ РСО-А'!$L$6+'РСТ РСО-А'!$F$9</f>
        <v>4581.7020000000002</v>
      </c>
      <c r="J355" s="117">
        <f>VLOOKUP($A355+ROUND((COLUMN()-2)/24,5),АТС!$A$41:$F$784,3)+'Иные услуги '!$C$5+'РСТ РСО-А'!$L$6+'РСТ РСО-А'!$F$9</f>
        <v>4762.8519999999999</v>
      </c>
      <c r="K355" s="117">
        <f>VLOOKUP($A355+ROUND((COLUMN()-2)/24,5),АТС!$A$41:$F$784,3)+'Иные услуги '!$C$5+'РСТ РСО-А'!$L$6+'РСТ РСО-А'!$F$9</f>
        <v>4681.7120000000004</v>
      </c>
      <c r="L355" s="117">
        <f>VLOOKUP($A355+ROUND((COLUMN()-2)/24,5),АТС!$A$41:$F$784,3)+'Иные услуги '!$C$5+'РСТ РСО-А'!$L$6+'РСТ РСО-А'!$F$9</f>
        <v>4681.5519999999997</v>
      </c>
      <c r="M355" s="117">
        <f>VLOOKUP($A355+ROUND((COLUMN()-2)/24,5),АТС!$A$41:$F$784,3)+'Иные услуги '!$C$5+'РСТ РСО-А'!$L$6+'РСТ РСО-А'!$F$9</f>
        <v>4681.7920000000004</v>
      </c>
      <c r="N355" s="117">
        <f>VLOOKUP($A355+ROUND((COLUMN()-2)/24,5),АТС!$A$41:$F$784,3)+'Иные услуги '!$C$5+'РСТ РСО-А'!$L$6+'РСТ РСО-А'!$F$9</f>
        <v>4680.6620000000003</v>
      </c>
      <c r="O355" s="117">
        <f>VLOOKUP($A355+ROUND((COLUMN()-2)/24,5),АТС!$A$41:$F$784,3)+'Иные услуги '!$C$5+'РСТ РСО-А'!$L$6+'РСТ РСО-А'!$F$9</f>
        <v>4679.7520000000004</v>
      </c>
      <c r="P355" s="117">
        <f>VLOOKUP($A355+ROUND((COLUMN()-2)/24,5),АТС!$A$41:$F$784,3)+'Иные услуги '!$C$5+'РСТ РСО-А'!$L$6+'РСТ РСО-А'!$F$9</f>
        <v>4677.652</v>
      </c>
      <c r="Q355" s="117">
        <f>VLOOKUP($A355+ROUND((COLUMN()-2)/24,5),АТС!$A$41:$F$784,3)+'Иные услуги '!$C$5+'РСТ РСО-А'!$L$6+'РСТ РСО-А'!$F$9</f>
        <v>4677.902</v>
      </c>
      <c r="R355" s="117">
        <f>VLOOKUP($A355+ROUND((COLUMN()-2)/24,5),АТС!$A$41:$F$784,3)+'Иные услуги '!$C$5+'РСТ РСО-А'!$L$6+'РСТ РСО-А'!$F$9</f>
        <v>4677.2820000000002</v>
      </c>
      <c r="S355" s="117">
        <f>VLOOKUP($A355+ROUND((COLUMN()-2)/24,5),АТС!$A$41:$F$784,3)+'Иные услуги '!$C$5+'РСТ РСО-А'!$L$6+'РСТ РСО-А'!$F$9</f>
        <v>4677.5120000000006</v>
      </c>
      <c r="T355" s="117">
        <f>VLOOKUP($A355+ROUND((COLUMN()-2)/24,5),АТС!$A$41:$F$784,3)+'Иные услуги '!$C$5+'РСТ РСО-А'!$L$6+'РСТ РСО-А'!$F$9</f>
        <v>4535.5920000000006</v>
      </c>
      <c r="U355" s="117">
        <f>VLOOKUP($A355+ROUND((COLUMN()-2)/24,5),АТС!$A$41:$F$784,3)+'Иные услуги '!$C$5+'РСТ РСО-А'!$L$6+'РСТ РСО-А'!$F$9</f>
        <v>4636.6019999999999</v>
      </c>
      <c r="V355" s="117">
        <f>VLOOKUP($A355+ROUND((COLUMN()-2)/24,5),АТС!$A$41:$F$784,3)+'Иные услуги '!$C$5+'РСТ РСО-А'!$L$6+'РСТ РСО-А'!$F$9</f>
        <v>4524.2820000000002</v>
      </c>
      <c r="W355" s="117">
        <f>VLOOKUP($A355+ROUND((COLUMN()-2)/24,5),АТС!$A$41:$F$784,3)+'Иные услуги '!$C$5+'РСТ РСО-А'!$L$6+'РСТ РСО-А'!$F$9</f>
        <v>4637.9719999999998</v>
      </c>
      <c r="X355" s="117">
        <f>VLOOKUP($A355+ROUND((COLUMN()-2)/24,5),АТС!$A$41:$F$784,3)+'Иные услуги '!$C$5+'РСТ РСО-А'!$L$6+'РСТ РСО-А'!$F$9</f>
        <v>5073.1019999999999</v>
      </c>
      <c r="Y355" s="117">
        <f>VLOOKUP($A355+ROUND((COLUMN()-2)/24,5),АТС!$A$41:$F$784,3)+'Иные услуги '!$C$5+'РСТ РСО-А'!$L$6+'РСТ РСО-А'!$F$9</f>
        <v>4218.5419999999995</v>
      </c>
    </row>
    <row r="356" spans="1:25" x14ac:dyDescent="0.2">
      <c r="A356" s="66">
        <f t="shared" si="10"/>
        <v>43590</v>
      </c>
      <c r="B356" s="117">
        <f>VLOOKUP($A356+ROUND((COLUMN()-2)/24,5),АТС!$A$41:$F$784,3)+'Иные услуги '!$C$5+'РСТ РСО-А'!$L$6+'РСТ РСО-А'!$F$9</f>
        <v>4333.1819999999998</v>
      </c>
      <c r="C356" s="117">
        <f>VLOOKUP($A356+ROUND((COLUMN()-2)/24,5),АТС!$A$41:$F$784,3)+'Иные услуги '!$C$5+'РСТ РСО-А'!$L$6+'РСТ РСО-А'!$F$9</f>
        <v>4390.8720000000003</v>
      </c>
      <c r="D356" s="117">
        <f>VLOOKUP($A356+ROUND((COLUMN()-2)/24,5),АТС!$A$41:$F$784,3)+'Иные услуги '!$C$5+'РСТ РСО-А'!$L$6+'РСТ РСО-А'!$F$9</f>
        <v>4444.482</v>
      </c>
      <c r="E356" s="117">
        <f>VLOOKUP($A356+ROUND((COLUMN()-2)/24,5),АТС!$A$41:$F$784,3)+'Иные услуги '!$C$5+'РСТ РСО-А'!$L$6+'РСТ РСО-А'!$F$9</f>
        <v>4444.152</v>
      </c>
      <c r="F356" s="117">
        <f>VLOOKUP($A356+ROUND((COLUMN()-2)/24,5),АТС!$A$41:$F$784,3)+'Иные услуги '!$C$5+'РСТ РСО-А'!$L$6+'РСТ РСО-А'!$F$9</f>
        <v>4443.4719999999998</v>
      </c>
      <c r="G356" s="117">
        <f>VLOOKUP($A356+ROUND((COLUMN()-2)/24,5),АТС!$A$41:$F$784,3)+'Иные услуги '!$C$5+'РСТ РСО-А'!$L$6+'РСТ РСО-А'!$F$9</f>
        <v>4504.7420000000002</v>
      </c>
      <c r="H356" s="117">
        <f>VLOOKUP($A356+ROUND((COLUMN()-2)/24,5),АТС!$A$41:$F$784,3)+'Иные услуги '!$C$5+'РСТ РСО-А'!$L$6+'РСТ РСО-А'!$F$9</f>
        <v>4811.482</v>
      </c>
      <c r="I356" s="117">
        <f>VLOOKUP($A356+ROUND((COLUMN()-2)/24,5),АТС!$A$41:$F$784,3)+'Иные услуги '!$C$5+'РСТ РСО-А'!$L$6+'РСТ РСО-А'!$F$9</f>
        <v>4581.402</v>
      </c>
      <c r="J356" s="117">
        <f>VLOOKUP($A356+ROUND((COLUMN()-2)/24,5),АТС!$A$41:$F$784,3)+'Иные услуги '!$C$5+'РСТ РСО-А'!$L$6+'РСТ РСО-А'!$F$9</f>
        <v>4762.8820000000005</v>
      </c>
      <c r="K356" s="117">
        <f>VLOOKUP($A356+ROUND((COLUMN()-2)/24,5),АТС!$A$41:$F$784,3)+'Иные услуги '!$C$5+'РСТ РСО-А'!$L$6+'РСТ РСО-А'!$F$9</f>
        <v>4682.3919999999998</v>
      </c>
      <c r="L356" s="117">
        <f>VLOOKUP($A356+ROUND((COLUMN()-2)/24,5),АТС!$A$41:$F$784,3)+'Иные услуги '!$C$5+'РСТ РСО-А'!$L$6+'РСТ РСО-А'!$F$9</f>
        <v>4682.4520000000002</v>
      </c>
      <c r="M356" s="117">
        <f>VLOOKUP($A356+ROUND((COLUMN()-2)/24,5),АТС!$A$41:$F$784,3)+'Иные услуги '!$C$5+'РСТ РСО-А'!$L$6+'РСТ РСО-А'!$F$9</f>
        <v>4681.4520000000002</v>
      </c>
      <c r="N356" s="117">
        <f>VLOOKUP($A356+ROUND((COLUMN()-2)/24,5),АТС!$A$41:$F$784,3)+'Иные услуги '!$C$5+'РСТ РСО-А'!$L$6+'РСТ РСО-А'!$F$9</f>
        <v>4765.9220000000005</v>
      </c>
      <c r="O356" s="117">
        <f>VLOOKUP($A356+ROUND((COLUMN()-2)/24,5),АТС!$A$41:$F$784,3)+'Иные услуги '!$C$5+'РСТ РСО-А'!$L$6+'РСТ РСО-А'!$F$9</f>
        <v>4766.7120000000004</v>
      </c>
      <c r="P356" s="117">
        <f>VLOOKUP($A356+ROUND((COLUMN()-2)/24,5),АТС!$A$41:$F$784,3)+'Иные услуги '!$C$5+'РСТ РСО-А'!$L$6+'РСТ РСО-А'!$F$9</f>
        <v>4762.9319999999998</v>
      </c>
      <c r="Q356" s="117">
        <f>VLOOKUP($A356+ROUND((COLUMN()-2)/24,5),АТС!$A$41:$F$784,3)+'Иные услуги '!$C$5+'РСТ РСО-А'!$L$6+'РСТ РСО-А'!$F$9</f>
        <v>4762.1320000000005</v>
      </c>
      <c r="R356" s="117">
        <f>VLOOKUP($A356+ROUND((COLUMN()-2)/24,5),АТС!$A$41:$F$784,3)+'Иные услуги '!$C$5+'РСТ РСО-А'!$L$6+'РСТ РСО-А'!$F$9</f>
        <v>4761.5120000000006</v>
      </c>
      <c r="S356" s="117">
        <f>VLOOKUP($A356+ROUND((COLUMN()-2)/24,5),АТС!$A$41:$F$784,3)+'Иные услуги '!$C$5+'РСТ РСО-А'!$L$6+'РСТ РСО-А'!$F$9</f>
        <v>4761.652</v>
      </c>
      <c r="T356" s="117">
        <f>VLOOKUP($A356+ROUND((COLUMN()-2)/24,5),АТС!$A$41:$F$784,3)+'Иные услуги '!$C$5+'РСТ РСО-А'!$L$6+'РСТ РСО-А'!$F$9</f>
        <v>4536.8519999999999</v>
      </c>
      <c r="U356" s="117">
        <f>VLOOKUP($A356+ROUND((COLUMN()-2)/24,5),АТС!$A$41:$F$784,3)+'Иные услуги '!$C$5+'РСТ РСО-А'!$L$6+'РСТ РСО-А'!$F$9</f>
        <v>4639.0619999999999</v>
      </c>
      <c r="V356" s="117">
        <f>VLOOKUP($A356+ROUND((COLUMN()-2)/24,5),АТС!$A$41:$F$784,3)+'Иные услуги '!$C$5+'РСТ РСО-А'!$L$6+'РСТ РСО-А'!$F$9</f>
        <v>4528.0720000000001</v>
      </c>
      <c r="W356" s="117">
        <f>VLOOKUP($A356+ROUND((COLUMN()-2)/24,5),АТС!$A$41:$F$784,3)+'Иные услуги '!$C$5+'РСТ РСО-А'!$L$6+'РСТ РСО-А'!$F$9</f>
        <v>4636.5820000000003</v>
      </c>
      <c r="X356" s="117">
        <f>VLOOKUP($A356+ROUND((COLUMN()-2)/24,5),АТС!$A$41:$F$784,3)+'Иные услуги '!$C$5+'РСТ РСО-А'!$L$6+'РСТ РСО-А'!$F$9</f>
        <v>5072.6820000000007</v>
      </c>
      <c r="Y356" s="117">
        <f>VLOOKUP($A356+ROUND((COLUMN()-2)/24,5),АТС!$A$41:$F$784,3)+'Иные услуги '!$C$5+'РСТ РСО-А'!$L$6+'РСТ РСО-А'!$F$9</f>
        <v>4220.7519999999995</v>
      </c>
    </row>
    <row r="357" spans="1:25" x14ac:dyDescent="0.2">
      <c r="A357" s="66">
        <f t="shared" si="10"/>
        <v>43591</v>
      </c>
      <c r="B357" s="117">
        <f>VLOOKUP($A357+ROUND((COLUMN()-2)/24,5),АТС!$A$41:$F$784,3)+'Иные услуги '!$C$5+'РСТ РСО-А'!$L$6+'РСТ РСО-А'!$F$9</f>
        <v>4295.6819999999998</v>
      </c>
      <c r="C357" s="117">
        <f>VLOOKUP($A357+ROUND((COLUMN()-2)/24,5),АТС!$A$41:$F$784,3)+'Иные услуги '!$C$5+'РСТ РСО-А'!$L$6+'РСТ РСО-А'!$F$9</f>
        <v>4389.0820000000003</v>
      </c>
      <c r="D357" s="117">
        <f>VLOOKUP($A357+ROUND((COLUMN()-2)/24,5),АТС!$A$41:$F$784,3)+'Иные услуги '!$C$5+'РСТ РСО-А'!$L$6+'РСТ РСО-А'!$F$9</f>
        <v>4441.6320000000005</v>
      </c>
      <c r="E357" s="117">
        <f>VLOOKUP($A357+ROUND((COLUMN()-2)/24,5),АТС!$A$41:$F$784,3)+'Иные услуги '!$C$5+'РСТ РСО-А'!$L$6+'РСТ РСО-А'!$F$9</f>
        <v>4442.192</v>
      </c>
      <c r="F357" s="117">
        <f>VLOOKUP($A357+ROUND((COLUMN()-2)/24,5),АТС!$A$41:$F$784,3)+'Иные услуги '!$C$5+'РСТ РСО-А'!$L$6+'РСТ РСО-А'!$F$9</f>
        <v>4442.2620000000006</v>
      </c>
      <c r="G357" s="117">
        <f>VLOOKUP($A357+ROUND((COLUMN()-2)/24,5),АТС!$A$41:$F$784,3)+'Иные услуги '!$C$5+'РСТ РСО-А'!$L$6+'РСТ РСО-А'!$F$9</f>
        <v>4501.9620000000004</v>
      </c>
      <c r="H357" s="117">
        <f>VLOOKUP($A357+ROUND((COLUMN()-2)/24,5),АТС!$A$41:$F$784,3)+'Иные услуги '!$C$5+'РСТ РСО-А'!$L$6+'РСТ РСО-А'!$F$9</f>
        <v>4683.9920000000002</v>
      </c>
      <c r="I357" s="117">
        <f>VLOOKUP($A357+ROUND((COLUMN()-2)/24,5),АТС!$A$41:$F$784,3)+'Иные услуги '!$C$5+'РСТ РСО-А'!$L$6+'РСТ РСО-А'!$F$9</f>
        <v>4490.9220000000005</v>
      </c>
      <c r="J357" s="117">
        <f>VLOOKUP($A357+ROUND((COLUMN()-2)/24,5),АТС!$A$41:$F$784,3)+'Иные услуги '!$C$5+'РСТ РСО-А'!$L$6+'РСТ РСО-А'!$F$9</f>
        <v>4603.4719999999998</v>
      </c>
      <c r="K357" s="117">
        <f>VLOOKUP($A357+ROUND((COLUMN()-2)/24,5),АТС!$A$41:$F$784,3)+'Иные услуги '!$C$5+'РСТ РСО-А'!$L$6+'РСТ РСО-А'!$F$9</f>
        <v>4421.5920000000006</v>
      </c>
      <c r="L357" s="117">
        <f>VLOOKUP($A357+ROUND((COLUMN()-2)/24,5),АТС!$A$41:$F$784,3)+'Иные услуги '!$C$5+'РСТ РСО-А'!$L$6+'РСТ РСО-А'!$F$9</f>
        <v>4421.3820000000005</v>
      </c>
      <c r="M357" s="117">
        <f>VLOOKUP($A357+ROUND((COLUMN()-2)/24,5),АТС!$A$41:$F$784,3)+'Иные услуги '!$C$5+'РСТ РСО-А'!$L$6+'РСТ РСО-А'!$F$9</f>
        <v>4420.652</v>
      </c>
      <c r="N357" s="117">
        <f>VLOOKUP($A357+ROUND((COLUMN()-2)/24,5),АТС!$A$41:$F$784,3)+'Иные услуги '!$C$5+'РСТ РСО-А'!$L$6+'РСТ РСО-А'!$F$9</f>
        <v>4420.3820000000005</v>
      </c>
      <c r="O357" s="117">
        <f>VLOOKUP($A357+ROUND((COLUMN()-2)/24,5),АТС!$A$41:$F$784,3)+'Иные услуги '!$C$5+'РСТ РСО-А'!$L$6+'РСТ РСО-А'!$F$9</f>
        <v>4475.9319999999998</v>
      </c>
      <c r="P357" s="117">
        <f>VLOOKUP($A357+ROUND((COLUMN()-2)/24,5),АТС!$A$41:$F$784,3)+'Иные услуги '!$C$5+'РСТ РСО-А'!$L$6+'РСТ РСО-А'!$F$9</f>
        <v>4472.0219999999999</v>
      </c>
      <c r="Q357" s="117">
        <f>VLOOKUP($A357+ROUND((COLUMN()-2)/24,5),АТС!$A$41:$F$784,3)+'Иные услуги '!$C$5+'РСТ РСО-А'!$L$6+'РСТ РСО-А'!$F$9</f>
        <v>4472.5920000000006</v>
      </c>
      <c r="R357" s="117">
        <f>VLOOKUP($A357+ROUND((COLUMN()-2)/24,5),АТС!$A$41:$F$784,3)+'Иные услуги '!$C$5+'РСТ РСО-А'!$L$6+'РСТ РСО-А'!$F$9</f>
        <v>4472.3320000000003</v>
      </c>
      <c r="S357" s="117">
        <f>VLOOKUP($A357+ROUND((COLUMN()-2)/24,5),АТС!$A$41:$F$784,3)+'Иные услуги '!$C$5+'РСТ РСО-А'!$L$6+'РСТ РСО-А'!$F$9</f>
        <v>4416.8919999999998</v>
      </c>
      <c r="T357" s="117">
        <f>VLOOKUP($A357+ROUND((COLUMN()-2)/24,5),АТС!$A$41:$F$784,3)+'Иные услуги '!$C$5+'РСТ РСО-А'!$L$6+'РСТ РСО-А'!$F$9</f>
        <v>4368.3819999999996</v>
      </c>
      <c r="U357" s="117">
        <f>VLOOKUP($A357+ROUND((COLUMN()-2)/24,5),АТС!$A$41:$F$784,3)+'Иные услуги '!$C$5+'РСТ РСО-А'!$L$6+'РСТ РСО-А'!$F$9</f>
        <v>4547.7219999999998</v>
      </c>
      <c r="V357" s="117">
        <f>VLOOKUP($A357+ROUND((COLUMN()-2)/24,5),АТС!$A$41:$F$784,3)+'Иные услуги '!$C$5+'РСТ РСО-А'!$L$6+'РСТ РСО-А'!$F$9</f>
        <v>4473.9120000000003</v>
      </c>
      <c r="W357" s="117">
        <f>VLOOKUP($A357+ROUND((COLUMN()-2)/24,5),АТС!$A$41:$F$784,3)+'Иные услуги '!$C$5+'РСТ РСО-А'!$L$6+'РСТ РСО-А'!$F$9</f>
        <v>4598.4920000000002</v>
      </c>
      <c r="X357" s="117">
        <f>VLOOKUP($A357+ROUND((COLUMN()-2)/24,5),АТС!$A$41:$F$784,3)+'Иные услуги '!$C$5+'РСТ РСО-А'!$L$6+'РСТ РСО-А'!$F$9</f>
        <v>5004.5519999999997</v>
      </c>
      <c r="Y357" s="117">
        <f>VLOOKUP($A357+ROUND((COLUMN()-2)/24,5),АТС!$A$41:$F$784,3)+'Иные услуги '!$C$5+'РСТ РСО-А'!$L$6+'РСТ РСО-А'!$F$9</f>
        <v>4218.4719999999998</v>
      </c>
    </row>
    <row r="358" spans="1:25" x14ac:dyDescent="0.2">
      <c r="A358" s="66">
        <f t="shared" si="10"/>
        <v>43592</v>
      </c>
      <c r="B358" s="117">
        <f>VLOOKUP($A358+ROUND((COLUMN()-2)/24,5),АТС!$A$41:$F$784,3)+'Иные услуги '!$C$5+'РСТ РСО-А'!$L$6+'РСТ РСО-А'!$F$9</f>
        <v>4294.7219999999998</v>
      </c>
      <c r="C358" s="117">
        <f>VLOOKUP($A358+ROUND((COLUMN()-2)/24,5),АТС!$A$41:$F$784,3)+'Иные услуги '!$C$5+'РСТ РСО-А'!$L$6+'РСТ РСО-А'!$F$9</f>
        <v>4337.5820000000003</v>
      </c>
      <c r="D358" s="117">
        <f>VLOOKUP($A358+ROUND((COLUMN()-2)/24,5),АТС!$A$41:$F$784,3)+'Иные услуги '!$C$5+'РСТ РСО-А'!$L$6+'РСТ РСО-А'!$F$9</f>
        <v>4386.8519999999999</v>
      </c>
      <c r="E358" s="117">
        <f>VLOOKUP($A358+ROUND((COLUMN()-2)/24,5),АТС!$A$41:$F$784,3)+'Иные услуги '!$C$5+'РСТ РСО-А'!$L$6+'РСТ РСО-А'!$F$9</f>
        <v>4441.8420000000006</v>
      </c>
      <c r="F358" s="117">
        <f>VLOOKUP($A358+ROUND((COLUMN()-2)/24,5),АТС!$A$41:$F$784,3)+'Иные услуги '!$C$5+'РСТ РСО-А'!$L$6+'РСТ РСО-А'!$F$9</f>
        <v>4441.5420000000004</v>
      </c>
      <c r="G358" s="117">
        <f>VLOOKUP($A358+ROUND((COLUMN()-2)/24,5),АТС!$A$41:$F$784,3)+'Иные услуги '!$C$5+'РСТ РСО-А'!$L$6+'РСТ РСО-А'!$F$9</f>
        <v>4500.7920000000004</v>
      </c>
      <c r="H358" s="117">
        <f>VLOOKUP($A358+ROUND((COLUMN()-2)/24,5),АТС!$A$41:$F$784,3)+'Иные услуги '!$C$5+'РСТ РСО-А'!$L$6+'РСТ РСО-А'!$F$9</f>
        <v>4807.5920000000006</v>
      </c>
      <c r="I358" s="117">
        <f>VLOOKUP($A358+ROUND((COLUMN()-2)/24,5),АТС!$A$41:$F$784,3)+'Иные услуги '!$C$5+'РСТ РСО-А'!$L$6+'РСТ РСО-А'!$F$9</f>
        <v>4583.9620000000004</v>
      </c>
      <c r="J358" s="117">
        <f>VLOOKUP($A358+ROUND((COLUMN()-2)/24,5),АТС!$A$41:$F$784,3)+'Иные услуги '!$C$5+'РСТ РСО-А'!$L$6+'РСТ РСО-А'!$F$9</f>
        <v>4605.5020000000004</v>
      </c>
      <c r="K358" s="117">
        <f>VLOOKUP($A358+ROUND((COLUMN()-2)/24,5),АТС!$A$41:$F$784,3)+'Иные услуги '!$C$5+'РСТ РСО-А'!$L$6+'РСТ РСО-А'!$F$9</f>
        <v>4422.9719999999998</v>
      </c>
      <c r="L358" s="117">
        <f>VLOOKUP($A358+ROUND((COLUMN()-2)/24,5),АТС!$A$41:$F$784,3)+'Иные услуги '!$C$5+'РСТ РСО-А'!$L$6+'РСТ РСО-А'!$F$9</f>
        <v>4373.982</v>
      </c>
      <c r="M358" s="117">
        <f>VLOOKUP($A358+ROUND((COLUMN()-2)/24,5),АТС!$A$41:$F$784,3)+'Иные услуги '!$C$5+'РСТ РСО-А'!$L$6+'РСТ РСО-А'!$F$9</f>
        <v>4377.4219999999996</v>
      </c>
      <c r="N358" s="117">
        <f>VLOOKUP($A358+ROUND((COLUMN()-2)/24,5),АТС!$A$41:$F$784,3)+'Иные услуги '!$C$5+'РСТ РСО-А'!$L$6+'РСТ РСО-А'!$F$9</f>
        <v>4378.152</v>
      </c>
      <c r="O358" s="117">
        <f>VLOOKUP($A358+ROUND((COLUMN()-2)/24,5),АТС!$A$41:$F$784,3)+'Иные услуги '!$C$5+'РСТ РСО-А'!$L$6+'РСТ РСО-А'!$F$9</f>
        <v>4378.4120000000003</v>
      </c>
      <c r="P358" s="117">
        <f>VLOOKUP($A358+ROUND((COLUMN()-2)/24,5),АТС!$A$41:$F$784,3)+'Иные услуги '!$C$5+'РСТ РСО-А'!$L$6+'РСТ РСО-А'!$F$9</f>
        <v>4373.0519999999997</v>
      </c>
      <c r="Q358" s="117">
        <f>VLOOKUP($A358+ROUND((COLUMN()-2)/24,5),АТС!$A$41:$F$784,3)+'Иные услуги '!$C$5+'РСТ РСО-А'!$L$6+'РСТ РСО-А'!$F$9</f>
        <v>4422.2820000000002</v>
      </c>
      <c r="R358" s="117">
        <f>VLOOKUP($A358+ROUND((COLUMN()-2)/24,5),АТС!$A$41:$F$784,3)+'Иные услуги '!$C$5+'РСТ РСО-А'!$L$6+'РСТ РСО-А'!$F$9</f>
        <v>4421.9520000000002</v>
      </c>
      <c r="S358" s="117">
        <f>VLOOKUP($A358+ROUND((COLUMN()-2)/24,5),АТС!$A$41:$F$784,3)+'Иные услуги '!$C$5+'РСТ РСО-А'!$L$6+'РСТ РСО-А'!$F$9</f>
        <v>4371.3119999999999</v>
      </c>
      <c r="T358" s="117">
        <f>VLOOKUP($A358+ROUND((COLUMN()-2)/24,5),АТС!$A$41:$F$784,3)+'Иные услуги '!$C$5+'РСТ РСО-А'!$L$6+'РСТ РСО-А'!$F$9</f>
        <v>4372.2520000000004</v>
      </c>
      <c r="U358" s="117">
        <f>VLOOKUP($A358+ROUND((COLUMN()-2)/24,5),АТС!$A$41:$F$784,3)+'Иные услуги '!$C$5+'РСТ РСО-А'!$L$6+'РСТ РСО-А'!$F$9</f>
        <v>4509.8620000000001</v>
      </c>
      <c r="V358" s="117">
        <f>VLOOKUP($A358+ROUND((COLUMN()-2)/24,5),АТС!$A$41:$F$784,3)+'Иные услуги '!$C$5+'РСТ РСО-А'!$L$6+'РСТ РСО-А'!$F$9</f>
        <v>4368.8019999999997</v>
      </c>
      <c r="W358" s="117">
        <f>VLOOKUP($A358+ROUND((COLUMN()-2)/24,5),АТС!$A$41:$F$784,3)+'Иные услуги '!$C$5+'РСТ РСО-А'!$L$6+'РСТ РСО-А'!$F$9</f>
        <v>4438.0120000000006</v>
      </c>
      <c r="X358" s="117">
        <f>VLOOKUP($A358+ROUND((COLUMN()-2)/24,5),АТС!$A$41:$F$784,3)+'Иные услуги '!$C$5+'РСТ РСО-А'!$L$6+'РСТ РСО-А'!$F$9</f>
        <v>4696.0020000000004</v>
      </c>
      <c r="Y358" s="117">
        <f>VLOOKUP($A358+ROUND((COLUMN()-2)/24,5),АТС!$A$41:$F$784,3)+'Иные услуги '!$C$5+'РСТ РСО-А'!$L$6+'РСТ РСО-А'!$F$9</f>
        <v>4154.3119999999999</v>
      </c>
    </row>
    <row r="359" spans="1:25" x14ac:dyDescent="0.2">
      <c r="A359" s="66">
        <f t="shared" si="10"/>
        <v>43593</v>
      </c>
      <c r="B359" s="117">
        <f>VLOOKUP($A359+ROUND((COLUMN()-2)/24,5),АТС!$A$41:$F$784,3)+'Иные услуги '!$C$5+'РСТ РСО-А'!$L$6+'РСТ РСО-А'!$F$9</f>
        <v>4254.902</v>
      </c>
      <c r="C359" s="117">
        <f>VLOOKUP($A359+ROUND((COLUMN()-2)/24,5),АТС!$A$41:$F$784,3)+'Иные услуги '!$C$5+'РСТ РСО-А'!$L$6+'РСТ РСО-А'!$F$9</f>
        <v>4338.3720000000003</v>
      </c>
      <c r="D359" s="117">
        <f>VLOOKUP($A359+ROUND((COLUMN()-2)/24,5),АТС!$A$41:$F$784,3)+'Иные услуги '!$C$5+'РСТ РСО-А'!$L$6+'РСТ РСО-А'!$F$9</f>
        <v>4388.3519999999999</v>
      </c>
      <c r="E359" s="117">
        <f>VLOOKUP($A359+ROUND((COLUMN()-2)/24,5),АТС!$A$41:$F$784,3)+'Иные услуги '!$C$5+'РСТ РСО-А'!$L$6+'РСТ РСО-А'!$F$9</f>
        <v>4385.8320000000003</v>
      </c>
      <c r="F359" s="117">
        <f>VLOOKUP($A359+ROUND((COLUMN()-2)/24,5),АТС!$A$41:$F$784,3)+'Иные услуги '!$C$5+'РСТ РСО-А'!$L$6+'РСТ РСО-А'!$F$9</f>
        <v>4437.152</v>
      </c>
      <c r="G359" s="117">
        <f>VLOOKUP($A359+ROUND((COLUMN()-2)/24,5),АТС!$A$41:$F$784,3)+'Иные услуги '!$C$5+'РСТ РСО-А'!$L$6+'РСТ РСО-А'!$F$9</f>
        <v>4438.1720000000005</v>
      </c>
      <c r="H359" s="117">
        <f>VLOOKUP($A359+ROUND((COLUMN()-2)/24,5),АТС!$A$41:$F$784,3)+'Иные услуги '!$C$5+'РСТ РСО-А'!$L$6+'РСТ РСО-А'!$F$9</f>
        <v>4572.1620000000003</v>
      </c>
      <c r="I359" s="117">
        <f>VLOOKUP($A359+ROUND((COLUMN()-2)/24,5),АТС!$A$41:$F$784,3)+'Иные услуги '!$C$5+'РСТ РСО-А'!$L$6+'РСТ РСО-А'!$F$9</f>
        <v>4336.982</v>
      </c>
      <c r="J359" s="117">
        <f>VLOOKUP($A359+ROUND((COLUMN()-2)/24,5),АТС!$A$41:$F$784,3)+'Иные услуги '!$C$5+'РСТ РСО-А'!$L$6+'РСТ РСО-А'!$F$9</f>
        <v>4450.2920000000004</v>
      </c>
      <c r="K359" s="117">
        <f>VLOOKUP($A359+ROUND((COLUMN()-2)/24,5),АТС!$A$41:$F$784,3)+'Иные услуги '!$C$5+'РСТ РСО-А'!$L$6+'РСТ РСО-А'!$F$9</f>
        <v>4322.482</v>
      </c>
      <c r="L359" s="117">
        <f>VLOOKUP($A359+ROUND((COLUMN()-2)/24,5),АТС!$A$41:$F$784,3)+'Иные услуги '!$C$5+'РСТ РСО-А'!$L$6+'РСТ РСО-А'!$F$9</f>
        <v>4318.3320000000003</v>
      </c>
      <c r="M359" s="117">
        <f>VLOOKUP($A359+ROUND((COLUMN()-2)/24,5),АТС!$A$41:$F$784,3)+'Иные услуги '!$C$5+'РСТ РСО-А'!$L$6+'РСТ РСО-А'!$F$9</f>
        <v>4319.9120000000003</v>
      </c>
      <c r="N359" s="117">
        <f>VLOOKUP($A359+ROUND((COLUMN()-2)/24,5),АТС!$A$41:$F$784,3)+'Иные услуги '!$C$5+'РСТ РСО-А'!$L$6+'РСТ РСО-А'!$F$9</f>
        <v>4348.7719999999999</v>
      </c>
      <c r="O359" s="117">
        <f>VLOOKUP($A359+ROUND((COLUMN()-2)/24,5),АТС!$A$41:$F$784,3)+'Иные услуги '!$C$5+'РСТ РСО-А'!$L$6+'РСТ РСО-А'!$F$9</f>
        <v>4348.7120000000004</v>
      </c>
      <c r="P359" s="117">
        <f>VLOOKUP($A359+ROUND((COLUMN()-2)/24,5),АТС!$A$41:$F$784,3)+'Иные услуги '!$C$5+'РСТ РСО-А'!$L$6+'РСТ РСО-А'!$F$9</f>
        <v>4350.152</v>
      </c>
      <c r="Q359" s="117">
        <f>VLOOKUP($A359+ROUND((COLUMN()-2)/24,5),АТС!$A$41:$F$784,3)+'Иные услуги '!$C$5+'РСТ РСО-А'!$L$6+'РСТ РСО-А'!$F$9</f>
        <v>4368.402</v>
      </c>
      <c r="R359" s="117">
        <f>VLOOKUP($A359+ROUND((COLUMN()-2)/24,5),АТС!$A$41:$F$784,3)+'Иные услуги '!$C$5+'РСТ РСО-А'!$L$6+'РСТ РСО-А'!$F$9</f>
        <v>4418.6220000000003</v>
      </c>
      <c r="S359" s="117">
        <f>VLOOKUP($A359+ROUND((COLUMN()-2)/24,5),АТС!$A$41:$F$784,3)+'Иные услуги '!$C$5+'РСТ РСО-А'!$L$6+'РСТ РСО-А'!$F$9</f>
        <v>4419.0420000000004</v>
      </c>
      <c r="T359" s="117">
        <f>VLOOKUP($A359+ROUND((COLUMN()-2)/24,5),АТС!$A$41:$F$784,3)+'Иные услуги '!$C$5+'РСТ РСО-А'!$L$6+'РСТ РСО-А'!$F$9</f>
        <v>4419.0320000000002</v>
      </c>
      <c r="U359" s="117">
        <f>VLOOKUP($A359+ROUND((COLUMN()-2)/24,5),АТС!$A$41:$F$784,3)+'Иные услуги '!$C$5+'РСТ РСО-А'!$L$6+'РСТ РСО-А'!$F$9</f>
        <v>4511.0720000000001</v>
      </c>
      <c r="V359" s="117">
        <f>VLOOKUP($A359+ROUND((COLUMN()-2)/24,5),АТС!$A$41:$F$784,3)+'Иные услуги '!$C$5+'РСТ РСО-А'!$L$6+'РСТ РСО-А'!$F$9</f>
        <v>4363.7420000000002</v>
      </c>
      <c r="W359" s="117">
        <f>VLOOKUP($A359+ROUND((COLUMN()-2)/24,5),АТС!$A$41:$F$784,3)+'Иные услуги '!$C$5+'РСТ РСО-А'!$L$6+'РСТ РСО-А'!$F$9</f>
        <v>4431.1019999999999</v>
      </c>
      <c r="X359" s="117">
        <f>VLOOKUP($A359+ROUND((COLUMN()-2)/24,5),АТС!$A$41:$F$784,3)+'Иные услуги '!$C$5+'РСТ РСО-А'!$L$6+'РСТ РСО-А'!$F$9</f>
        <v>4687.0920000000006</v>
      </c>
      <c r="Y359" s="117">
        <f>VLOOKUP($A359+ROUND((COLUMN()-2)/24,5),АТС!$A$41:$F$784,3)+'Иные услуги '!$C$5+'РСТ РСО-А'!$L$6+'РСТ РСО-А'!$F$9</f>
        <v>4181.9219999999996</v>
      </c>
    </row>
    <row r="360" spans="1:25" x14ac:dyDescent="0.2">
      <c r="A360" s="66">
        <f t="shared" si="10"/>
        <v>43594</v>
      </c>
      <c r="B360" s="117">
        <f>VLOOKUP($A360+ROUND((COLUMN()-2)/24,5),АТС!$A$41:$F$784,3)+'Иные услуги '!$C$5+'РСТ РСО-А'!$L$6+'РСТ РСО-А'!$F$9</f>
        <v>4295.8119999999999</v>
      </c>
      <c r="C360" s="117">
        <f>VLOOKUP($A360+ROUND((COLUMN()-2)/24,5),АТС!$A$41:$F$784,3)+'Иные услуги '!$C$5+'РСТ РСО-А'!$L$6+'РСТ РСО-А'!$F$9</f>
        <v>4387.1819999999998</v>
      </c>
      <c r="D360" s="117">
        <f>VLOOKUP($A360+ROUND((COLUMN()-2)/24,5),АТС!$A$41:$F$784,3)+'Иные услуги '!$C$5+'РСТ РСО-А'!$L$6+'РСТ РСО-А'!$F$9</f>
        <v>4441.5619999999999</v>
      </c>
      <c r="E360" s="117">
        <f>VLOOKUP($A360+ROUND((COLUMN()-2)/24,5),АТС!$A$41:$F$784,3)+'Иные услуги '!$C$5+'РСТ РСО-А'!$L$6+'РСТ РСО-А'!$F$9</f>
        <v>4439.0820000000003</v>
      </c>
      <c r="F360" s="117">
        <f>VLOOKUP($A360+ROUND((COLUMN()-2)/24,5),АТС!$A$41:$F$784,3)+'Иные услуги '!$C$5+'РСТ РСО-А'!$L$6+'РСТ РСО-А'!$F$9</f>
        <v>4473.4719999999998</v>
      </c>
      <c r="G360" s="117">
        <f>VLOOKUP($A360+ROUND((COLUMN()-2)/24,5),АТС!$A$41:$F$784,3)+'Иные услуги '!$C$5+'РСТ РСО-А'!$L$6+'РСТ РСО-А'!$F$9</f>
        <v>4496.9120000000003</v>
      </c>
      <c r="H360" s="117">
        <f>VLOOKUP($A360+ROUND((COLUMN()-2)/24,5),АТС!$A$41:$F$784,3)+'Иные услуги '!$C$5+'РСТ РСО-А'!$L$6+'РСТ РСО-А'!$F$9</f>
        <v>4672.3019999999997</v>
      </c>
      <c r="I360" s="117">
        <f>VLOOKUP($A360+ROUND((COLUMN()-2)/24,5),АТС!$A$41:$F$784,3)+'Иные услуги '!$C$5+'РСТ РСО-А'!$L$6+'РСТ РСО-А'!$F$9</f>
        <v>4397.5219999999999</v>
      </c>
      <c r="J360" s="117">
        <f>VLOOKUP($A360+ROUND((COLUMN()-2)/24,5),АТС!$A$41:$F$784,3)+'Иные услуги '!$C$5+'РСТ РСО-А'!$L$6+'РСТ РСО-А'!$F$9</f>
        <v>4526.5619999999999</v>
      </c>
      <c r="K360" s="117">
        <f>VLOOKUP($A360+ROUND((COLUMN()-2)/24,5),АТС!$A$41:$F$784,3)+'Иные услуги '!$C$5+'РСТ РСО-А'!$L$6+'РСТ РСО-А'!$F$9</f>
        <v>4415.8820000000005</v>
      </c>
      <c r="L360" s="117">
        <f>VLOOKUP($A360+ROUND((COLUMN()-2)/24,5),АТС!$A$41:$F$784,3)+'Иные услуги '!$C$5+'РСТ РСО-А'!$L$6+'РСТ РСО-А'!$F$9</f>
        <v>4410.1220000000003</v>
      </c>
      <c r="M360" s="117">
        <f>VLOOKUP($A360+ROUND((COLUMN()-2)/24,5),АТС!$A$41:$F$784,3)+'Иные услуги '!$C$5+'РСТ РСО-А'!$L$6+'РСТ РСО-А'!$F$9</f>
        <v>4411.2619999999997</v>
      </c>
      <c r="N360" s="117">
        <f>VLOOKUP($A360+ROUND((COLUMN()-2)/24,5),АТС!$A$41:$F$784,3)+'Иные услуги '!$C$5+'РСТ РСО-А'!$L$6+'РСТ РСО-А'!$F$9</f>
        <v>4445.7820000000002</v>
      </c>
      <c r="O360" s="117">
        <f>VLOOKUP($A360+ROUND((COLUMN()-2)/24,5),АТС!$A$41:$F$784,3)+'Иные услуги '!$C$5+'РСТ РСО-А'!$L$6+'РСТ РСО-А'!$F$9</f>
        <v>4468.692</v>
      </c>
      <c r="P360" s="117">
        <f>VLOOKUP($A360+ROUND((COLUMN()-2)/24,5),АТС!$A$41:$F$784,3)+'Иные услуги '!$C$5+'РСТ РСО-А'!$L$6+'РСТ РСО-А'!$F$9</f>
        <v>4413.6419999999998</v>
      </c>
      <c r="Q360" s="117">
        <f>VLOOKUP($A360+ROUND((COLUMN()-2)/24,5),АТС!$A$41:$F$784,3)+'Иные услуги '!$C$5+'РСТ РСО-А'!$L$6+'РСТ РСО-А'!$F$9</f>
        <v>4468.0619999999999</v>
      </c>
      <c r="R360" s="117">
        <f>VLOOKUP($A360+ROUND((COLUMN()-2)/24,5),АТС!$A$41:$F$784,3)+'Иные услуги '!$C$5+'РСТ РСО-А'!$L$6+'РСТ РСО-А'!$F$9</f>
        <v>4468.0020000000004</v>
      </c>
      <c r="S360" s="117">
        <f>VLOOKUP($A360+ROUND((COLUMN()-2)/24,5),АТС!$A$41:$F$784,3)+'Иные услуги '!$C$5+'РСТ РСО-А'!$L$6+'РСТ РСО-А'!$F$9</f>
        <v>4465.5020000000004</v>
      </c>
      <c r="T360" s="117">
        <f>VLOOKUP($A360+ROUND((COLUMN()-2)/24,5),АТС!$A$41:$F$784,3)+'Иные услуги '!$C$5+'РСТ РСО-А'!$L$6+'РСТ РСО-А'!$F$9</f>
        <v>4466.4319999999998</v>
      </c>
      <c r="U360" s="117">
        <f>VLOOKUP($A360+ROUND((COLUMN()-2)/24,5),АТС!$A$41:$F$784,3)+'Иные услуги '!$C$5+'РСТ РСО-А'!$L$6+'РСТ РСО-А'!$F$9</f>
        <v>4624.9920000000002</v>
      </c>
      <c r="V360" s="117">
        <f>VLOOKUP($A360+ROUND((COLUMN()-2)/24,5),АТС!$A$41:$F$784,3)+'Иные услуги '!$C$5+'РСТ РСО-А'!$L$6+'РСТ РСО-А'!$F$9</f>
        <v>4393.0119999999997</v>
      </c>
      <c r="W360" s="117">
        <f>VLOOKUP($A360+ROUND((COLUMN()-2)/24,5),АТС!$A$41:$F$784,3)+'Иные услуги '!$C$5+'РСТ РСО-А'!$L$6+'РСТ РСО-А'!$F$9</f>
        <v>4457.0219999999999</v>
      </c>
      <c r="X360" s="117">
        <f>VLOOKUP($A360+ROUND((COLUMN()-2)/24,5),АТС!$A$41:$F$784,3)+'Иные услуги '!$C$5+'РСТ РСО-А'!$L$6+'РСТ РСО-А'!$F$9</f>
        <v>4843.4719999999998</v>
      </c>
      <c r="Y360" s="117">
        <f>VLOOKUP($A360+ROUND((COLUMN()-2)/24,5),АТС!$A$41:$F$784,3)+'Иные услуги '!$C$5+'РСТ РСО-А'!$L$6+'РСТ РСО-А'!$F$9</f>
        <v>4198.3919999999998</v>
      </c>
    </row>
    <row r="361" spans="1:25" x14ac:dyDescent="0.2">
      <c r="A361" s="66">
        <f t="shared" si="10"/>
        <v>43595</v>
      </c>
      <c r="B361" s="117">
        <f>VLOOKUP($A361+ROUND((COLUMN()-2)/24,5),АТС!$A$41:$F$784,3)+'Иные услуги '!$C$5+'РСТ РСО-А'!$L$6+'РСТ РСО-А'!$F$9</f>
        <v>4294.3819999999996</v>
      </c>
      <c r="C361" s="117">
        <f>VLOOKUP($A361+ROUND((COLUMN()-2)/24,5),АТС!$A$41:$F$784,3)+'Иные услуги '!$C$5+'РСТ РСО-А'!$L$6+'РСТ РСО-А'!$F$9</f>
        <v>4387.7719999999999</v>
      </c>
      <c r="D361" s="117">
        <f>VLOOKUP($A361+ROUND((COLUMN()-2)/24,5),АТС!$A$41:$F$784,3)+'Иные услуги '!$C$5+'РСТ РСО-А'!$L$6+'РСТ РСО-А'!$F$9</f>
        <v>4440.2719999999999</v>
      </c>
      <c r="E361" s="117">
        <f>VLOOKUP($A361+ROUND((COLUMN()-2)/24,5),АТС!$A$41:$F$784,3)+'Иные услуги '!$C$5+'РСТ РСО-А'!$L$6+'РСТ РСО-А'!$F$9</f>
        <v>4440.3519999999999</v>
      </c>
      <c r="F361" s="117">
        <f>VLOOKUP($A361+ROUND((COLUMN()-2)/24,5),АТС!$A$41:$F$784,3)+'Иные услуги '!$C$5+'РСТ РСО-А'!$L$6+'РСТ РСО-А'!$F$9</f>
        <v>4475.5619999999999</v>
      </c>
      <c r="G361" s="117">
        <f>VLOOKUP($A361+ROUND((COLUMN()-2)/24,5),АТС!$A$41:$F$784,3)+'Иные услуги '!$C$5+'РСТ РСО-А'!$L$6+'РСТ РСО-А'!$F$9</f>
        <v>4497.7520000000004</v>
      </c>
      <c r="H361" s="117">
        <f>VLOOKUP($A361+ROUND((COLUMN()-2)/24,5),АТС!$A$41:$F$784,3)+'Иные услуги '!$C$5+'РСТ РСО-А'!$L$6+'РСТ РСО-А'!$F$9</f>
        <v>4673.8320000000003</v>
      </c>
      <c r="I361" s="117">
        <f>VLOOKUP($A361+ROUND((COLUMN()-2)/24,5),АТС!$A$41:$F$784,3)+'Иные услуги '!$C$5+'РСТ РСО-А'!$L$6+'РСТ РСО-А'!$F$9</f>
        <v>4401.4920000000002</v>
      </c>
      <c r="J361" s="117">
        <f>VLOOKUP($A361+ROUND((COLUMN()-2)/24,5),АТС!$A$41:$F$784,3)+'Иные услуги '!$C$5+'РСТ РСО-А'!$L$6+'РСТ РСО-А'!$F$9</f>
        <v>4469.1120000000001</v>
      </c>
      <c r="K361" s="117">
        <f>VLOOKUP($A361+ROUND((COLUMN()-2)/24,5),АТС!$A$41:$F$784,3)+'Иные услуги '!$C$5+'РСТ РСО-А'!$L$6+'РСТ РСО-А'!$F$9</f>
        <v>4366.2719999999999</v>
      </c>
      <c r="L361" s="117">
        <f>VLOOKUP($A361+ROUND((COLUMN()-2)/24,5),АТС!$A$41:$F$784,3)+'Иные услуги '!$C$5+'РСТ РСО-А'!$L$6+'РСТ РСО-А'!$F$9</f>
        <v>4317.3620000000001</v>
      </c>
      <c r="M361" s="117">
        <f>VLOOKUP($A361+ROUND((COLUMN()-2)/24,5),АТС!$A$41:$F$784,3)+'Иные услуги '!$C$5+'РСТ РСО-А'!$L$6+'РСТ РСО-А'!$F$9</f>
        <v>4317.442</v>
      </c>
      <c r="N361" s="117">
        <f>VLOOKUP($A361+ROUND((COLUMN()-2)/24,5),АТС!$A$41:$F$784,3)+'Иные услуги '!$C$5+'РСТ РСО-А'!$L$6+'РСТ РСО-А'!$F$9</f>
        <v>4275.9619999999995</v>
      </c>
      <c r="O361" s="117">
        <f>VLOOKUP($A361+ROUND((COLUMN()-2)/24,5),АТС!$A$41:$F$784,3)+'Иные услуги '!$C$5+'РСТ РСО-А'!$L$6+'РСТ РСО-А'!$F$9</f>
        <v>4318.3419999999996</v>
      </c>
      <c r="P361" s="117">
        <f>VLOOKUP($A361+ROUND((COLUMN()-2)/24,5),АТС!$A$41:$F$784,3)+'Иные услуги '!$C$5+'РСТ РСО-А'!$L$6+'РСТ РСО-А'!$F$9</f>
        <v>4318.3320000000003</v>
      </c>
      <c r="Q361" s="117">
        <f>VLOOKUP($A361+ROUND((COLUMN()-2)/24,5),АТС!$A$41:$F$784,3)+'Иные услуги '!$C$5+'РСТ РСО-А'!$L$6+'РСТ РСО-А'!$F$9</f>
        <v>4345.482</v>
      </c>
      <c r="R361" s="117">
        <f>VLOOKUP($A361+ROUND((COLUMN()-2)/24,5),АТС!$A$41:$F$784,3)+'Иные услуги '!$C$5+'РСТ РСО-А'!$L$6+'РСТ РСО-А'!$F$9</f>
        <v>4345.8620000000001</v>
      </c>
      <c r="S361" s="117">
        <f>VLOOKUP($A361+ROUND((COLUMN()-2)/24,5),АТС!$A$41:$F$784,3)+'Иные услуги '!$C$5+'РСТ РСО-А'!$L$6+'РСТ РСО-А'!$F$9</f>
        <v>4317.9520000000002</v>
      </c>
      <c r="T361" s="117">
        <f>VLOOKUP($A361+ROUND((COLUMN()-2)/24,5),АТС!$A$41:$F$784,3)+'Иные услуги '!$C$5+'РСТ РСО-А'!$L$6+'РСТ РСО-А'!$F$9</f>
        <v>4292.1220000000003</v>
      </c>
      <c r="U361" s="117">
        <f>VLOOKUP($A361+ROUND((COLUMN()-2)/24,5),АТС!$A$41:$F$784,3)+'Иные услуги '!$C$5+'РСТ РСО-А'!$L$6+'РСТ РСО-А'!$F$9</f>
        <v>4393.4319999999998</v>
      </c>
      <c r="V361" s="117">
        <f>VLOOKUP($A361+ROUND((COLUMN()-2)/24,5),АТС!$A$41:$F$784,3)+'Иные услуги '!$C$5+'РСТ РСО-А'!$L$6+'РСТ РСО-А'!$F$9</f>
        <v>4399.1419999999998</v>
      </c>
      <c r="W361" s="117">
        <f>VLOOKUP($A361+ROUND((COLUMN()-2)/24,5),АТС!$A$41:$F$784,3)+'Иные услуги '!$C$5+'РСТ РСО-А'!$L$6+'РСТ РСО-А'!$F$9</f>
        <v>4461.2820000000002</v>
      </c>
      <c r="X361" s="117">
        <f>VLOOKUP($A361+ROUND((COLUMN()-2)/24,5),АТС!$A$41:$F$784,3)+'Иные услуги '!$C$5+'РСТ РСО-А'!$L$6+'РСТ РСО-А'!$F$9</f>
        <v>4843.7219999999998</v>
      </c>
      <c r="Y361" s="117">
        <f>VLOOKUP($A361+ROUND((COLUMN()-2)/24,5),АТС!$A$41:$F$784,3)+'Иные услуги '!$C$5+'РСТ РСО-А'!$L$6+'РСТ РСО-А'!$F$9</f>
        <v>4199.4520000000002</v>
      </c>
    </row>
    <row r="362" spans="1:25" x14ac:dyDescent="0.2">
      <c r="A362" s="66">
        <f t="shared" si="10"/>
        <v>43596</v>
      </c>
      <c r="B362" s="117">
        <f>VLOOKUP($A362+ROUND((COLUMN()-2)/24,5),АТС!$A$41:$F$784,3)+'Иные услуги '!$C$5+'РСТ РСО-А'!$L$6+'РСТ РСО-А'!$F$9</f>
        <v>4296.0219999999999</v>
      </c>
      <c r="C362" s="117">
        <f>VLOOKUP($A362+ROUND((COLUMN()-2)/24,5),АТС!$A$41:$F$784,3)+'Иные услуги '!$C$5+'РСТ РСО-А'!$L$6+'РСТ РСО-А'!$F$9</f>
        <v>4387.652</v>
      </c>
      <c r="D362" s="117">
        <f>VLOOKUP($A362+ROUND((COLUMN()-2)/24,5),АТС!$A$41:$F$784,3)+'Иные услуги '!$C$5+'РСТ РСО-А'!$L$6+'РСТ РСО-А'!$F$9</f>
        <v>4441.2820000000002</v>
      </c>
      <c r="E362" s="117">
        <f>VLOOKUP($A362+ROUND((COLUMN()-2)/24,5),АТС!$A$41:$F$784,3)+'Иные услуги '!$C$5+'РСТ РСО-А'!$L$6+'РСТ РСО-А'!$F$9</f>
        <v>4440.3720000000003</v>
      </c>
      <c r="F362" s="117">
        <f>VLOOKUP($A362+ROUND((COLUMN()-2)/24,5),АТС!$A$41:$F$784,3)+'Иные услуги '!$C$5+'РСТ РСО-А'!$L$6+'РСТ РСО-А'!$F$9</f>
        <v>4475.2719999999999</v>
      </c>
      <c r="G362" s="117">
        <f>VLOOKUP($A362+ROUND((COLUMN()-2)/24,5),АТС!$A$41:$F$784,3)+'Иные услуги '!$C$5+'РСТ РСО-А'!$L$6+'РСТ РСО-А'!$F$9</f>
        <v>4499.7120000000004</v>
      </c>
      <c r="H362" s="117">
        <f>VLOOKUP($A362+ROUND((COLUMN()-2)/24,5),АТС!$A$41:$F$784,3)+'Иные услуги '!$C$5+'РСТ РСО-А'!$L$6+'РСТ РСО-А'!$F$9</f>
        <v>4679.1819999999998</v>
      </c>
      <c r="I362" s="117">
        <f>VLOOKUP($A362+ROUND((COLUMN()-2)/24,5),АТС!$A$41:$F$784,3)+'Иные услуги '!$C$5+'РСТ РСО-А'!$L$6+'РСТ РСО-А'!$F$9</f>
        <v>4573.5920000000006</v>
      </c>
      <c r="J362" s="117">
        <f>VLOOKUP($A362+ROUND((COLUMN()-2)/24,5),АТС!$A$41:$F$784,3)+'Иные услуги '!$C$5+'РСТ РСО-А'!$L$6+'РСТ РСО-А'!$F$9</f>
        <v>4531.8420000000006</v>
      </c>
      <c r="K362" s="117">
        <f>VLOOKUP($A362+ROUND((COLUMN()-2)/24,5),АТС!$A$41:$F$784,3)+'Иные услуги '!$C$5+'РСТ РСО-А'!$L$6+'РСТ РСО-А'!$F$9</f>
        <v>4419.192</v>
      </c>
      <c r="L362" s="117">
        <f>VLOOKUP($A362+ROUND((COLUMN()-2)/24,5),АТС!$A$41:$F$784,3)+'Иные услуги '!$C$5+'РСТ РСО-А'!$L$6+'РСТ РСО-А'!$F$9</f>
        <v>4366.8720000000003</v>
      </c>
      <c r="M362" s="117">
        <f>VLOOKUP($A362+ROUND((COLUMN()-2)/24,5),АТС!$A$41:$F$784,3)+'Иные услуги '!$C$5+'РСТ РСО-А'!$L$6+'РСТ РСО-А'!$F$9</f>
        <v>4320.5720000000001</v>
      </c>
      <c r="N362" s="117">
        <f>VLOOKUP($A362+ROUND((COLUMN()-2)/24,5),АТС!$A$41:$F$784,3)+'Иные услуги '!$C$5+'РСТ РСО-А'!$L$6+'РСТ РСО-А'!$F$9</f>
        <v>4320.6719999999996</v>
      </c>
      <c r="O362" s="117">
        <f>VLOOKUP($A362+ROUND((COLUMN()-2)/24,5),АТС!$A$41:$F$784,3)+'Иные услуги '!$C$5+'РСТ РСО-А'!$L$6+'РСТ РСО-А'!$F$9</f>
        <v>4320.7219999999998</v>
      </c>
      <c r="P362" s="117">
        <f>VLOOKUP($A362+ROUND((COLUMN()-2)/24,5),АТС!$A$41:$F$784,3)+'Иные услуги '!$C$5+'РСТ РСО-А'!$L$6+'РСТ РСО-А'!$F$9</f>
        <v>4320.7520000000004</v>
      </c>
      <c r="Q362" s="117">
        <f>VLOOKUP($A362+ROUND((COLUMN()-2)/24,5),АТС!$A$41:$F$784,3)+'Иные услуги '!$C$5+'РСТ РСО-А'!$L$6+'РСТ РСО-А'!$F$9</f>
        <v>4367.0919999999996</v>
      </c>
      <c r="R362" s="117">
        <f>VLOOKUP($A362+ROUND((COLUMN()-2)/24,5),АТС!$A$41:$F$784,3)+'Иные услуги '!$C$5+'РСТ РСО-А'!$L$6+'РСТ РСО-А'!$F$9</f>
        <v>4367.4719999999998</v>
      </c>
      <c r="S362" s="117">
        <f>VLOOKUP($A362+ROUND((COLUMN()-2)/24,5),АТС!$A$41:$F$784,3)+'Иные услуги '!$C$5+'РСТ РСО-А'!$L$6+'РСТ РСО-А'!$F$9</f>
        <v>4346.8919999999998</v>
      </c>
      <c r="T362" s="117">
        <f>VLOOKUP($A362+ROUND((COLUMN()-2)/24,5),АТС!$A$41:$F$784,3)+'Иные услуги '!$C$5+'РСТ РСО-А'!$L$6+'РСТ РСО-А'!$F$9</f>
        <v>4319.6419999999998</v>
      </c>
      <c r="U362" s="117">
        <f>VLOOKUP($A362+ROUND((COLUMN()-2)/24,5),АТС!$A$41:$F$784,3)+'Иные услуги '!$C$5+'РСТ РСО-А'!$L$6+'РСТ РСО-А'!$F$9</f>
        <v>4465.3919999999998</v>
      </c>
      <c r="V362" s="117">
        <f>VLOOKUP($A362+ROUND((COLUMN()-2)/24,5),АТС!$A$41:$F$784,3)+'Иные услуги '!$C$5+'РСТ РСО-А'!$L$6+'РСТ РСО-А'!$F$9</f>
        <v>4399.482</v>
      </c>
      <c r="W362" s="117">
        <f>VLOOKUP($A362+ROUND((COLUMN()-2)/24,5),АТС!$A$41:$F$784,3)+'Иные услуги '!$C$5+'РСТ РСО-А'!$L$6+'РСТ РСО-А'!$F$9</f>
        <v>4462.0020000000004</v>
      </c>
      <c r="X362" s="117">
        <f>VLOOKUP($A362+ROUND((COLUMN()-2)/24,5),АТС!$A$41:$F$784,3)+'Иные услуги '!$C$5+'РСТ РСО-А'!$L$6+'РСТ РСО-А'!$F$9</f>
        <v>4848.5720000000001</v>
      </c>
      <c r="Y362" s="117">
        <f>VLOOKUP($A362+ROUND((COLUMN()-2)/24,5),АТС!$A$41:$F$784,3)+'Иные услуги '!$C$5+'РСТ РСО-А'!$L$6+'РСТ РСО-А'!$F$9</f>
        <v>4199.5219999999999</v>
      </c>
    </row>
    <row r="363" spans="1:25" x14ac:dyDescent="0.2">
      <c r="A363" s="66">
        <f t="shared" si="10"/>
        <v>43597</v>
      </c>
      <c r="B363" s="117">
        <f>VLOOKUP($A363+ROUND((COLUMN()-2)/24,5),АТС!$A$41:$F$784,3)+'Иные услуги '!$C$5+'РСТ РСО-А'!$L$6+'РСТ РСО-А'!$F$9</f>
        <v>4274.0820000000003</v>
      </c>
      <c r="C363" s="117">
        <f>VLOOKUP($A363+ROUND((COLUMN()-2)/24,5),АТС!$A$41:$F$784,3)+'Иные услуги '!$C$5+'РСТ РСО-А'!$L$6+'РСТ РСО-А'!$F$9</f>
        <v>4335.4219999999996</v>
      </c>
      <c r="D363" s="117">
        <f>VLOOKUP($A363+ROUND((COLUMN()-2)/24,5),АТС!$A$41:$F$784,3)+'Иные услуги '!$C$5+'РСТ РСО-А'!$L$6+'РСТ РСО-А'!$F$9</f>
        <v>4384.6419999999998</v>
      </c>
      <c r="E363" s="117">
        <f>VLOOKUP($A363+ROUND((COLUMN()-2)/24,5),АТС!$A$41:$F$784,3)+'Иные услуги '!$C$5+'РСТ РСО-А'!$L$6+'РСТ РСО-А'!$F$9</f>
        <v>4383.982</v>
      </c>
      <c r="F363" s="117">
        <f>VLOOKUP($A363+ROUND((COLUMN()-2)/24,5),АТС!$A$41:$F$784,3)+'Иные услуги '!$C$5+'РСТ РСО-А'!$L$6+'РСТ РСО-А'!$F$9</f>
        <v>4382.9120000000003</v>
      </c>
      <c r="G363" s="117">
        <f>VLOOKUP($A363+ROUND((COLUMN()-2)/24,5),АТС!$A$41:$F$784,3)+'Иные услуги '!$C$5+'РСТ РСО-А'!$L$6+'РСТ РСО-А'!$F$9</f>
        <v>4434.732</v>
      </c>
      <c r="H363" s="117">
        <f>VLOOKUP($A363+ROUND((COLUMN()-2)/24,5),АТС!$A$41:$F$784,3)+'Иные услуги '!$C$5+'РСТ РСО-А'!$L$6+'РСТ РСО-А'!$F$9</f>
        <v>4670.1819999999998</v>
      </c>
      <c r="I363" s="117">
        <f>VLOOKUP($A363+ROUND((COLUMN()-2)/24,5),АТС!$A$41:$F$784,3)+'Иные услуги '!$C$5+'РСТ РСО-А'!$L$6+'РСТ РСО-А'!$F$9</f>
        <v>4395.3019999999997</v>
      </c>
      <c r="J363" s="117">
        <f>VLOOKUP($A363+ROUND((COLUMN()-2)/24,5),АТС!$A$41:$F$784,3)+'Иные услуги '!$C$5+'РСТ РСО-А'!$L$6+'РСТ РСО-А'!$F$9</f>
        <v>4464.7719999999999</v>
      </c>
      <c r="K363" s="117">
        <f>VLOOKUP($A363+ROUND((COLUMN()-2)/24,5),АТС!$A$41:$F$784,3)+'Иные услуги '!$C$5+'РСТ РСО-А'!$L$6+'РСТ РСО-А'!$F$9</f>
        <v>4362.4120000000003</v>
      </c>
      <c r="L363" s="117">
        <f>VLOOKUP($A363+ROUND((COLUMN()-2)/24,5),АТС!$A$41:$F$784,3)+'Иные услуги '!$C$5+'РСТ РСО-А'!$L$6+'РСТ РСО-А'!$F$9</f>
        <v>4313.8119999999999</v>
      </c>
      <c r="M363" s="117">
        <f>VLOOKUP($A363+ROUND((COLUMN()-2)/24,5),АТС!$A$41:$F$784,3)+'Иные услуги '!$C$5+'РСТ РСО-А'!$L$6+'РСТ РСО-А'!$F$9</f>
        <v>4340.732</v>
      </c>
      <c r="N363" s="117">
        <f>VLOOKUP($A363+ROUND((COLUMN()-2)/24,5),АТС!$A$41:$F$784,3)+'Иные услуги '!$C$5+'РСТ РСО-А'!$L$6+'РСТ РСО-А'!$F$9</f>
        <v>4409.942</v>
      </c>
      <c r="O363" s="117">
        <f>VLOOKUP($A363+ROUND((COLUMN()-2)/24,5),АТС!$A$41:$F$784,3)+'Иные услуги '!$C$5+'РСТ РСО-А'!$L$6+'РСТ РСО-А'!$F$9</f>
        <v>4409.402</v>
      </c>
      <c r="P363" s="117">
        <f>VLOOKUP($A363+ROUND((COLUMN()-2)/24,5),АТС!$A$41:$F$784,3)+'Иные услуги '!$C$5+'РСТ РСО-А'!$L$6+'РСТ РСО-А'!$F$9</f>
        <v>4409.6419999999998</v>
      </c>
      <c r="Q363" s="117">
        <f>VLOOKUP($A363+ROUND((COLUMN()-2)/24,5),АТС!$A$41:$F$784,3)+'Иные услуги '!$C$5+'РСТ РСО-А'!$L$6+'РСТ РСО-А'!$F$9</f>
        <v>4409.4520000000002</v>
      </c>
      <c r="R363" s="117">
        <f>VLOOKUP($A363+ROUND((COLUMN()-2)/24,5),АТС!$A$41:$F$784,3)+'Иные услуги '!$C$5+'РСТ РСО-А'!$L$6+'РСТ РСО-А'!$F$9</f>
        <v>4464.692</v>
      </c>
      <c r="S363" s="117">
        <f>VLOOKUP($A363+ROUND((COLUMN()-2)/24,5),АТС!$A$41:$F$784,3)+'Иные услуги '!$C$5+'РСТ РСО-А'!$L$6+'РСТ РСО-А'!$F$9</f>
        <v>4463.7020000000002</v>
      </c>
      <c r="T363" s="117">
        <f>VLOOKUP($A363+ROUND((COLUMN()-2)/24,5),АТС!$A$41:$F$784,3)+'Иные услуги '!$C$5+'РСТ РСО-А'!$L$6+'РСТ РСО-А'!$F$9</f>
        <v>4463.8019999999997</v>
      </c>
      <c r="U363" s="117">
        <f>VLOOKUP($A363+ROUND((COLUMN()-2)/24,5),АТС!$A$41:$F$784,3)+'Иные услуги '!$C$5+'РСТ РСО-А'!$L$6+'РСТ РСО-А'!$F$9</f>
        <v>4619.1419999999998</v>
      </c>
      <c r="V363" s="117">
        <f>VLOOKUP($A363+ROUND((COLUMN()-2)/24,5),АТС!$A$41:$F$784,3)+'Иные услуги '!$C$5+'РСТ РСО-А'!$L$6+'РСТ РСО-А'!$F$9</f>
        <v>4386.6319999999996</v>
      </c>
      <c r="W363" s="117">
        <f>VLOOKUP($A363+ROUND((COLUMN()-2)/24,5),АТС!$A$41:$F$784,3)+'Иные услуги '!$C$5+'РСТ РСО-А'!$L$6+'РСТ РСО-А'!$F$9</f>
        <v>4451.442</v>
      </c>
      <c r="X363" s="117">
        <f>VLOOKUP($A363+ROUND((COLUMN()-2)/24,5),АТС!$A$41:$F$784,3)+'Иные услуги '!$C$5+'РСТ РСО-А'!$L$6+'РСТ РСО-А'!$F$9</f>
        <v>4834.5420000000004</v>
      </c>
      <c r="Y363" s="117">
        <f>VLOOKUP($A363+ROUND((COLUMN()-2)/24,5),АТС!$A$41:$F$784,3)+'Иные услуги '!$C$5+'РСТ РСО-А'!$L$6+'РСТ РСО-А'!$F$9</f>
        <v>4197.3220000000001</v>
      </c>
    </row>
    <row r="364" spans="1:25" x14ac:dyDescent="0.2">
      <c r="A364" s="66">
        <f t="shared" si="10"/>
        <v>43598</v>
      </c>
      <c r="B364" s="117">
        <f>VLOOKUP($A364+ROUND((COLUMN()-2)/24,5),АТС!$A$41:$F$784,3)+'Иные услуги '!$C$5+'РСТ РСО-А'!$L$6+'РСТ РСО-А'!$F$9</f>
        <v>4290.1220000000003</v>
      </c>
      <c r="C364" s="117">
        <f>VLOOKUP($A364+ROUND((COLUMN()-2)/24,5),АТС!$A$41:$F$784,3)+'Иные услуги '!$C$5+'РСТ РСО-А'!$L$6+'РСТ РСО-А'!$F$9</f>
        <v>4380.7120000000004</v>
      </c>
      <c r="D364" s="117">
        <f>VLOOKUP($A364+ROUND((COLUMN()-2)/24,5),АТС!$A$41:$F$784,3)+'Иные услуги '!$C$5+'РСТ РСО-А'!$L$6+'РСТ РСО-А'!$F$9</f>
        <v>4430.3919999999998</v>
      </c>
      <c r="E364" s="117">
        <f>VLOOKUP($A364+ROUND((COLUMN()-2)/24,5),АТС!$A$41:$F$784,3)+'Иные услуги '!$C$5+'РСТ РСО-А'!$L$6+'РСТ РСО-А'!$F$9</f>
        <v>4434.7120000000004</v>
      </c>
      <c r="F364" s="117">
        <f>VLOOKUP($A364+ROUND((COLUMN()-2)/24,5),АТС!$A$41:$F$784,3)+'Иные услуги '!$C$5+'РСТ РСО-А'!$L$6+'РСТ РСО-А'!$F$9</f>
        <v>4466.5219999999999</v>
      </c>
      <c r="G364" s="117">
        <f>VLOOKUP($A364+ROUND((COLUMN()-2)/24,5),АТС!$A$41:$F$784,3)+'Иные услуги '!$C$5+'РСТ РСО-А'!$L$6+'РСТ РСО-А'!$F$9</f>
        <v>4492.7420000000002</v>
      </c>
      <c r="H364" s="117">
        <f>VLOOKUP($A364+ROUND((COLUMN()-2)/24,5),АТС!$A$41:$F$784,3)+'Иные услуги '!$C$5+'РСТ РСО-А'!$L$6+'РСТ РСО-А'!$F$9</f>
        <v>4669.4120000000003</v>
      </c>
      <c r="I364" s="117">
        <f>VLOOKUP($A364+ROUND((COLUMN()-2)/24,5),АТС!$A$41:$F$784,3)+'Иные услуги '!$C$5+'РСТ РСО-А'!$L$6+'РСТ РСО-А'!$F$9</f>
        <v>4407.6019999999999</v>
      </c>
      <c r="J364" s="117">
        <f>VLOOKUP($A364+ROUND((COLUMN()-2)/24,5),АТС!$A$41:$F$784,3)+'Иные услуги '!$C$5+'РСТ РСО-А'!$L$6+'РСТ РСО-А'!$F$9</f>
        <v>4419.7620000000006</v>
      </c>
      <c r="K364" s="117">
        <f>VLOOKUP($A364+ROUND((COLUMN()-2)/24,5),АТС!$A$41:$F$784,3)+'Иные услуги '!$C$5+'РСТ РСО-А'!$L$6+'РСТ РСО-А'!$F$9</f>
        <v>4325.402</v>
      </c>
      <c r="L364" s="117">
        <f>VLOOKUP($A364+ROUND((COLUMN()-2)/24,5),АТС!$A$41:$F$784,3)+'Иные услуги '!$C$5+'РСТ РСО-А'!$L$6+'РСТ РСО-А'!$F$9</f>
        <v>4319.732</v>
      </c>
      <c r="M364" s="117">
        <f>VLOOKUP($A364+ROUND((COLUMN()-2)/24,5),АТС!$A$41:$F$784,3)+'Иные услуги '!$C$5+'РСТ РСО-А'!$L$6+'РСТ РСО-А'!$F$9</f>
        <v>4318.1220000000003</v>
      </c>
      <c r="N364" s="117">
        <f>VLOOKUP($A364+ROUND((COLUMN()-2)/24,5),АТС!$A$41:$F$784,3)+'Иные услуги '!$C$5+'РСТ РСО-А'!$L$6+'РСТ РСО-А'!$F$9</f>
        <v>4363.942</v>
      </c>
      <c r="O364" s="117">
        <f>VLOOKUP($A364+ROUND((COLUMN()-2)/24,5),АТС!$A$41:$F$784,3)+'Иные услуги '!$C$5+'РСТ РСО-А'!$L$6+'РСТ РСО-А'!$F$9</f>
        <v>4363.2020000000002</v>
      </c>
      <c r="P364" s="117">
        <f>VLOOKUP($A364+ROUND((COLUMN()-2)/24,5),АТС!$A$41:$F$784,3)+'Иные услуги '!$C$5+'РСТ РСО-А'!$L$6+'РСТ РСО-А'!$F$9</f>
        <v>4362.9620000000004</v>
      </c>
      <c r="Q364" s="117">
        <f>VLOOKUP($A364+ROUND((COLUMN()-2)/24,5),АТС!$A$41:$F$784,3)+'Иные услуги '!$C$5+'РСТ РСО-А'!$L$6+'РСТ РСО-А'!$F$9</f>
        <v>4413.2020000000002</v>
      </c>
      <c r="R364" s="117">
        <f>VLOOKUP($A364+ROUND((COLUMN()-2)/24,5),АТС!$A$41:$F$784,3)+'Иные услуги '!$C$5+'РСТ РСО-А'!$L$6+'РСТ РСО-А'!$F$9</f>
        <v>4412.9120000000003</v>
      </c>
      <c r="S364" s="117">
        <f>VLOOKUP($A364+ROUND((COLUMN()-2)/24,5),АТС!$A$41:$F$784,3)+'Иные услуги '!$C$5+'РСТ РСО-А'!$L$6+'РСТ РСО-А'!$F$9</f>
        <v>4465.8519999999999</v>
      </c>
      <c r="T364" s="117">
        <f>VLOOKUP($A364+ROUND((COLUMN()-2)/24,5),АТС!$A$41:$F$784,3)+'Иные услуги '!$C$5+'РСТ РСО-А'!$L$6+'РСТ РСО-А'!$F$9</f>
        <v>4466.2219999999998</v>
      </c>
      <c r="U364" s="117">
        <f>VLOOKUP($A364+ROUND((COLUMN()-2)/24,5),АТС!$A$41:$F$784,3)+'Иные услуги '!$C$5+'РСТ РСО-А'!$L$6+'РСТ РСО-А'!$F$9</f>
        <v>4623.4620000000004</v>
      </c>
      <c r="V364" s="117">
        <f>VLOOKUP($A364+ROUND((COLUMN()-2)/24,5),АТС!$A$41:$F$784,3)+'Иные услуги '!$C$5+'РСТ РСО-А'!$L$6+'РСТ РСО-А'!$F$9</f>
        <v>4389.5119999999997</v>
      </c>
      <c r="W364" s="117">
        <f>VLOOKUP($A364+ROUND((COLUMN()-2)/24,5),АТС!$A$41:$F$784,3)+'Иные услуги '!$C$5+'РСТ РСО-А'!$L$6+'РСТ РСО-А'!$F$9</f>
        <v>4458.1720000000005</v>
      </c>
      <c r="X364" s="117">
        <f>VLOOKUP($A364+ROUND((COLUMN()-2)/24,5),АТС!$A$41:$F$784,3)+'Иные услуги '!$C$5+'РСТ РСО-А'!$L$6+'РСТ РСО-А'!$F$9</f>
        <v>4843.0920000000006</v>
      </c>
      <c r="Y364" s="117">
        <f>VLOOKUP($A364+ROUND((COLUMN()-2)/24,5),АТС!$A$41:$F$784,3)+'Иные услуги '!$C$5+'РСТ РСО-А'!$L$6+'РСТ РСО-А'!$F$9</f>
        <v>4195.232</v>
      </c>
    </row>
    <row r="365" spans="1:25" x14ac:dyDescent="0.2">
      <c r="A365" s="66">
        <f t="shared" si="10"/>
        <v>43599</v>
      </c>
      <c r="B365" s="117">
        <f>VLOOKUP($A365+ROUND((COLUMN()-2)/24,5),АТС!$A$41:$F$784,3)+'Иные услуги '!$C$5+'РСТ РСО-А'!$L$6+'РСТ РСО-А'!$F$9</f>
        <v>4294.902</v>
      </c>
      <c r="C365" s="117">
        <f>VLOOKUP($A365+ROUND((COLUMN()-2)/24,5),АТС!$A$41:$F$784,3)+'Иные услуги '!$C$5+'РСТ РСО-А'!$L$6+'РСТ РСО-А'!$F$9</f>
        <v>4387.8019999999997</v>
      </c>
      <c r="D365" s="117">
        <f>VLOOKUP($A365+ROUND((COLUMN()-2)/24,5),АТС!$A$41:$F$784,3)+'Иные услуги '!$C$5+'РСТ РСО-А'!$L$6+'РСТ РСО-А'!$F$9</f>
        <v>4442.5519999999997</v>
      </c>
      <c r="E365" s="117">
        <f>VLOOKUP($A365+ROUND((COLUMN()-2)/24,5),АТС!$A$41:$F$784,3)+'Иные услуги '!$C$5+'РСТ РСО-А'!$L$6+'РСТ РСО-А'!$F$9</f>
        <v>4441.7620000000006</v>
      </c>
      <c r="F365" s="117">
        <f>VLOOKUP($A365+ROUND((COLUMN()-2)/24,5),АТС!$A$41:$F$784,3)+'Иные услуги '!$C$5+'РСТ РСО-А'!$L$6+'РСТ РСО-А'!$F$9</f>
        <v>4500.9620000000004</v>
      </c>
      <c r="G365" s="117">
        <f>VLOOKUP($A365+ROUND((COLUMN()-2)/24,5),АТС!$A$41:$F$784,3)+'Иные услуги '!$C$5+'РСТ РСО-А'!$L$6+'РСТ РСО-А'!$F$9</f>
        <v>4565.4120000000003</v>
      </c>
      <c r="H365" s="117">
        <f>VLOOKUP($A365+ROUND((COLUMN()-2)/24,5),АТС!$A$41:$F$784,3)+'Иные услуги '!$C$5+'РСТ РСО-А'!$L$6+'РСТ РСО-А'!$F$9</f>
        <v>4951.5219999999999</v>
      </c>
      <c r="I365" s="117">
        <f>VLOOKUP($A365+ROUND((COLUMN()-2)/24,5),АТС!$A$41:$F$784,3)+'Иные услуги '!$C$5+'РСТ РСО-А'!$L$6+'РСТ РСО-А'!$F$9</f>
        <v>4680.6320000000005</v>
      </c>
      <c r="J365" s="117">
        <f>VLOOKUP($A365+ROUND((COLUMN()-2)/24,5),АТС!$A$41:$F$784,3)+'Иные услуги '!$C$5+'РСТ РСО-А'!$L$6+'РСТ РСО-А'!$F$9</f>
        <v>4596.6320000000005</v>
      </c>
      <c r="K365" s="117">
        <f>VLOOKUP($A365+ROUND((COLUMN()-2)/24,5),АТС!$A$41:$F$784,3)+'Иные услуги '!$C$5+'РСТ РСО-А'!$L$6+'РСТ РСО-А'!$F$9</f>
        <v>4464.9520000000002</v>
      </c>
      <c r="L365" s="117">
        <f>VLOOKUP($A365+ROUND((COLUMN()-2)/24,5),АТС!$A$41:$F$784,3)+'Иные услуги '!$C$5+'РСТ РСО-А'!$L$6+'РСТ РСО-А'!$F$9</f>
        <v>4410.0619999999999</v>
      </c>
      <c r="M365" s="117">
        <f>VLOOKUP($A365+ROUND((COLUMN()-2)/24,5),АТС!$A$41:$F$784,3)+'Иные услуги '!$C$5+'РСТ РСО-А'!$L$6+'РСТ РСО-А'!$F$9</f>
        <v>4415.6320000000005</v>
      </c>
      <c r="N365" s="117">
        <f>VLOOKUP($A365+ROUND((COLUMN()-2)/24,5),АТС!$A$41:$F$784,3)+'Иные услуги '!$C$5+'РСТ РСО-А'!$L$6+'РСТ РСО-А'!$F$9</f>
        <v>4472.2219999999998</v>
      </c>
      <c r="O365" s="117">
        <f>VLOOKUP($A365+ROUND((COLUMN()-2)/24,5),АТС!$A$41:$F$784,3)+'Иные услуги '!$C$5+'РСТ РСО-А'!$L$6+'РСТ РСО-А'!$F$9</f>
        <v>4472.0120000000006</v>
      </c>
      <c r="P365" s="117">
        <f>VLOOKUP($A365+ROUND((COLUMN()-2)/24,5),АТС!$A$41:$F$784,3)+'Иные услуги '!$C$5+'РСТ РСО-А'!$L$6+'РСТ РСО-А'!$F$9</f>
        <v>4471.8820000000005</v>
      </c>
      <c r="Q365" s="117">
        <f>VLOOKUP($A365+ROUND((COLUMN()-2)/24,5),АТС!$A$41:$F$784,3)+'Иные услуги '!$C$5+'РСТ РСО-А'!$L$6+'РСТ РСО-А'!$F$9</f>
        <v>4472.7420000000002</v>
      </c>
      <c r="R365" s="117">
        <f>VLOOKUP($A365+ROUND((COLUMN()-2)/24,5),АТС!$A$41:$F$784,3)+'Иные услуги '!$C$5+'РСТ РСО-А'!$L$6+'РСТ РСО-А'!$F$9</f>
        <v>4464.692</v>
      </c>
      <c r="S365" s="117">
        <f>VLOOKUP($A365+ROUND((COLUMN()-2)/24,5),АТС!$A$41:$F$784,3)+'Иные услуги '!$C$5+'РСТ РСО-А'!$L$6+'РСТ РСО-А'!$F$9</f>
        <v>4471.482</v>
      </c>
      <c r="T365" s="117">
        <f>VLOOKUP($A365+ROUND((COLUMN()-2)/24,5),АТС!$A$41:$F$784,3)+'Иные услуги '!$C$5+'РСТ РСО-А'!$L$6+'РСТ РСО-А'!$F$9</f>
        <v>4471.3519999999999</v>
      </c>
      <c r="U365" s="117">
        <f>VLOOKUP($A365+ROUND((COLUMN()-2)/24,5),АТС!$A$41:$F$784,3)+'Иные услуги '!$C$5+'РСТ РСО-А'!$L$6+'РСТ РСО-А'!$F$9</f>
        <v>4627.1320000000005</v>
      </c>
      <c r="V365" s="117">
        <f>VLOOKUP($A365+ROUND((COLUMN()-2)/24,5),АТС!$A$41:$F$784,3)+'Иные услуги '!$C$5+'РСТ РСО-А'!$L$6+'РСТ РСО-А'!$F$9</f>
        <v>4387.6220000000003</v>
      </c>
      <c r="W365" s="117">
        <f>VLOOKUP($A365+ROUND((COLUMN()-2)/24,5),АТС!$A$41:$F$784,3)+'Иные услуги '!$C$5+'РСТ РСО-А'!$L$6+'РСТ РСО-А'!$F$9</f>
        <v>4542.9719999999998</v>
      </c>
      <c r="X365" s="117">
        <f>VLOOKUP($A365+ROUND((COLUMN()-2)/24,5),АТС!$A$41:$F$784,3)+'Иные услуги '!$C$5+'РСТ РСО-А'!$L$6+'РСТ РСО-А'!$F$9</f>
        <v>4846.0920000000006</v>
      </c>
      <c r="Y365" s="117">
        <f>VLOOKUP($A365+ROUND((COLUMN()-2)/24,5),АТС!$A$41:$F$784,3)+'Иные услуги '!$C$5+'РСТ РСО-А'!$L$6+'РСТ РСО-А'!$F$9</f>
        <v>4191.8119999999999</v>
      </c>
    </row>
    <row r="366" spans="1:25" x14ac:dyDescent="0.2">
      <c r="A366" s="66">
        <f t="shared" si="10"/>
        <v>43600</v>
      </c>
      <c r="B366" s="117">
        <f>VLOOKUP($A366+ROUND((COLUMN()-2)/24,5),АТС!$A$41:$F$784,3)+'Иные услуги '!$C$5+'РСТ РСО-А'!$L$6+'РСТ РСО-А'!$F$9</f>
        <v>4340.8819999999996</v>
      </c>
      <c r="C366" s="117">
        <f>VLOOKUP($A366+ROUND((COLUMN()-2)/24,5),АТС!$A$41:$F$784,3)+'Иные услуги '!$C$5+'РСТ РСО-А'!$L$6+'РСТ РСО-А'!$F$9</f>
        <v>4441.9620000000004</v>
      </c>
      <c r="D366" s="117">
        <f>VLOOKUP($A366+ROUND((COLUMN()-2)/24,5),АТС!$A$41:$F$784,3)+'Иные услуги '!$C$5+'РСТ РСО-А'!$L$6+'РСТ РСО-А'!$F$9</f>
        <v>4440.152</v>
      </c>
      <c r="E366" s="117">
        <f>VLOOKUP($A366+ROUND((COLUMN()-2)/24,5),АТС!$A$41:$F$784,3)+'Иные услуги '!$C$5+'РСТ РСО-А'!$L$6+'РСТ РСО-А'!$F$9</f>
        <v>4475.8119999999999</v>
      </c>
      <c r="F366" s="117">
        <f>VLOOKUP($A366+ROUND((COLUMN()-2)/24,5),АТС!$A$41:$F$784,3)+'Иные услуги '!$C$5+'РСТ РСО-А'!$L$6+'РСТ РСО-А'!$F$9</f>
        <v>4500.4319999999998</v>
      </c>
      <c r="G366" s="117">
        <f>VLOOKUP($A366+ROUND((COLUMN()-2)/24,5),АТС!$A$41:$F$784,3)+'Иные услуги '!$C$5+'РСТ РСО-А'!$L$6+'РСТ РСО-А'!$F$9</f>
        <v>4566.2620000000006</v>
      </c>
      <c r="H366" s="117">
        <f>VLOOKUP($A366+ROUND((COLUMN()-2)/24,5),АТС!$A$41:$F$784,3)+'Иные услуги '!$C$5+'РСТ РСО-А'!$L$6+'РСТ РСО-А'!$F$9</f>
        <v>4767.9220000000005</v>
      </c>
      <c r="I366" s="117">
        <f>VLOOKUP($A366+ROUND((COLUMN()-2)/24,5),АТС!$A$41:$F$784,3)+'Иные услуги '!$C$5+'РСТ РСО-А'!$L$6+'РСТ РСО-А'!$F$9</f>
        <v>4407.1419999999998</v>
      </c>
      <c r="J366" s="117">
        <f>VLOOKUP($A366+ROUND((COLUMN()-2)/24,5),АТС!$A$41:$F$784,3)+'Иные услуги '!$C$5+'РСТ РСО-А'!$L$6+'РСТ РСО-А'!$F$9</f>
        <v>4414.942</v>
      </c>
      <c r="K366" s="117">
        <f>VLOOKUP($A366+ROUND((COLUMN()-2)/24,5),АТС!$A$41:$F$784,3)+'Иные услуги '!$C$5+'РСТ РСО-А'!$L$6+'РСТ РСО-А'!$F$9</f>
        <v>4238.3519999999999</v>
      </c>
      <c r="L366" s="117">
        <f>VLOOKUP($A366+ROUND((COLUMN()-2)/24,5),АТС!$A$41:$F$784,3)+'Иные услуги '!$C$5+'РСТ РСО-А'!$L$6+'РСТ РСО-А'!$F$9</f>
        <v>4238.7919999999995</v>
      </c>
      <c r="M366" s="117">
        <f>VLOOKUP($A366+ROUND((COLUMN()-2)/24,5),АТС!$A$41:$F$784,3)+'Иные услуги '!$C$5+'РСТ РСО-А'!$L$6+'РСТ РСО-А'!$F$9</f>
        <v>4277.8620000000001</v>
      </c>
      <c r="N366" s="117">
        <f>VLOOKUP($A366+ROUND((COLUMN()-2)/24,5),АТС!$A$41:$F$784,3)+'Иные услуги '!$C$5+'РСТ РСО-А'!$L$6+'РСТ РСО-А'!$F$9</f>
        <v>4366.3320000000003</v>
      </c>
      <c r="O366" s="117">
        <f>VLOOKUP($A366+ROUND((COLUMN()-2)/24,5),АТС!$A$41:$F$784,3)+'Иные услуги '!$C$5+'РСТ РСО-А'!$L$6+'РСТ РСО-А'!$F$9</f>
        <v>4417.0519999999997</v>
      </c>
      <c r="P366" s="117">
        <f>VLOOKUP($A366+ROUND((COLUMN()-2)/24,5),АТС!$A$41:$F$784,3)+'Иные услуги '!$C$5+'РСТ РСО-А'!$L$6+'РСТ РСО-А'!$F$9</f>
        <v>4449.3519999999999</v>
      </c>
      <c r="Q366" s="117">
        <f>VLOOKUP($A366+ROUND((COLUMN()-2)/24,5),АТС!$A$41:$F$784,3)+'Иные услуги '!$C$5+'РСТ РСО-А'!$L$6+'РСТ РСО-А'!$F$9</f>
        <v>4473.1819999999998</v>
      </c>
      <c r="R366" s="117">
        <f>VLOOKUP($A366+ROUND((COLUMN()-2)/24,5),АТС!$A$41:$F$784,3)+'Иные услуги '!$C$5+'РСТ РСО-А'!$L$6+'РСТ РСО-А'!$F$9</f>
        <v>4472.9920000000002</v>
      </c>
      <c r="S366" s="117">
        <f>VLOOKUP($A366+ROUND((COLUMN()-2)/24,5),АТС!$A$41:$F$784,3)+'Иные услуги '!$C$5+'РСТ РСО-А'!$L$6+'РСТ РСО-А'!$F$9</f>
        <v>4472.1720000000005</v>
      </c>
      <c r="T366" s="117">
        <f>VLOOKUP($A366+ROUND((COLUMN()-2)/24,5),АТС!$A$41:$F$784,3)+'Иные услуги '!$C$5+'РСТ РСО-А'!$L$6+'РСТ РСО-А'!$F$9</f>
        <v>4532.5020000000004</v>
      </c>
      <c r="U366" s="117">
        <f>VLOOKUP($A366+ROUND((COLUMN()-2)/24,5),АТС!$A$41:$F$784,3)+'Иные услуги '!$C$5+'РСТ РСО-А'!$L$6+'РСТ РСО-А'!$F$9</f>
        <v>4627.6120000000001</v>
      </c>
      <c r="V366" s="117">
        <f>VLOOKUP($A366+ROUND((COLUMN()-2)/24,5),АТС!$A$41:$F$784,3)+'Иные услуги '!$C$5+'РСТ РСО-А'!$L$6+'РСТ РСО-А'!$F$9</f>
        <v>4386.0519999999997</v>
      </c>
      <c r="W366" s="117">
        <f>VLOOKUP($A366+ROUND((COLUMN()-2)/24,5),АТС!$A$41:$F$784,3)+'Иные услуги '!$C$5+'РСТ РСО-А'!$L$6+'РСТ РСО-А'!$F$9</f>
        <v>4545.3019999999997</v>
      </c>
      <c r="X366" s="117">
        <f>VLOOKUP($A366+ROUND((COLUMN()-2)/24,5),АТС!$A$41:$F$784,3)+'Иные услуги '!$C$5+'РСТ РСО-А'!$L$6+'РСТ РСО-А'!$F$9</f>
        <v>4847.8919999999998</v>
      </c>
      <c r="Y366" s="117">
        <f>VLOOKUP($A366+ROUND((COLUMN()-2)/24,5),АТС!$A$41:$F$784,3)+'Иные услуги '!$C$5+'РСТ РСО-А'!$L$6+'РСТ РСО-А'!$F$9</f>
        <v>4198.2119999999995</v>
      </c>
    </row>
    <row r="367" spans="1:25" x14ac:dyDescent="0.2">
      <c r="A367" s="66">
        <f t="shared" si="10"/>
        <v>43601</v>
      </c>
      <c r="B367" s="117">
        <f>VLOOKUP($A367+ROUND((COLUMN()-2)/24,5),АТС!$A$41:$F$784,3)+'Иные услуги '!$C$5+'РСТ РСО-А'!$L$6+'РСТ РСО-А'!$F$9</f>
        <v>4323.7120000000004</v>
      </c>
      <c r="C367" s="117">
        <f>VLOOKUP($A367+ROUND((COLUMN()-2)/24,5),АТС!$A$41:$F$784,3)+'Иные услуги '!$C$5+'РСТ РСО-А'!$L$6+'РСТ РСО-А'!$F$9</f>
        <v>4444.3620000000001</v>
      </c>
      <c r="D367" s="117">
        <f>VLOOKUP($A367+ROUND((COLUMN()-2)/24,5),АТС!$A$41:$F$784,3)+'Иные услуги '!$C$5+'РСТ РСО-А'!$L$6+'РСТ РСО-А'!$F$9</f>
        <v>4442.7520000000004</v>
      </c>
      <c r="E367" s="117">
        <f>VLOOKUP($A367+ROUND((COLUMN()-2)/24,5),АТС!$A$41:$F$784,3)+'Иные услуги '!$C$5+'РСТ РСО-А'!$L$6+'РСТ РСО-А'!$F$9</f>
        <v>4476.8119999999999</v>
      </c>
      <c r="F367" s="117">
        <f>VLOOKUP($A367+ROUND((COLUMN()-2)/24,5),АТС!$A$41:$F$784,3)+'Иные услуги '!$C$5+'РСТ РСО-А'!$L$6+'РСТ РСО-А'!$F$9</f>
        <v>4525.5020000000004</v>
      </c>
      <c r="G367" s="117">
        <f>VLOOKUP($A367+ROUND((COLUMN()-2)/24,5),АТС!$A$41:$F$784,3)+'Иные услуги '!$C$5+'РСТ РСО-А'!$L$6+'РСТ РСО-А'!$F$9</f>
        <v>4564.9620000000004</v>
      </c>
      <c r="H367" s="117">
        <f>VLOOKUP($A367+ROUND((COLUMN()-2)/24,5),АТС!$A$41:$F$784,3)+'Иные услуги '!$C$5+'РСТ РСО-А'!$L$6+'РСТ РСО-А'!$F$9</f>
        <v>4796.6419999999998</v>
      </c>
      <c r="I367" s="117">
        <f>VLOOKUP($A367+ROUND((COLUMN()-2)/24,5),АТС!$A$41:$F$784,3)+'Иные услуги '!$C$5+'РСТ РСО-А'!$L$6+'РСТ РСО-А'!$F$9</f>
        <v>4401.9920000000002</v>
      </c>
      <c r="J367" s="117">
        <f>VLOOKUP($A367+ROUND((COLUMN()-2)/24,5),АТС!$A$41:$F$784,3)+'Иные услуги '!$C$5+'РСТ РСО-А'!$L$6+'РСТ РСО-А'!$F$9</f>
        <v>4469.232</v>
      </c>
      <c r="K367" s="117">
        <f>VLOOKUP($A367+ROUND((COLUMN()-2)/24,5),АТС!$A$41:$F$784,3)+'Иные услуги '!$C$5+'РСТ РСО-А'!$L$6+'РСТ РСО-А'!$F$9</f>
        <v>4364.5519999999997</v>
      </c>
      <c r="L367" s="117">
        <f>VLOOKUP($A367+ROUND((COLUMN()-2)/24,5),АТС!$A$41:$F$784,3)+'Иные услуги '!$C$5+'РСТ РСО-А'!$L$6+'РСТ РСО-А'!$F$9</f>
        <v>4237.2820000000002</v>
      </c>
      <c r="M367" s="117">
        <f>VLOOKUP($A367+ROUND((COLUMN()-2)/24,5),АТС!$A$41:$F$784,3)+'Иные услуги '!$C$5+'РСТ РСО-А'!$L$6+'РСТ РСО-А'!$F$9</f>
        <v>4276.3019999999997</v>
      </c>
      <c r="N367" s="117">
        <f>VLOOKUP($A367+ROUND((COLUMN()-2)/24,5),АТС!$A$41:$F$784,3)+'Иные услуги '!$C$5+'РСТ РСО-А'!$L$6+'РСТ РСО-А'!$F$9</f>
        <v>4372.7920000000004</v>
      </c>
      <c r="O367" s="117">
        <f>VLOOKUP($A367+ROUND((COLUMN()-2)/24,5),АТС!$A$41:$F$784,3)+'Иные услуги '!$C$5+'РСТ РСО-А'!$L$6+'РСТ РСО-А'!$F$9</f>
        <v>4289.5820000000003</v>
      </c>
      <c r="P367" s="117">
        <f>VLOOKUP($A367+ROUND((COLUMN()-2)/24,5),АТС!$A$41:$F$784,3)+'Иные услуги '!$C$5+'РСТ РСО-А'!$L$6+'РСТ РСО-А'!$F$9</f>
        <v>4326.402</v>
      </c>
      <c r="Q367" s="117">
        <f>VLOOKUP($A367+ROUND((COLUMN()-2)/24,5),АТС!$A$41:$F$784,3)+'Иные услуги '!$C$5+'РСТ РСО-А'!$L$6+'РСТ РСО-А'!$F$9</f>
        <v>4424.2719999999999</v>
      </c>
      <c r="R367" s="117">
        <f>VLOOKUP($A367+ROUND((COLUMN()-2)/24,5),АТС!$A$41:$F$784,3)+'Иные услуги '!$C$5+'РСТ РСО-А'!$L$6+'РСТ РСО-А'!$F$9</f>
        <v>4425.5920000000006</v>
      </c>
      <c r="S367" s="117">
        <f>VLOOKUP($A367+ROUND((COLUMN()-2)/24,5),АТС!$A$41:$F$784,3)+'Иные услуги '!$C$5+'РСТ РСО-А'!$L$6+'РСТ РСО-А'!$F$9</f>
        <v>4533.1019999999999</v>
      </c>
      <c r="T367" s="117">
        <f>VLOOKUP($A367+ROUND((COLUMN()-2)/24,5),АТС!$A$41:$F$784,3)+'Иные услуги '!$C$5+'РСТ РСО-А'!$L$6+'РСТ РСО-А'!$F$9</f>
        <v>4531.8220000000001</v>
      </c>
      <c r="U367" s="117">
        <f>VLOOKUP($A367+ROUND((COLUMN()-2)/24,5),АТС!$A$41:$F$784,3)+'Иные услуги '!$C$5+'РСТ РСО-А'!$L$6+'РСТ РСО-А'!$F$9</f>
        <v>4624.5320000000002</v>
      </c>
      <c r="V367" s="117">
        <f>VLOOKUP($A367+ROUND((COLUMN()-2)/24,5),АТС!$A$41:$F$784,3)+'Иные услуги '!$C$5+'РСТ РСО-А'!$L$6+'РСТ РСО-А'!$F$9</f>
        <v>4460.6819999999998</v>
      </c>
      <c r="W367" s="117">
        <f>VLOOKUP($A367+ROUND((COLUMN()-2)/24,5),АТС!$A$41:$F$784,3)+'Иные услуги '!$C$5+'РСТ РСО-А'!$L$6+'РСТ РСО-А'!$F$9</f>
        <v>4536.482</v>
      </c>
      <c r="X367" s="117">
        <f>VLOOKUP($A367+ROUND((COLUMN()-2)/24,5),АТС!$A$41:$F$784,3)+'Иные услуги '!$C$5+'РСТ РСО-А'!$L$6+'РСТ РСО-А'!$F$9</f>
        <v>5150.2420000000002</v>
      </c>
      <c r="Y367" s="117">
        <f>VLOOKUP($A367+ROUND((COLUMN()-2)/24,5),АТС!$A$41:$F$784,3)+'Иные услуги '!$C$5+'РСТ РСО-А'!$L$6+'РСТ РСО-А'!$F$9</f>
        <v>4294.1419999999998</v>
      </c>
    </row>
    <row r="368" spans="1:25" x14ac:dyDescent="0.2">
      <c r="A368" s="66">
        <f t="shared" si="10"/>
        <v>43602</v>
      </c>
      <c r="B368" s="117">
        <f>VLOOKUP($A368+ROUND((COLUMN()-2)/24,5),АТС!$A$41:$F$784,3)+'Иные услуги '!$C$5+'РСТ РСО-А'!$L$6+'РСТ РСО-А'!$F$9</f>
        <v>4345.0320000000002</v>
      </c>
      <c r="C368" s="117">
        <f>VLOOKUP($A368+ROUND((COLUMN()-2)/24,5),АТС!$A$41:$F$784,3)+'Иные услуги '!$C$5+'РСТ РСО-А'!$L$6+'РСТ РСО-А'!$F$9</f>
        <v>4445.9719999999998</v>
      </c>
      <c r="D368" s="117">
        <f>VLOOKUP($A368+ROUND((COLUMN()-2)/24,5),АТС!$A$41:$F$784,3)+'Иные услуги '!$C$5+'РСТ РСО-А'!$L$6+'РСТ РСО-А'!$F$9</f>
        <v>4505.7620000000006</v>
      </c>
      <c r="E368" s="117">
        <f>VLOOKUP($A368+ROUND((COLUMN()-2)/24,5),АТС!$A$41:$F$784,3)+'Иные услуги '!$C$5+'РСТ РСО-А'!$L$6+'РСТ РСО-А'!$F$9</f>
        <v>4529.7120000000004</v>
      </c>
      <c r="F368" s="117">
        <f>VLOOKUP($A368+ROUND((COLUMN()-2)/24,5),АТС!$A$41:$F$784,3)+'Иные услуги '!$C$5+'РСТ РСО-А'!$L$6+'РСТ РСО-А'!$F$9</f>
        <v>4585.1720000000005</v>
      </c>
      <c r="G368" s="117">
        <f>VLOOKUP($A368+ROUND((COLUMN()-2)/24,5),АТС!$A$41:$F$784,3)+'Иные услуги '!$C$5+'РСТ РСО-А'!$L$6+'РСТ РСО-А'!$F$9</f>
        <v>4570.3320000000003</v>
      </c>
      <c r="H368" s="117">
        <f>VLOOKUP($A368+ROUND((COLUMN()-2)/24,5),АТС!$A$41:$F$784,3)+'Иные услуги '!$C$5+'РСТ РСО-А'!$L$6+'РСТ РСО-А'!$F$9</f>
        <v>4804.442</v>
      </c>
      <c r="I368" s="117">
        <f>VLOOKUP($A368+ROUND((COLUMN()-2)/24,5),АТС!$A$41:$F$784,3)+'Иные услуги '!$C$5+'РСТ РСО-А'!$L$6+'РСТ РСО-А'!$F$9</f>
        <v>4485.7920000000004</v>
      </c>
      <c r="J368" s="117">
        <f>VLOOKUP($A368+ROUND((COLUMN()-2)/24,5),АТС!$A$41:$F$784,3)+'Иные услуги '!$C$5+'РСТ РСО-А'!$L$6+'РСТ РСО-А'!$F$9</f>
        <v>4531.3919999999998</v>
      </c>
      <c r="K368" s="117">
        <f>VLOOKUP($A368+ROUND((COLUMN()-2)/24,5),АТС!$A$41:$F$784,3)+'Иные услуги '!$C$5+'РСТ РСО-А'!$L$6+'РСТ РСО-А'!$F$9</f>
        <v>4364.6419999999998</v>
      </c>
      <c r="L368" s="117">
        <f>VLOOKUP($A368+ROUND((COLUMN()-2)/24,5),АТС!$A$41:$F$784,3)+'Иные услуги '!$C$5+'РСТ РСО-А'!$L$6+'РСТ РСО-А'!$F$9</f>
        <v>4361.7619999999997</v>
      </c>
      <c r="M368" s="117">
        <f>VLOOKUP($A368+ROUND((COLUMN()-2)/24,5),АТС!$A$41:$F$784,3)+'Иные услуги '!$C$5+'РСТ РСО-А'!$L$6+'РСТ РСО-А'!$F$9</f>
        <v>4361.0720000000001</v>
      </c>
      <c r="N368" s="117">
        <f>VLOOKUP($A368+ROUND((COLUMN()-2)/24,5),АТС!$A$41:$F$784,3)+'Иные услуги '!$C$5+'РСТ РСО-А'!$L$6+'РСТ РСО-А'!$F$9</f>
        <v>4420.1620000000003</v>
      </c>
      <c r="O368" s="117">
        <f>VLOOKUP($A368+ROUND((COLUMN()-2)/24,5),АТС!$A$41:$F$784,3)+'Иные услуги '!$C$5+'РСТ РСО-А'!$L$6+'РСТ РСО-А'!$F$9</f>
        <v>4422.0320000000002</v>
      </c>
      <c r="P368" s="117">
        <f>VLOOKUP($A368+ROUND((COLUMN()-2)/24,5),АТС!$A$41:$F$784,3)+'Иные услуги '!$C$5+'РСТ РСО-А'!$L$6+'РСТ РСО-А'!$F$9</f>
        <v>4421.7920000000004</v>
      </c>
      <c r="Q368" s="117">
        <f>VLOOKUP($A368+ROUND((COLUMN()-2)/24,5),АТС!$A$41:$F$784,3)+'Иные услуги '!$C$5+'РСТ РСО-А'!$L$6+'РСТ РСО-А'!$F$9</f>
        <v>4477.9620000000004</v>
      </c>
      <c r="R368" s="117">
        <f>VLOOKUP($A368+ROUND((COLUMN()-2)/24,5),АТС!$A$41:$F$784,3)+'Иные услуги '!$C$5+'РСТ РСО-А'!$L$6+'РСТ РСО-А'!$F$9</f>
        <v>4476.5820000000003</v>
      </c>
      <c r="S368" s="117">
        <f>VLOOKUP($A368+ROUND((COLUMN()-2)/24,5),АТС!$A$41:$F$784,3)+'Иные услуги '!$C$5+'РСТ РСО-А'!$L$6+'РСТ РСО-А'!$F$9</f>
        <v>4527.9920000000002</v>
      </c>
      <c r="T368" s="117">
        <f>VLOOKUP($A368+ROUND((COLUMN()-2)/24,5),АТС!$A$41:$F$784,3)+'Иные услуги '!$C$5+'РСТ РСО-А'!$L$6+'РСТ РСО-А'!$F$9</f>
        <v>4527.3420000000006</v>
      </c>
      <c r="U368" s="117">
        <f>VLOOKUP($A368+ROUND((COLUMN()-2)/24,5),АТС!$A$41:$F$784,3)+'Иные услуги '!$C$5+'РСТ РСО-А'!$L$6+'РСТ РСО-А'!$F$9</f>
        <v>4718.8320000000003</v>
      </c>
      <c r="V368" s="117">
        <f>VLOOKUP($A368+ROUND((COLUMN()-2)/24,5),АТС!$A$41:$F$784,3)+'Иные услуги '!$C$5+'РСТ РСО-А'!$L$6+'РСТ РСО-А'!$F$9</f>
        <v>4454.4920000000002</v>
      </c>
      <c r="W368" s="117">
        <f>VLOOKUP($A368+ROUND((COLUMN()-2)/24,5),АТС!$A$41:$F$784,3)+'Иные услуги '!$C$5+'РСТ РСО-А'!$L$6+'РСТ РСО-А'!$F$9</f>
        <v>4532.7620000000006</v>
      </c>
      <c r="X368" s="117">
        <f>VLOOKUP($A368+ROUND((COLUMN()-2)/24,5),АТС!$A$41:$F$784,3)+'Иные услуги '!$C$5+'РСТ РСО-А'!$L$6+'РСТ РСО-А'!$F$9</f>
        <v>4984.5120000000006</v>
      </c>
      <c r="Y368" s="117">
        <f>VLOOKUP($A368+ROUND((COLUMN()-2)/24,5),АТС!$A$41:$F$784,3)+'Иные услуги '!$C$5+'РСТ РСО-А'!$L$6+'РСТ РСО-А'!$F$9</f>
        <v>4251.2919999999995</v>
      </c>
    </row>
    <row r="369" spans="1:25" x14ac:dyDescent="0.2">
      <c r="A369" s="66">
        <f t="shared" si="10"/>
        <v>43603</v>
      </c>
      <c r="B369" s="117">
        <f>VLOOKUP($A369+ROUND((COLUMN()-2)/24,5),АТС!$A$41:$F$784,3)+'Иные услуги '!$C$5+'РСТ РСО-А'!$L$6+'РСТ РСО-А'!$F$9</f>
        <v>4413.3919999999998</v>
      </c>
      <c r="C369" s="117">
        <f>VLOOKUP($A369+ROUND((COLUMN()-2)/24,5),АТС!$A$41:$F$784,3)+'Иные услуги '!$C$5+'РСТ РСО-А'!$L$6+'РСТ РСО-А'!$F$9</f>
        <v>4503.3820000000005</v>
      </c>
      <c r="D369" s="117">
        <f>VLOOKUP($A369+ROUND((COLUMN()-2)/24,5),АТС!$A$41:$F$784,3)+'Иные услуги '!$C$5+'РСТ РСО-А'!$L$6+'РСТ РСО-А'!$F$9</f>
        <v>4526.3320000000003</v>
      </c>
      <c r="E369" s="117">
        <f>VLOOKUP($A369+ROUND((COLUMN()-2)/24,5),АТС!$A$41:$F$784,3)+'Иные услуги '!$C$5+'РСТ РСО-А'!$L$6+'РСТ РСО-А'!$F$9</f>
        <v>4563.6220000000003</v>
      </c>
      <c r="F369" s="117">
        <f>VLOOKUP($A369+ROUND((COLUMN()-2)/24,5),АТС!$A$41:$F$784,3)+'Иные услуги '!$C$5+'РСТ РСО-А'!$L$6+'РСТ РСО-А'!$F$9</f>
        <v>4634.8919999999998</v>
      </c>
      <c r="G369" s="117">
        <f>VLOOKUP($A369+ROUND((COLUMN()-2)/24,5),АТС!$A$41:$F$784,3)+'Иные услуги '!$C$5+'РСТ РСО-А'!$L$6+'РСТ РСО-А'!$F$9</f>
        <v>4666.6720000000005</v>
      </c>
      <c r="H369" s="117">
        <f>VLOOKUP($A369+ROUND((COLUMN()-2)/24,5),АТС!$A$41:$F$784,3)+'Иные услуги '!$C$5+'РСТ РСО-А'!$L$6+'РСТ РСО-А'!$F$9</f>
        <v>4931.2719999999999</v>
      </c>
      <c r="I369" s="117">
        <f>VLOOKUP($A369+ROUND((COLUMN()-2)/24,5),АТС!$A$41:$F$784,3)+'Иные услуги '!$C$5+'РСТ РСО-А'!$L$6+'РСТ РСО-А'!$F$9</f>
        <v>4668.692</v>
      </c>
      <c r="J369" s="117">
        <f>VLOOKUP($A369+ROUND((COLUMN()-2)/24,5),АТС!$A$41:$F$784,3)+'Иные услуги '!$C$5+'РСТ РСО-А'!$L$6+'РСТ РСО-А'!$F$9</f>
        <v>4664.4120000000003</v>
      </c>
      <c r="K369" s="117">
        <f>VLOOKUP($A369+ROUND((COLUMN()-2)/24,5),АТС!$A$41:$F$784,3)+'Иные услуги '!$C$5+'РСТ РСО-А'!$L$6+'РСТ РСО-А'!$F$9</f>
        <v>4476.2219999999998</v>
      </c>
      <c r="L369" s="117">
        <f>VLOOKUP($A369+ROUND((COLUMN()-2)/24,5),АТС!$A$41:$F$784,3)+'Иные услуги '!$C$5+'РСТ РСО-А'!$L$6+'РСТ РСО-А'!$F$9</f>
        <v>4464.6220000000003</v>
      </c>
      <c r="M369" s="117">
        <f>VLOOKUP($A369+ROUND((COLUMN()-2)/24,5),АТС!$A$41:$F$784,3)+'Иные услуги '!$C$5+'РСТ РСО-А'!$L$6+'РСТ РСО-А'!$F$9</f>
        <v>4464.5519999999997</v>
      </c>
      <c r="N369" s="117">
        <f>VLOOKUP($A369+ROUND((COLUMN()-2)/24,5),АТС!$A$41:$F$784,3)+'Иные услуги '!$C$5+'РСТ РСО-А'!$L$6+'РСТ РСО-А'!$F$9</f>
        <v>4524.3820000000005</v>
      </c>
      <c r="O369" s="117">
        <f>VLOOKUP($A369+ROUND((COLUMN()-2)/24,5),АТС!$A$41:$F$784,3)+'Иные услуги '!$C$5+'РСТ РСО-А'!$L$6+'РСТ РСО-А'!$F$9</f>
        <v>4524.482</v>
      </c>
      <c r="P369" s="117">
        <f>VLOOKUP($A369+ROUND((COLUMN()-2)/24,5),АТС!$A$41:$F$784,3)+'Иные услуги '!$C$5+'РСТ РСО-А'!$L$6+'РСТ РСО-А'!$F$9</f>
        <v>4524.5519999999997</v>
      </c>
      <c r="Q369" s="117">
        <f>VLOOKUP($A369+ROUND((COLUMN()-2)/24,5),АТС!$A$41:$F$784,3)+'Иные услуги '!$C$5+'РСТ РСО-А'!$L$6+'РСТ РСО-А'!$F$9</f>
        <v>4524.5619999999999</v>
      </c>
      <c r="R369" s="117">
        <f>VLOOKUP($A369+ROUND((COLUMN()-2)/24,5),АТС!$A$41:$F$784,3)+'Иные услуги '!$C$5+'РСТ РСО-А'!$L$6+'РСТ РСО-А'!$F$9</f>
        <v>4524.6620000000003</v>
      </c>
      <c r="S369" s="117">
        <f>VLOOKUP($A369+ROUND((COLUMN()-2)/24,5),АТС!$A$41:$F$784,3)+'Иные услуги '!$C$5+'РСТ РСО-А'!$L$6+'РСТ РСО-А'!$F$9</f>
        <v>4664.8519999999999</v>
      </c>
      <c r="T369" s="117">
        <f>VLOOKUP($A369+ROUND((COLUMN()-2)/24,5),АТС!$A$41:$F$784,3)+'Иные услуги '!$C$5+'РСТ РСО-А'!$L$6+'РСТ РСО-А'!$F$9</f>
        <v>4664.7820000000002</v>
      </c>
      <c r="U369" s="117">
        <f>VLOOKUP($A369+ROUND((COLUMN()-2)/24,5),АТС!$A$41:$F$784,3)+'Иные услуги '!$C$5+'РСТ РСО-А'!$L$6+'РСТ РСО-А'!$F$9</f>
        <v>4973.8620000000001</v>
      </c>
      <c r="V369" s="117">
        <f>VLOOKUP($A369+ROUND((COLUMN()-2)/24,5),АТС!$A$41:$F$784,3)+'Иные услуги '!$C$5+'РСТ РСО-А'!$L$6+'РСТ РСО-А'!$F$9</f>
        <v>4626.4120000000003</v>
      </c>
      <c r="W369" s="117">
        <f>VLOOKUP($A369+ROUND((COLUMN()-2)/24,5),АТС!$A$41:$F$784,3)+'Иные услуги '!$C$5+'РСТ РСО-А'!$L$6+'РСТ РСО-А'!$F$9</f>
        <v>4723.0920000000006</v>
      </c>
      <c r="X369" s="117">
        <f>VLOOKUP($A369+ROUND((COLUMN()-2)/24,5),АТС!$A$41:$F$784,3)+'Иные услуги '!$C$5+'РСТ РСО-А'!$L$6+'РСТ РСО-А'!$F$9</f>
        <v>5104.4920000000002</v>
      </c>
      <c r="Y369" s="117">
        <f>VLOOKUP($A369+ROUND((COLUMN()-2)/24,5),АТС!$A$41:$F$784,3)+'Иные услуги '!$C$5+'РСТ РСО-А'!$L$6+'РСТ РСО-А'!$F$9</f>
        <v>4294.5720000000001</v>
      </c>
    </row>
    <row r="370" spans="1:25" x14ac:dyDescent="0.2">
      <c r="A370" s="66">
        <f t="shared" si="10"/>
        <v>43604</v>
      </c>
      <c r="B370" s="117">
        <f>VLOOKUP($A370+ROUND((COLUMN()-2)/24,5),АТС!$A$41:$F$784,3)+'Иные услуги '!$C$5+'РСТ РСО-А'!$L$6+'РСТ РСО-А'!$F$9</f>
        <v>4411.7719999999999</v>
      </c>
      <c r="C370" s="117">
        <f>VLOOKUP($A370+ROUND((COLUMN()-2)/24,5),АТС!$A$41:$F$784,3)+'Иные услуги '!$C$5+'РСТ РСО-А'!$L$6+'РСТ РСО-А'!$F$9</f>
        <v>4504.1720000000005</v>
      </c>
      <c r="D370" s="117">
        <f>VLOOKUP($A370+ROUND((COLUMN()-2)/24,5),АТС!$A$41:$F$784,3)+'Иные услуги '!$C$5+'РСТ РСО-А'!$L$6+'РСТ РСО-А'!$F$9</f>
        <v>4568.5519999999997</v>
      </c>
      <c r="E370" s="117">
        <f>VLOOKUP($A370+ROUND((COLUMN()-2)/24,5),АТС!$A$41:$F$784,3)+'Иные услуги '!$C$5+'РСТ РСО-А'!$L$6+'РСТ РСО-А'!$F$9</f>
        <v>4566.902</v>
      </c>
      <c r="F370" s="117">
        <f>VLOOKUP($A370+ROUND((COLUMN()-2)/24,5),АТС!$A$41:$F$784,3)+'Иные услуги '!$C$5+'РСТ РСО-А'!$L$6+'РСТ РСО-А'!$F$9</f>
        <v>4640.8720000000003</v>
      </c>
      <c r="G370" s="117">
        <f>VLOOKUP($A370+ROUND((COLUMN()-2)/24,5),АТС!$A$41:$F$784,3)+'Иные услуги '!$C$5+'РСТ РСО-А'!$L$6+'РСТ РСО-А'!$F$9</f>
        <v>4670.8519999999999</v>
      </c>
      <c r="H370" s="117">
        <f>VLOOKUP($A370+ROUND((COLUMN()-2)/24,5),АТС!$A$41:$F$784,3)+'Иные услуги '!$C$5+'РСТ РСО-А'!$L$6+'РСТ РСО-А'!$F$9</f>
        <v>5112.5219999999999</v>
      </c>
      <c r="I370" s="117">
        <f>VLOOKUP($A370+ROUND((COLUMN()-2)/24,5),АТС!$A$41:$F$784,3)+'Иные услуги '!$C$5+'РСТ РСО-А'!$L$6+'РСТ РСО-А'!$F$9</f>
        <v>4672.7420000000002</v>
      </c>
      <c r="J370" s="117">
        <f>VLOOKUP($A370+ROUND((COLUMN()-2)/24,5),АТС!$A$41:$F$784,3)+'Иные услуги '!$C$5+'РСТ РСО-А'!$L$6+'РСТ РСО-А'!$F$9</f>
        <v>4747.7820000000002</v>
      </c>
      <c r="K370" s="117">
        <f>VLOOKUP($A370+ROUND((COLUMN()-2)/24,5),АТС!$A$41:$F$784,3)+'Иные услуги '!$C$5+'РСТ РСО-А'!$L$6+'РСТ РСО-А'!$F$9</f>
        <v>4591.3820000000005</v>
      </c>
      <c r="L370" s="117">
        <f>VLOOKUP($A370+ROUND((COLUMN()-2)/24,5),АТС!$A$41:$F$784,3)+'Иные услуги '!$C$5+'РСТ РСО-А'!$L$6+'РСТ РСО-А'!$F$9</f>
        <v>4591.1819999999998</v>
      </c>
      <c r="M370" s="117">
        <f>VLOOKUP($A370+ROUND((COLUMN()-2)/24,5),АТС!$A$41:$F$784,3)+'Иные услуги '!$C$5+'РСТ РСО-А'!$L$6+'РСТ РСО-А'!$F$9</f>
        <v>4591.2219999999998</v>
      </c>
      <c r="N370" s="117">
        <f>VLOOKUP($A370+ROUND((COLUMN()-2)/24,5),АТС!$A$41:$F$784,3)+'Иные услуги '!$C$5+'РСТ РСО-А'!$L$6+'РСТ РСО-А'!$F$9</f>
        <v>4591.1419999999998</v>
      </c>
      <c r="O370" s="117">
        <f>VLOOKUP($A370+ROUND((COLUMN()-2)/24,5),АТС!$A$41:$F$784,3)+'Иные услуги '!$C$5+'РСТ РСО-А'!$L$6+'РСТ РСО-А'!$F$9</f>
        <v>4591.3820000000005</v>
      </c>
      <c r="P370" s="117">
        <f>VLOOKUP($A370+ROUND((COLUMN()-2)/24,5),АТС!$A$41:$F$784,3)+'Иные услуги '!$C$5+'РСТ РСО-А'!$L$6+'РСТ РСО-А'!$F$9</f>
        <v>4591.2719999999999</v>
      </c>
      <c r="Q370" s="117">
        <f>VLOOKUP($A370+ROUND((COLUMN()-2)/24,5),АТС!$A$41:$F$784,3)+'Иные услуги '!$C$5+'РСТ РСО-А'!$L$6+'РСТ РСО-А'!$F$9</f>
        <v>4591.4719999999998</v>
      </c>
      <c r="R370" s="117">
        <f>VLOOKUP($A370+ROUND((COLUMN()-2)/24,5),АТС!$A$41:$F$784,3)+'Иные услуги '!$C$5+'РСТ РСО-А'!$L$6+'РСТ РСО-А'!$F$9</f>
        <v>4591.1819999999998</v>
      </c>
      <c r="S370" s="117">
        <f>VLOOKUP($A370+ROUND((COLUMN()-2)/24,5),АТС!$A$41:$F$784,3)+'Иные услуги '!$C$5+'РСТ РСО-А'!$L$6+'РСТ РСО-А'!$F$9</f>
        <v>4747.4319999999998</v>
      </c>
      <c r="T370" s="117">
        <f>VLOOKUP($A370+ROUND((COLUMN()-2)/24,5),АТС!$A$41:$F$784,3)+'Иные услуги '!$C$5+'РСТ РСО-А'!$L$6+'РСТ РСО-А'!$F$9</f>
        <v>4746.7719999999999</v>
      </c>
      <c r="U370" s="117">
        <f>VLOOKUP($A370+ROUND((COLUMN()-2)/24,5),АТС!$A$41:$F$784,3)+'Иные услуги '!$C$5+'РСТ РСО-А'!$L$6+'РСТ РСО-А'!$F$9</f>
        <v>5135.0219999999999</v>
      </c>
      <c r="V370" s="117">
        <f>VLOOKUP($A370+ROUND((COLUMN()-2)/24,5),АТС!$A$41:$F$784,3)+'Иные услуги '!$C$5+'РСТ РСО-А'!$L$6+'РСТ РСО-А'!$F$9</f>
        <v>4720.1419999999998</v>
      </c>
      <c r="W370" s="117">
        <f>VLOOKUP($A370+ROUND((COLUMN()-2)/24,5),АТС!$A$41:$F$784,3)+'Иные услуги '!$C$5+'РСТ РСО-А'!$L$6+'РСТ РСО-А'!$F$9</f>
        <v>4837.0420000000004</v>
      </c>
      <c r="X370" s="117">
        <f>VLOOKUP($A370+ROUND((COLUMN()-2)/24,5),АТС!$A$41:$F$784,3)+'Иные услуги '!$C$5+'РСТ РСО-А'!$L$6+'РСТ РСО-А'!$F$9</f>
        <v>5338.152</v>
      </c>
      <c r="Y370" s="117">
        <f>VLOOKUP($A370+ROUND((COLUMN()-2)/24,5),АТС!$A$41:$F$784,3)+'Иные услуги '!$C$5+'РСТ РСО-А'!$L$6+'РСТ РСО-А'!$F$9</f>
        <v>4293.8119999999999</v>
      </c>
    </row>
    <row r="371" spans="1:25" x14ac:dyDescent="0.2">
      <c r="A371" s="66">
        <f t="shared" si="10"/>
        <v>43605</v>
      </c>
      <c r="B371" s="117">
        <f>VLOOKUP($A371+ROUND((COLUMN()-2)/24,5),АТС!$A$41:$F$784,3)+'Иные услуги '!$C$5+'РСТ РСО-А'!$L$6+'РСТ РСО-А'!$F$9</f>
        <v>4390.0020000000004</v>
      </c>
      <c r="C371" s="117">
        <f>VLOOKUP($A371+ROUND((COLUMN()-2)/24,5),АТС!$A$41:$F$784,3)+'Иные услуги '!$C$5+'РСТ РСО-А'!$L$6+'РСТ РСО-А'!$F$9</f>
        <v>4500.2920000000004</v>
      </c>
      <c r="D371" s="117">
        <f>VLOOKUP($A371+ROUND((COLUMN()-2)/24,5),АТС!$A$41:$F$784,3)+'Иные услуги '!$C$5+'РСТ РСО-А'!$L$6+'РСТ РСО-А'!$F$9</f>
        <v>4563.8420000000006</v>
      </c>
      <c r="E371" s="117">
        <f>VLOOKUP($A371+ROUND((COLUMN()-2)/24,5),АТС!$A$41:$F$784,3)+'Иные услуги '!$C$5+'РСТ РСО-А'!$L$6+'РСТ РСО-А'!$F$9</f>
        <v>4564.2820000000002</v>
      </c>
      <c r="F371" s="117">
        <f>VLOOKUP($A371+ROUND((COLUMN()-2)/24,5),АТС!$A$41:$F$784,3)+'Иные услуги '!$C$5+'РСТ РСО-А'!$L$6+'РСТ РСО-А'!$F$9</f>
        <v>4604.902</v>
      </c>
      <c r="G371" s="117">
        <f>VLOOKUP($A371+ROUND((COLUMN()-2)/24,5),АТС!$A$41:$F$784,3)+'Иные услуги '!$C$5+'РСТ РСО-А'!$L$6+'РСТ РСО-А'!$F$9</f>
        <v>4636.192</v>
      </c>
      <c r="H371" s="117">
        <f>VLOOKUP($A371+ROUND((COLUMN()-2)/24,5),АТС!$A$41:$F$784,3)+'Иные услуги '!$C$5+'РСТ РСО-А'!$L$6+'РСТ РСО-А'!$F$9</f>
        <v>4948.192</v>
      </c>
      <c r="I371" s="117">
        <f>VLOOKUP($A371+ROUND((COLUMN()-2)/24,5),АТС!$A$41:$F$784,3)+'Иные услуги '!$C$5+'РСТ РСО-А'!$L$6+'РСТ РСО-А'!$F$9</f>
        <v>4571.1220000000003</v>
      </c>
      <c r="J371" s="117">
        <f>VLOOKUP($A371+ROUND((COLUMN()-2)/24,5),АТС!$A$41:$F$784,3)+'Иные услуги '!$C$5+'РСТ РСО-А'!$L$6+'РСТ РСО-А'!$F$9</f>
        <v>4593.3620000000001</v>
      </c>
      <c r="K371" s="117">
        <f>VLOOKUP($A371+ROUND((COLUMN()-2)/24,5),АТС!$A$41:$F$784,3)+'Иные услуги '!$C$5+'РСТ РСО-А'!$L$6+'РСТ РСО-А'!$F$9</f>
        <v>4411.3819999999996</v>
      </c>
      <c r="L371" s="117">
        <f>VLOOKUP($A371+ROUND((COLUMN()-2)/24,5),АТС!$A$41:$F$784,3)+'Иные услуги '!$C$5+'РСТ РСО-А'!$L$6+'РСТ РСО-А'!$F$9</f>
        <v>4410.9219999999996</v>
      </c>
      <c r="M371" s="117">
        <f>VLOOKUP($A371+ROUND((COLUMN()-2)/24,5),АТС!$A$41:$F$784,3)+'Иные услуги '!$C$5+'РСТ РСО-А'!$L$6+'РСТ РСО-А'!$F$9</f>
        <v>4410.8620000000001</v>
      </c>
      <c r="N371" s="117">
        <f>VLOOKUP($A371+ROUND((COLUMN()-2)/24,5),АТС!$A$41:$F$784,3)+'Иные услуги '!$C$5+'РСТ РСО-А'!$L$6+'РСТ РСО-А'!$F$9</f>
        <v>4468.6720000000005</v>
      </c>
      <c r="O371" s="117">
        <f>VLOOKUP($A371+ROUND((COLUMN()-2)/24,5),АТС!$A$41:$F$784,3)+'Иные услуги '!$C$5+'РСТ РСО-А'!$L$6+'РСТ РСО-А'!$F$9</f>
        <v>4468.3420000000006</v>
      </c>
      <c r="P371" s="117">
        <f>VLOOKUP($A371+ROUND((COLUMN()-2)/24,5),АТС!$A$41:$F$784,3)+'Иные услуги '!$C$5+'РСТ РСО-А'!$L$6+'РСТ РСО-А'!$F$9</f>
        <v>4468.2020000000002</v>
      </c>
      <c r="Q371" s="117">
        <f>VLOOKUP($A371+ROUND((COLUMN()-2)/24,5),АТС!$A$41:$F$784,3)+'Иные услуги '!$C$5+'РСТ РСО-А'!$L$6+'РСТ РСО-А'!$F$9</f>
        <v>4468.0619999999999</v>
      </c>
      <c r="R371" s="117">
        <f>VLOOKUP($A371+ROUND((COLUMN()-2)/24,5),АТС!$A$41:$F$784,3)+'Иные услуги '!$C$5+'РСТ РСО-А'!$L$6+'РСТ РСО-А'!$F$9</f>
        <v>4467.8720000000003</v>
      </c>
      <c r="S371" s="117">
        <f>VLOOKUP($A371+ROUND((COLUMN()-2)/24,5),АТС!$A$41:$F$784,3)+'Иные услуги '!$C$5+'РСТ РСО-А'!$L$6+'РСТ РСО-А'!$F$9</f>
        <v>4590.9120000000003</v>
      </c>
      <c r="T371" s="117">
        <f>VLOOKUP($A371+ROUND((COLUMN()-2)/24,5),АТС!$A$41:$F$784,3)+'Иные услуги '!$C$5+'РСТ РСО-А'!$L$6+'РСТ РСО-А'!$F$9</f>
        <v>4590.7820000000002</v>
      </c>
      <c r="U371" s="117">
        <f>VLOOKUP($A371+ROUND((COLUMN()-2)/24,5),АТС!$A$41:$F$784,3)+'Иные услуги '!$C$5+'РСТ РСО-А'!$L$6+'РСТ РСО-А'!$F$9</f>
        <v>4965.2920000000004</v>
      </c>
      <c r="V371" s="117">
        <f>VLOOKUP($A371+ROUND((COLUMN()-2)/24,5),АТС!$A$41:$F$784,3)+'Иные услуги '!$C$5+'РСТ РСО-А'!$L$6+'РСТ РСО-А'!$F$9</f>
        <v>4527.5519999999997</v>
      </c>
      <c r="W371" s="117">
        <f>VLOOKUP($A371+ROUND((COLUMN()-2)/24,5),АТС!$A$41:$F$784,3)+'Иные услуги '!$C$5+'РСТ РСО-А'!$L$6+'РСТ РСО-А'!$F$9</f>
        <v>4613.0120000000006</v>
      </c>
      <c r="X371" s="117">
        <f>VLOOKUP($A371+ROUND((COLUMN()-2)/24,5),АТС!$A$41:$F$784,3)+'Иные услуги '!$C$5+'РСТ РСО-А'!$L$6+'РСТ РСО-А'!$F$9</f>
        <v>5147.0120000000006</v>
      </c>
      <c r="Y371" s="117">
        <f>VLOOKUP($A371+ROUND((COLUMN()-2)/24,5),АТС!$A$41:$F$784,3)+'Иные услуги '!$C$5+'РСТ РСО-А'!$L$6+'РСТ РСО-А'!$F$9</f>
        <v>4296.2120000000004</v>
      </c>
    </row>
    <row r="372" spans="1:25" x14ac:dyDescent="0.2">
      <c r="A372" s="66">
        <f t="shared" si="10"/>
        <v>43606</v>
      </c>
      <c r="B372" s="117">
        <f>VLOOKUP($A372+ROUND((COLUMN()-2)/24,5),АТС!$A$41:$F$784,3)+'Иные услуги '!$C$5+'РСТ РСО-А'!$L$6+'РСТ РСО-А'!$F$9</f>
        <v>4385.8119999999999</v>
      </c>
      <c r="C372" s="117">
        <f>VLOOKUP($A372+ROUND((COLUMN()-2)/24,5),АТС!$A$41:$F$784,3)+'Иные услуги '!$C$5+'РСТ РСО-А'!$L$6+'РСТ РСО-А'!$F$9</f>
        <v>4506.7920000000004</v>
      </c>
      <c r="D372" s="117">
        <f>VLOOKUP($A372+ROUND((COLUMN()-2)/24,5),АТС!$A$41:$F$784,3)+'Иные услуги '!$C$5+'РСТ РСО-А'!$L$6+'РСТ РСО-А'!$F$9</f>
        <v>4580.732</v>
      </c>
      <c r="E372" s="117">
        <f>VLOOKUP($A372+ROUND((COLUMN()-2)/24,5),АТС!$A$41:$F$784,3)+'Иные услуги '!$C$5+'РСТ РСО-А'!$L$6+'РСТ РСО-А'!$F$9</f>
        <v>4574.6620000000003</v>
      </c>
      <c r="F372" s="117">
        <f>VLOOKUP($A372+ROUND((COLUMN()-2)/24,5),АТС!$A$41:$F$784,3)+'Иные услуги '!$C$5+'РСТ РСО-А'!$L$6+'РСТ РСО-А'!$F$9</f>
        <v>4643.1220000000003</v>
      </c>
      <c r="G372" s="117">
        <f>VLOOKUP($A372+ROUND((COLUMN()-2)/24,5),АТС!$A$41:$F$784,3)+'Иные услуги '!$C$5+'РСТ РСО-А'!$L$6+'РСТ РСО-А'!$F$9</f>
        <v>4618.9719999999998</v>
      </c>
      <c r="H372" s="117">
        <f>VLOOKUP($A372+ROUND((COLUMN()-2)/24,5),АТС!$A$41:$F$784,3)+'Иные услуги '!$C$5+'РСТ РСО-А'!$L$6+'РСТ РСО-А'!$F$9</f>
        <v>5299.1620000000003</v>
      </c>
      <c r="I372" s="117">
        <f>VLOOKUP($A372+ROUND((COLUMN()-2)/24,5),АТС!$A$41:$F$784,3)+'Иные услуги '!$C$5+'РСТ РСО-А'!$L$6+'РСТ РСО-А'!$F$9</f>
        <v>4794.3019999999997</v>
      </c>
      <c r="J372" s="117">
        <f>VLOOKUP($A372+ROUND((COLUMN()-2)/24,5),АТС!$A$41:$F$784,3)+'Иные услуги '!$C$5+'РСТ РСО-А'!$L$6+'РСТ РСО-А'!$F$9</f>
        <v>4756.982</v>
      </c>
      <c r="K372" s="117">
        <f>VLOOKUP($A372+ROUND((COLUMN()-2)/24,5),АТС!$A$41:$F$784,3)+'Иные услуги '!$C$5+'РСТ РСО-А'!$L$6+'РСТ РСО-А'!$F$9</f>
        <v>4473.4319999999998</v>
      </c>
      <c r="L372" s="117">
        <f>VLOOKUP($A372+ROUND((COLUMN()-2)/24,5),АТС!$A$41:$F$784,3)+'Иные услуги '!$C$5+'РСТ РСО-А'!$L$6+'РСТ РСО-А'!$F$9</f>
        <v>4473.482</v>
      </c>
      <c r="M372" s="117">
        <f>VLOOKUP($A372+ROUND((COLUMN()-2)/24,5),АТС!$A$41:$F$784,3)+'Иные услуги '!$C$5+'РСТ РСО-А'!$L$6+'РСТ РСО-А'!$F$9</f>
        <v>4473.2520000000004</v>
      </c>
      <c r="N372" s="117">
        <f>VLOOKUP($A372+ROUND((COLUMN()-2)/24,5),АТС!$A$41:$F$784,3)+'Иные услуги '!$C$5+'РСТ РСО-А'!$L$6+'РСТ РСО-А'!$F$9</f>
        <v>4472.8320000000003</v>
      </c>
      <c r="O372" s="117">
        <f>VLOOKUP($A372+ROUND((COLUMN()-2)/24,5),АТС!$A$41:$F$784,3)+'Иные услуги '!$C$5+'РСТ РСО-А'!$L$6+'РСТ РСО-А'!$F$9</f>
        <v>4470.7520000000004</v>
      </c>
      <c r="P372" s="117">
        <f>VLOOKUP($A372+ROUND((COLUMN()-2)/24,5),АТС!$A$41:$F$784,3)+'Иные услуги '!$C$5+'РСТ РСО-А'!$L$6+'РСТ РСО-А'!$F$9</f>
        <v>4470.4520000000002</v>
      </c>
      <c r="Q372" s="117">
        <f>VLOOKUP($A372+ROUND((COLUMN()-2)/24,5),АТС!$A$41:$F$784,3)+'Иные услуги '!$C$5+'РСТ РСО-А'!$L$6+'РСТ РСО-А'!$F$9</f>
        <v>4470.0420000000004</v>
      </c>
      <c r="R372" s="117">
        <f>VLOOKUP($A372+ROUND((COLUMN()-2)/24,5),АТС!$A$41:$F$784,3)+'Иные услуги '!$C$5+'РСТ РСО-А'!$L$6+'РСТ РСО-А'!$F$9</f>
        <v>4469.7520000000004</v>
      </c>
      <c r="S372" s="117">
        <f>VLOOKUP($A372+ROUND((COLUMN()-2)/24,5),АТС!$A$41:$F$784,3)+'Иные услуги '!$C$5+'РСТ РСО-А'!$L$6+'РСТ РСО-А'!$F$9</f>
        <v>4596.3119999999999</v>
      </c>
      <c r="T372" s="117">
        <f>VLOOKUP($A372+ROUND((COLUMN()-2)/24,5),АТС!$A$41:$F$784,3)+'Иные услуги '!$C$5+'РСТ РСО-А'!$L$6+'РСТ РСО-А'!$F$9</f>
        <v>4595.5120000000006</v>
      </c>
      <c r="U372" s="117">
        <f>VLOOKUP($A372+ROUND((COLUMN()-2)/24,5),АТС!$A$41:$F$784,3)+'Иные услуги '!$C$5+'РСТ РСО-А'!$L$6+'РСТ РСО-А'!$F$9</f>
        <v>4978.4120000000003</v>
      </c>
      <c r="V372" s="117">
        <f>VLOOKUP($A372+ROUND((COLUMN()-2)/24,5),АТС!$A$41:$F$784,3)+'Иные услуги '!$C$5+'РСТ РСО-А'!$L$6+'РСТ РСО-А'!$F$9</f>
        <v>4533.7420000000002</v>
      </c>
      <c r="W372" s="117">
        <f>VLOOKUP($A372+ROUND((COLUMN()-2)/24,5),АТС!$A$41:$F$784,3)+'Иные услуги '!$C$5+'РСТ РСО-А'!$L$6+'РСТ РСО-А'!$F$9</f>
        <v>4621.1320000000005</v>
      </c>
      <c r="X372" s="117">
        <f>VLOOKUP($A372+ROUND((COLUMN()-2)/24,5),АТС!$A$41:$F$784,3)+'Иные услуги '!$C$5+'РСТ РСО-А'!$L$6+'РСТ РСО-А'!$F$9</f>
        <v>5150.942</v>
      </c>
      <c r="Y372" s="117">
        <f>VLOOKUP($A372+ROUND((COLUMN()-2)/24,5),АТС!$A$41:$F$784,3)+'Иные услуги '!$C$5+'РСТ РСО-А'!$L$6+'РСТ РСО-А'!$F$9</f>
        <v>4295.5320000000002</v>
      </c>
    </row>
    <row r="373" spans="1:25" x14ac:dyDescent="0.2">
      <c r="A373" s="66">
        <f t="shared" si="10"/>
        <v>43607</v>
      </c>
      <c r="B373" s="117">
        <f>VLOOKUP($A373+ROUND((COLUMN()-2)/24,5),АТС!$A$41:$F$784,3)+'Иные услуги '!$C$5+'РСТ РСО-А'!$L$6+'РСТ РСО-А'!$F$9</f>
        <v>4386.1220000000003</v>
      </c>
      <c r="C373" s="117">
        <f>VLOOKUP($A373+ROUND((COLUMN()-2)/24,5),АТС!$A$41:$F$784,3)+'Иные услуги '!$C$5+'РСТ РСО-А'!$L$6+'РСТ РСО-А'!$F$9</f>
        <v>4508.9620000000004</v>
      </c>
      <c r="D373" s="117">
        <f>VLOOKUP($A373+ROUND((COLUMN()-2)/24,5),АТС!$A$41:$F$784,3)+'Иные услуги '!$C$5+'РСТ РСО-А'!$L$6+'РСТ РСО-А'!$F$9</f>
        <v>4655.192</v>
      </c>
      <c r="E373" s="117">
        <f>VLOOKUP($A373+ROUND((COLUMN()-2)/24,5),АТС!$A$41:$F$784,3)+'Иные услуги '!$C$5+'РСТ РСО-А'!$L$6+'РСТ РСО-А'!$F$9</f>
        <v>4649.9620000000004</v>
      </c>
      <c r="F373" s="117">
        <f>VLOOKUP($A373+ROUND((COLUMN()-2)/24,5),АТС!$A$41:$F$784,3)+'Иные услуги '!$C$5+'РСТ РСО-А'!$L$6+'РСТ РСО-А'!$F$9</f>
        <v>4641.982</v>
      </c>
      <c r="G373" s="117">
        <f>VLOOKUP($A373+ROUND((COLUMN()-2)/24,5),АТС!$A$41:$F$784,3)+'Иные услуги '!$C$5+'РСТ РСО-А'!$L$6+'РСТ РСО-А'!$F$9</f>
        <v>4644.1220000000003</v>
      </c>
      <c r="H373" s="117">
        <f>VLOOKUP($A373+ROUND((COLUMN()-2)/24,5),АТС!$A$41:$F$784,3)+'Иные услуги '!$C$5+'РСТ РСО-А'!$L$6+'РСТ РСО-А'!$F$9</f>
        <v>4771.7219999999998</v>
      </c>
      <c r="I373" s="117">
        <f>VLOOKUP($A373+ROUND((COLUMN()-2)/24,5),АТС!$A$41:$F$784,3)+'Иные услуги '!$C$5+'РСТ РСО-А'!$L$6+'РСТ РСО-А'!$F$9</f>
        <v>4602.6220000000003</v>
      </c>
      <c r="J373" s="117">
        <f>VLOOKUP($A373+ROUND((COLUMN()-2)/24,5),АТС!$A$41:$F$784,3)+'Иные услуги '!$C$5+'РСТ РСО-А'!$L$6+'РСТ РСО-А'!$F$9</f>
        <v>4527.0219999999999</v>
      </c>
      <c r="K373" s="117">
        <f>VLOOKUP($A373+ROUND((COLUMN()-2)/24,5),АТС!$A$41:$F$784,3)+'Иные услуги '!$C$5+'РСТ РСО-А'!$L$6+'РСТ РСО-А'!$F$9</f>
        <v>4404.5619999999999</v>
      </c>
      <c r="L373" s="117">
        <f>VLOOKUP($A373+ROUND((COLUMN()-2)/24,5),АТС!$A$41:$F$784,3)+'Иные услуги '!$C$5+'РСТ РСО-А'!$L$6+'РСТ РСО-А'!$F$9</f>
        <v>4365.8320000000003</v>
      </c>
      <c r="M373" s="117">
        <f>VLOOKUP($A373+ROUND((COLUMN()-2)/24,5),АТС!$A$41:$F$784,3)+'Иные услуги '!$C$5+'РСТ РСО-А'!$L$6+'РСТ РСО-А'!$F$9</f>
        <v>4364.8720000000003</v>
      </c>
      <c r="N373" s="117">
        <f>VLOOKUP($A373+ROUND((COLUMN()-2)/24,5),АТС!$A$41:$F$784,3)+'Иные услуги '!$C$5+'РСТ РСО-А'!$L$6+'РСТ РСО-А'!$F$9</f>
        <v>4364.0219999999999</v>
      </c>
      <c r="O373" s="117">
        <f>VLOOKUP($A373+ROUND((COLUMN()-2)/24,5),АТС!$A$41:$F$784,3)+'Иные услуги '!$C$5+'РСТ РСО-А'!$L$6+'РСТ РСО-А'!$F$9</f>
        <v>4412.9520000000002</v>
      </c>
      <c r="P373" s="117">
        <f>VLOOKUP($A373+ROUND((COLUMN()-2)/24,5),АТС!$A$41:$F$784,3)+'Иные услуги '!$C$5+'РСТ РСО-А'!$L$6+'РСТ РСО-А'!$F$9</f>
        <v>4413.2719999999999</v>
      </c>
      <c r="Q373" s="117">
        <f>VLOOKUP($A373+ROUND((COLUMN()-2)/24,5),АТС!$A$41:$F$784,3)+'Иные услуги '!$C$5+'РСТ РСО-А'!$L$6+'РСТ РСО-А'!$F$9</f>
        <v>4412.902</v>
      </c>
      <c r="R373" s="117">
        <f>VLOOKUP($A373+ROUND((COLUMN()-2)/24,5),АТС!$A$41:$F$784,3)+'Иные услуги '!$C$5+'РСТ РСО-А'!$L$6+'РСТ РСО-А'!$F$9</f>
        <v>4412.6220000000003</v>
      </c>
      <c r="S373" s="117">
        <f>VLOOKUP($A373+ROUND((COLUMN()-2)/24,5),АТС!$A$41:$F$784,3)+'Иные услуги '!$C$5+'РСТ РСО-А'!$L$6+'РСТ РСО-А'!$F$9</f>
        <v>4526.0619999999999</v>
      </c>
      <c r="T373" s="117">
        <f>VLOOKUP($A373+ROUND((COLUMN()-2)/24,5),АТС!$A$41:$F$784,3)+'Иные услуги '!$C$5+'РСТ РСО-А'!$L$6+'РСТ РСО-А'!$F$9</f>
        <v>4525.0219999999999</v>
      </c>
      <c r="U373" s="117">
        <f>VLOOKUP($A373+ROUND((COLUMN()-2)/24,5),АТС!$A$41:$F$784,3)+'Иные услуги '!$C$5+'РСТ РСО-А'!$L$6+'РСТ РСО-А'!$F$9</f>
        <v>4846.9220000000005</v>
      </c>
      <c r="V373" s="117">
        <f>VLOOKUP($A373+ROUND((COLUMN()-2)/24,5),АТС!$A$41:$F$784,3)+'Иные услуги '!$C$5+'РСТ РСО-А'!$L$6+'РСТ РСО-А'!$F$9</f>
        <v>4542.4719999999998</v>
      </c>
      <c r="W373" s="117">
        <f>VLOOKUP($A373+ROUND((COLUMN()-2)/24,5),АТС!$A$41:$F$784,3)+'Иные услуги '!$C$5+'РСТ РСО-А'!$L$6+'РСТ РСО-А'!$F$9</f>
        <v>4629.6419999999998</v>
      </c>
      <c r="X373" s="117">
        <f>VLOOKUP($A373+ROUND((COLUMN()-2)/24,5),АТС!$A$41:$F$784,3)+'Иные услуги '!$C$5+'РСТ РСО-А'!$L$6+'РСТ РСО-А'!$F$9</f>
        <v>5153.3519999999999</v>
      </c>
      <c r="Y373" s="117">
        <f>VLOOKUP($A373+ROUND((COLUMN()-2)/24,5),АТС!$A$41:$F$784,3)+'Иные услуги '!$C$5+'РСТ РСО-А'!$L$6+'РСТ РСО-А'!$F$9</f>
        <v>4293.5119999999997</v>
      </c>
    </row>
    <row r="374" spans="1:25" x14ac:dyDescent="0.2">
      <c r="A374" s="66">
        <f t="shared" si="10"/>
        <v>43608</v>
      </c>
      <c r="B374" s="117">
        <f>VLOOKUP($A374+ROUND((COLUMN()-2)/24,5),АТС!$A$41:$F$784,3)+'Иные услуги '!$C$5+'РСТ РСО-А'!$L$6+'РСТ РСО-А'!$F$9</f>
        <v>4390.8419999999996</v>
      </c>
      <c r="C374" s="117">
        <f>VLOOKUP($A374+ROUND((COLUMN()-2)/24,5),АТС!$A$41:$F$784,3)+'Иные услуги '!$C$5+'РСТ РСО-А'!$L$6+'РСТ РСО-А'!$F$9</f>
        <v>4518.942</v>
      </c>
      <c r="D374" s="117">
        <f>VLOOKUP($A374+ROUND((COLUMN()-2)/24,5),АТС!$A$41:$F$784,3)+'Иные услуги '!$C$5+'РСТ РСО-А'!$L$6+'РСТ РСО-А'!$F$9</f>
        <v>4587.9120000000003</v>
      </c>
      <c r="E374" s="117">
        <f>VLOOKUP($A374+ROUND((COLUMN()-2)/24,5),АТС!$A$41:$F$784,3)+'Иные услуги '!$C$5+'РСТ РСО-А'!$L$6+'РСТ РСО-А'!$F$9</f>
        <v>4582.2520000000004</v>
      </c>
      <c r="F374" s="117">
        <f>VLOOKUP($A374+ROUND((COLUMN()-2)/24,5),АТС!$A$41:$F$784,3)+'Иные услуги '!$C$5+'РСТ РСО-А'!$L$6+'РСТ РСО-А'!$F$9</f>
        <v>4654.2020000000002</v>
      </c>
      <c r="G374" s="117">
        <f>VLOOKUP($A374+ROUND((COLUMN()-2)/24,5),АТС!$A$41:$F$784,3)+'Иные услуги '!$C$5+'РСТ РСО-А'!$L$6+'РСТ РСО-А'!$F$9</f>
        <v>4648.0920000000006</v>
      </c>
      <c r="H374" s="117">
        <f>VLOOKUP($A374+ROUND((COLUMN()-2)/24,5),АТС!$A$41:$F$784,3)+'Иные услуги '!$C$5+'РСТ РСО-А'!$L$6+'РСТ РСО-А'!$F$9</f>
        <v>4943.3720000000003</v>
      </c>
      <c r="I374" s="117">
        <f>VLOOKUP($A374+ROUND((COLUMN()-2)/24,5),АТС!$A$41:$F$784,3)+'Иные услуги '!$C$5+'РСТ РСО-А'!$L$6+'РСТ РСО-А'!$F$9</f>
        <v>4580.2219999999998</v>
      </c>
      <c r="J374" s="117">
        <f>VLOOKUP($A374+ROUND((COLUMN()-2)/24,5),АТС!$A$41:$F$784,3)+'Иные услуги '!$C$5+'РСТ РСО-А'!$L$6+'РСТ РСО-А'!$F$9</f>
        <v>4532.5920000000006</v>
      </c>
      <c r="K374" s="117">
        <f>VLOOKUP($A374+ROUND((COLUMN()-2)/24,5),АТС!$A$41:$F$784,3)+'Иные услуги '!$C$5+'РСТ РСО-А'!$L$6+'РСТ РСО-А'!$F$9</f>
        <v>4407.4920000000002</v>
      </c>
      <c r="L374" s="117">
        <f>VLOOKUP($A374+ROUND((COLUMN()-2)/24,5),АТС!$A$41:$F$784,3)+'Иные услуги '!$C$5+'РСТ РСО-А'!$L$6+'РСТ РСО-А'!$F$9</f>
        <v>4367.7120000000004</v>
      </c>
      <c r="M374" s="117">
        <f>VLOOKUP($A374+ROUND((COLUMN()-2)/24,5),АТС!$A$41:$F$784,3)+'Иные услуги '!$C$5+'РСТ РСО-А'!$L$6+'РСТ РСО-А'!$F$9</f>
        <v>4367.4620000000004</v>
      </c>
      <c r="N374" s="117">
        <f>VLOOKUP($A374+ROUND((COLUMN()-2)/24,5),АТС!$A$41:$F$784,3)+'Иные услуги '!$C$5+'РСТ РСО-А'!$L$6+'РСТ РСО-А'!$F$9</f>
        <v>4417.6220000000003</v>
      </c>
      <c r="O374" s="117">
        <f>VLOOKUP($A374+ROUND((COLUMN()-2)/24,5),АТС!$A$41:$F$784,3)+'Иные услуги '!$C$5+'РСТ РСО-А'!$L$6+'РСТ РСО-А'!$F$9</f>
        <v>4417.9920000000002</v>
      </c>
      <c r="P374" s="117">
        <f>VLOOKUP($A374+ROUND((COLUMN()-2)/24,5),АТС!$A$41:$F$784,3)+'Иные услуги '!$C$5+'РСТ РСО-А'!$L$6+'РСТ РСО-А'!$F$9</f>
        <v>4418.192</v>
      </c>
      <c r="Q374" s="117">
        <f>VLOOKUP($A374+ROUND((COLUMN()-2)/24,5),АТС!$A$41:$F$784,3)+'Иные услуги '!$C$5+'РСТ РСО-А'!$L$6+'РСТ РСО-А'!$F$9</f>
        <v>4417.7719999999999</v>
      </c>
      <c r="R374" s="117">
        <f>VLOOKUP($A374+ROUND((COLUMN()-2)/24,5),АТС!$A$41:$F$784,3)+'Иные услуги '!$C$5+'РСТ РСО-А'!$L$6+'РСТ РСО-А'!$F$9</f>
        <v>4472.6320000000005</v>
      </c>
      <c r="S374" s="117">
        <f>VLOOKUP($A374+ROUND((COLUMN()-2)/24,5),АТС!$A$41:$F$784,3)+'Иные услуги '!$C$5+'РСТ РСО-А'!$L$6+'РСТ РСО-А'!$F$9</f>
        <v>4533.0519999999997</v>
      </c>
      <c r="T374" s="117">
        <f>VLOOKUP($A374+ROUND((COLUMN()-2)/24,5),АТС!$A$41:$F$784,3)+'Иные услуги '!$C$5+'РСТ РСО-А'!$L$6+'РСТ РСО-А'!$F$9</f>
        <v>4532.5120000000006</v>
      </c>
      <c r="U374" s="117">
        <f>VLOOKUP($A374+ROUND((COLUMN()-2)/24,5),АТС!$A$41:$F$784,3)+'Иные услуги '!$C$5+'РСТ РСО-А'!$L$6+'РСТ РСО-А'!$F$9</f>
        <v>4987.8519999999999</v>
      </c>
      <c r="V374" s="117">
        <f>VLOOKUP($A374+ROUND((COLUMN()-2)/24,5),АТС!$A$41:$F$784,3)+'Иные услуги '!$C$5+'РСТ РСО-А'!$L$6+'РСТ РСО-А'!$F$9</f>
        <v>4542.0519999999997</v>
      </c>
      <c r="W374" s="117">
        <f>VLOOKUP($A374+ROUND((COLUMN()-2)/24,5),АТС!$A$41:$F$784,3)+'Иные услуги '!$C$5+'РСТ РСО-А'!$L$6+'РСТ РСО-А'!$F$9</f>
        <v>4628.0720000000001</v>
      </c>
      <c r="X374" s="117">
        <f>VLOOKUP($A374+ROUND((COLUMN()-2)/24,5),АТС!$A$41:$F$784,3)+'Иные услуги '!$C$5+'РСТ РСО-А'!$L$6+'РСТ РСО-А'!$F$9</f>
        <v>5164.1220000000003</v>
      </c>
      <c r="Y374" s="117">
        <f>VLOOKUP($A374+ROUND((COLUMN()-2)/24,5),АТС!$A$41:$F$784,3)+'Иные услуги '!$C$5+'РСТ РСО-А'!$L$6+'РСТ РСО-А'!$F$9</f>
        <v>4299.3819999999996</v>
      </c>
    </row>
    <row r="375" spans="1:25" x14ac:dyDescent="0.2">
      <c r="A375" s="66">
        <f t="shared" si="10"/>
        <v>43609</v>
      </c>
      <c r="B375" s="117">
        <f>VLOOKUP($A375+ROUND((COLUMN()-2)/24,5),АТС!$A$41:$F$784,3)+'Иные услуги '!$C$5+'РСТ РСО-А'!$L$6+'РСТ РСО-А'!$F$9</f>
        <v>4391.0119999999997</v>
      </c>
      <c r="C375" s="117">
        <f>VLOOKUP($A375+ROUND((COLUMN()-2)/24,5),АТС!$A$41:$F$784,3)+'Иные услуги '!$C$5+'РСТ РСО-А'!$L$6+'РСТ РСО-А'!$F$9</f>
        <v>4520.2020000000002</v>
      </c>
      <c r="D375" s="117">
        <f>VLOOKUP($A375+ROUND((COLUMN()-2)/24,5),АТС!$A$41:$F$784,3)+'Иные услуги '!$C$5+'РСТ РСО-А'!$L$6+'РСТ РСО-А'!$F$9</f>
        <v>4588.7920000000004</v>
      </c>
      <c r="E375" s="117">
        <f>VLOOKUP($A375+ROUND((COLUMN()-2)/24,5),АТС!$A$41:$F$784,3)+'Иные услуги '!$C$5+'РСТ РСО-А'!$L$6+'РСТ РСО-А'!$F$9</f>
        <v>4582.4520000000002</v>
      </c>
      <c r="F375" s="117">
        <f>VLOOKUP($A375+ROUND((COLUMN()-2)/24,5),АТС!$A$41:$F$784,3)+'Иные услуги '!$C$5+'РСТ РСО-А'!$L$6+'РСТ РСО-А'!$F$9</f>
        <v>4703.7620000000006</v>
      </c>
      <c r="G375" s="117">
        <f>VLOOKUP($A375+ROUND((COLUMN()-2)/24,5),АТС!$A$41:$F$784,3)+'Иные услуги '!$C$5+'РСТ РСО-А'!$L$6+'РСТ РСО-А'!$F$9</f>
        <v>4741.1819999999998</v>
      </c>
      <c r="H375" s="117">
        <f>VLOOKUP($A375+ROUND((COLUMN()-2)/24,5),АТС!$A$41:$F$784,3)+'Иные услуги '!$C$5+'РСТ РСО-А'!$L$6+'РСТ РСО-А'!$F$9</f>
        <v>5145.8119999999999</v>
      </c>
      <c r="I375" s="117">
        <f>VLOOKUP($A375+ROUND((COLUMN()-2)/24,5),АТС!$A$41:$F$784,3)+'Иные услуги '!$C$5+'РСТ РСО-А'!$L$6+'РСТ РСО-А'!$F$9</f>
        <v>4584.0619999999999</v>
      </c>
      <c r="J375" s="117">
        <f>VLOOKUP($A375+ROUND((COLUMN()-2)/24,5),АТС!$A$41:$F$784,3)+'Иные услуги '!$C$5+'РСТ РСО-А'!$L$6+'РСТ РСО-А'!$F$9</f>
        <v>4605.1419999999998</v>
      </c>
      <c r="K375" s="117">
        <f>VLOOKUP($A375+ROUND((COLUMN()-2)/24,5),АТС!$A$41:$F$784,3)+'Иные услуги '!$C$5+'РСТ РСО-А'!$L$6+'РСТ РСО-А'!$F$9</f>
        <v>4412.3119999999999</v>
      </c>
      <c r="L375" s="117">
        <f>VLOOKUP($A375+ROUND((COLUMN()-2)/24,5),АТС!$A$41:$F$784,3)+'Иные услуги '!$C$5+'РСТ РСО-А'!$L$6+'РСТ РСО-А'!$F$9</f>
        <v>4372.482</v>
      </c>
      <c r="M375" s="117">
        <f>VLOOKUP($A375+ROUND((COLUMN()-2)/24,5),АТС!$A$41:$F$784,3)+'Иные услуги '!$C$5+'РСТ РСО-А'!$L$6+'РСТ РСО-А'!$F$9</f>
        <v>4372.9920000000002</v>
      </c>
      <c r="N375" s="117">
        <f>VLOOKUP($A375+ROUND((COLUMN()-2)/24,5),АТС!$A$41:$F$784,3)+'Иные услуги '!$C$5+'РСТ РСО-А'!$L$6+'РСТ РСО-А'!$F$9</f>
        <v>4422.7920000000004</v>
      </c>
      <c r="O375" s="117">
        <f>VLOOKUP($A375+ROUND((COLUMN()-2)/24,5),АТС!$A$41:$F$784,3)+'Иные услуги '!$C$5+'РСТ РСО-А'!$L$6+'РСТ РСО-А'!$F$9</f>
        <v>4423.3820000000005</v>
      </c>
      <c r="P375" s="117">
        <f>VLOOKUP($A375+ROUND((COLUMN()-2)/24,5),АТС!$A$41:$F$784,3)+'Иные услуги '!$C$5+'РСТ РСО-А'!$L$6+'РСТ РСО-А'!$F$9</f>
        <v>4423.652</v>
      </c>
      <c r="Q375" s="117">
        <f>VLOOKUP($A375+ROUND((COLUMN()-2)/24,5),АТС!$A$41:$F$784,3)+'Иные услуги '!$C$5+'РСТ РСО-А'!$L$6+'РСТ РСО-А'!$F$9</f>
        <v>4423.7920000000004</v>
      </c>
      <c r="R375" s="117">
        <f>VLOOKUP($A375+ROUND((COLUMN()-2)/24,5),АТС!$A$41:$F$784,3)+'Иные услуги '!$C$5+'РСТ РСО-А'!$L$6+'РСТ РСО-А'!$F$9</f>
        <v>4424.6320000000005</v>
      </c>
      <c r="S375" s="117">
        <f>VLOOKUP($A375+ROUND((COLUMN()-2)/24,5),АТС!$A$41:$F$784,3)+'Иные услуги '!$C$5+'РСТ РСО-А'!$L$6+'РСТ РСО-А'!$F$9</f>
        <v>4422.152</v>
      </c>
      <c r="T375" s="117">
        <f>VLOOKUP($A375+ROUND((COLUMN()-2)/24,5),АТС!$A$41:$F$784,3)+'Иные услуги '!$C$5+'РСТ РСО-А'!$L$6+'РСТ РСО-А'!$F$9</f>
        <v>4369.2520000000004</v>
      </c>
      <c r="U375" s="117">
        <f>VLOOKUP($A375+ROUND((COLUMN()-2)/24,5),АТС!$A$41:$F$784,3)+'Иные услуги '!$C$5+'РСТ РСО-А'!$L$6+'РСТ РСО-А'!$F$9</f>
        <v>4734.1320000000005</v>
      </c>
      <c r="V375" s="117">
        <f>VLOOKUP($A375+ROUND((COLUMN()-2)/24,5),АТС!$A$41:$F$784,3)+'Иные услуги '!$C$5+'РСТ РСО-А'!$L$6+'РСТ РСО-А'!$F$9</f>
        <v>4544.2520000000004</v>
      </c>
      <c r="W375" s="117">
        <f>VLOOKUP($A375+ROUND((COLUMN()-2)/24,5),АТС!$A$41:$F$784,3)+'Иные услуги '!$C$5+'РСТ РСО-А'!$L$6+'РСТ РСО-А'!$F$9</f>
        <v>4634.3019999999997</v>
      </c>
      <c r="X375" s="117">
        <f>VLOOKUP($A375+ROUND((COLUMN()-2)/24,5),АТС!$A$41:$F$784,3)+'Иные услуги '!$C$5+'РСТ РСО-А'!$L$6+'РСТ РСО-А'!$F$9</f>
        <v>5167.5120000000006</v>
      </c>
      <c r="Y375" s="117">
        <f>VLOOKUP($A375+ROUND((COLUMN()-2)/24,5),АТС!$A$41:$F$784,3)+'Иные услуги '!$C$5+'РСТ РСО-А'!$L$6+'РСТ РСО-А'!$F$9</f>
        <v>4259.1819999999998</v>
      </c>
    </row>
    <row r="376" spans="1:25" x14ac:dyDescent="0.2">
      <c r="A376" s="66">
        <f t="shared" si="10"/>
        <v>43610</v>
      </c>
      <c r="B376" s="117">
        <f>VLOOKUP($A376+ROUND((COLUMN()-2)/24,5),АТС!$A$41:$F$784,3)+'Иные услуги '!$C$5+'РСТ РСО-А'!$L$6+'РСТ РСО-А'!$F$9</f>
        <v>4468.8119999999999</v>
      </c>
      <c r="C376" s="117">
        <f>VLOOKUP($A376+ROUND((COLUMN()-2)/24,5),АТС!$A$41:$F$784,3)+'Иные услуги '!$C$5+'РСТ РСО-А'!$L$6+'РСТ РСО-А'!$F$9</f>
        <v>4564.9220000000005</v>
      </c>
      <c r="D376" s="117">
        <f>VLOOKUP($A376+ROUND((COLUMN()-2)/24,5),АТС!$A$41:$F$784,3)+'Иные услуги '!$C$5+'РСТ РСО-А'!$L$6+'РСТ РСО-А'!$F$9</f>
        <v>4605.5720000000001</v>
      </c>
      <c r="E376" s="117">
        <f>VLOOKUP($A376+ROUND((COLUMN()-2)/24,5),АТС!$A$41:$F$784,3)+'Иные услуги '!$C$5+'РСТ РСО-А'!$L$6+'РСТ РСО-А'!$F$9</f>
        <v>4633.7820000000002</v>
      </c>
      <c r="F376" s="117">
        <f>VLOOKUP($A376+ROUND((COLUMN()-2)/24,5),АТС!$A$41:$F$784,3)+'Иные услуги '!$C$5+'РСТ РСО-А'!$L$6+'РСТ РСО-А'!$F$9</f>
        <v>4728.0820000000003</v>
      </c>
      <c r="G376" s="117">
        <f>VLOOKUP($A376+ROUND((COLUMN()-2)/24,5),АТС!$A$41:$F$784,3)+'Иные услуги '!$C$5+'РСТ РСО-А'!$L$6+'РСТ РСО-А'!$F$9</f>
        <v>4725.3919999999998</v>
      </c>
      <c r="H376" s="117">
        <f>VLOOKUP($A376+ROUND((COLUMN()-2)/24,5),АТС!$A$41:$F$784,3)+'Иные услуги '!$C$5+'РСТ РСО-А'!$L$6+'РСТ РСО-А'!$F$9</f>
        <v>5257.4220000000005</v>
      </c>
      <c r="I376" s="117">
        <f>VLOOKUP($A376+ROUND((COLUMN()-2)/24,5),АТС!$A$41:$F$784,3)+'Иные услуги '!$C$5+'РСТ РСО-А'!$L$6+'РСТ РСО-А'!$F$9</f>
        <v>4688.0420000000004</v>
      </c>
      <c r="J376" s="117">
        <f>VLOOKUP($A376+ROUND((COLUMN()-2)/24,5),АТС!$A$41:$F$784,3)+'Иные услуги '!$C$5+'РСТ РСО-А'!$L$6+'РСТ РСО-А'!$F$9</f>
        <v>4673.982</v>
      </c>
      <c r="K376" s="117">
        <f>VLOOKUP($A376+ROUND((COLUMN()-2)/24,5),АТС!$A$41:$F$784,3)+'Иные услуги '!$C$5+'РСТ РСО-А'!$L$6+'РСТ РСО-А'!$F$9</f>
        <v>4533.3019999999997</v>
      </c>
      <c r="L376" s="117">
        <f>VLOOKUP($A376+ROUND((COLUMN()-2)/24,5),АТС!$A$41:$F$784,3)+'Иные услуги '!$C$5+'РСТ РСО-А'!$L$6+'РСТ РСО-А'!$F$9</f>
        <v>4428.3720000000003</v>
      </c>
      <c r="M376" s="117">
        <f>VLOOKUP($A376+ROUND((COLUMN()-2)/24,5),АТС!$A$41:$F$784,3)+'Иные услуги '!$C$5+'РСТ РСО-А'!$L$6+'РСТ РСО-А'!$F$9</f>
        <v>4472.8919999999998</v>
      </c>
      <c r="N376" s="117">
        <f>VLOOKUP($A376+ROUND((COLUMN()-2)/24,5),АТС!$A$41:$F$784,3)+'Иные услуги '!$C$5+'РСТ РСО-А'!$L$6+'РСТ РСО-А'!$F$9</f>
        <v>4484.3919999999998</v>
      </c>
      <c r="O376" s="117">
        <f>VLOOKUP($A376+ROUND((COLUMN()-2)/24,5),АТС!$A$41:$F$784,3)+'Иные услуги '!$C$5+'РСТ РСО-А'!$L$6+'РСТ РСО-А'!$F$9</f>
        <v>4496.3720000000003</v>
      </c>
      <c r="P376" s="117">
        <f>VLOOKUP($A376+ROUND((COLUMN()-2)/24,5),АТС!$A$41:$F$784,3)+'Иные услуги '!$C$5+'РСТ РСО-А'!$L$6+'РСТ РСО-А'!$F$9</f>
        <v>4496.3519999999999</v>
      </c>
      <c r="Q376" s="117">
        <f>VLOOKUP($A376+ROUND((COLUMN()-2)/24,5),АТС!$A$41:$F$784,3)+'Иные услуги '!$C$5+'РСТ РСО-А'!$L$6+'РСТ РСО-А'!$F$9</f>
        <v>4533.4220000000005</v>
      </c>
      <c r="R376" s="117">
        <f>VLOOKUP($A376+ROUND((COLUMN()-2)/24,5),АТС!$A$41:$F$784,3)+'Иные услуги '!$C$5+'РСТ РСО-А'!$L$6+'РСТ РСО-А'!$F$9</f>
        <v>4559.3919999999998</v>
      </c>
      <c r="S376" s="117">
        <f>VLOOKUP($A376+ROUND((COLUMN()-2)/24,5),АТС!$A$41:$F$784,3)+'Иные услуги '!$C$5+'РСТ РСО-А'!$L$6+'РСТ РСО-А'!$F$9</f>
        <v>4614.6220000000003</v>
      </c>
      <c r="T376" s="117">
        <f>VLOOKUP($A376+ROUND((COLUMN()-2)/24,5),АТС!$A$41:$F$784,3)+'Иные услуги '!$C$5+'РСТ РСО-А'!$L$6+'РСТ РСО-А'!$F$9</f>
        <v>4585.9220000000005</v>
      </c>
      <c r="U376" s="117">
        <f>VLOOKUP($A376+ROUND((COLUMN()-2)/24,5),АТС!$A$41:$F$784,3)+'Иные услуги '!$C$5+'РСТ РСО-А'!$L$6+'РСТ РСО-А'!$F$9</f>
        <v>4851.9220000000005</v>
      </c>
      <c r="V376" s="117">
        <f>VLOOKUP($A376+ROUND((COLUMN()-2)/24,5),АТС!$A$41:$F$784,3)+'Иные услуги '!$C$5+'РСТ РСО-А'!$L$6+'РСТ РСО-А'!$F$9</f>
        <v>4673.6819999999998</v>
      </c>
      <c r="W376" s="117">
        <f>VLOOKUP($A376+ROUND((COLUMN()-2)/24,5),АТС!$A$41:$F$784,3)+'Иные услуги '!$C$5+'РСТ РСО-А'!$L$6+'РСТ РСО-А'!$F$9</f>
        <v>4851.652</v>
      </c>
      <c r="X376" s="117">
        <f>VLOOKUP($A376+ROUND((COLUMN()-2)/24,5),АТС!$A$41:$F$784,3)+'Иные услуги '!$C$5+'РСТ РСО-А'!$L$6+'РСТ РСО-А'!$F$9</f>
        <v>5412.3119999999999</v>
      </c>
      <c r="Y376" s="117">
        <f>VLOOKUP($A376+ROUND((COLUMN()-2)/24,5),АТС!$A$41:$F$784,3)+'Иные услуги '!$C$5+'РСТ РСО-А'!$L$6+'РСТ РСО-А'!$F$9</f>
        <v>4325.152</v>
      </c>
    </row>
    <row r="377" spans="1:25" x14ac:dyDescent="0.2">
      <c r="A377" s="66">
        <f t="shared" si="10"/>
        <v>43611</v>
      </c>
      <c r="B377" s="117">
        <f>VLOOKUP($A377+ROUND((COLUMN()-2)/24,5),АТС!$A$41:$F$784,3)+'Иные услуги '!$C$5+'РСТ РСО-А'!$L$6+'РСТ РСО-А'!$F$9</f>
        <v>4394.3320000000003</v>
      </c>
      <c r="C377" s="117">
        <f>VLOOKUP($A377+ROUND((COLUMN()-2)/24,5),АТС!$A$41:$F$784,3)+'Иные услуги '!$C$5+'РСТ РСО-А'!$L$6+'РСТ РСО-А'!$F$9</f>
        <v>4505.3320000000003</v>
      </c>
      <c r="D377" s="117">
        <f>VLOOKUP($A377+ROUND((COLUMN()-2)/24,5),АТС!$A$41:$F$784,3)+'Иные услуги '!$C$5+'РСТ РСО-А'!$L$6+'РСТ РСО-А'!$F$9</f>
        <v>4569.652</v>
      </c>
      <c r="E377" s="117">
        <f>VLOOKUP($A377+ROUND((COLUMN()-2)/24,5),АТС!$A$41:$F$784,3)+'Иные услуги '!$C$5+'РСТ РСО-А'!$L$6+'РСТ РСО-А'!$F$9</f>
        <v>4611.8320000000003</v>
      </c>
      <c r="F377" s="117">
        <f>VLOOKUP($A377+ROUND((COLUMN()-2)/24,5),АТС!$A$41:$F$784,3)+'Иные услуги '!$C$5+'РСТ РСО-А'!$L$6+'РСТ РСО-А'!$F$9</f>
        <v>4689.3220000000001</v>
      </c>
      <c r="G377" s="117">
        <f>VLOOKUP($A377+ROUND((COLUMN()-2)/24,5),АТС!$A$41:$F$784,3)+'Иные услуги '!$C$5+'РСТ РСО-А'!$L$6+'РСТ РСО-А'!$F$9</f>
        <v>4724.7120000000004</v>
      </c>
      <c r="H377" s="117">
        <f>VLOOKUP($A377+ROUND((COLUMN()-2)/24,5),АТС!$A$41:$F$784,3)+'Иные услуги '!$C$5+'РСТ РСО-А'!$L$6+'РСТ РСО-А'!$F$9</f>
        <v>5339.6220000000003</v>
      </c>
      <c r="I377" s="117">
        <f>VLOOKUP($A377+ROUND((COLUMN()-2)/24,5),АТС!$A$41:$F$784,3)+'Иные услуги '!$C$5+'РСТ РСО-А'!$L$6+'РСТ РСО-А'!$F$9</f>
        <v>4948.9520000000002</v>
      </c>
      <c r="J377" s="117">
        <f>VLOOKUP($A377+ROUND((COLUMN()-2)/24,5),АТС!$A$41:$F$784,3)+'Иные услуги '!$C$5+'РСТ РСО-А'!$L$6+'РСТ РСО-А'!$F$9</f>
        <v>4849.152</v>
      </c>
      <c r="K377" s="117">
        <f>VLOOKUP($A377+ROUND((COLUMN()-2)/24,5),АТС!$A$41:$F$784,3)+'Иные услуги '!$C$5+'РСТ РСО-А'!$L$6+'РСТ РСО-А'!$F$9</f>
        <v>4598.7520000000004</v>
      </c>
      <c r="L377" s="117">
        <f>VLOOKUP($A377+ROUND((COLUMN()-2)/24,5),АТС!$A$41:$F$784,3)+'Иные услуги '!$C$5+'РСТ РСО-А'!$L$6+'РСТ РСО-А'!$F$9</f>
        <v>4530.442</v>
      </c>
      <c r="M377" s="117">
        <f>VLOOKUP($A377+ROUND((COLUMN()-2)/24,5),АТС!$A$41:$F$784,3)+'Иные услуги '!$C$5+'РСТ РСО-А'!$L$6+'РСТ РСО-А'!$F$9</f>
        <v>4530.402</v>
      </c>
      <c r="N377" s="117">
        <f>VLOOKUP($A377+ROUND((COLUMN()-2)/24,5),АТС!$A$41:$F$784,3)+'Иные услуги '!$C$5+'РСТ РСО-А'!$L$6+'РСТ РСО-А'!$F$9</f>
        <v>4569.7719999999999</v>
      </c>
      <c r="O377" s="117">
        <f>VLOOKUP($A377+ROUND((COLUMN()-2)/24,5),АТС!$A$41:$F$784,3)+'Иные услуги '!$C$5+'РСТ РСО-А'!$L$6+'РСТ РСО-А'!$F$9</f>
        <v>4530.442</v>
      </c>
      <c r="P377" s="117">
        <f>VLOOKUP($A377+ROUND((COLUMN()-2)/24,5),АТС!$A$41:$F$784,3)+'Иные услуги '!$C$5+'РСТ РСО-А'!$L$6+'РСТ РСО-А'!$F$9</f>
        <v>4530.5519999999997</v>
      </c>
      <c r="Q377" s="117">
        <f>VLOOKUP($A377+ROUND((COLUMN()-2)/24,5),АТС!$A$41:$F$784,3)+'Иные услуги '!$C$5+'РСТ РСО-А'!$L$6+'РСТ РСО-А'!$F$9</f>
        <v>4530.3420000000006</v>
      </c>
      <c r="R377" s="117">
        <f>VLOOKUP($A377+ROUND((COLUMN()-2)/24,5),АТС!$A$41:$F$784,3)+'Иные услуги '!$C$5+'РСТ РСО-А'!$L$6+'РСТ РСО-А'!$F$9</f>
        <v>4530.3519999999999</v>
      </c>
      <c r="S377" s="117">
        <f>VLOOKUP($A377+ROUND((COLUMN()-2)/24,5),АТС!$A$41:$F$784,3)+'Иные услуги '!$C$5+'РСТ РСО-А'!$L$6+'РСТ РСО-А'!$F$9</f>
        <v>4596.8420000000006</v>
      </c>
      <c r="T377" s="117">
        <f>VLOOKUP($A377+ROUND((COLUMN()-2)/24,5),АТС!$A$41:$F$784,3)+'Иные услуги '!$C$5+'РСТ РСО-А'!$L$6+'РСТ РСО-А'!$F$9</f>
        <v>4596.3720000000003</v>
      </c>
      <c r="U377" s="117">
        <f>VLOOKUP($A377+ROUND((COLUMN()-2)/24,5),АТС!$A$41:$F$784,3)+'Иные услуги '!$C$5+'РСТ РСО-А'!$L$6+'РСТ РСО-А'!$F$9</f>
        <v>4986.2420000000002</v>
      </c>
      <c r="V377" s="117">
        <f>VLOOKUP($A377+ROUND((COLUMN()-2)/24,5),АТС!$A$41:$F$784,3)+'Иные услуги '!$C$5+'РСТ РСО-А'!$L$6+'РСТ РСО-А'!$F$9</f>
        <v>4632.8019999999997</v>
      </c>
      <c r="W377" s="117">
        <f>VLOOKUP($A377+ROUND((COLUMN()-2)/24,5),АТС!$A$41:$F$784,3)+'Иные услуги '!$C$5+'РСТ РСО-А'!$L$6+'РСТ РСО-А'!$F$9</f>
        <v>4799.3220000000001</v>
      </c>
      <c r="X377" s="117">
        <f>VLOOKUP($A377+ROUND((COLUMN()-2)/24,5),АТС!$A$41:$F$784,3)+'Иные услуги '!$C$5+'РСТ РСО-А'!$L$6+'РСТ РСО-А'!$F$9</f>
        <v>5234.6620000000003</v>
      </c>
      <c r="Y377" s="117">
        <f>VLOOKUP($A377+ROUND((COLUMN()-2)/24,5),АТС!$A$41:$F$784,3)+'Иные услуги '!$C$5+'РСТ РСО-А'!$L$6+'РСТ РСО-А'!$F$9</f>
        <v>4297.9920000000002</v>
      </c>
    </row>
    <row r="378" spans="1:25" x14ac:dyDescent="0.2">
      <c r="A378" s="66">
        <f t="shared" si="10"/>
        <v>43612</v>
      </c>
      <c r="B378" s="117">
        <f>VLOOKUP($A378+ROUND((COLUMN()-2)/24,5),АТС!$A$41:$F$784,3)+'Иные услуги '!$C$5+'РСТ РСО-А'!$L$6+'РСТ РСО-А'!$F$9</f>
        <v>4393.9719999999998</v>
      </c>
      <c r="C378" s="117">
        <f>VLOOKUP($A378+ROUND((COLUMN()-2)/24,5),АТС!$A$41:$F$784,3)+'Иные услуги '!$C$5+'РСТ РСО-А'!$L$6+'РСТ РСО-А'!$F$9</f>
        <v>4505.982</v>
      </c>
      <c r="D378" s="117">
        <f>VLOOKUP($A378+ROUND((COLUMN()-2)/24,5),АТС!$A$41:$F$784,3)+'Иные услуги '!$C$5+'РСТ РСО-А'!$L$6+'РСТ РСО-А'!$F$9</f>
        <v>4571.0219999999999</v>
      </c>
      <c r="E378" s="117">
        <f>VLOOKUP($A378+ROUND((COLUMN()-2)/24,5),АТС!$A$41:$F$784,3)+'Иные услуги '!$C$5+'РСТ РСО-А'!$L$6+'РСТ РСО-А'!$F$9</f>
        <v>4570.3420000000006</v>
      </c>
      <c r="F378" s="117">
        <f>VLOOKUP($A378+ROUND((COLUMN()-2)/24,5),АТС!$A$41:$F$784,3)+'Иные услуги '!$C$5+'РСТ РСО-А'!$L$6+'РСТ РСО-А'!$F$9</f>
        <v>4691.0920000000006</v>
      </c>
      <c r="G378" s="117">
        <f>VLOOKUP($A378+ROUND((COLUMN()-2)/24,5),АТС!$A$41:$F$784,3)+'Иные услуги '!$C$5+'РСТ РСО-А'!$L$6+'РСТ РСО-А'!$F$9</f>
        <v>4724.2219999999998</v>
      </c>
      <c r="H378" s="117">
        <f>VLOOKUP($A378+ROUND((COLUMN()-2)/24,5),АТС!$A$41:$F$784,3)+'Иные услуги '!$C$5+'РСТ РСО-А'!$L$6+'РСТ РСО-А'!$F$9</f>
        <v>5127.692</v>
      </c>
      <c r="I378" s="117">
        <f>VLOOKUP($A378+ROUND((COLUMN()-2)/24,5),АТС!$A$41:$F$784,3)+'Иные услуги '!$C$5+'РСТ РСО-А'!$L$6+'РСТ РСО-А'!$F$9</f>
        <v>4576.8620000000001</v>
      </c>
      <c r="J378" s="117">
        <f>VLOOKUP($A378+ROUND((COLUMN()-2)/24,5),АТС!$A$41:$F$784,3)+'Иные услуги '!$C$5+'РСТ РСО-А'!$L$6+'РСТ РСО-А'!$F$9</f>
        <v>4596.482</v>
      </c>
      <c r="K378" s="117">
        <f>VLOOKUP($A378+ROUND((COLUMN()-2)/24,5),АТС!$A$41:$F$784,3)+'Иные услуги '!$C$5+'РСТ РСО-А'!$L$6+'РСТ РСО-А'!$F$9</f>
        <v>4403.3519999999999</v>
      </c>
      <c r="L378" s="117">
        <f>VLOOKUP($A378+ROUND((COLUMN()-2)/24,5),АТС!$A$41:$F$784,3)+'Иные услуги '!$C$5+'РСТ РСО-А'!$L$6+'РСТ РСО-А'!$F$9</f>
        <v>4363.7420000000002</v>
      </c>
      <c r="M378" s="117">
        <f>VLOOKUP($A378+ROUND((COLUMN()-2)/24,5),АТС!$A$41:$F$784,3)+'Иные услуги '!$C$5+'РСТ РСО-А'!$L$6+'РСТ РСО-А'!$F$9</f>
        <v>4363.6319999999996</v>
      </c>
      <c r="N378" s="117">
        <f>VLOOKUP($A378+ROUND((COLUMN()-2)/24,5),АТС!$A$41:$F$784,3)+'Иные услуги '!$C$5+'РСТ РСО-А'!$L$6+'РСТ РСО-А'!$F$9</f>
        <v>4413.3720000000003</v>
      </c>
      <c r="O378" s="117">
        <f>VLOOKUP($A378+ROUND((COLUMN()-2)/24,5),АТС!$A$41:$F$784,3)+'Иные услуги '!$C$5+'РСТ РСО-А'!$L$6+'РСТ РСО-А'!$F$9</f>
        <v>4468.4220000000005</v>
      </c>
      <c r="P378" s="117">
        <f>VLOOKUP($A378+ROUND((COLUMN()-2)/24,5),АТС!$A$41:$F$784,3)+'Иные услуги '!$C$5+'РСТ РСО-А'!$L$6+'РСТ РСО-А'!$F$9</f>
        <v>4468.4719999999998</v>
      </c>
      <c r="Q378" s="117">
        <f>VLOOKUP($A378+ROUND((COLUMN()-2)/24,5),АТС!$A$41:$F$784,3)+'Иные услуги '!$C$5+'РСТ РСО-А'!$L$6+'РСТ РСО-А'!$F$9</f>
        <v>4468.3620000000001</v>
      </c>
      <c r="R378" s="117">
        <f>VLOOKUP($A378+ROUND((COLUMN()-2)/24,5),АТС!$A$41:$F$784,3)+'Иные услуги '!$C$5+'РСТ РСО-А'!$L$6+'РСТ РСО-А'!$F$9</f>
        <v>4468.3620000000001</v>
      </c>
      <c r="S378" s="117">
        <f>VLOOKUP($A378+ROUND((COLUMN()-2)/24,5),АТС!$A$41:$F$784,3)+'Иные услуги '!$C$5+'РСТ РСО-А'!$L$6+'РСТ РСО-А'!$F$9</f>
        <v>4468.5320000000002</v>
      </c>
      <c r="T378" s="117">
        <f>VLOOKUP($A378+ROUND((COLUMN()-2)/24,5),АТС!$A$41:$F$784,3)+'Иные услуги '!$C$5+'РСТ РСО-А'!$L$6+'РСТ РСО-А'!$F$9</f>
        <v>4468.3019999999997</v>
      </c>
      <c r="U378" s="117">
        <f>VLOOKUP($A378+ROUND((COLUMN()-2)/24,5),АТС!$A$41:$F$784,3)+'Иные услуги '!$C$5+'РСТ РСО-А'!$L$6+'РСТ РСО-А'!$F$9</f>
        <v>4728.732</v>
      </c>
      <c r="V378" s="117">
        <f>VLOOKUP($A378+ROUND((COLUMN()-2)/24,5),АТС!$A$41:$F$784,3)+'Иные услуги '!$C$5+'РСТ РСО-А'!$L$6+'РСТ РСО-А'!$F$9</f>
        <v>4541.4620000000004</v>
      </c>
      <c r="W378" s="117">
        <f>VLOOKUP($A378+ROUND((COLUMN()-2)/24,5),АТС!$A$41:$F$784,3)+'Иные услуги '!$C$5+'РСТ РСО-А'!$L$6+'РСТ РСО-А'!$F$9</f>
        <v>4628.2520000000004</v>
      </c>
      <c r="X378" s="117">
        <f>VLOOKUP($A378+ROUND((COLUMN()-2)/24,5),АТС!$A$41:$F$784,3)+'Иные услуги '!$C$5+'РСТ РСО-А'!$L$6+'РСТ РСО-А'!$F$9</f>
        <v>5152.7219999999998</v>
      </c>
      <c r="Y378" s="117">
        <f>VLOOKUP($A378+ROUND((COLUMN()-2)/24,5),АТС!$A$41:$F$784,3)+'Иные услуги '!$C$5+'РСТ РСО-А'!$L$6+'РСТ РСО-А'!$F$9</f>
        <v>4294.6620000000003</v>
      </c>
    </row>
    <row r="379" spans="1:25" x14ac:dyDescent="0.2">
      <c r="A379" s="66">
        <f t="shared" si="10"/>
        <v>43613</v>
      </c>
      <c r="B379" s="117">
        <f>VLOOKUP($A379+ROUND((COLUMN()-2)/24,5),АТС!$A$41:$F$784,3)+'Иные услуги '!$C$5+'РСТ РСО-А'!$L$6+'РСТ РСО-А'!$F$9</f>
        <v>4437.5020000000004</v>
      </c>
      <c r="C379" s="117">
        <f>VLOOKUP($A379+ROUND((COLUMN()-2)/24,5),АТС!$A$41:$F$784,3)+'Иные услуги '!$C$5+'РСТ РСО-А'!$L$6+'РСТ РСО-А'!$F$9</f>
        <v>4546.3919999999998</v>
      </c>
      <c r="D379" s="117">
        <f>VLOOKUP($A379+ROUND((COLUMN()-2)/24,5),АТС!$A$41:$F$784,3)+'Иные услуги '!$C$5+'РСТ РСО-А'!$L$6+'РСТ РСО-А'!$F$9</f>
        <v>4613.2520000000004</v>
      </c>
      <c r="E379" s="117">
        <f>VLOOKUP($A379+ROUND((COLUMN()-2)/24,5),АТС!$A$41:$F$784,3)+'Иные услуги '!$C$5+'РСТ РСО-А'!$L$6+'РСТ РСО-А'!$F$9</f>
        <v>4641.9220000000005</v>
      </c>
      <c r="F379" s="117">
        <f>VLOOKUP($A379+ROUND((COLUMN()-2)/24,5),АТС!$A$41:$F$784,3)+'Иные услуги '!$C$5+'РСТ РСО-А'!$L$6+'РСТ РСО-А'!$F$9</f>
        <v>4719.152</v>
      </c>
      <c r="G379" s="117">
        <f>VLOOKUP($A379+ROUND((COLUMN()-2)/24,5),АТС!$A$41:$F$784,3)+'Иные услуги '!$C$5+'РСТ РСО-А'!$L$6+'РСТ РСО-А'!$F$9</f>
        <v>4792.5219999999999</v>
      </c>
      <c r="H379" s="117">
        <f>VLOOKUP($A379+ROUND((COLUMN()-2)/24,5),АТС!$A$41:$F$784,3)+'Иные услуги '!$C$5+'РСТ РСО-А'!$L$6+'РСТ РСО-А'!$F$9</f>
        <v>5326.442</v>
      </c>
      <c r="I379" s="117">
        <f>VLOOKUP($A379+ROUND((COLUMN()-2)/24,5),АТС!$A$41:$F$784,3)+'Иные услуги '!$C$5+'РСТ РСО-А'!$L$6+'РСТ РСО-А'!$F$9</f>
        <v>4787.3019999999997</v>
      </c>
      <c r="J379" s="117">
        <f>VLOOKUP($A379+ROUND((COLUMN()-2)/24,5),АТС!$A$41:$F$784,3)+'Иные услуги '!$C$5+'РСТ РСО-А'!$L$6+'РСТ РСО-А'!$F$9</f>
        <v>4841.982</v>
      </c>
      <c r="K379" s="117">
        <f>VLOOKUP($A379+ROUND((COLUMN()-2)/24,5),АТС!$A$41:$F$784,3)+'Иные услуги '!$C$5+'РСТ РСО-А'!$L$6+'РСТ РСО-А'!$F$9</f>
        <v>4597.3220000000001</v>
      </c>
      <c r="L379" s="117">
        <f>VLOOKUP($A379+ROUND((COLUMN()-2)/24,5),АТС!$A$41:$F$784,3)+'Иные услуги '!$C$5+'РСТ РСО-А'!$L$6+'РСТ РСО-А'!$F$9</f>
        <v>4530.7020000000002</v>
      </c>
      <c r="M379" s="117">
        <f>VLOOKUP($A379+ROUND((COLUMN()-2)/24,5),АТС!$A$41:$F$784,3)+'Иные услуги '!$C$5+'РСТ РСО-А'!$L$6+'РСТ РСО-А'!$F$9</f>
        <v>4530.402</v>
      </c>
      <c r="N379" s="117">
        <f>VLOOKUP($A379+ROUND((COLUMN()-2)/24,5),АТС!$A$41:$F$784,3)+'Иные услуги '!$C$5+'РСТ РСО-А'!$L$6+'РСТ РСО-А'!$F$9</f>
        <v>4530.2420000000002</v>
      </c>
      <c r="O379" s="117">
        <f>VLOOKUP($A379+ROUND((COLUMN()-2)/24,5),АТС!$A$41:$F$784,3)+'Иные услуги '!$C$5+'РСТ РСО-А'!$L$6+'РСТ РСО-А'!$F$9</f>
        <v>4528.5120000000006</v>
      </c>
      <c r="P379" s="117">
        <f>VLOOKUP($A379+ROUND((COLUMN()-2)/24,5),АТС!$A$41:$F$784,3)+'Иные услуги '!$C$5+'РСТ РСО-А'!$L$6+'РСТ РСО-А'!$F$9</f>
        <v>4528.3820000000005</v>
      </c>
      <c r="Q379" s="117">
        <f>VLOOKUP($A379+ROUND((COLUMN()-2)/24,5),АТС!$A$41:$F$784,3)+'Иные услуги '!$C$5+'РСТ РСО-А'!$L$6+'РСТ РСО-А'!$F$9</f>
        <v>4528.2420000000002</v>
      </c>
      <c r="R379" s="117">
        <f>VLOOKUP($A379+ROUND((COLUMN()-2)/24,5),АТС!$A$41:$F$784,3)+'Иные услуги '!$C$5+'РСТ РСО-А'!$L$6+'РСТ РСО-А'!$F$9</f>
        <v>4526.2219999999998</v>
      </c>
      <c r="S379" s="117">
        <f>VLOOKUP($A379+ROUND((COLUMN()-2)/24,5),АТС!$A$41:$F$784,3)+'Иные услуги '!$C$5+'РСТ РСО-А'!$L$6+'РСТ РСО-А'!$F$9</f>
        <v>4466.1819999999998</v>
      </c>
      <c r="T379" s="117">
        <f>VLOOKUP($A379+ROUND((COLUMN()-2)/24,5),АТС!$A$41:$F$784,3)+'Иные услуги '!$C$5+'РСТ РСО-А'!$L$6+'РСТ РСО-А'!$F$9</f>
        <v>4466.0720000000001</v>
      </c>
      <c r="U379" s="117">
        <f>VLOOKUP($A379+ROUND((COLUMN()-2)/24,5),АТС!$A$41:$F$784,3)+'Иные услуги '!$C$5+'РСТ РСО-А'!$L$6+'РСТ РСО-А'!$F$9</f>
        <v>4839.1220000000003</v>
      </c>
      <c r="V379" s="117">
        <f>VLOOKUP($A379+ROUND((COLUMN()-2)/24,5),АТС!$A$41:$F$784,3)+'Иные услуги '!$C$5+'РСТ РСО-А'!$L$6+'РСТ РСО-А'!$F$9</f>
        <v>4534.4120000000003</v>
      </c>
      <c r="W379" s="117">
        <f>VLOOKUP($A379+ROUND((COLUMN()-2)/24,5),АТС!$A$41:$F$784,3)+'Иные услуги '!$C$5+'РСТ РСО-А'!$L$6+'РСТ РСО-А'!$F$9</f>
        <v>4621.0519999999997</v>
      </c>
      <c r="X379" s="117">
        <f>VLOOKUP($A379+ROUND((COLUMN()-2)/24,5),АТС!$A$41:$F$784,3)+'Иные услуги '!$C$5+'РСТ РСО-А'!$L$6+'РСТ РСО-А'!$F$9</f>
        <v>5147.8620000000001</v>
      </c>
      <c r="Y379" s="117">
        <f>VLOOKUP($A379+ROUND((COLUMN()-2)/24,5),АТС!$A$41:$F$784,3)+'Иные услуги '!$C$5+'РСТ РСО-А'!$L$6+'РСТ РСО-А'!$F$9</f>
        <v>4287.402</v>
      </c>
    </row>
    <row r="380" spans="1:25" x14ac:dyDescent="0.2">
      <c r="A380" s="66">
        <f t="shared" si="10"/>
        <v>43614</v>
      </c>
      <c r="B380" s="117">
        <f>VLOOKUP($A380+ROUND((COLUMN()-2)/24,5),АТС!$A$41:$F$784,3)+'Иные услуги '!$C$5+'РСТ РСО-А'!$L$6+'РСТ РСО-А'!$F$9</f>
        <v>4502.8320000000003</v>
      </c>
      <c r="C380" s="117">
        <f>VLOOKUP($A380+ROUND((COLUMN()-2)/24,5),АТС!$A$41:$F$784,3)+'Иные услуги '!$C$5+'РСТ РСО-А'!$L$6+'РСТ РСО-А'!$F$9</f>
        <v>4610.9319999999998</v>
      </c>
      <c r="D380" s="117">
        <f>VLOOKUP($A380+ROUND((COLUMN()-2)/24,5),АТС!$A$41:$F$784,3)+'Иные услуги '!$C$5+'РСТ РСО-А'!$L$6+'РСТ РСО-А'!$F$9</f>
        <v>4642.5920000000006</v>
      </c>
      <c r="E380" s="117">
        <f>VLOOKUP($A380+ROUND((COLUMN()-2)/24,5),АТС!$A$41:$F$784,3)+'Иные услуги '!$C$5+'РСТ РСО-А'!$L$6+'РСТ РСО-А'!$F$9</f>
        <v>4644.1220000000003</v>
      </c>
      <c r="F380" s="117">
        <f>VLOOKUP($A380+ROUND((COLUMN()-2)/24,5),АТС!$A$41:$F$784,3)+'Иные услуги '!$C$5+'РСТ РСО-А'!$L$6+'РСТ РСО-А'!$F$9</f>
        <v>4815.5820000000003</v>
      </c>
      <c r="G380" s="117">
        <f>VLOOKUP($A380+ROUND((COLUMN()-2)/24,5),АТС!$A$41:$F$784,3)+'Иные услуги '!$C$5+'РСТ РСО-А'!$L$6+'РСТ РСО-А'!$F$9</f>
        <v>4700.5420000000004</v>
      </c>
      <c r="H380" s="117">
        <f>VLOOKUP($A380+ROUND((COLUMN()-2)/24,5),АТС!$A$41:$F$784,3)+'Иные услуги '!$C$5+'РСТ РСО-А'!$L$6+'РСТ РСО-А'!$F$9</f>
        <v>5118.5920000000006</v>
      </c>
      <c r="I380" s="117">
        <f>VLOOKUP($A380+ROUND((COLUMN()-2)/24,5),АТС!$A$41:$F$784,3)+'Иные услуги '!$C$5+'РСТ РСО-А'!$L$6+'РСТ РСО-А'!$F$9</f>
        <v>4632.4319999999998</v>
      </c>
      <c r="J380" s="117">
        <f>VLOOKUP($A380+ROUND((COLUMN()-2)/24,5),АТС!$A$41:$F$784,3)+'Иные услуги '!$C$5+'РСТ РСО-А'!$L$6+'РСТ РСО-А'!$F$9</f>
        <v>4594.1120000000001</v>
      </c>
      <c r="K380" s="117">
        <f>VLOOKUP($A380+ROUND((COLUMN()-2)/24,5),АТС!$A$41:$F$784,3)+'Иные услуги '!$C$5+'РСТ РСО-А'!$L$6+'РСТ РСО-А'!$F$9</f>
        <v>4413.8320000000003</v>
      </c>
      <c r="L380" s="117">
        <f>VLOOKUP($A380+ROUND((COLUMN()-2)/24,5),АТС!$A$41:$F$784,3)+'Иные услуги '!$C$5+'РСТ РСО-А'!$L$6+'РСТ РСО-А'!$F$9</f>
        <v>4414.0219999999999</v>
      </c>
      <c r="M380" s="117">
        <f>VLOOKUP($A380+ROUND((COLUMN()-2)/24,5),АТС!$A$41:$F$784,3)+'Иные услуги '!$C$5+'РСТ РСО-А'!$L$6+'РСТ РСО-А'!$F$9</f>
        <v>4413.902</v>
      </c>
      <c r="N380" s="117">
        <f>VLOOKUP($A380+ROUND((COLUMN()-2)/24,5),АТС!$A$41:$F$784,3)+'Иные услуги '!$C$5+'РСТ РСО-А'!$L$6+'РСТ РСО-А'!$F$9</f>
        <v>4468.982</v>
      </c>
      <c r="O380" s="117">
        <f>VLOOKUP($A380+ROUND((COLUMN()-2)/24,5),АТС!$A$41:$F$784,3)+'Иные услуги '!$C$5+'РСТ РСО-А'!$L$6+'РСТ РСО-А'!$F$9</f>
        <v>4469.2520000000004</v>
      </c>
      <c r="P380" s="117">
        <f>VLOOKUP($A380+ROUND((COLUMN()-2)/24,5),АТС!$A$41:$F$784,3)+'Иные услуги '!$C$5+'РСТ РСО-А'!$L$6+'РСТ РСО-А'!$F$9</f>
        <v>4469.3119999999999</v>
      </c>
      <c r="Q380" s="117">
        <f>VLOOKUP($A380+ROUND((COLUMN()-2)/24,5),АТС!$A$41:$F$784,3)+'Иные услуги '!$C$5+'РСТ РСО-А'!$L$6+'РСТ РСО-А'!$F$9</f>
        <v>4469.2219999999998</v>
      </c>
      <c r="R380" s="117">
        <f>VLOOKUP($A380+ROUND((COLUMN()-2)/24,5),АТС!$A$41:$F$784,3)+'Иные услуги '!$C$5+'РСТ РСО-А'!$L$6+'РСТ РСО-А'!$F$9</f>
        <v>4468.9120000000003</v>
      </c>
      <c r="S380" s="117">
        <f>VLOOKUP($A380+ROUND((COLUMN()-2)/24,5),АТС!$A$41:$F$784,3)+'Иные услуги '!$C$5+'РСТ РСО-А'!$L$6+'РСТ РСО-А'!$F$9</f>
        <v>4468.902</v>
      </c>
      <c r="T380" s="117">
        <f>VLOOKUP($A380+ROUND((COLUMN()-2)/24,5),АТС!$A$41:$F$784,3)+'Иные услуги '!$C$5+'РСТ РСО-А'!$L$6+'РСТ РСО-А'!$F$9</f>
        <v>4468.8220000000001</v>
      </c>
      <c r="U380" s="117">
        <f>VLOOKUP($A380+ROUND((COLUMN()-2)/24,5),АТС!$A$41:$F$784,3)+'Иные услуги '!$C$5+'РСТ РСО-А'!$L$6+'РСТ РСО-А'!$F$9</f>
        <v>4846.3919999999998</v>
      </c>
      <c r="V380" s="117">
        <f>VLOOKUP($A380+ROUND((COLUMN()-2)/24,5),АТС!$A$41:$F$784,3)+'Иные услуги '!$C$5+'РСТ РСО-А'!$L$6+'РСТ РСО-А'!$F$9</f>
        <v>4628.9319999999998</v>
      </c>
      <c r="W380" s="117">
        <f>VLOOKUP($A380+ROUND((COLUMN()-2)/24,5),АТС!$A$41:$F$784,3)+'Иные услуги '!$C$5+'РСТ РСО-А'!$L$6+'РСТ РСО-А'!$F$9</f>
        <v>4729.5320000000002</v>
      </c>
      <c r="X380" s="117">
        <f>VLOOKUP($A380+ROUND((COLUMN()-2)/24,5),АТС!$A$41:$F$784,3)+'Иные услуги '!$C$5+'РСТ РСО-А'!$L$6+'РСТ РСО-А'!$F$9</f>
        <v>5156.9320000000007</v>
      </c>
      <c r="Y380" s="117">
        <f>VLOOKUP($A380+ROUND((COLUMN()-2)/24,5),АТС!$A$41:$F$784,3)+'Иные услуги '!$C$5+'РСТ РСО-А'!$L$6+'РСТ РСО-А'!$F$9</f>
        <v>4297.1819999999998</v>
      </c>
    </row>
    <row r="381" spans="1:25" x14ac:dyDescent="0.2">
      <c r="A381" s="66">
        <f t="shared" si="10"/>
        <v>43615</v>
      </c>
      <c r="B381" s="117">
        <f>VLOOKUP($A381+ROUND((COLUMN()-2)/24,5),АТС!$A$41:$F$784,3)+'Иные услуги '!$C$5+'РСТ РСО-А'!$L$6+'РСТ РСО-А'!$F$9</f>
        <v>4506.4319999999998</v>
      </c>
      <c r="C381" s="117">
        <f>VLOOKUP($A381+ROUND((COLUMN()-2)/24,5),АТС!$A$41:$F$784,3)+'Иные услуги '!$C$5+'РСТ РСО-А'!$L$6+'РСТ РСО-А'!$F$9</f>
        <v>4613.7820000000002</v>
      </c>
      <c r="D381" s="117">
        <f>VLOOKUP($A381+ROUND((COLUMN()-2)/24,5),АТС!$A$41:$F$784,3)+'Иные услуги '!$C$5+'РСТ РСО-А'!$L$6+'РСТ РСО-А'!$F$9</f>
        <v>4642.6220000000003</v>
      </c>
      <c r="E381" s="117">
        <f>VLOOKUP($A381+ROUND((COLUMN()-2)/24,5),АТС!$A$41:$F$784,3)+'Иные услуги '!$C$5+'РСТ РСО-А'!$L$6+'РСТ РСО-А'!$F$9</f>
        <v>4640.1320000000005</v>
      </c>
      <c r="F381" s="117">
        <f>VLOOKUP($A381+ROUND((COLUMN()-2)/24,5),АТС!$A$41:$F$784,3)+'Иные услуги '!$C$5+'РСТ РСО-А'!$L$6+'РСТ РСО-А'!$F$9</f>
        <v>4815.6019999999999</v>
      </c>
      <c r="G381" s="117">
        <f>VLOOKUP($A381+ROUND((COLUMN()-2)/24,5),АТС!$A$41:$F$784,3)+'Иные услуги '!$C$5+'РСТ РСО-А'!$L$6+'РСТ РСО-А'!$F$9</f>
        <v>4725.2620000000006</v>
      </c>
      <c r="H381" s="117">
        <f>VLOOKUP($A381+ROUND((COLUMN()-2)/24,5),АТС!$A$41:$F$784,3)+'Иные услуги '!$C$5+'РСТ РСО-А'!$L$6+'РСТ РСО-А'!$F$9</f>
        <v>5122.6820000000007</v>
      </c>
      <c r="I381" s="117">
        <f>VLOOKUP($A381+ROUND((COLUMN()-2)/24,5),АТС!$A$41:$F$784,3)+'Иные услуги '!$C$5+'РСТ РСО-А'!$L$6+'РСТ РСО-А'!$F$9</f>
        <v>4639.4719999999998</v>
      </c>
      <c r="J381" s="117">
        <f>VLOOKUP($A381+ROUND((COLUMN()-2)/24,5),АТС!$A$41:$F$784,3)+'Иные услуги '!$C$5+'РСТ РСО-А'!$L$6+'РСТ РСО-А'!$F$9</f>
        <v>4600.5219999999999</v>
      </c>
      <c r="K381" s="117">
        <f>VLOOKUP($A381+ROUND((COLUMN()-2)/24,5),АТС!$A$41:$F$784,3)+'Иные услуги '!$C$5+'РСТ РСО-А'!$L$6+'РСТ РСО-А'!$F$9</f>
        <v>4418.232</v>
      </c>
      <c r="L381" s="117">
        <f>VLOOKUP($A381+ROUND((COLUMN()-2)/24,5),АТС!$A$41:$F$784,3)+'Иные услуги '!$C$5+'РСТ РСО-А'!$L$6+'РСТ РСО-А'!$F$9</f>
        <v>4418.1019999999999</v>
      </c>
      <c r="M381" s="117">
        <f>VLOOKUP($A381+ROUND((COLUMN()-2)/24,5),АТС!$A$41:$F$784,3)+'Иные услуги '!$C$5+'РСТ РСО-А'!$L$6+'РСТ РСО-А'!$F$9</f>
        <v>4417.4520000000002</v>
      </c>
      <c r="N381" s="117">
        <f>VLOOKUP($A381+ROUND((COLUMN()-2)/24,5),АТС!$A$41:$F$784,3)+'Иные услуги '!$C$5+'РСТ РСО-А'!$L$6+'РСТ РСО-А'!$F$9</f>
        <v>4472.5320000000002</v>
      </c>
      <c r="O381" s="117">
        <f>VLOOKUP($A381+ROUND((COLUMN()-2)/24,5),АТС!$A$41:$F$784,3)+'Иные услуги '!$C$5+'РСТ РСО-А'!$L$6+'РСТ РСО-А'!$F$9</f>
        <v>4472.6720000000005</v>
      </c>
      <c r="P381" s="117">
        <f>VLOOKUP($A381+ROUND((COLUMN()-2)/24,5),АТС!$A$41:$F$784,3)+'Иные услуги '!$C$5+'РСТ РСО-А'!$L$6+'РСТ РСО-А'!$F$9</f>
        <v>4472.9620000000004</v>
      </c>
      <c r="Q381" s="117">
        <f>VLOOKUP($A381+ROUND((COLUMN()-2)/24,5),АТС!$A$41:$F$784,3)+'Иные услуги '!$C$5+'РСТ РСО-А'!$L$6+'РСТ РСО-А'!$F$9</f>
        <v>4472.9220000000005</v>
      </c>
      <c r="R381" s="117">
        <f>VLOOKUP($A381+ROUND((COLUMN()-2)/24,5),АТС!$A$41:$F$784,3)+'Иные услуги '!$C$5+'РСТ РСО-А'!$L$6+'РСТ РСО-А'!$F$9</f>
        <v>4472.7520000000004</v>
      </c>
      <c r="S381" s="117">
        <f>VLOOKUP($A381+ROUND((COLUMN()-2)/24,5),АТС!$A$41:$F$784,3)+'Иные услуги '!$C$5+'РСТ РСО-А'!$L$6+'РСТ РСО-А'!$F$9</f>
        <v>4472.692</v>
      </c>
      <c r="T381" s="117">
        <f>VLOOKUP($A381+ROUND((COLUMN()-2)/24,5),АТС!$A$41:$F$784,3)+'Иные услуги '!$C$5+'РСТ РСО-А'!$L$6+'РСТ РСО-А'!$F$9</f>
        <v>4472.7420000000002</v>
      </c>
      <c r="U381" s="117">
        <f>VLOOKUP($A381+ROUND((COLUMN()-2)/24,5),АТС!$A$41:$F$784,3)+'Иные услуги '!$C$5+'РСТ РСО-А'!$L$6+'РСТ РСО-А'!$F$9</f>
        <v>4852.7420000000002</v>
      </c>
      <c r="V381" s="117">
        <f>VLOOKUP($A381+ROUND((COLUMN()-2)/24,5),АТС!$A$41:$F$784,3)+'Иные услуги '!$C$5+'РСТ РСО-А'!$L$6+'РСТ РСО-А'!$F$9</f>
        <v>4632.8620000000001</v>
      </c>
      <c r="W381" s="117">
        <f>VLOOKUP($A381+ROUND((COLUMN()-2)/24,5),АТС!$A$41:$F$784,3)+'Иные услуги '!$C$5+'РСТ РСО-А'!$L$6+'РСТ РСО-А'!$F$9</f>
        <v>4732.7719999999999</v>
      </c>
      <c r="X381" s="117">
        <f>VLOOKUP($A381+ROUND((COLUMN()-2)/24,5),АТС!$A$41:$F$784,3)+'Иные услуги '!$C$5+'РСТ РСО-А'!$L$6+'РСТ РСО-А'!$F$9</f>
        <v>5153.1319999999996</v>
      </c>
      <c r="Y381" s="117">
        <f>VLOOKUP($A381+ROUND((COLUMN()-2)/24,5),АТС!$A$41:$F$784,3)+'Иные услуги '!$C$5+'РСТ РСО-А'!$L$6+'РСТ РСО-А'!$F$9</f>
        <v>4296.9219999999996</v>
      </c>
    </row>
    <row r="382" spans="1:25" x14ac:dyDescent="0.2">
      <c r="A382" s="66">
        <f t="shared" si="10"/>
        <v>43616</v>
      </c>
      <c r="B382" s="117">
        <f>VLOOKUP($A382+ROUND((COLUMN()-2)/24,5),АТС!$A$41:$F$784,3)+'Иные услуги '!$C$5+'РСТ РСО-А'!$L$6+'РСТ РСО-А'!$F$9</f>
        <v>4446.6720000000005</v>
      </c>
      <c r="C382" s="117">
        <f>VLOOKUP($A382+ROUND((COLUMN()-2)/24,5),АТС!$A$41:$F$784,3)+'Иные услуги '!$C$5+'РСТ РСО-А'!$L$6+'РСТ РСО-А'!$F$9</f>
        <v>4504.982</v>
      </c>
      <c r="D382" s="117">
        <f>VLOOKUP($A382+ROUND((COLUMN()-2)/24,5),АТС!$A$41:$F$784,3)+'Иные услуги '!$C$5+'РСТ РСО-А'!$L$6+'РСТ РСО-А'!$F$9</f>
        <v>4569.732</v>
      </c>
      <c r="E382" s="117">
        <f>VLOOKUP($A382+ROUND((COLUMN()-2)/24,5),АТС!$A$41:$F$784,3)+'Иные услуги '!$C$5+'РСТ РСО-А'!$L$6+'РСТ РСО-А'!$F$9</f>
        <v>4642.3320000000003</v>
      </c>
      <c r="F382" s="117">
        <f>VLOOKUP($A382+ROUND((COLUMN()-2)/24,5),АТС!$A$41:$F$784,3)+'Иные услуги '!$C$5+'РСТ РСО-А'!$L$6+'РСТ РСО-А'!$F$9</f>
        <v>4707.1419999999998</v>
      </c>
      <c r="G382" s="117">
        <f>VLOOKUP($A382+ROUND((COLUMN()-2)/24,5),АТС!$A$41:$F$784,3)+'Иные услуги '!$C$5+'РСТ РСО-А'!$L$6+'РСТ РСО-А'!$F$9</f>
        <v>4707.7120000000004</v>
      </c>
      <c r="H382" s="117">
        <f>VLOOKUP($A382+ROUND((COLUMN()-2)/24,5),АТС!$A$41:$F$784,3)+'Иные услуги '!$C$5+'РСТ РСО-А'!$L$6+'РСТ РСО-А'!$F$9</f>
        <v>5118.9320000000007</v>
      </c>
      <c r="I382" s="117">
        <f>VLOOKUP($A382+ROUND((COLUMN()-2)/24,5),АТС!$A$41:$F$784,3)+'Иные услуги '!$C$5+'РСТ РСО-А'!$L$6+'РСТ РСО-А'!$F$9</f>
        <v>4633.6819999999998</v>
      </c>
      <c r="J382" s="117">
        <f>VLOOKUP($A382+ROUND((COLUMN()-2)/24,5),АТС!$A$41:$F$784,3)+'Иные услуги '!$C$5+'РСТ РСО-А'!$L$6+'РСТ РСО-А'!$F$9</f>
        <v>4609.5320000000002</v>
      </c>
      <c r="K382" s="117">
        <f>VLOOKUP($A382+ROUND((COLUMN()-2)/24,5),АТС!$A$41:$F$784,3)+'Иные услуги '!$C$5+'РСТ РСО-А'!$L$6+'РСТ РСО-А'!$F$9</f>
        <v>4425.4319999999998</v>
      </c>
      <c r="L382" s="117">
        <f>VLOOKUP($A382+ROUND((COLUMN()-2)/24,5),АТС!$A$41:$F$784,3)+'Иные услуги '!$C$5+'РСТ РСО-А'!$L$6+'РСТ РСО-А'!$F$9</f>
        <v>4374.4920000000002</v>
      </c>
      <c r="M382" s="117">
        <f>VLOOKUP($A382+ROUND((COLUMN()-2)/24,5),АТС!$A$41:$F$784,3)+'Иные услуги '!$C$5+'РСТ РСО-А'!$L$6+'РСТ РСО-А'!$F$9</f>
        <v>4374.6319999999996</v>
      </c>
      <c r="N382" s="117">
        <f>VLOOKUP($A382+ROUND((COLUMN()-2)/24,5),АТС!$A$41:$F$784,3)+'Иные услуги '!$C$5+'РСТ РСО-А'!$L$6+'РСТ РСО-А'!$F$9</f>
        <v>4375.0519999999997</v>
      </c>
      <c r="O382" s="117">
        <f>VLOOKUP($A382+ROUND((COLUMN()-2)/24,5),АТС!$A$41:$F$784,3)+'Иные услуги '!$C$5+'РСТ РСО-А'!$L$6+'РСТ РСО-А'!$F$9</f>
        <v>4374.0820000000003</v>
      </c>
      <c r="P382" s="117">
        <f>VLOOKUP($A382+ROUND((COLUMN()-2)/24,5),АТС!$A$41:$F$784,3)+'Иные услуги '!$C$5+'РСТ РСО-А'!$L$6+'РСТ РСО-А'!$F$9</f>
        <v>4374.0219999999999</v>
      </c>
      <c r="Q382" s="117">
        <f>VLOOKUP($A382+ROUND((COLUMN()-2)/24,5),АТС!$A$41:$F$784,3)+'Иные услуги '!$C$5+'РСТ РСО-А'!$L$6+'РСТ РСО-А'!$F$9</f>
        <v>4374.1220000000003</v>
      </c>
      <c r="R382" s="117">
        <f>VLOOKUP($A382+ROUND((COLUMN()-2)/24,5),АТС!$A$41:$F$784,3)+'Иные услуги '!$C$5+'РСТ РСО-А'!$L$6+'РСТ РСО-А'!$F$9</f>
        <v>4425.0320000000002</v>
      </c>
      <c r="S382" s="117">
        <f>VLOOKUP($A382+ROUND((COLUMN()-2)/24,5),АТС!$A$41:$F$784,3)+'Иные услуги '!$C$5+'РСТ РСО-А'!$L$6+'РСТ РСО-А'!$F$9</f>
        <v>4480.2719999999999</v>
      </c>
      <c r="T382" s="117">
        <f>VLOOKUP($A382+ROUND((COLUMN()-2)/24,5),АТС!$A$41:$F$784,3)+'Иные услуги '!$C$5+'РСТ РСО-А'!$L$6+'РСТ РСО-А'!$F$9</f>
        <v>4480.3620000000001</v>
      </c>
      <c r="U382" s="117">
        <f>VLOOKUP($A382+ROUND((COLUMN()-2)/24,5),АТС!$A$41:$F$784,3)+'Иные услуги '!$C$5+'РСТ РСО-А'!$L$6+'РСТ РСО-А'!$F$9</f>
        <v>4866.4520000000002</v>
      </c>
      <c r="V382" s="117">
        <f>VLOOKUP($A382+ROUND((COLUMN()-2)/24,5),АТС!$A$41:$F$784,3)+'Иные услуги '!$C$5+'РСТ РСО-А'!$L$6+'РСТ РСО-А'!$F$9</f>
        <v>4644.2520000000004</v>
      </c>
      <c r="W382" s="117">
        <f>VLOOKUP($A382+ROUND((COLUMN()-2)/24,5),АТС!$A$41:$F$784,3)+'Иные услуги '!$C$5+'РСТ РСО-А'!$L$6+'РСТ РСО-А'!$F$9</f>
        <v>4745.7420000000002</v>
      </c>
      <c r="X382" s="117">
        <f>VLOOKUP($A382+ROUND((COLUMN()-2)/24,5),АТС!$A$41:$F$784,3)+'Иные услуги '!$C$5+'РСТ РСО-А'!$L$6+'РСТ РСО-А'!$F$9</f>
        <v>5179.4320000000007</v>
      </c>
      <c r="Y382" s="117">
        <f>VLOOKUP($A382+ROUND((COLUMN()-2)/24,5),АТС!$A$41:$F$784,3)+'Иные услуги '!$C$5+'РСТ РСО-А'!$L$6+'РСТ РСО-А'!$F$9</f>
        <v>4266.5820000000003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0" t="s">
        <v>35</v>
      </c>
      <c r="B385" s="144" t="s">
        <v>99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100</v>
      </c>
      <c r="C387" s="153" t="s">
        <v>101</v>
      </c>
      <c r="D387" s="153" t="s">
        <v>102</v>
      </c>
      <c r="E387" s="153" t="s">
        <v>103</v>
      </c>
      <c r="F387" s="153" t="s">
        <v>104</v>
      </c>
      <c r="G387" s="153" t="s">
        <v>105</v>
      </c>
      <c r="H387" s="153" t="s">
        <v>106</v>
      </c>
      <c r="I387" s="153" t="s">
        <v>107</v>
      </c>
      <c r="J387" s="153" t="s">
        <v>108</v>
      </c>
      <c r="K387" s="153" t="s">
        <v>109</v>
      </c>
      <c r="L387" s="153" t="s">
        <v>110</v>
      </c>
      <c r="M387" s="153" t="s">
        <v>111</v>
      </c>
      <c r="N387" s="157" t="s">
        <v>112</v>
      </c>
      <c r="O387" s="153" t="s">
        <v>113</v>
      </c>
      <c r="P387" s="153" t="s">
        <v>114</v>
      </c>
      <c r="Q387" s="153" t="s">
        <v>115</v>
      </c>
      <c r="R387" s="153" t="s">
        <v>116</v>
      </c>
      <c r="S387" s="153" t="s">
        <v>117</v>
      </c>
      <c r="T387" s="153" t="s">
        <v>118</v>
      </c>
      <c r="U387" s="153" t="s">
        <v>119</v>
      </c>
      <c r="V387" s="153" t="s">
        <v>120</v>
      </c>
      <c r="W387" s="153" t="s">
        <v>121</v>
      </c>
      <c r="X387" s="153" t="s">
        <v>122</v>
      </c>
      <c r="Y387" s="153" t="s">
        <v>123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43586</v>
      </c>
      <c r="B389" s="91">
        <f>VLOOKUP($A389+ROUND((COLUMN()-2)/24,5),АТС!$A$41:$F$784,3)+'Иные услуги '!$C$5+'РСТ РСО-А'!$L$6+'РСТ РСО-А'!$G$9</f>
        <v>4197.0290000000005</v>
      </c>
      <c r="C389" s="117">
        <f>VLOOKUP($A389+ROUND((COLUMN()-2)/24,5),АТС!$A$41:$F$784,3)+'Иные услуги '!$C$5+'РСТ РСО-А'!$L$6+'РСТ РСО-А'!$G$9</f>
        <v>4285.9290000000001</v>
      </c>
      <c r="D389" s="117">
        <f>VLOOKUP($A389+ROUND((COLUMN()-2)/24,5),АТС!$A$41:$F$784,3)+'Иные услуги '!$C$5+'РСТ РСО-А'!$L$6+'РСТ РСО-А'!$G$9</f>
        <v>4338.3990000000003</v>
      </c>
      <c r="E389" s="117">
        <f>VLOOKUP($A389+ROUND((COLUMN()-2)/24,5),АТС!$A$41:$F$784,3)+'Иные услуги '!$C$5+'РСТ РСО-А'!$L$6+'РСТ РСО-А'!$G$9</f>
        <v>4339.1589999999997</v>
      </c>
      <c r="F389" s="117">
        <f>VLOOKUP($A389+ROUND((COLUMN()-2)/24,5),АТС!$A$41:$F$784,3)+'Иные услуги '!$C$5+'РСТ РСО-А'!$L$6+'РСТ РСО-А'!$G$9</f>
        <v>4337.6790000000001</v>
      </c>
      <c r="G389" s="117">
        <f>VLOOKUP($A389+ROUND((COLUMN()-2)/24,5),АТС!$A$41:$F$784,3)+'Иные услуги '!$C$5+'РСТ РСО-А'!$L$6+'РСТ РСО-А'!$G$9</f>
        <v>4398.759</v>
      </c>
      <c r="H389" s="117">
        <f>VLOOKUP($A389+ROUND((COLUMN()-2)/24,5),АТС!$A$41:$F$784,3)+'Иные услуги '!$C$5+'РСТ РСО-А'!$L$6+'РСТ РСО-А'!$G$9</f>
        <v>4584.9489999999996</v>
      </c>
      <c r="I389" s="117">
        <f>VLOOKUP($A389+ROUND((COLUMN()-2)/24,5),АТС!$A$41:$F$784,3)+'Иные услуги '!$C$5+'РСТ РСО-А'!$L$6+'РСТ РСО-А'!$G$9</f>
        <v>4384.8090000000002</v>
      </c>
      <c r="J389" s="117">
        <f>VLOOKUP($A389+ROUND((COLUMN()-2)/24,5),АТС!$A$41:$F$784,3)+'Иные услуги '!$C$5+'РСТ РСО-А'!$L$6+'РСТ РСО-А'!$G$9</f>
        <v>4583.6689999999999</v>
      </c>
      <c r="K389" s="117">
        <f>VLOOKUP($A389+ROUND((COLUMN()-2)/24,5),АТС!$A$41:$F$784,3)+'Иные услуги '!$C$5+'РСТ РСО-А'!$L$6+'РСТ РСО-А'!$G$9</f>
        <v>4504.1289999999999</v>
      </c>
      <c r="L389" s="117">
        <f>VLOOKUP($A389+ROUND((COLUMN()-2)/24,5),АТС!$A$41:$F$784,3)+'Иные услуги '!$C$5+'РСТ РСО-А'!$L$6+'РСТ РСО-А'!$G$9</f>
        <v>4496.9589999999998</v>
      </c>
      <c r="M389" s="117">
        <f>VLOOKUP($A389+ROUND((COLUMN()-2)/24,5),АТС!$A$41:$F$784,3)+'Иные услуги '!$C$5+'РСТ РСО-А'!$L$6+'РСТ РСО-А'!$G$9</f>
        <v>4501.6790000000001</v>
      </c>
      <c r="N389" s="117">
        <f>VLOOKUP($A389+ROUND((COLUMN()-2)/24,5),АТС!$A$41:$F$784,3)+'Иные услуги '!$C$5+'РСТ РСО-А'!$L$6+'РСТ РСО-А'!$G$9</f>
        <v>4502.549</v>
      </c>
      <c r="O389" s="117">
        <f>VLOOKUP($A389+ROUND((COLUMN()-2)/24,5),АТС!$A$41:$F$784,3)+'Иные услуги '!$C$5+'РСТ РСО-А'!$L$6+'РСТ РСО-А'!$G$9</f>
        <v>4504.1689999999999</v>
      </c>
      <c r="P389" s="117">
        <f>VLOOKUP($A389+ROUND((COLUMN()-2)/24,5),АТС!$A$41:$F$784,3)+'Иные услуги '!$C$5+'РСТ РСО-А'!$L$6+'РСТ РСО-А'!$G$9</f>
        <v>4506.0889999999999</v>
      </c>
      <c r="Q389" s="117">
        <f>VLOOKUP($A389+ROUND((COLUMN()-2)/24,5),АТС!$A$41:$F$784,3)+'Иные услуги '!$C$5+'РСТ РСО-А'!$L$6+'РСТ РСО-А'!$G$9</f>
        <v>4502.5889999999999</v>
      </c>
      <c r="R389" s="117">
        <f>VLOOKUP($A389+ROUND((COLUMN()-2)/24,5),АТС!$A$41:$F$784,3)+'Иные услуги '!$C$5+'РСТ РСО-А'!$L$6+'РСТ РСО-А'!$G$9</f>
        <v>4494.799</v>
      </c>
      <c r="S389" s="117">
        <f>VLOOKUP($A389+ROUND((COLUMN()-2)/24,5),АТС!$A$41:$F$784,3)+'Иные услуги '!$C$5+'РСТ РСО-А'!$L$6+'РСТ РСО-А'!$G$9</f>
        <v>4496.0990000000002</v>
      </c>
      <c r="T389" s="117">
        <f>VLOOKUP($A389+ROUND((COLUMN()-2)/24,5),АТС!$A$41:$F$784,3)+'Иные услуги '!$C$5+'РСТ РСО-А'!$L$6+'РСТ РСО-А'!$G$9</f>
        <v>4417.3189999999995</v>
      </c>
      <c r="U389" s="117">
        <f>VLOOKUP($A389+ROUND((COLUMN()-2)/24,5),АТС!$A$41:$F$784,3)+'Иные услуги '!$C$5+'РСТ РСО-А'!$L$6+'РСТ РСО-А'!$G$9</f>
        <v>4432.1689999999999</v>
      </c>
      <c r="V389" s="117">
        <f>VLOOKUP($A389+ROUND((COLUMN()-2)/24,5),АТС!$A$41:$F$784,3)+'Иные услуги '!$C$5+'РСТ РСО-А'!$L$6+'РСТ РСО-А'!$G$9</f>
        <v>4358.3689999999997</v>
      </c>
      <c r="W389" s="117">
        <f>VLOOKUP($A389+ROUND((COLUMN()-2)/24,5),АТС!$A$41:$F$784,3)+'Иные услуги '!$C$5+'РСТ РСО-А'!$L$6+'РСТ РСО-А'!$G$9</f>
        <v>4479.8090000000002</v>
      </c>
      <c r="X389" s="117">
        <f>VLOOKUP($A389+ROUND((COLUMN()-2)/24,5),АТС!$A$41:$F$784,3)+'Иные услуги '!$C$5+'РСТ РСО-А'!$L$6+'РСТ РСО-А'!$G$9</f>
        <v>4886.6189999999997</v>
      </c>
      <c r="Y389" s="117">
        <f>VLOOKUP($A389+ROUND((COLUMN()-2)/24,5),АТС!$A$41:$F$784,3)+'Иные услуги '!$C$5+'РСТ РСО-А'!$L$6+'РСТ РСО-А'!$G$9</f>
        <v>4101.6189999999997</v>
      </c>
      <c r="AA389" s="67"/>
    </row>
    <row r="390" spans="1:27" x14ac:dyDescent="0.2">
      <c r="A390" s="66">
        <f t="shared" si="11"/>
        <v>43587</v>
      </c>
      <c r="B390" s="117">
        <f>VLOOKUP($A390+ROUND((COLUMN()-2)/24,5),АТС!$A$41:$F$784,3)+'Иные услуги '!$C$5+'РСТ РСО-А'!$L$6+'РСТ РСО-А'!$G$9</f>
        <v>4214.3389999999999</v>
      </c>
      <c r="C390" s="117">
        <f>VLOOKUP($A390+ROUND((COLUMN()-2)/24,5),АТС!$A$41:$F$784,3)+'Иные услуги '!$C$5+'РСТ РСО-А'!$L$6+'РСТ РСО-А'!$G$9</f>
        <v>4271.4989999999998</v>
      </c>
      <c r="D390" s="117">
        <f>VLOOKUP($A390+ROUND((COLUMN()-2)/24,5),АТС!$A$41:$F$784,3)+'Иные услуги '!$C$5+'РСТ РСО-А'!$L$6+'РСТ РСО-А'!$G$9</f>
        <v>4325.5190000000002</v>
      </c>
      <c r="E390" s="117">
        <f>VLOOKUP($A390+ROUND((COLUMN()-2)/24,5),АТС!$A$41:$F$784,3)+'Иные услуги '!$C$5+'РСТ РСО-А'!$L$6+'РСТ РСО-А'!$G$9</f>
        <v>4325.3789999999999</v>
      </c>
      <c r="F390" s="117">
        <f>VLOOKUP($A390+ROUND((COLUMN()-2)/24,5),АТС!$A$41:$F$784,3)+'Иные услуги '!$C$5+'РСТ РСО-А'!$L$6+'РСТ РСО-А'!$G$9</f>
        <v>4325.3990000000003</v>
      </c>
      <c r="G390" s="117">
        <f>VLOOKUP($A390+ROUND((COLUMN()-2)/24,5),АТС!$A$41:$F$784,3)+'Иные услуги '!$C$5+'РСТ РСО-А'!$L$6+'РСТ РСО-А'!$G$9</f>
        <v>4385.9690000000001</v>
      </c>
      <c r="H390" s="117">
        <f>VLOOKUP($A390+ROUND((COLUMN()-2)/24,5),АТС!$A$41:$F$784,3)+'Иные услуги '!$C$5+'РСТ РСО-А'!$L$6+'РСТ РСО-А'!$G$9</f>
        <v>4688.9989999999998</v>
      </c>
      <c r="I390" s="117">
        <f>VLOOKUP($A390+ROUND((COLUMN()-2)/24,5),АТС!$A$41:$F$784,3)+'Иные услуги '!$C$5+'РСТ РСО-А'!$L$6+'РСТ РСО-А'!$G$9</f>
        <v>4460.0689999999995</v>
      </c>
      <c r="J390" s="117">
        <f>VLOOKUP($A390+ROUND((COLUMN()-2)/24,5),АТС!$A$41:$F$784,3)+'Иные услуги '!$C$5+'РСТ РСО-А'!$L$6+'РСТ РСО-А'!$G$9</f>
        <v>4643.3490000000002</v>
      </c>
      <c r="K390" s="117">
        <f>VLOOKUP($A390+ROUND((COLUMN()-2)/24,5),АТС!$A$41:$F$784,3)+'Иные услуги '!$C$5+'РСТ РСО-А'!$L$6+'РСТ РСО-А'!$G$9</f>
        <v>4562.5990000000002</v>
      </c>
      <c r="L390" s="117">
        <f>VLOOKUP($A390+ROUND((COLUMN()-2)/24,5),АТС!$A$41:$F$784,3)+'Иные услуги '!$C$5+'РСТ РСО-А'!$L$6+'РСТ РСО-А'!$G$9</f>
        <v>4562.5889999999999</v>
      </c>
      <c r="M390" s="117">
        <f>VLOOKUP($A390+ROUND((COLUMN()-2)/24,5),АТС!$A$41:$F$784,3)+'Иные услуги '!$C$5+'РСТ РСО-А'!$L$6+'РСТ РСО-А'!$G$9</f>
        <v>4562.4189999999999</v>
      </c>
      <c r="N390" s="117">
        <f>VLOOKUP($A390+ROUND((COLUMN()-2)/24,5),АТС!$A$41:$F$784,3)+'Иные услуги '!$C$5+'РСТ РСО-А'!$L$6+'РСТ РСО-А'!$G$9</f>
        <v>4562.1889999999994</v>
      </c>
      <c r="O390" s="117">
        <f>VLOOKUP($A390+ROUND((COLUMN()-2)/24,5),АТС!$A$41:$F$784,3)+'Иные услуги '!$C$5+'РСТ РСО-А'!$L$6+'РСТ РСО-А'!$G$9</f>
        <v>4562.0190000000002</v>
      </c>
      <c r="P390" s="117">
        <f>VLOOKUP($A390+ROUND((COLUMN()-2)/24,5),АТС!$A$41:$F$784,3)+'Иные услуги '!$C$5+'РСТ РСО-А'!$L$6+'РСТ РСО-А'!$G$9</f>
        <v>4559.9290000000001</v>
      </c>
      <c r="Q390" s="117">
        <f>VLOOKUP($A390+ROUND((COLUMN()-2)/24,5),АТС!$A$41:$F$784,3)+'Иные услуги '!$C$5+'РСТ РСО-А'!$L$6+'РСТ РСО-А'!$G$9</f>
        <v>4643.3689999999997</v>
      </c>
      <c r="R390" s="117">
        <f>VLOOKUP($A390+ROUND((COLUMN()-2)/24,5),АТС!$A$41:$F$784,3)+'Иные услуги '!$C$5+'РСТ РСО-А'!$L$6+'РСТ РСО-А'!$G$9</f>
        <v>4642.8789999999999</v>
      </c>
      <c r="S390" s="117">
        <f>VLOOKUP($A390+ROUND((COLUMN()-2)/24,5),АТС!$A$41:$F$784,3)+'Иные услуги '!$C$5+'РСТ РСО-А'!$L$6+'РСТ РСО-А'!$G$9</f>
        <v>4642.9389999999994</v>
      </c>
      <c r="T390" s="117">
        <f>VLOOKUP($A390+ROUND((COLUMN()-2)/24,5),АТС!$A$41:$F$784,3)+'Иные услуги '!$C$5+'РСТ РСО-А'!$L$6+'РСТ РСО-А'!$G$9</f>
        <v>4418.0389999999998</v>
      </c>
      <c r="U390" s="117">
        <f>VLOOKUP($A390+ROUND((COLUMN()-2)/24,5),АТС!$A$41:$F$784,3)+'Иные услуги '!$C$5+'РСТ РСО-А'!$L$6+'РСТ РСО-А'!$G$9</f>
        <v>4518.6089999999995</v>
      </c>
      <c r="V390" s="117">
        <f>VLOOKUP($A390+ROUND((COLUMN()-2)/24,5),АТС!$A$41:$F$784,3)+'Иные услуги '!$C$5+'РСТ РСО-А'!$L$6+'РСТ РСО-А'!$G$9</f>
        <v>4407.4690000000001</v>
      </c>
      <c r="W390" s="117">
        <f>VLOOKUP($A390+ROUND((COLUMN()-2)/24,5),АТС!$A$41:$F$784,3)+'Иные услуги '!$C$5+'РСТ РСО-А'!$L$6+'РСТ РСО-А'!$G$9</f>
        <v>4517.2290000000003</v>
      </c>
      <c r="X390" s="117">
        <f>VLOOKUP($A390+ROUND((COLUMN()-2)/24,5),АТС!$A$41:$F$784,3)+'Иные услуги '!$C$5+'РСТ РСО-А'!$L$6+'РСТ РСО-А'!$G$9</f>
        <v>4949.549</v>
      </c>
      <c r="Y390" s="117">
        <f>VLOOKUP($A390+ROUND((COLUMN()-2)/24,5),АТС!$A$41:$F$784,3)+'Иные услуги '!$C$5+'РСТ РСО-А'!$L$6+'РСТ РСО-А'!$G$9</f>
        <v>4101.1689999999999</v>
      </c>
    </row>
    <row r="391" spans="1:27" x14ac:dyDescent="0.2">
      <c r="A391" s="66">
        <f t="shared" si="11"/>
        <v>43588</v>
      </c>
      <c r="B391" s="117">
        <f>VLOOKUP($A391+ROUND((COLUMN()-2)/24,5),АТС!$A$41:$F$784,3)+'Иные услуги '!$C$5+'РСТ РСО-А'!$L$6+'РСТ РСО-А'!$G$9</f>
        <v>4218.2089999999998</v>
      </c>
      <c r="C391" s="117">
        <f>VLOOKUP($A391+ROUND((COLUMN()-2)/24,5),АТС!$A$41:$F$784,3)+'Иные услуги '!$C$5+'РСТ РСО-А'!$L$6+'РСТ РСО-А'!$G$9</f>
        <v>4275.4589999999998</v>
      </c>
      <c r="D391" s="117">
        <f>VLOOKUP($A391+ROUND((COLUMN()-2)/24,5),АТС!$A$41:$F$784,3)+'Иные услуги '!$C$5+'РСТ РСО-А'!$L$6+'РСТ РСО-А'!$G$9</f>
        <v>4329.2889999999998</v>
      </c>
      <c r="E391" s="117">
        <f>VLOOKUP($A391+ROUND((COLUMN()-2)/24,5),АТС!$A$41:$F$784,3)+'Иные услуги '!$C$5+'РСТ РСО-А'!$L$6+'РСТ РСО-А'!$G$9</f>
        <v>4328.6189999999997</v>
      </c>
      <c r="F391" s="117">
        <f>VLOOKUP($A391+ROUND((COLUMN()-2)/24,5),АТС!$A$41:$F$784,3)+'Иные услуги '!$C$5+'РСТ РСО-А'!$L$6+'РСТ РСО-А'!$G$9</f>
        <v>4328.7889999999998</v>
      </c>
      <c r="G391" s="117">
        <f>VLOOKUP($A391+ROUND((COLUMN()-2)/24,5),АТС!$A$41:$F$784,3)+'Иные услуги '!$C$5+'РСТ РСО-А'!$L$6+'РСТ РСО-А'!$G$9</f>
        <v>4389.5190000000002</v>
      </c>
      <c r="H391" s="117">
        <f>VLOOKUP($A391+ROUND((COLUMN()-2)/24,5),АТС!$A$41:$F$784,3)+'Иные услуги '!$C$5+'РСТ РСО-А'!$L$6+'РСТ РСО-А'!$G$9</f>
        <v>4697.8789999999999</v>
      </c>
      <c r="I391" s="117">
        <f>VLOOKUP($A391+ROUND((COLUMN()-2)/24,5),АТС!$A$41:$F$784,3)+'Иные услуги '!$C$5+'РСТ РСО-А'!$L$6+'РСТ РСО-А'!$G$9</f>
        <v>4467.7190000000001</v>
      </c>
      <c r="J391" s="117">
        <f>VLOOKUP($A391+ROUND((COLUMN()-2)/24,5),АТС!$A$41:$F$784,3)+'Иные услуги '!$C$5+'РСТ РСО-А'!$L$6+'РСТ РСО-А'!$G$9</f>
        <v>4650.6989999999996</v>
      </c>
      <c r="K391" s="117">
        <f>VLOOKUP($A391+ROUND((COLUMN()-2)/24,5),АТС!$A$41:$F$784,3)+'Иные услуги '!$C$5+'РСТ РСО-А'!$L$6+'РСТ РСО-А'!$G$9</f>
        <v>4567.8490000000002</v>
      </c>
      <c r="L391" s="117">
        <f>VLOOKUP($A391+ROUND((COLUMN()-2)/24,5),АТС!$A$41:$F$784,3)+'Иные услуги '!$C$5+'РСТ РСО-А'!$L$6+'РСТ РСО-А'!$G$9</f>
        <v>4567.8890000000001</v>
      </c>
      <c r="M391" s="117">
        <f>VLOOKUP($A391+ROUND((COLUMN()-2)/24,5),АТС!$A$41:$F$784,3)+'Иные услуги '!$C$5+'РСТ РСО-А'!$L$6+'РСТ РСО-А'!$G$9</f>
        <v>4567.8589999999995</v>
      </c>
      <c r="N391" s="117">
        <f>VLOOKUP($A391+ROUND((COLUMN()-2)/24,5),АТС!$A$41:$F$784,3)+'Иные услуги '!$C$5+'РСТ РСО-А'!$L$6+'РСТ РСО-А'!$G$9</f>
        <v>4568.009</v>
      </c>
      <c r="O391" s="117">
        <f>VLOOKUP($A391+ROUND((COLUMN()-2)/24,5),АТС!$A$41:$F$784,3)+'Иные услуги '!$C$5+'РСТ РСО-А'!$L$6+'РСТ РСО-А'!$G$9</f>
        <v>4568.5789999999997</v>
      </c>
      <c r="P391" s="117">
        <f>VLOOKUP($A391+ROUND((COLUMN()-2)/24,5),АТС!$A$41:$F$784,3)+'Иные услуги '!$C$5+'РСТ РСО-А'!$L$6+'РСТ РСО-А'!$G$9</f>
        <v>4566.299</v>
      </c>
      <c r="Q391" s="117">
        <f>VLOOKUP($A391+ROUND((COLUMN()-2)/24,5),АТС!$A$41:$F$784,3)+'Иные услуги '!$C$5+'РСТ РСО-А'!$L$6+'РСТ РСО-А'!$G$9</f>
        <v>4650.0389999999998</v>
      </c>
      <c r="R391" s="117">
        <f>VLOOKUP($A391+ROUND((COLUMN()-2)/24,5),АТС!$A$41:$F$784,3)+'Иные услуги '!$C$5+'РСТ РСО-А'!$L$6+'РСТ РСО-А'!$G$9</f>
        <v>4648.3090000000002</v>
      </c>
      <c r="S391" s="117">
        <f>VLOOKUP($A391+ROUND((COLUMN()-2)/24,5),АТС!$A$41:$F$784,3)+'Иные услуги '!$C$5+'РСТ РСО-А'!$L$6+'РСТ РСО-А'!$G$9</f>
        <v>4648.3090000000002</v>
      </c>
      <c r="T391" s="117">
        <f>VLOOKUP($A391+ROUND((COLUMN()-2)/24,5),АТС!$A$41:$F$784,3)+'Иные услуги '!$C$5+'РСТ РСО-А'!$L$6+'РСТ РСО-А'!$G$9</f>
        <v>4422.0689999999995</v>
      </c>
      <c r="U391" s="117">
        <f>VLOOKUP($A391+ROUND((COLUMN()-2)/24,5),АТС!$A$41:$F$784,3)+'Иные услуги '!$C$5+'РСТ РСО-А'!$L$6+'РСТ РСО-А'!$G$9</f>
        <v>4526.0689999999995</v>
      </c>
      <c r="V391" s="117">
        <f>VLOOKUP($A391+ROUND((COLUMN()-2)/24,5),АТС!$A$41:$F$784,3)+'Иные услуги '!$C$5+'РСТ РСО-А'!$L$6+'РСТ РСО-А'!$G$9</f>
        <v>4414.6189999999997</v>
      </c>
      <c r="W391" s="117">
        <f>VLOOKUP($A391+ROUND((COLUMN()-2)/24,5),АТС!$A$41:$F$784,3)+'Иные услуги '!$C$5+'РСТ РСО-А'!$L$6+'РСТ РСО-А'!$G$9</f>
        <v>4525.1589999999997</v>
      </c>
      <c r="X391" s="117">
        <f>VLOOKUP($A391+ROUND((COLUMN()-2)/24,5),АТС!$A$41:$F$784,3)+'Иные услуги '!$C$5+'РСТ РСО-А'!$L$6+'РСТ РСО-А'!$G$9</f>
        <v>4960.3389999999999</v>
      </c>
      <c r="Y391" s="117">
        <f>VLOOKUP($A391+ROUND((COLUMN()-2)/24,5),АТС!$A$41:$F$784,3)+'Иные услуги '!$C$5+'РСТ РСО-А'!$L$6+'РСТ РСО-А'!$G$9</f>
        <v>4103.9989999999998</v>
      </c>
    </row>
    <row r="392" spans="1:27" x14ac:dyDescent="0.2">
      <c r="A392" s="66">
        <f t="shared" si="11"/>
        <v>43589</v>
      </c>
      <c r="B392" s="117">
        <f>VLOOKUP($A392+ROUND((COLUMN()-2)/24,5),АТС!$A$41:$F$784,3)+'Иные услуги '!$C$5+'РСТ РСО-А'!$L$6+'РСТ РСО-А'!$G$9</f>
        <v>4217.0789999999997</v>
      </c>
      <c r="C392" s="117">
        <f>VLOOKUP($A392+ROUND((COLUMN()-2)/24,5),АТС!$A$41:$F$784,3)+'Иные услуги '!$C$5+'РСТ РСО-А'!$L$6+'РСТ РСО-А'!$G$9</f>
        <v>4274.4189999999999</v>
      </c>
      <c r="D392" s="117">
        <f>VLOOKUP($A392+ROUND((COLUMN()-2)/24,5),АТС!$A$41:$F$784,3)+'Иные услуги '!$C$5+'РСТ РСО-А'!$L$6+'РСТ РСО-А'!$G$9</f>
        <v>4328.1689999999999</v>
      </c>
      <c r="E392" s="117">
        <f>VLOOKUP($A392+ROUND((COLUMN()-2)/24,5),АТС!$A$41:$F$784,3)+'Иные услуги '!$C$5+'РСТ РСО-А'!$L$6+'РСТ РСО-А'!$G$9</f>
        <v>4326.9389999999994</v>
      </c>
      <c r="F392" s="117">
        <f>VLOOKUP($A392+ROUND((COLUMN()-2)/24,5),АТС!$A$41:$F$784,3)+'Иные услуги '!$C$5+'РСТ РСО-А'!$L$6+'РСТ РСО-А'!$G$9</f>
        <v>4327.2389999999996</v>
      </c>
      <c r="G392" s="117">
        <f>VLOOKUP($A392+ROUND((COLUMN()-2)/24,5),АТС!$A$41:$F$784,3)+'Иные услуги '!$C$5+'РСТ РСО-А'!$L$6+'РСТ РСО-А'!$G$9</f>
        <v>4387.8890000000001</v>
      </c>
      <c r="H392" s="117">
        <f>VLOOKUP($A392+ROUND((COLUMN()-2)/24,5),АТС!$A$41:$F$784,3)+'Иные услуги '!$C$5+'РСТ РСО-А'!$L$6+'РСТ РСО-А'!$G$9</f>
        <v>4694.799</v>
      </c>
      <c r="I392" s="117">
        <f>VLOOKUP($A392+ROUND((COLUMN()-2)/24,5),АТС!$A$41:$F$784,3)+'Иные услуги '!$C$5+'РСТ РСО-А'!$L$6+'РСТ РСО-А'!$G$9</f>
        <v>4465.8389999999999</v>
      </c>
      <c r="J392" s="117">
        <f>VLOOKUP($A392+ROUND((COLUMN()-2)/24,5),АТС!$A$41:$F$784,3)+'Иные услуги '!$C$5+'РСТ РСО-А'!$L$6+'РСТ РСО-А'!$G$9</f>
        <v>4646.9889999999996</v>
      </c>
      <c r="K392" s="117">
        <f>VLOOKUP($A392+ROUND((COLUMN()-2)/24,5),АТС!$A$41:$F$784,3)+'Иные услуги '!$C$5+'РСТ РСО-А'!$L$6+'РСТ РСО-А'!$G$9</f>
        <v>4565.8490000000002</v>
      </c>
      <c r="L392" s="117">
        <f>VLOOKUP($A392+ROUND((COLUMN()-2)/24,5),АТС!$A$41:$F$784,3)+'Иные услуги '!$C$5+'РСТ РСО-А'!$L$6+'РСТ РСО-А'!$G$9</f>
        <v>4565.6889999999994</v>
      </c>
      <c r="M392" s="117">
        <f>VLOOKUP($A392+ROUND((COLUMN()-2)/24,5),АТС!$A$41:$F$784,3)+'Иные услуги '!$C$5+'РСТ РСО-А'!$L$6+'РСТ РСО-А'!$G$9</f>
        <v>4565.9290000000001</v>
      </c>
      <c r="N392" s="117">
        <f>VLOOKUP($A392+ROUND((COLUMN()-2)/24,5),АТС!$A$41:$F$784,3)+'Иные услуги '!$C$5+'РСТ РСО-А'!$L$6+'РСТ РСО-А'!$G$9</f>
        <v>4564.799</v>
      </c>
      <c r="O392" s="117">
        <f>VLOOKUP($A392+ROUND((COLUMN()-2)/24,5),АТС!$A$41:$F$784,3)+'Иные услуги '!$C$5+'РСТ РСО-А'!$L$6+'РСТ РСО-А'!$G$9</f>
        <v>4563.8890000000001</v>
      </c>
      <c r="P392" s="117">
        <f>VLOOKUP($A392+ROUND((COLUMN()-2)/24,5),АТС!$A$41:$F$784,3)+'Иные услуги '!$C$5+'РСТ РСО-А'!$L$6+'РСТ РСО-А'!$G$9</f>
        <v>4561.7889999999998</v>
      </c>
      <c r="Q392" s="117">
        <f>VLOOKUP($A392+ROUND((COLUMN()-2)/24,5),АТС!$A$41:$F$784,3)+'Иные услуги '!$C$5+'РСТ РСО-А'!$L$6+'РСТ РСО-А'!$G$9</f>
        <v>4562.0389999999998</v>
      </c>
      <c r="R392" s="117">
        <f>VLOOKUP($A392+ROUND((COLUMN()-2)/24,5),АТС!$A$41:$F$784,3)+'Иные услуги '!$C$5+'РСТ РСО-А'!$L$6+'РСТ РСО-А'!$G$9</f>
        <v>4561.4189999999999</v>
      </c>
      <c r="S392" s="117">
        <f>VLOOKUP($A392+ROUND((COLUMN()-2)/24,5),АТС!$A$41:$F$784,3)+'Иные услуги '!$C$5+'РСТ РСО-А'!$L$6+'РСТ РСО-А'!$G$9</f>
        <v>4561.6490000000003</v>
      </c>
      <c r="T392" s="117">
        <f>VLOOKUP($A392+ROUND((COLUMN()-2)/24,5),АТС!$A$41:$F$784,3)+'Иные услуги '!$C$5+'РСТ РСО-А'!$L$6+'РСТ РСО-А'!$G$9</f>
        <v>4419.7290000000003</v>
      </c>
      <c r="U392" s="117">
        <f>VLOOKUP($A392+ROUND((COLUMN()-2)/24,5),АТС!$A$41:$F$784,3)+'Иные услуги '!$C$5+'РСТ РСО-А'!$L$6+'РСТ РСО-А'!$G$9</f>
        <v>4520.7389999999996</v>
      </c>
      <c r="V392" s="117">
        <f>VLOOKUP($A392+ROUND((COLUMN()-2)/24,5),АТС!$A$41:$F$784,3)+'Иные услуги '!$C$5+'РСТ РСО-А'!$L$6+'РСТ РСО-А'!$G$9</f>
        <v>4408.4189999999999</v>
      </c>
      <c r="W392" s="117">
        <f>VLOOKUP($A392+ROUND((COLUMN()-2)/24,5),АТС!$A$41:$F$784,3)+'Иные услуги '!$C$5+'РСТ РСО-А'!$L$6+'РСТ РСО-А'!$G$9</f>
        <v>4522.1089999999995</v>
      </c>
      <c r="X392" s="117">
        <f>VLOOKUP($A392+ROUND((COLUMN()-2)/24,5),АТС!$A$41:$F$784,3)+'Иные услуги '!$C$5+'РСТ РСО-А'!$L$6+'РСТ РСО-А'!$G$9</f>
        <v>4957.2389999999996</v>
      </c>
      <c r="Y392" s="117">
        <f>VLOOKUP($A392+ROUND((COLUMN()-2)/24,5),АТС!$A$41:$F$784,3)+'Иные услуги '!$C$5+'РСТ РСО-А'!$L$6+'РСТ РСО-А'!$G$9</f>
        <v>4102.6790000000001</v>
      </c>
    </row>
    <row r="393" spans="1:27" x14ac:dyDescent="0.2">
      <c r="A393" s="66">
        <f t="shared" si="11"/>
        <v>43590</v>
      </c>
      <c r="B393" s="117">
        <f>VLOOKUP($A393+ROUND((COLUMN()-2)/24,5),АТС!$A$41:$F$784,3)+'Иные услуги '!$C$5+'РСТ РСО-А'!$L$6+'РСТ РСО-А'!$G$9</f>
        <v>4217.3190000000004</v>
      </c>
      <c r="C393" s="117">
        <f>VLOOKUP($A393+ROUND((COLUMN()-2)/24,5),АТС!$A$41:$F$784,3)+'Иные услуги '!$C$5+'РСТ РСО-А'!$L$6+'РСТ РСО-А'!$G$9</f>
        <v>4275.009</v>
      </c>
      <c r="D393" s="117">
        <f>VLOOKUP($A393+ROUND((COLUMN()-2)/24,5),АТС!$A$41:$F$784,3)+'Иные услуги '!$C$5+'РСТ РСО-А'!$L$6+'РСТ РСО-А'!$G$9</f>
        <v>4328.6189999999997</v>
      </c>
      <c r="E393" s="117">
        <f>VLOOKUP($A393+ROUND((COLUMN()-2)/24,5),АТС!$A$41:$F$784,3)+'Иные услуги '!$C$5+'РСТ РСО-А'!$L$6+'РСТ РСО-А'!$G$9</f>
        <v>4328.2889999999998</v>
      </c>
      <c r="F393" s="117">
        <f>VLOOKUP($A393+ROUND((COLUMN()-2)/24,5),АТС!$A$41:$F$784,3)+'Иные услуги '!$C$5+'РСТ РСО-А'!$L$6+'РСТ РСО-А'!$G$9</f>
        <v>4327.6089999999995</v>
      </c>
      <c r="G393" s="117">
        <f>VLOOKUP($A393+ROUND((COLUMN()-2)/24,5),АТС!$A$41:$F$784,3)+'Иные услуги '!$C$5+'РСТ РСО-А'!$L$6+'РСТ РСО-А'!$G$9</f>
        <v>4388.8789999999999</v>
      </c>
      <c r="H393" s="117">
        <f>VLOOKUP($A393+ROUND((COLUMN()-2)/24,5),АТС!$A$41:$F$784,3)+'Иные услуги '!$C$5+'РСТ РСО-А'!$L$6+'РСТ РСО-А'!$G$9</f>
        <v>4695.6189999999997</v>
      </c>
      <c r="I393" s="117">
        <f>VLOOKUP($A393+ROUND((COLUMN()-2)/24,5),АТС!$A$41:$F$784,3)+'Иные услуги '!$C$5+'РСТ РСО-А'!$L$6+'РСТ РСО-А'!$G$9</f>
        <v>4465.5389999999998</v>
      </c>
      <c r="J393" s="117">
        <f>VLOOKUP($A393+ROUND((COLUMN()-2)/24,5),АТС!$A$41:$F$784,3)+'Иные услуги '!$C$5+'РСТ РСО-А'!$L$6+'РСТ РСО-А'!$G$9</f>
        <v>4647.0190000000002</v>
      </c>
      <c r="K393" s="117">
        <f>VLOOKUP($A393+ROUND((COLUMN()-2)/24,5),АТС!$A$41:$F$784,3)+'Иные услуги '!$C$5+'РСТ РСО-А'!$L$6+'РСТ РСО-А'!$G$9</f>
        <v>4566.5289999999995</v>
      </c>
      <c r="L393" s="117">
        <f>VLOOKUP($A393+ROUND((COLUMN()-2)/24,5),АТС!$A$41:$F$784,3)+'Иные услуги '!$C$5+'РСТ РСО-А'!$L$6+'РСТ РСО-А'!$G$9</f>
        <v>4566.5889999999999</v>
      </c>
      <c r="M393" s="117">
        <f>VLOOKUP($A393+ROUND((COLUMN()-2)/24,5),АТС!$A$41:$F$784,3)+'Иные услуги '!$C$5+'РСТ РСО-А'!$L$6+'РСТ РСО-А'!$G$9</f>
        <v>4565.5889999999999</v>
      </c>
      <c r="N393" s="117">
        <f>VLOOKUP($A393+ROUND((COLUMN()-2)/24,5),АТС!$A$41:$F$784,3)+'Иные услуги '!$C$5+'РСТ РСО-А'!$L$6+'РСТ РСО-А'!$G$9</f>
        <v>4650.0590000000002</v>
      </c>
      <c r="O393" s="117">
        <f>VLOOKUP($A393+ROUND((COLUMN()-2)/24,5),АТС!$A$41:$F$784,3)+'Иные услуги '!$C$5+'РСТ РСО-А'!$L$6+'РСТ РСО-А'!$G$9</f>
        <v>4650.8490000000002</v>
      </c>
      <c r="P393" s="117">
        <f>VLOOKUP($A393+ROUND((COLUMN()-2)/24,5),АТС!$A$41:$F$784,3)+'Иные услуги '!$C$5+'РСТ РСО-А'!$L$6+'РСТ РСО-А'!$G$9</f>
        <v>4647.0689999999995</v>
      </c>
      <c r="Q393" s="117">
        <f>VLOOKUP($A393+ROUND((COLUMN()-2)/24,5),АТС!$A$41:$F$784,3)+'Иные услуги '!$C$5+'РСТ РСО-А'!$L$6+'РСТ РСО-А'!$G$9</f>
        <v>4646.2690000000002</v>
      </c>
      <c r="R393" s="117">
        <f>VLOOKUP($A393+ROUND((COLUMN()-2)/24,5),АТС!$A$41:$F$784,3)+'Иные услуги '!$C$5+'РСТ РСО-А'!$L$6+'РСТ РСО-А'!$G$9</f>
        <v>4645.6490000000003</v>
      </c>
      <c r="S393" s="117">
        <f>VLOOKUP($A393+ROUND((COLUMN()-2)/24,5),АТС!$A$41:$F$784,3)+'Иные услуги '!$C$5+'РСТ РСО-А'!$L$6+'РСТ РСО-А'!$G$9</f>
        <v>4645.7889999999998</v>
      </c>
      <c r="T393" s="117">
        <f>VLOOKUP($A393+ROUND((COLUMN()-2)/24,5),АТС!$A$41:$F$784,3)+'Иные услуги '!$C$5+'РСТ РСО-А'!$L$6+'РСТ РСО-А'!$G$9</f>
        <v>4420.9889999999996</v>
      </c>
      <c r="U393" s="117">
        <f>VLOOKUP($A393+ROUND((COLUMN()-2)/24,5),АТС!$A$41:$F$784,3)+'Иные услуги '!$C$5+'РСТ РСО-А'!$L$6+'РСТ РСО-А'!$G$9</f>
        <v>4523.1989999999996</v>
      </c>
      <c r="V393" s="117">
        <f>VLOOKUP($A393+ROUND((COLUMN()-2)/24,5),АТС!$A$41:$F$784,3)+'Иные услуги '!$C$5+'РСТ РСО-А'!$L$6+'РСТ РСО-А'!$G$9</f>
        <v>4412.2089999999998</v>
      </c>
      <c r="W393" s="117">
        <f>VLOOKUP($A393+ROUND((COLUMN()-2)/24,5),АТС!$A$41:$F$784,3)+'Иные услуги '!$C$5+'РСТ РСО-А'!$L$6+'РСТ РСО-А'!$G$9</f>
        <v>4520.7190000000001</v>
      </c>
      <c r="X393" s="117">
        <f>VLOOKUP($A393+ROUND((COLUMN()-2)/24,5),АТС!$A$41:$F$784,3)+'Иные услуги '!$C$5+'РСТ РСО-А'!$L$6+'РСТ РСО-А'!$G$9</f>
        <v>4956.8190000000004</v>
      </c>
      <c r="Y393" s="117">
        <f>VLOOKUP($A393+ROUND((COLUMN()-2)/24,5),АТС!$A$41:$F$784,3)+'Иные услуги '!$C$5+'РСТ РСО-А'!$L$6+'РСТ РСО-А'!$G$9</f>
        <v>4104.8890000000001</v>
      </c>
    </row>
    <row r="394" spans="1:27" x14ac:dyDescent="0.2">
      <c r="A394" s="66">
        <f t="shared" si="11"/>
        <v>43591</v>
      </c>
      <c r="B394" s="117">
        <f>VLOOKUP($A394+ROUND((COLUMN()-2)/24,5),АТС!$A$41:$F$784,3)+'Иные услуги '!$C$5+'РСТ РСО-А'!$L$6+'РСТ РСО-А'!$G$9</f>
        <v>4179.8190000000004</v>
      </c>
      <c r="C394" s="117">
        <f>VLOOKUP($A394+ROUND((COLUMN()-2)/24,5),АТС!$A$41:$F$784,3)+'Иные услуги '!$C$5+'РСТ РСО-А'!$L$6+'РСТ РСО-А'!$G$9</f>
        <v>4273.2190000000001</v>
      </c>
      <c r="D394" s="117">
        <f>VLOOKUP($A394+ROUND((COLUMN()-2)/24,5),АТС!$A$41:$F$784,3)+'Иные услуги '!$C$5+'РСТ РСО-А'!$L$6+'РСТ РСО-А'!$G$9</f>
        <v>4325.7690000000002</v>
      </c>
      <c r="E394" s="117">
        <f>VLOOKUP($A394+ROUND((COLUMN()-2)/24,5),АТС!$A$41:$F$784,3)+'Иные услуги '!$C$5+'РСТ РСО-А'!$L$6+'РСТ РСО-А'!$G$9</f>
        <v>4326.3289999999997</v>
      </c>
      <c r="F394" s="117">
        <f>VLOOKUP($A394+ROUND((COLUMN()-2)/24,5),АТС!$A$41:$F$784,3)+'Иные услуги '!$C$5+'РСТ РСО-А'!$L$6+'РСТ РСО-А'!$G$9</f>
        <v>4326.3990000000003</v>
      </c>
      <c r="G394" s="117">
        <f>VLOOKUP($A394+ROUND((COLUMN()-2)/24,5),АТС!$A$41:$F$784,3)+'Иные услуги '!$C$5+'РСТ РСО-А'!$L$6+'РСТ РСО-А'!$G$9</f>
        <v>4386.0990000000002</v>
      </c>
      <c r="H394" s="117">
        <f>VLOOKUP($A394+ROUND((COLUMN()-2)/24,5),АТС!$A$41:$F$784,3)+'Иные услуги '!$C$5+'РСТ РСО-А'!$L$6+'РСТ РСО-А'!$G$9</f>
        <v>4568.1289999999999</v>
      </c>
      <c r="I394" s="117">
        <f>VLOOKUP($A394+ROUND((COLUMN()-2)/24,5),АТС!$A$41:$F$784,3)+'Иные услуги '!$C$5+'РСТ РСО-А'!$L$6+'РСТ РСО-А'!$G$9</f>
        <v>4375.0590000000002</v>
      </c>
      <c r="J394" s="117">
        <f>VLOOKUP($A394+ROUND((COLUMN()-2)/24,5),АТС!$A$41:$F$784,3)+'Иные услуги '!$C$5+'РСТ РСО-А'!$L$6+'РСТ РСО-А'!$G$9</f>
        <v>4487.6089999999995</v>
      </c>
      <c r="K394" s="117">
        <f>VLOOKUP($A394+ROUND((COLUMN()-2)/24,5),АТС!$A$41:$F$784,3)+'Иные услуги '!$C$5+'РСТ РСО-А'!$L$6+'РСТ РСО-А'!$G$9</f>
        <v>4305.7290000000003</v>
      </c>
      <c r="L394" s="117">
        <f>VLOOKUP($A394+ROUND((COLUMN()-2)/24,5),АТС!$A$41:$F$784,3)+'Иные услуги '!$C$5+'РСТ РСО-А'!$L$6+'РСТ РСО-А'!$G$9</f>
        <v>4305.5190000000002</v>
      </c>
      <c r="M394" s="117">
        <f>VLOOKUP($A394+ROUND((COLUMN()-2)/24,5),АТС!$A$41:$F$784,3)+'Иные услуги '!$C$5+'РСТ РСО-А'!$L$6+'РСТ РСО-А'!$G$9</f>
        <v>4304.7889999999998</v>
      </c>
      <c r="N394" s="117">
        <f>VLOOKUP($A394+ROUND((COLUMN()-2)/24,5),АТС!$A$41:$F$784,3)+'Иные услуги '!$C$5+'РСТ РСО-А'!$L$6+'РСТ РСО-А'!$G$9</f>
        <v>4304.5190000000002</v>
      </c>
      <c r="O394" s="117">
        <f>VLOOKUP($A394+ROUND((COLUMN()-2)/24,5),АТС!$A$41:$F$784,3)+'Иные услуги '!$C$5+'РСТ РСО-А'!$L$6+'РСТ РСО-А'!$G$9</f>
        <v>4360.0689999999995</v>
      </c>
      <c r="P394" s="117">
        <f>VLOOKUP($A394+ROUND((COLUMN()-2)/24,5),АТС!$A$41:$F$784,3)+'Иные услуги '!$C$5+'РСТ РСО-А'!$L$6+'РСТ РСО-А'!$G$9</f>
        <v>4356.1589999999997</v>
      </c>
      <c r="Q394" s="117">
        <f>VLOOKUP($A394+ROUND((COLUMN()-2)/24,5),АТС!$A$41:$F$784,3)+'Иные услуги '!$C$5+'РСТ РСО-А'!$L$6+'РСТ РСО-А'!$G$9</f>
        <v>4356.7290000000003</v>
      </c>
      <c r="R394" s="117">
        <f>VLOOKUP($A394+ROUND((COLUMN()-2)/24,5),АТС!$A$41:$F$784,3)+'Иные услуги '!$C$5+'РСТ РСО-А'!$L$6+'РСТ РСО-А'!$G$9</f>
        <v>4356.4690000000001</v>
      </c>
      <c r="S394" s="117">
        <f>VLOOKUP($A394+ROUND((COLUMN()-2)/24,5),АТС!$A$41:$F$784,3)+'Иные услуги '!$C$5+'РСТ РСО-А'!$L$6+'РСТ РСО-А'!$G$9</f>
        <v>4301.0289999999995</v>
      </c>
      <c r="T394" s="117">
        <f>VLOOKUP($A394+ROUND((COLUMN()-2)/24,5),АТС!$A$41:$F$784,3)+'Иные услуги '!$C$5+'РСТ РСО-А'!$L$6+'РСТ РСО-А'!$G$9</f>
        <v>4252.5190000000002</v>
      </c>
      <c r="U394" s="117">
        <f>VLOOKUP($A394+ROUND((COLUMN()-2)/24,5),АТС!$A$41:$F$784,3)+'Иные услуги '!$C$5+'РСТ РСО-А'!$L$6+'РСТ РСО-А'!$G$9</f>
        <v>4431.8589999999995</v>
      </c>
      <c r="V394" s="117">
        <f>VLOOKUP($A394+ROUND((COLUMN()-2)/24,5),АТС!$A$41:$F$784,3)+'Иные услуги '!$C$5+'РСТ РСО-А'!$L$6+'РСТ РСО-А'!$G$9</f>
        <v>4358.049</v>
      </c>
      <c r="W394" s="117">
        <f>VLOOKUP($A394+ROUND((COLUMN()-2)/24,5),АТС!$A$41:$F$784,3)+'Иные услуги '!$C$5+'РСТ РСО-А'!$L$6+'РСТ РСО-А'!$G$9</f>
        <v>4482.6289999999999</v>
      </c>
      <c r="X394" s="117">
        <f>VLOOKUP($A394+ROUND((COLUMN()-2)/24,5),АТС!$A$41:$F$784,3)+'Иные услуги '!$C$5+'РСТ РСО-А'!$L$6+'РСТ РСО-А'!$G$9</f>
        <v>4888.6889999999994</v>
      </c>
      <c r="Y394" s="117">
        <f>VLOOKUP($A394+ROUND((COLUMN()-2)/24,5),АТС!$A$41:$F$784,3)+'Иные услуги '!$C$5+'РСТ РСО-А'!$L$6+'РСТ РСО-А'!$G$9</f>
        <v>4102.6090000000004</v>
      </c>
    </row>
    <row r="395" spans="1:27" x14ac:dyDescent="0.2">
      <c r="A395" s="66">
        <f t="shared" si="11"/>
        <v>43592</v>
      </c>
      <c r="B395" s="117">
        <f>VLOOKUP($A395+ROUND((COLUMN()-2)/24,5),АТС!$A$41:$F$784,3)+'Иные услуги '!$C$5+'РСТ РСО-А'!$L$6+'РСТ РСО-А'!$G$9</f>
        <v>4178.8590000000004</v>
      </c>
      <c r="C395" s="117">
        <f>VLOOKUP($A395+ROUND((COLUMN()-2)/24,5),АТС!$A$41:$F$784,3)+'Иные услуги '!$C$5+'РСТ РСО-А'!$L$6+'РСТ РСО-А'!$G$9</f>
        <v>4221.7190000000001</v>
      </c>
      <c r="D395" s="117">
        <f>VLOOKUP($A395+ROUND((COLUMN()-2)/24,5),АТС!$A$41:$F$784,3)+'Иные услуги '!$C$5+'РСТ РСО-А'!$L$6+'РСТ РСО-А'!$G$9</f>
        <v>4270.9890000000005</v>
      </c>
      <c r="E395" s="117">
        <f>VLOOKUP($A395+ROUND((COLUMN()-2)/24,5),АТС!$A$41:$F$784,3)+'Иные услуги '!$C$5+'РСТ РСО-А'!$L$6+'РСТ РСО-А'!$G$9</f>
        <v>4325.9790000000003</v>
      </c>
      <c r="F395" s="117">
        <f>VLOOKUP($A395+ROUND((COLUMN()-2)/24,5),АТС!$A$41:$F$784,3)+'Иные услуги '!$C$5+'РСТ РСО-А'!$L$6+'РСТ РСО-А'!$G$9</f>
        <v>4325.6790000000001</v>
      </c>
      <c r="G395" s="117">
        <f>VLOOKUP($A395+ROUND((COLUMN()-2)/24,5),АТС!$A$41:$F$784,3)+'Иные услуги '!$C$5+'РСТ РСО-А'!$L$6+'РСТ РСО-А'!$G$9</f>
        <v>4384.9290000000001</v>
      </c>
      <c r="H395" s="117">
        <f>VLOOKUP($A395+ROUND((COLUMN()-2)/24,5),АТС!$A$41:$F$784,3)+'Иные услуги '!$C$5+'РСТ РСО-А'!$L$6+'РСТ РСО-А'!$G$9</f>
        <v>4691.7290000000003</v>
      </c>
      <c r="I395" s="117">
        <f>VLOOKUP($A395+ROUND((COLUMN()-2)/24,5),АТС!$A$41:$F$784,3)+'Иные услуги '!$C$5+'РСТ РСО-А'!$L$6+'РСТ РСО-А'!$G$9</f>
        <v>4468.0990000000002</v>
      </c>
      <c r="J395" s="117">
        <f>VLOOKUP($A395+ROUND((COLUMN()-2)/24,5),АТС!$A$41:$F$784,3)+'Иные услуги '!$C$5+'РСТ РСО-А'!$L$6+'РСТ РСО-А'!$G$9</f>
        <v>4489.6390000000001</v>
      </c>
      <c r="K395" s="117">
        <f>VLOOKUP($A395+ROUND((COLUMN()-2)/24,5),АТС!$A$41:$F$784,3)+'Иные услуги '!$C$5+'РСТ РСО-А'!$L$6+'РСТ РСО-А'!$G$9</f>
        <v>4307.1089999999995</v>
      </c>
      <c r="L395" s="117">
        <f>VLOOKUP($A395+ROUND((COLUMN()-2)/24,5),АТС!$A$41:$F$784,3)+'Иные услуги '!$C$5+'РСТ РСО-А'!$L$6+'РСТ РСО-А'!$G$9</f>
        <v>4258.1189999999997</v>
      </c>
      <c r="M395" s="117">
        <f>VLOOKUP($A395+ROUND((COLUMN()-2)/24,5),АТС!$A$41:$F$784,3)+'Иные услуги '!$C$5+'РСТ РСО-А'!$L$6+'РСТ РСО-А'!$G$9</f>
        <v>4261.5590000000002</v>
      </c>
      <c r="N395" s="117">
        <f>VLOOKUP($A395+ROUND((COLUMN()-2)/24,5),АТС!$A$41:$F$784,3)+'Иные услуги '!$C$5+'РСТ РСО-А'!$L$6+'РСТ РСО-А'!$G$9</f>
        <v>4262.2889999999998</v>
      </c>
      <c r="O395" s="117">
        <f>VLOOKUP($A395+ROUND((COLUMN()-2)/24,5),АТС!$A$41:$F$784,3)+'Иные услуги '!$C$5+'РСТ РСО-А'!$L$6+'РСТ РСО-А'!$G$9</f>
        <v>4262.549</v>
      </c>
      <c r="P395" s="117">
        <f>VLOOKUP($A395+ROUND((COLUMN()-2)/24,5),АТС!$A$41:$F$784,3)+'Иные услуги '!$C$5+'РСТ РСО-А'!$L$6+'РСТ РСО-А'!$G$9</f>
        <v>4257.1890000000003</v>
      </c>
      <c r="Q395" s="117">
        <f>VLOOKUP($A395+ROUND((COLUMN()-2)/24,5),АТС!$A$41:$F$784,3)+'Иные услуги '!$C$5+'РСТ РСО-А'!$L$6+'РСТ РСО-А'!$G$9</f>
        <v>4306.4189999999999</v>
      </c>
      <c r="R395" s="117">
        <f>VLOOKUP($A395+ROUND((COLUMN()-2)/24,5),АТС!$A$41:$F$784,3)+'Иные услуги '!$C$5+'РСТ РСО-А'!$L$6+'РСТ РСО-А'!$G$9</f>
        <v>4306.0889999999999</v>
      </c>
      <c r="S395" s="117">
        <f>VLOOKUP($A395+ROUND((COLUMN()-2)/24,5),АТС!$A$41:$F$784,3)+'Иные услуги '!$C$5+'РСТ РСО-А'!$L$6+'РСТ РСО-А'!$G$9</f>
        <v>4255.4489999999996</v>
      </c>
      <c r="T395" s="117">
        <f>VLOOKUP($A395+ROUND((COLUMN()-2)/24,5),АТС!$A$41:$F$784,3)+'Иные услуги '!$C$5+'РСТ РСО-А'!$L$6+'РСТ РСО-А'!$G$9</f>
        <v>4256.3890000000001</v>
      </c>
      <c r="U395" s="117">
        <f>VLOOKUP($A395+ROUND((COLUMN()-2)/24,5),АТС!$A$41:$F$784,3)+'Иные услуги '!$C$5+'РСТ РСО-А'!$L$6+'РСТ РСО-А'!$G$9</f>
        <v>4393.9989999999998</v>
      </c>
      <c r="V395" s="117">
        <f>VLOOKUP($A395+ROUND((COLUMN()-2)/24,5),АТС!$A$41:$F$784,3)+'Иные услуги '!$C$5+'РСТ РСО-А'!$L$6+'РСТ РСО-А'!$G$9</f>
        <v>4252.9390000000003</v>
      </c>
      <c r="W395" s="117">
        <f>VLOOKUP($A395+ROUND((COLUMN()-2)/24,5),АТС!$A$41:$F$784,3)+'Иные услуги '!$C$5+'РСТ РСО-А'!$L$6+'РСТ РСО-А'!$G$9</f>
        <v>4322.1490000000003</v>
      </c>
      <c r="X395" s="117">
        <f>VLOOKUP($A395+ROUND((COLUMN()-2)/24,5),АТС!$A$41:$F$784,3)+'Иные услуги '!$C$5+'РСТ РСО-А'!$L$6+'РСТ РСО-А'!$G$9</f>
        <v>4580.1390000000001</v>
      </c>
      <c r="Y395" s="117">
        <f>VLOOKUP($A395+ROUND((COLUMN()-2)/24,5),АТС!$A$41:$F$784,3)+'Иные услуги '!$C$5+'РСТ РСО-А'!$L$6+'РСТ РСО-А'!$G$9</f>
        <v>4038.4489999999996</v>
      </c>
    </row>
    <row r="396" spans="1:27" x14ac:dyDescent="0.2">
      <c r="A396" s="66">
        <f t="shared" si="11"/>
        <v>43593</v>
      </c>
      <c r="B396" s="117">
        <f>VLOOKUP($A396+ROUND((COLUMN()-2)/24,5),АТС!$A$41:$F$784,3)+'Иные услуги '!$C$5+'РСТ РСО-А'!$L$6+'РСТ РСО-А'!$G$9</f>
        <v>4139.0389999999998</v>
      </c>
      <c r="C396" s="117">
        <f>VLOOKUP($A396+ROUND((COLUMN()-2)/24,5),АТС!$A$41:$F$784,3)+'Иные услуги '!$C$5+'РСТ РСО-А'!$L$6+'РСТ РСО-А'!$G$9</f>
        <v>4222.509</v>
      </c>
      <c r="D396" s="117">
        <f>VLOOKUP($A396+ROUND((COLUMN()-2)/24,5),АТС!$A$41:$F$784,3)+'Иные услуги '!$C$5+'РСТ РСО-А'!$L$6+'РСТ РСО-А'!$G$9</f>
        <v>4272.4890000000005</v>
      </c>
      <c r="E396" s="117">
        <f>VLOOKUP($A396+ROUND((COLUMN()-2)/24,5),АТС!$A$41:$F$784,3)+'Иные услуги '!$C$5+'РСТ РСО-А'!$L$6+'РСТ РСО-А'!$G$9</f>
        <v>4269.9690000000001</v>
      </c>
      <c r="F396" s="117">
        <f>VLOOKUP($A396+ROUND((COLUMN()-2)/24,5),АТС!$A$41:$F$784,3)+'Иные услуги '!$C$5+'РСТ РСО-А'!$L$6+'РСТ РСО-А'!$G$9</f>
        <v>4321.2889999999998</v>
      </c>
      <c r="G396" s="117">
        <f>VLOOKUP($A396+ROUND((COLUMN()-2)/24,5),АТС!$A$41:$F$784,3)+'Иные услуги '!$C$5+'РСТ РСО-А'!$L$6+'РСТ РСО-А'!$G$9</f>
        <v>4322.3090000000002</v>
      </c>
      <c r="H396" s="117">
        <f>VLOOKUP($A396+ROUND((COLUMN()-2)/24,5),АТС!$A$41:$F$784,3)+'Иные услуги '!$C$5+'РСТ РСО-А'!$L$6+'РСТ РСО-А'!$G$9</f>
        <v>4456.299</v>
      </c>
      <c r="I396" s="117">
        <f>VLOOKUP($A396+ROUND((COLUMN()-2)/24,5),АТС!$A$41:$F$784,3)+'Иные услуги '!$C$5+'РСТ РСО-А'!$L$6+'РСТ РСО-А'!$G$9</f>
        <v>4221.1189999999997</v>
      </c>
      <c r="J396" s="117">
        <f>VLOOKUP($A396+ROUND((COLUMN()-2)/24,5),АТС!$A$41:$F$784,3)+'Иные услуги '!$C$5+'РСТ РСО-А'!$L$6+'РСТ РСО-А'!$G$9</f>
        <v>4334.4290000000001</v>
      </c>
      <c r="K396" s="117">
        <f>VLOOKUP($A396+ROUND((COLUMN()-2)/24,5),АТС!$A$41:$F$784,3)+'Иные услуги '!$C$5+'РСТ РСО-А'!$L$6+'РСТ РСО-А'!$G$9</f>
        <v>4206.6189999999997</v>
      </c>
      <c r="L396" s="117">
        <f>VLOOKUP($A396+ROUND((COLUMN()-2)/24,5),АТС!$A$41:$F$784,3)+'Иные услуги '!$C$5+'РСТ РСО-А'!$L$6+'РСТ РСО-А'!$G$9</f>
        <v>4202.4690000000001</v>
      </c>
      <c r="M396" s="117">
        <f>VLOOKUP($A396+ROUND((COLUMN()-2)/24,5),АТС!$A$41:$F$784,3)+'Иные услуги '!$C$5+'РСТ РСО-А'!$L$6+'РСТ РСО-А'!$G$9</f>
        <v>4204.049</v>
      </c>
      <c r="N396" s="117">
        <f>VLOOKUP($A396+ROUND((COLUMN()-2)/24,5),АТС!$A$41:$F$784,3)+'Иные услуги '!$C$5+'РСТ РСО-А'!$L$6+'РСТ РСО-А'!$G$9</f>
        <v>4232.9089999999997</v>
      </c>
      <c r="O396" s="117">
        <f>VLOOKUP($A396+ROUND((COLUMN()-2)/24,5),АТС!$A$41:$F$784,3)+'Иные услуги '!$C$5+'РСТ РСО-А'!$L$6+'РСТ РСО-А'!$G$9</f>
        <v>4232.8490000000002</v>
      </c>
      <c r="P396" s="117">
        <f>VLOOKUP($A396+ROUND((COLUMN()-2)/24,5),АТС!$A$41:$F$784,3)+'Иные услуги '!$C$5+'РСТ РСО-А'!$L$6+'РСТ РСО-А'!$G$9</f>
        <v>4234.2889999999998</v>
      </c>
      <c r="Q396" s="117">
        <f>VLOOKUP($A396+ROUND((COLUMN()-2)/24,5),АТС!$A$41:$F$784,3)+'Иные услуги '!$C$5+'РСТ РСО-А'!$L$6+'РСТ РСО-А'!$G$9</f>
        <v>4252.5389999999998</v>
      </c>
      <c r="R396" s="117">
        <f>VLOOKUP($A396+ROUND((COLUMN()-2)/24,5),АТС!$A$41:$F$784,3)+'Иные услуги '!$C$5+'РСТ РСО-А'!$L$6+'РСТ РСО-А'!$G$9</f>
        <v>4302.759</v>
      </c>
      <c r="S396" s="117">
        <f>VLOOKUP($A396+ROUND((COLUMN()-2)/24,5),АТС!$A$41:$F$784,3)+'Иные услуги '!$C$5+'РСТ РСО-А'!$L$6+'РСТ РСО-А'!$G$9</f>
        <v>4303.1790000000001</v>
      </c>
      <c r="T396" s="117">
        <f>VLOOKUP($A396+ROUND((COLUMN()-2)/24,5),АТС!$A$41:$F$784,3)+'Иные услуги '!$C$5+'РСТ РСО-А'!$L$6+'РСТ РСО-А'!$G$9</f>
        <v>4303.1689999999999</v>
      </c>
      <c r="U396" s="117">
        <f>VLOOKUP($A396+ROUND((COLUMN()-2)/24,5),АТС!$A$41:$F$784,3)+'Иные услуги '!$C$5+'РСТ РСО-А'!$L$6+'РСТ РСО-А'!$G$9</f>
        <v>4395.2089999999998</v>
      </c>
      <c r="V396" s="117">
        <f>VLOOKUP($A396+ROUND((COLUMN()-2)/24,5),АТС!$A$41:$F$784,3)+'Иные услуги '!$C$5+'РСТ РСО-А'!$L$6+'РСТ РСО-А'!$G$9</f>
        <v>4247.8789999999999</v>
      </c>
      <c r="W396" s="117">
        <f>VLOOKUP($A396+ROUND((COLUMN()-2)/24,5),АТС!$A$41:$F$784,3)+'Иные услуги '!$C$5+'РСТ РСО-А'!$L$6+'РСТ РСО-А'!$G$9</f>
        <v>4315.2389999999996</v>
      </c>
      <c r="X396" s="117">
        <f>VLOOKUP($A396+ROUND((COLUMN()-2)/24,5),АТС!$A$41:$F$784,3)+'Иные услуги '!$C$5+'РСТ РСО-А'!$L$6+'РСТ РСО-А'!$G$9</f>
        <v>4571.2290000000003</v>
      </c>
      <c r="Y396" s="117">
        <f>VLOOKUP($A396+ROUND((COLUMN()-2)/24,5),АТС!$A$41:$F$784,3)+'Иные услуги '!$C$5+'РСТ РСО-А'!$L$6+'РСТ РСО-А'!$G$9</f>
        <v>4066.0589999999997</v>
      </c>
    </row>
    <row r="397" spans="1:27" x14ac:dyDescent="0.2">
      <c r="A397" s="66">
        <f t="shared" si="11"/>
        <v>43594</v>
      </c>
      <c r="B397" s="117">
        <f>VLOOKUP($A397+ROUND((COLUMN()-2)/24,5),АТС!$A$41:$F$784,3)+'Иные услуги '!$C$5+'РСТ РСО-А'!$L$6+'РСТ РСО-А'!$G$9</f>
        <v>4179.9489999999996</v>
      </c>
      <c r="C397" s="117">
        <f>VLOOKUP($A397+ROUND((COLUMN()-2)/24,5),АТС!$A$41:$F$784,3)+'Иные услуги '!$C$5+'РСТ РСО-А'!$L$6+'РСТ РСО-А'!$G$9</f>
        <v>4271.3190000000004</v>
      </c>
      <c r="D397" s="117">
        <f>VLOOKUP($A397+ROUND((COLUMN()-2)/24,5),АТС!$A$41:$F$784,3)+'Иные услуги '!$C$5+'РСТ РСО-А'!$L$6+'РСТ РСО-А'!$G$9</f>
        <v>4325.6989999999996</v>
      </c>
      <c r="E397" s="117">
        <f>VLOOKUP($A397+ROUND((COLUMN()-2)/24,5),АТС!$A$41:$F$784,3)+'Иные услуги '!$C$5+'РСТ РСО-А'!$L$6+'РСТ РСО-А'!$G$9</f>
        <v>4323.2190000000001</v>
      </c>
      <c r="F397" s="117">
        <f>VLOOKUP($A397+ROUND((COLUMN()-2)/24,5),АТС!$A$41:$F$784,3)+'Иные услуги '!$C$5+'РСТ РСО-А'!$L$6+'РСТ РСО-А'!$G$9</f>
        <v>4357.6089999999995</v>
      </c>
      <c r="G397" s="117">
        <f>VLOOKUP($A397+ROUND((COLUMN()-2)/24,5),АТС!$A$41:$F$784,3)+'Иные услуги '!$C$5+'РСТ РСО-А'!$L$6+'РСТ РСО-А'!$G$9</f>
        <v>4381.049</v>
      </c>
      <c r="H397" s="117">
        <f>VLOOKUP($A397+ROUND((COLUMN()-2)/24,5),АТС!$A$41:$F$784,3)+'Иные услуги '!$C$5+'РСТ РСО-А'!$L$6+'РСТ РСО-А'!$G$9</f>
        <v>4556.4389999999994</v>
      </c>
      <c r="I397" s="117">
        <f>VLOOKUP($A397+ROUND((COLUMN()-2)/24,5),АТС!$A$41:$F$784,3)+'Иные услуги '!$C$5+'РСТ РСО-А'!$L$6+'РСТ РСО-А'!$G$9</f>
        <v>4281.6589999999997</v>
      </c>
      <c r="J397" s="117">
        <f>VLOOKUP($A397+ROUND((COLUMN()-2)/24,5),АТС!$A$41:$F$784,3)+'Иные услуги '!$C$5+'РСТ РСО-А'!$L$6+'РСТ РСО-А'!$G$9</f>
        <v>4410.6989999999996</v>
      </c>
      <c r="K397" s="117">
        <f>VLOOKUP($A397+ROUND((COLUMN()-2)/24,5),АТС!$A$41:$F$784,3)+'Иные услуги '!$C$5+'РСТ РСО-А'!$L$6+'РСТ РСО-А'!$G$9</f>
        <v>4300.0190000000002</v>
      </c>
      <c r="L397" s="117">
        <f>VLOOKUP($A397+ROUND((COLUMN()-2)/24,5),АТС!$A$41:$F$784,3)+'Иные услуги '!$C$5+'РСТ РСО-А'!$L$6+'РСТ РСО-А'!$G$9</f>
        <v>4294.259</v>
      </c>
      <c r="M397" s="117">
        <f>VLOOKUP($A397+ROUND((COLUMN()-2)/24,5),АТС!$A$41:$F$784,3)+'Иные услуги '!$C$5+'РСТ РСО-А'!$L$6+'РСТ РСО-А'!$G$9</f>
        <v>4295.3990000000003</v>
      </c>
      <c r="N397" s="117">
        <f>VLOOKUP($A397+ROUND((COLUMN()-2)/24,5),АТС!$A$41:$F$784,3)+'Иные услуги '!$C$5+'РСТ РСО-А'!$L$6+'РСТ РСО-А'!$G$9</f>
        <v>4329.9189999999999</v>
      </c>
      <c r="O397" s="117">
        <f>VLOOKUP($A397+ROUND((COLUMN()-2)/24,5),АТС!$A$41:$F$784,3)+'Иные услуги '!$C$5+'РСТ РСО-А'!$L$6+'РСТ РСО-А'!$G$9</f>
        <v>4352.8289999999997</v>
      </c>
      <c r="P397" s="117">
        <f>VLOOKUP($A397+ROUND((COLUMN()-2)/24,5),АТС!$A$41:$F$784,3)+'Иные услуги '!$C$5+'РСТ РСО-А'!$L$6+'РСТ РСО-А'!$G$9</f>
        <v>4297.7790000000005</v>
      </c>
      <c r="Q397" s="117">
        <f>VLOOKUP($A397+ROUND((COLUMN()-2)/24,5),АТС!$A$41:$F$784,3)+'Иные услуги '!$C$5+'РСТ РСО-А'!$L$6+'РСТ РСО-А'!$G$9</f>
        <v>4352.1989999999996</v>
      </c>
      <c r="R397" s="117">
        <f>VLOOKUP($A397+ROUND((COLUMN()-2)/24,5),АТС!$A$41:$F$784,3)+'Иные услуги '!$C$5+'РСТ РСО-А'!$L$6+'РСТ РСО-А'!$G$9</f>
        <v>4352.1390000000001</v>
      </c>
      <c r="S397" s="117">
        <f>VLOOKUP($A397+ROUND((COLUMN()-2)/24,5),АТС!$A$41:$F$784,3)+'Иные услуги '!$C$5+'РСТ РСО-А'!$L$6+'РСТ РСО-А'!$G$9</f>
        <v>4349.6390000000001</v>
      </c>
      <c r="T397" s="117">
        <f>VLOOKUP($A397+ROUND((COLUMN()-2)/24,5),АТС!$A$41:$F$784,3)+'Иные услуги '!$C$5+'РСТ РСО-А'!$L$6+'РСТ РСО-А'!$G$9</f>
        <v>4350.5689999999995</v>
      </c>
      <c r="U397" s="117">
        <f>VLOOKUP($A397+ROUND((COLUMN()-2)/24,5),АТС!$A$41:$F$784,3)+'Иные услуги '!$C$5+'РСТ РСО-А'!$L$6+'РСТ РСО-А'!$G$9</f>
        <v>4509.1289999999999</v>
      </c>
      <c r="V397" s="117">
        <f>VLOOKUP($A397+ROUND((COLUMN()-2)/24,5),АТС!$A$41:$F$784,3)+'Иные услуги '!$C$5+'РСТ РСО-А'!$L$6+'РСТ РСО-А'!$G$9</f>
        <v>4277.1490000000003</v>
      </c>
      <c r="W397" s="117">
        <f>VLOOKUP($A397+ROUND((COLUMN()-2)/24,5),АТС!$A$41:$F$784,3)+'Иные услуги '!$C$5+'РСТ РСО-А'!$L$6+'РСТ РСО-А'!$G$9</f>
        <v>4341.1589999999997</v>
      </c>
      <c r="X397" s="117">
        <f>VLOOKUP($A397+ROUND((COLUMN()-2)/24,5),АТС!$A$41:$F$784,3)+'Иные услуги '!$C$5+'РСТ РСО-А'!$L$6+'РСТ РСО-А'!$G$9</f>
        <v>4727.6089999999995</v>
      </c>
      <c r="Y397" s="117">
        <f>VLOOKUP($A397+ROUND((COLUMN()-2)/24,5),АТС!$A$41:$F$784,3)+'Иные услуги '!$C$5+'РСТ РСО-А'!$L$6+'РСТ РСО-А'!$G$9</f>
        <v>4082.529</v>
      </c>
    </row>
    <row r="398" spans="1:27" x14ac:dyDescent="0.2">
      <c r="A398" s="66">
        <f t="shared" si="11"/>
        <v>43595</v>
      </c>
      <c r="B398" s="117">
        <f>VLOOKUP($A398+ROUND((COLUMN()-2)/24,5),АТС!$A$41:$F$784,3)+'Иные услуги '!$C$5+'РСТ РСО-А'!$L$6+'РСТ РСО-А'!$G$9</f>
        <v>4178.5190000000002</v>
      </c>
      <c r="C398" s="117">
        <f>VLOOKUP($A398+ROUND((COLUMN()-2)/24,5),АТС!$A$41:$F$784,3)+'Иные услуги '!$C$5+'РСТ РСО-А'!$L$6+'РСТ РСО-А'!$G$9</f>
        <v>4271.9089999999997</v>
      </c>
      <c r="D398" s="117">
        <f>VLOOKUP($A398+ROUND((COLUMN()-2)/24,5),АТС!$A$41:$F$784,3)+'Иные услуги '!$C$5+'РСТ РСО-А'!$L$6+'РСТ РСО-А'!$G$9</f>
        <v>4324.4089999999997</v>
      </c>
      <c r="E398" s="117">
        <f>VLOOKUP($A398+ROUND((COLUMN()-2)/24,5),АТС!$A$41:$F$784,3)+'Иные услуги '!$C$5+'РСТ РСО-А'!$L$6+'РСТ РСО-А'!$G$9</f>
        <v>4324.4889999999996</v>
      </c>
      <c r="F398" s="117">
        <f>VLOOKUP($A398+ROUND((COLUMN()-2)/24,5),АТС!$A$41:$F$784,3)+'Иные услуги '!$C$5+'РСТ РСО-А'!$L$6+'РСТ РСО-А'!$G$9</f>
        <v>4359.6989999999996</v>
      </c>
      <c r="G398" s="117">
        <f>VLOOKUP($A398+ROUND((COLUMN()-2)/24,5),АТС!$A$41:$F$784,3)+'Иные услуги '!$C$5+'РСТ РСО-А'!$L$6+'РСТ РСО-А'!$G$9</f>
        <v>4381.8890000000001</v>
      </c>
      <c r="H398" s="117">
        <f>VLOOKUP($A398+ROUND((COLUMN()-2)/24,5),АТС!$A$41:$F$784,3)+'Иные услуги '!$C$5+'РСТ РСО-А'!$L$6+'РСТ РСО-А'!$G$9</f>
        <v>4557.9690000000001</v>
      </c>
      <c r="I398" s="117">
        <f>VLOOKUP($A398+ROUND((COLUMN()-2)/24,5),АТС!$A$41:$F$784,3)+'Иные услуги '!$C$5+'РСТ РСО-А'!$L$6+'РСТ РСО-А'!$G$9</f>
        <v>4285.6289999999999</v>
      </c>
      <c r="J398" s="117">
        <f>VLOOKUP($A398+ROUND((COLUMN()-2)/24,5),АТС!$A$41:$F$784,3)+'Иные услуги '!$C$5+'РСТ РСО-А'!$L$6+'РСТ РСО-А'!$G$9</f>
        <v>4353.2489999999998</v>
      </c>
      <c r="K398" s="117">
        <f>VLOOKUP($A398+ROUND((COLUMN()-2)/24,5),АТС!$A$41:$F$784,3)+'Иные услуги '!$C$5+'РСТ РСО-А'!$L$6+'РСТ РСО-А'!$G$9</f>
        <v>4250.4089999999997</v>
      </c>
      <c r="L398" s="117">
        <f>VLOOKUP($A398+ROUND((COLUMN()-2)/24,5),АТС!$A$41:$F$784,3)+'Иные услуги '!$C$5+'РСТ РСО-А'!$L$6+'РСТ РСО-А'!$G$9</f>
        <v>4201.4989999999998</v>
      </c>
      <c r="M398" s="117">
        <f>VLOOKUP($A398+ROUND((COLUMN()-2)/24,5),АТС!$A$41:$F$784,3)+'Иные услуги '!$C$5+'РСТ РСО-А'!$L$6+'РСТ РСО-А'!$G$9</f>
        <v>4201.5789999999997</v>
      </c>
      <c r="N398" s="117">
        <f>VLOOKUP($A398+ROUND((COLUMN()-2)/24,5),АТС!$A$41:$F$784,3)+'Иные услуги '!$C$5+'РСТ РСО-А'!$L$6+'РСТ РСО-А'!$G$9</f>
        <v>4160.0990000000002</v>
      </c>
      <c r="O398" s="117">
        <f>VLOOKUP($A398+ROUND((COLUMN()-2)/24,5),АТС!$A$41:$F$784,3)+'Иные услуги '!$C$5+'РСТ РСО-А'!$L$6+'РСТ РСО-А'!$G$9</f>
        <v>4202.4790000000003</v>
      </c>
      <c r="P398" s="117">
        <f>VLOOKUP($A398+ROUND((COLUMN()-2)/24,5),АТС!$A$41:$F$784,3)+'Иные услуги '!$C$5+'РСТ РСО-А'!$L$6+'РСТ РСО-А'!$G$9</f>
        <v>4202.4690000000001</v>
      </c>
      <c r="Q398" s="117">
        <f>VLOOKUP($A398+ROUND((COLUMN()-2)/24,5),АТС!$A$41:$F$784,3)+'Иные услуги '!$C$5+'РСТ РСО-А'!$L$6+'РСТ РСО-А'!$G$9</f>
        <v>4229.6189999999997</v>
      </c>
      <c r="R398" s="117">
        <f>VLOOKUP($A398+ROUND((COLUMN()-2)/24,5),АТС!$A$41:$F$784,3)+'Иные услуги '!$C$5+'РСТ РСО-А'!$L$6+'РСТ РСО-А'!$G$9</f>
        <v>4229.9989999999998</v>
      </c>
      <c r="S398" s="117">
        <f>VLOOKUP($A398+ROUND((COLUMN()-2)/24,5),АТС!$A$41:$F$784,3)+'Иные услуги '!$C$5+'РСТ РСО-А'!$L$6+'РСТ РСО-А'!$G$9</f>
        <v>4202.0889999999999</v>
      </c>
      <c r="T398" s="117">
        <f>VLOOKUP($A398+ROUND((COLUMN()-2)/24,5),АТС!$A$41:$F$784,3)+'Иные услуги '!$C$5+'РСТ РСО-А'!$L$6+'РСТ РСО-А'!$G$9</f>
        <v>4176.259</v>
      </c>
      <c r="U398" s="117">
        <f>VLOOKUP($A398+ROUND((COLUMN()-2)/24,5),АТС!$A$41:$F$784,3)+'Иные услуги '!$C$5+'РСТ РСО-А'!$L$6+'РСТ РСО-А'!$G$9</f>
        <v>4277.5690000000004</v>
      </c>
      <c r="V398" s="117">
        <f>VLOOKUP($A398+ROUND((COLUMN()-2)/24,5),АТС!$A$41:$F$784,3)+'Иные услуги '!$C$5+'РСТ РСО-А'!$L$6+'РСТ РСО-А'!$G$9</f>
        <v>4283.2790000000005</v>
      </c>
      <c r="W398" s="117">
        <f>VLOOKUP($A398+ROUND((COLUMN()-2)/24,5),АТС!$A$41:$F$784,3)+'Иные услуги '!$C$5+'РСТ РСО-А'!$L$6+'РСТ РСО-А'!$G$9</f>
        <v>4345.4189999999999</v>
      </c>
      <c r="X398" s="117">
        <f>VLOOKUP($A398+ROUND((COLUMN()-2)/24,5),АТС!$A$41:$F$784,3)+'Иные услуги '!$C$5+'РСТ РСО-А'!$L$6+'РСТ РСО-А'!$G$9</f>
        <v>4727.8589999999995</v>
      </c>
      <c r="Y398" s="117">
        <f>VLOOKUP($A398+ROUND((COLUMN()-2)/24,5),АТС!$A$41:$F$784,3)+'Иные услуги '!$C$5+'РСТ РСО-А'!$L$6+'РСТ РСО-А'!$G$9</f>
        <v>4083.5889999999999</v>
      </c>
    </row>
    <row r="399" spans="1:27" x14ac:dyDescent="0.2">
      <c r="A399" s="66">
        <f t="shared" si="11"/>
        <v>43596</v>
      </c>
      <c r="B399" s="117">
        <f>VLOOKUP($A399+ROUND((COLUMN()-2)/24,5),АТС!$A$41:$F$784,3)+'Иные услуги '!$C$5+'РСТ РСО-А'!$L$6+'РСТ РСО-А'!$G$9</f>
        <v>4180.1589999999997</v>
      </c>
      <c r="C399" s="117">
        <f>VLOOKUP($A399+ROUND((COLUMN()-2)/24,5),АТС!$A$41:$F$784,3)+'Иные услуги '!$C$5+'РСТ РСО-А'!$L$6+'РСТ РСО-А'!$G$9</f>
        <v>4271.7889999999998</v>
      </c>
      <c r="D399" s="117">
        <f>VLOOKUP($A399+ROUND((COLUMN()-2)/24,5),АТС!$A$41:$F$784,3)+'Иные услуги '!$C$5+'РСТ РСО-А'!$L$6+'РСТ РСО-А'!$G$9</f>
        <v>4325.4189999999999</v>
      </c>
      <c r="E399" s="117">
        <f>VLOOKUP($A399+ROUND((COLUMN()-2)/24,5),АТС!$A$41:$F$784,3)+'Иные услуги '!$C$5+'РСТ РСО-А'!$L$6+'РСТ РСО-А'!$G$9</f>
        <v>4324.509</v>
      </c>
      <c r="F399" s="117">
        <f>VLOOKUP($A399+ROUND((COLUMN()-2)/24,5),АТС!$A$41:$F$784,3)+'Иные услуги '!$C$5+'РСТ РСО-А'!$L$6+'РСТ РСО-А'!$G$9</f>
        <v>4359.4089999999997</v>
      </c>
      <c r="G399" s="117">
        <f>VLOOKUP($A399+ROUND((COLUMN()-2)/24,5),АТС!$A$41:$F$784,3)+'Иные услуги '!$C$5+'РСТ РСО-А'!$L$6+'РСТ РСО-А'!$G$9</f>
        <v>4383.8490000000002</v>
      </c>
      <c r="H399" s="117">
        <f>VLOOKUP($A399+ROUND((COLUMN()-2)/24,5),АТС!$A$41:$F$784,3)+'Иные услуги '!$C$5+'РСТ РСО-А'!$L$6+'РСТ РСО-А'!$G$9</f>
        <v>4563.3189999999995</v>
      </c>
      <c r="I399" s="117">
        <f>VLOOKUP($A399+ROUND((COLUMN()-2)/24,5),АТС!$A$41:$F$784,3)+'Иные услуги '!$C$5+'РСТ РСО-А'!$L$6+'РСТ РСО-А'!$G$9</f>
        <v>4457.7290000000003</v>
      </c>
      <c r="J399" s="117">
        <f>VLOOKUP($A399+ROUND((COLUMN()-2)/24,5),АТС!$A$41:$F$784,3)+'Иные услуги '!$C$5+'РСТ РСО-А'!$L$6+'РСТ РСО-А'!$G$9</f>
        <v>4415.9790000000003</v>
      </c>
      <c r="K399" s="117">
        <f>VLOOKUP($A399+ROUND((COLUMN()-2)/24,5),АТС!$A$41:$F$784,3)+'Иные услуги '!$C$5+'РСТ РСО-А'!$L$6+'РСТ РСО-А'!$G$9</f>
        <v>4303.3289999999997</v>
      </c>
      <c r="L399" s="117">
        <f>VLOOKUP($A399+ROUND((COLUMN()-2)/24,5),АТС!$A$41:$F$784,3)+'Иные услуги '!$C$5+'РСТ РСО-А'!$L$6+'РСТ РСО-А'!$G$9</f>
        <v>4251.009</v>
      </c>
      <c r="M399" s="117">
        <f>VLOOKUP($A399+ROUND((COLUMN()-2)/24,5),АТС!$A$41:$F$784,3)+'Иные услуги '!$C$5+'РСТ РСО-А'!$L$6+'РСТ РСО-А'!$G$9</f>
        <v>4204.7089999999998</v>
      </c>
      <c r="N399" s="117">
        <f>VLOOKUP($A399+ROUND((COLUMN()-2)/24,5),АТС!$A$41:$F$784,3)+'Иные услуги '!$C$5+'РСТ РСО-А'!$L$6+'РСТ РСО-А'!$G$9</f>
        <v>4204.8090000000002</v>
      </c>
      <c r="O399" s="117">
        <f>VLOOKUP($A399+ROUND((COLUMN()-2)/24,5),АТС!$A$41:$F$784,3)+'Иные услуги '!$C$5+'РСТ РСО-А'!$L$6+'РСТ РСО-А'!$G$9</f>
        <v>4204.8590000000004</v>
      </c>
      <c r="P399" s="117">
        <f>VLOOKUP($A399+ROUND((COLUMN()-2)/24,5),АТС!$A$41:$F$784,3)+'Иные услуги '!$C$5+'РСТ РСО-А'!$L$6+'РСТ РСО-А'!$G$9</f>
        <v>4204.8890000000001</v>
      </c>
      <c r="Q399" s="117">
        <f>VLOOKUP($A399+ROUND((COLUMN()-2)/24,5),АТС!$A$41:$F$784,3)+'Иные услуги '!$C$5+'РСТ РСО-А'!$L$6+'РСТ РСО-А'!$G$9</f>
        <v>4251.2290000000003</v>
      </c>
      <c r="R399" s="117">
        <f>VLOOKUP($A399+ROUND((COLUMN()-2)/24,5),АТС!$A$41:$F$784,3)+'Иные услуги '!$C$5+'РСТ РСО-А'!$L$6+'РСТ РСО-А'!$G$9</f>
        <v>4251.6090000000004</v>
      </c>
      <c r="S399" s="117">
        <f>VLOOKUP($A399+ROUND((COLUMN()-2)/24,5),АТС!$A$41:$F$784,3)+'Иные услуги '!$C$5+'РСТ РСО-А'!$L$6+'РСТ РСО-А'!$G$9</f>
        <v>4231.0290000000005</v>
      </c>
      <c r="T399" s="117">
        <f>VLOOKUP($A399+ROUND((COLUMN()-2)/24,5),АТС!$A$41:$F$784,3)+'Иные услуги '!$C$5+'РСТ РСО-А'!$L$6+'РСТ РСО-А'!$G$9</f>
        <v>4203.7790000000005</v>
      </c>
      <c r="U399" s="117">
        <f>VLOOKUP($A399+ROUND((COLUMN()-2)/24,5),АТС!$A$41:$F$784,3)+'Иные услуги '!$C$5+'РСТ РСО-А'!$L$6+'РСТ РСО-А'!$G$9</f>
        <v>4349.5289999999995</v>
      </c>
      <c r="V399" s="117">
        <f>VLOOKUP($A399+ROUND((COLUMN()-2)/24,5),АТС!$A$41:$F$784,3)+'Иные услуги '!$C$5+'РСТ РСО-А'!$L$6+'РСТ РСО-А'!$G$9</f>
        <v>4283.6189999999997</v>
      </c>
      <c r="W399" s="117">
        <f>VLOOKUP($A399+ROUND((COLUMN()-2)/24,5),АТС!$A$41:$F$784,3)+'Иные услуги '!$C$5+'РСТ РСО-А'!$L$6+'РСТ РСО-А'!$G$9</f>
        <v>4346.1390000000001</v>
      </c>
      <c r="X399" s="117">
        <f>VLOOKUP($A399+ROUND((COLUMN()-2)/24,5),АТС!$A$41:$F$784,3)+'Иные услуги '!$C$5+'РСТ РСО-А'!$L$6+'РСТ РСО-А'!$G$9</f>
        <v>4732.7089999999998</v>
      </c>
      <c r="Y399" s="117">
        <f>VLOOKUP($A399+ROUND((COLUMN()-2)/24,5),АТС!$A$41:$F$784,3)+'Иные услуги '!$C$5+'РСТ РСО-А'!$L$6+'РСТ РСО-А'!$G$9</f>
        <v>4083.6589999999997</v>
      </c>
    </row>
    <row r="400" spans="1:27" x14ac:dyDescent="0.2">
      <c r="A400" s="66">
        <f t="shared" si="11"/>
        <v>43597</v>
      </c>
      <c r="B400" s="117">
        <f>VLOOKUP($A400+ROUND((COLUMN()-2)/24,5),АТС!$A$41:$F$784,3)+'Иные услуги '!$C$5+'РСТ РСО-А'!$L$6+'РСТ РСО-А'!$G$9</f>
        <v>4158.2190000000001</v>
      </c>
      <c r="C400" s="117">
        <f>VLOOKUP($A400+ROUND((COLUMN()-2)/24,5),АТС!$A$41:$F$784,3)+'Иные услуги '!$C$5+'РСТ РСО-А'!$L$6+'РСТ РСО-А'!$G$9</f>
        <v>4219.5590000000002</v>
      </c>
      <c r="D400" s="117">
        <f>VLOOKUP($A400+ROUND((COLUMN()-2)/24,5),АТС!$A$41:$F$784,3)+'Иные услуги '!$C$5+'РСТ РСО-А'!$L$6+'РСТ РСО-А'!$G$9</f>
        <v>4268.7790000000005</v>
      </c>
      <c r="E400" s="117">
        <f>VLOOKUP($A400+ROUND((COLUMN()-2)/24,5),АТС!$A$41:$F$784,3)+'Иные услуги '!$C$5+'РСТ РСО-А'!$L$6+'РСТ РСО-А'!$G$9</f>
        <v>4268.1189999999997</v>
      </c>
      <c r="F400" s="117">
        <f>VLOOKUP($A400+ROUND((COLUMN()-2)/24,5),АТС!$A$41:$F$784,3)+'Иные услуги '!$C$5+'РСТ РСО-А'!$L$6+'РСТ РСО-А'!$G$9</f>
        <v>4267.049</v>
      </c>
      <c r="G400" s="117">
        <f>VLOOKUP($A400+ROUND((COLUMN()-2)/24,5),АТС!$A$41:$F$784,3)+'Иные услуги '!$C$5+'РСТ РСО-А'!$L$6+'РСТ РСО-А'!$G$9</f>
        <v>4318.8689999999997</v>
      </c>
      <c r="H400" s="117">
        <f>VLOOKUP($A400+ROUND((COLUMN()-2)/24,5),АТС!$A$41:$F$784,3)+'Иные услуги '!$C$5+'РСТ РСО-А'!$L$6+'РСТ РСО-А'!$G$9</f>
        <v>4554.3189999999995</v>
      </c>
      <c r="I400" s="117">
        <f>VLOOKUP($A400+ROUND((COLUMN()-2)/24,5),АТС!$A$41:$F$784,3)+'Иные услуги '!$C$5+'РСТ РСО-А'!$L$6+'РСТ РСО-А'!$G$9</f>
        <v>4279.4390000000003</v>
      </c>
      <c r="J400" s="117">
        <f>VLOOKUP($A400+ROUND((COLUMN()-2)/24,5),АТС!$A$41:$F$784,3)+'Иные услуги '!$C$5+'РСТ РСО-А'!$L$6+'РСТ РСО-А'!$G$9</f>
        <v>4348.9089999999997</v>
      </c>
      <c r="K400" s="117">
        <f>VLOOKUP($A400+ROUND((COLUMN()-2)/24,5),АТС!$A$41:$F$784,3)+'Иные услуги '!$C$5+'РСТ РСО-А'!$L$6+'РСТ РСО-А'!$G$9</f>
        <v>4246.549</v>
      </c>
      <c r="L400" s="117">
        <f>VLOOKUP($A400+ROUND((COLUMN()-2)/24,5),АТС!$A$41:$F$784,3)+'Иные услуги '!$C$5+'РСТ РСО-А'!$L$6+'РСТ РСО-А'!$G$9</f>
        <v>4197.9489999999996</v>
      </c>
      <c r="M400" s="117">
        <f>VLOOKUP($A400+ROUND((COLUMN()-2)/24,5),АТС!$A$41:$F$784,3)+'Иные услуги '!$C$5+'РСТ РСО-А'!$L$6+'РСТ РСО-А'!$G$9</f>
        <v>4224.8689999999997</v>
      </c>
      <c r="N400" s="117">
        <f>VLOOKUP($A400+ROUND((COLUMN()-2)/24,5),АТС!$A$41:$F$784,3)+'Иные услуги '!$C$5+'РСТ РСО-А'!$L$6+'РСТ РСО-А'!$G$9</f>
        <v>4294.0789999999997</v>
      </c>
      <c r="O400" s="117">
        <f>VLOOKUP($A400+ROUND((COLUMN()-2)/24,5),АТС!$A$41:$F$784,3)+'Иные услуги '!$C$5+'РСТ РСО-А'!$L$6+'РСТ РСО-А'!$G$9</f>
        <v>4293.5389999999998</v>
      </c>
      <c r="P400" s="117">
        <f>VLOOKUP($A400+ROUND((COLUMN()-2)/24,5),АТС!$A$41:$F$784,3)+'Иные услуги '!$C$5+'РСТ РСО-А'!$L$6+'РСТ РСО-А'!$G$9</f>
        <v>4293.7790000000005</v>
      </c>
      <c r="Q400" s="117">
        <f>VLOOKUP($A400+ROUND((COLUMN()-2)/24,5),АТС!$A$41:$F$784,3)+'Иные услуги '!$C$5+'РСТ РСО-А'!$L$6+'РСТ РСО-А'!$G$9</f>
        <v>4293.5889999999999</v>
      </c>
      <c r="R400" s="117">
        <f>VLOOKUP($A400+ROUND((COLUMN()-2)/24,5),АТС!$A$41:$F$784,3)+'Иные услуги '!$C$5+'РСТ РСО-А'!$L$6+'РСТ РСО-А'!$G$9</f>
        <v>4348.8289999999997</v>
      </c>
      <c r="S400" s="117">
        <f>VLOOKUP($A400+ROUND((COLUMN()-2)/24,5),АТС!$A$41:$F$784,3)+'Иные услуги '!$C$5+'РСТ РСО-А'!$L$6+'РСТ РСО-А'!$G$9</f>
        <v>4347.8389999999999</v>
      </c>
      <c r="T400" s="117">
        <f>VLOOKUP($A400+ROUND((COLUMN()-2)/24,5),АТС!$A$41:$F$784,3)+'Иные услуги '!$C$5+'РСТ РСО-А'!$L$6+'РСТ РСО-А'!$G$9</f>
        <v>4347.9389999999994</v>
      </c>
      <c r="U400" s="117">
        <f>VLOOKUP($A400+ROUND((COLUMN()-2)/24,5),АТС!$A$41:$F$784,3)+'Иные услуги '!$C$5+'РСТ РСО-А'!$L$6+'РСТ РСО-А'!$G$9</f>
        <v>4503.2789999999995</v>
      </c>
      <c r="V400" s="117">
        <f>VLOOKUP($A400+ROUND((COLUMN()-2)/24,5),АТС!$A$41:$F$784,3)+'Иные услуги '!$C$5+'РСТ РСО-А'!$L$6+'РСТ РСО-А'!$G$9</f>
        <v>4270.7690000000002</v>
      </c>
      <c r="W400" s="117">
        <f>VLOOKUP($A400+ROUND((COLUMN()-2)/24,5),АТС!$A$41:$F$784,3)+'Иные услуги '!$C$5+'РСТ РСО-А'!$L$6+'РСТ РСО-А'!$G$9</f>
        <v>4335.5789999999997</v>
      </c>
      <c r="X400" s="117">
        <f>VLOOKUP($A400+ROUND((COLUMN()-2)/24,5),АТС!$A$41:$F$784,3)+'Иные услуги '!$C$5+'РСТ РСО-А'!$L$6+'РСТ РСО-А'!$G$9</f>
        <v>4718.6790000000001</v>
      </c>
      <c r="Y400" s="117">
        <f>VLOOKUP($A400+ROUND((COLUMN()-2)/24,5),АТС!$A$41:$F$784,3)+'Иные услуги '!$C$5+'РСТ РСО-А'!$L$6+'РСТ РСО-А'!$G$9</f>
        <v>4081.4589999999998</v>
      </c>
    </row>
    <row r="401" spans="1:25" x14ac:dyDescent="0.2">
      <c r="A401" s="66">
        <f t="shared" si="11"/>
        <v>43598</v>
      </c>
      <c r="B401" s="117">
        <f>VLOOKUP($A401+ROUND((COLUMN()-2)/24,5),АТС!$A$41:$F$784,3)+'Иные услуги '!$C$5+'РСТ РСО-А'!$L$6+'РСТ РСО-А'!$G$9</f>
        <v>4174.259</v>
      </c>
      <c r="C401" s="117">
        <f>VLOOKUP($A401+ROUND((COLUMN()-2)/24,5),АТС!$A$41:$F$784,3)+'Иные услуги '!$C$5+'РСТ РСО-А'!$L$6+'РСТ РСО-А'!$G$9</f>
        <v>4264.8490000000002</v>
      </c>
      <c r="D401" s="117">
        <f>VLOOKUP($A401+ROUND((COLUMN()-2)/24,5),АТС!$A$41:$F$784,3)+'Иные услуги '!$C$5+'РСТ РСО-А'!$L$6+'РСТ РСО-А'!$G$9</f>
        <v>4314.5289999999995</v>
      </c>
      <c r="E401" s="117">
        <f>VLOOKUP($A401+ROUND((COLUMN()-2)/24,5),АТС!$A$41:$F$784,3)+'Иные услуги '!$C$5+'РСТ РСО-А'!$L$6+'РСТ РСО-А'!$G$9</f>
        <v>4318.8490000000002</v>
      </c>
      <c r="F401" s="117">
        <f>VLOOKUP($A401+ROUND((COLUMN()-2)/24,5),АТС!$A$41:$F$784,3)+'Иные услуги '!$C$5+'РСТ РСО-А'!$L$6+'РСТ РСО-А'!$G$9</f>
        <v>4350.6589999999997</v>
      </c>
      <c r="G401" s="117">
        <f>VLOOKUP($A401+ROUND((COLUMN()-2)/24,5),АТС!$A$41:$F$784,3)+'Иные услуги '!$C$5+'РСТ РСО-А'!$L$6+'РСТ РСО-А'!$G$9</f>
        <v>4376.8789999999999</v>
      </c>
      <c r="H401" s="117">
        <f>VLOOKUP($A401+ROUND((COLUMN()-2)/24,5),АТС!$A$41:$F$784,3)+'Иные услуги '!$C$5+'РСТ РСО-А'!$L$6+'РСТ РСО-А'!$G$9</f>
        <v>4553.549</v>
      </c>
      <c r="I401" s="117">
        <f>VLOOKUP($A401+ROUND((COLUMN()-2)/24,5),АТС!$A$41:$F$784,3)+'Иные услуги '!$C$5+'РСТ РСО-А'!$L$6+'РСТ РСО-А'!$G$9</f>
        <v>4291.7390000000005</v>
      </c>
      <c r="J401" s="117">
        <f>VLOOKUP($A401+ROUND((COLUMN()-2)/24,5),АТС!$A$41:$F$784,3)+'Иные услуги '!$C$5+'РСТ РСО-А'!$L$6+'РСТ РСО-А'!$G$9</f>
        <v>4303.8990000000003</v>
      </c>
      <c r="K401" s="117">
        <f>VLOOKUP($A401+ROUND((COLUMN()-2)/24,5),АТС!$A$41:$F$784,3)+'Иные услуги '!$C$5+'РСТ РСО-А'!$L$6+'РСТ РСО-А'!$G$9</f>
        <v>4209.5389999999998</v>
      </c>
      <c r="L401" s="117">
        <f>VLOOKUP($A401+ROUND((COLUMN()-2)/24,5),АТС!$A$41:$F$784,3)+'Иные услуги '!$C$5+'РСТ РСО-А'!$L$6+'РСТ РСО-А'!$G$9</f>
        <v>4203.8689999999997</v>
      </c>
      <c r="M401" s="117">
        <f>VLOOKUP($A401+ROUND((COLUMN()-2)/24,5),АТС!$A$41:$F$784,3)+'Иные услуги '!$C$5+'РСТ РСО-А'!$L$6+'РСТ РСО-А'!$G$9</f>
        <v>4202.259</v>
      </c>
      <c r="N401" s="117">
        <f>VLOOKUP($A401+ROUND((COLUMN()-2)/24,5),АТС!$A$41:$F$784,3)+'Иные услуги '!$C$5+'РСТ РСО-А'!$L$6+'РСТ РСО-А'!$G$9</f>
        <v>4248.0789999999997</v>
      </c>
      <c r="O401" s="117">
        <f>VLOOKUP($A401+ROUND((COLUMN()-2)/24,5),АТС!$A$41:$F$784,3)+'Иные услуги '!$C$5+'РСТ РСО-А'!$L$6+'РСТ РСО-А'!$G$9</f>
        <v>4247.3389999999999</v>
      </c>
      <c r="P401" s="117">
        <f>VLOOKUP($A401+ROUND((COLUMN()-2)/24,5),АТС!$A$41:$F$784,3)+'Иные услуги '!$C$5+'РСТ РСО-А'!$L$6+'РСТ РСО-А'!$G$9</f>
        <v>4247.0990000000002</v>
      </c>
      <c r="Q401" s="117">
        <f>VLOOKUP($A401+ROUND((COLUMN()-2)/24,5),АТС!$A$41:$F$784,3)+'Иные услуги '!$C$5+'РСТ РСО-А'!$L$6+'РСТ РСО-А'!$G$9</f>
        <v>4297.3389999999999</v>
      </c>
      <c r="R401" s="117">
        <f>VLOOKUP($A401+ROUND((COLUMN()-2)/24,5),АТС!$A$41:$F$784,3)+'Иные услуги '!$C$5+'РСТ РСО-А'!$L$6+'РСТ РСО-А'!$G$9</f>
        <v>4297.049</v>
      </c>
      <c r="S401" s="117">
        <f>VLOOKUP($A401+ROUND((COLUMN()-2)/24,5),АТС!$A$41:$F$784,3)+'Иные услуги '!$C$5+'РСТ РСО-А'!$L$6+'РСТ РСО-А'!$G$9</f>
        <v>4349.9889999999996</v>
      </c>
      <c r="T401" s="117">
        <f>VLOOKUP($A401+ROUND((COLUMN()-2)/24,5),АТС!$A$41:$F$784,3)+'Иные услуги '!$C$5+'РСТ РСО-А'!$L$6+'РСТ РСО-А'!$G$9</f>
        <v>4350.3589999999995</v>
      </c>
      <c r="U401" s="117">
        <f>VLOOKUP($A401+ROUND((COLUMN()-2)/24,5),АТС!$A$41:$F$784,3)+'Иные услуги '!$C$5+'РСТ РСО-А'!$L$6+'РСТ РСО-А'!$G$9</f>
        <v>4507.5990000000002</v>
      </c>
      <c r="V401" s="117">
        <f>VLOOKUP($A401+ROUND((COLUMN()-2)/24,5),АТС!$A$41:$F$784,3)+'Иные услуги '!$C$5+'РСТ РСО-А'!$L$6+'РСТ РСО-А'!$G$9</f>
        <v>4273.6490000000003</v>
      </c>
      <c r="W401" s="117">
        <f>VLOOKUP($A401+ROUND((COLUMN()-2)/24,5),АТС!$A$41:$F$784,3)+'Иные услуги '!$C$5+'РСТ РСО-А'!$L$6+'РСТ РСО-А'!$G$9</f>
        <v>4342.3090000000002</v>
      </c>
      <c r="X401" s="117">
        <f>VLOOKUP($A401+ROUND((COLUMN()-2)/24,5),АТС!$A$41:$F$784,3)+'Иные услуги '!$C$5+'РСТ РСО-А'!$L$6+'РСТ РСО-А'!$G$9</f>
        <v>4727.2290000000003</v>
      </c>
      <c r="Y401" s="117">
        <f>VLOOKUP($A401+ROUND((COLUMN()-2)/24,5),АТС!$A$41:$F$784,3)+'Иные услуги '!$C$5+'РСТ РСО-А'!$L$6+'РСТ РСО-А'!$G$9</f>
        <v>4079.3689999999997</v>
      </c>
    </row>
    <row r="402" spans="1:25" x14ac:dyDescent="0.2">
      <c r="A402" s="66">
        <f t="shared" si="11"/>
        <v>43599</v>
      </c>
      <c r="B402" s="117">
        <f>VLOOKUP($A402+ROUND((COLUMN()-2)/24,5),АТС!$A$41:$F$784,3)+'Иные услуги '!$C$5+'РСТ РСО-А'!$L$6+'РСТ РСО-А'!$G$9</f>
        <v>4179.0389999999998</v>
      </c>
      <c r="C402" s="117">
        <f>VLOOKUP($A402+ROUND((COLUMN()-2)/24,5),АТС!$A$41:$F$784,3)+'Иные услуги '!$C$5+'РСТ РСО-А'!$L$6+'РСТ РСО-А'!$G$9</f>
        <v>4271.9390000000003</v>
      </c>
      <c r="D402" s="117">
        <f>VLOOKUP($A402+ROUND((COLUMN()-2)/24,5),АТС!$A$41:$F$784,3)+'Иные услуги '!$C$5+'РСТ РСО-А'!$L$6+'РСТ РСО-А'!$G$9</f>
        <v>4326.6889999999994</v>
      </c>
      <c r="E402" s="117">
        <f>VLOOKUP($A402+ROUND((COLUMN()-2)/24,5),АТС!$A$41:$F$784,3)+'Иные услуги '!$C$5+'РСТ РСО-А'!$L$6+'РСТ РСО-А'!$G$9</f>
        <v>4325.8990000000003</v>
      </c>
      <c r="F402" s="117">
        <f>VLOOKUP($A402+ROUND((COLUMN()-2)/24,5),АТС!$A$41:$F$784,3)+'Иные услуги '!$C$5+'РСТ РСО-А'!$L$6+'РСТ РСО-А'!$G$9</f>
        <v>4385.0990000000002</v>
      </c>
      <c r="G402" s="117">
        <f>VLOOKUP($A402+ROUND((COLUMN()-2)/24,5),АТС!$A$41:$F$784,3)+'Иные услуги '!$C$5+'РСТ РСО-А'!$L$6+'РСТ РСО-А'!$G$9</f>
        <v>4449.549</v>
      </c>
      <c r="H402" s="117">
        <f>VLOOKUP($A402+ROUND((COLUMN()-2)/24,5),АТС!$A$41:$F$784,3)+'Иные услуги '!$C$5+'РСТ РСО-А'!$L$6+'РСТ РСО-А'!$G$9</f>
        <v>4835.6589999999997</v>
      </c>
      <c r="I402" s="117">
        <f>VLOOKUP($A402+ROUND((COLUMN()-2)/24,5),АТС!$A$41:$F$784,3)+'Иные услуги '!$C$5+'РСТ РСО-А'!$L$6+'РСТ РСО-А'!$G$9</f>
        <v>4564.7690000000002</v>
      </c>
      <c r="J402" s="117">
        <f>VLOOKUP($A402+ROUND((COLUMN()-2)/24,5),АТС!$A$41:$F$784,3)+'Иные услуги '!$C$5+'РСТ РСО-А'!$L$6+'РСТ РСО-А'!$G$9</f>
        <v>4480.7690000000002</v>
      </c>
      <c r="K402" s="117">
        <f>VLOOKUP($A402+ROUND((COLUMN()-2)/24,5),АТС!$A$41:$F$784,3)+'Иные услуги '!$C$5+'РСТ РСО-А'!$L$6+'РСТ РСО-А'!$G$9</f>
        <v>4349.0889999999999</v>
      </c>
      <c r="L402" s="117">
        <f>VLOOKUP($A402+ROUND((COLUMN()-2)/24,5),АТС!$A$41:$F$784,3)+'Иные услуги '!$C$5+'РСТ РСО-А'!$L$6+'РСТ РСО-А'!$G$9</f>
        <v>4294.1989999999996</v>
      </c>
      <c r="M402" s="117">
        <f>VLOOKUP($A402+ROUND((COLUMN()-2)/24,5),АТС!$A$41:$F$784,3)+'Иные услуги '!$C$5+'РСТ РСО-А'!$L$6+'РСТ РСО-А'!$G$9</f>
        <v>4299.7690000000002</v>
      </c>
      <c r="N402" s="117">
        <f>VLOOKUP($A402+ROUND((COLUMN()-2)/24,5),АТС!$A$41:$F$784,3)+'Иные услуги '!$C$5+'РСТ РСО-А'!$L$6+'РСТ РСО-А'!$G$9</f>
        <v>4356.3589999999995</v>
      </c>
      <c r="O402" s="117">
        <f>VLOOKUP($A402+ROUND((COLUMN()-2)/24,5),АТС!$A$41:$F$784,3)+'Иные услуги '!$C$5+'РСТ РСО-А'!$L$6+'РСТ РСО-А'!$G$9</f>
        <v>4356.1490000000003</v>
      </c>
      <c r="P402" s="117">
        <f>VLOOKUP($A402+ROUND((COLUMN()-2)/24,5),АТС!$A$41:$F$784,3)+'Иные услуги '!$C$5+'РСТ РСО-А'!$L$6+'РСТ РСО-А'!$G$9</f>
        <v>4356.0190000000002</v>
      </c>
      <c r="Q402" s="117">
        <f>VLOOKUP($A402+ROUND((COLUMN()-2)/24,5),АТС!$A$41:$F$784,3)+'Иные услуги '!$C$5+'РСТ РСО-А'!$L$6+'РСТ РСО-А'!$G$9</f>
        <v>4356.8789999999999</v>
      </c>
      <c r="R402" s="117">
        <f>VLOOKUP($A402+ROUND((COLUMN()-2)/24,5),АТС!$A$41:$F$784,3)+'Иные услуги '!$C$5+'РСТ РСО-А'!$L$6+'РСТ РСО-А'!$G$9</f>
        <v>4348.8289999999997</v>
      </c>
      <c r="S402" s="117">
        <f>VLOOKUP($A402+ROUND((COLUMN()-2)/24,5),АТС!$A$41:$F$784,3)+'Иные услуги '!$C$5+'РСТ РСО-А'!$L$6+'РСТ РСО-А'!$G$9</f>
        <v>4355.6189999999997</v>
      </c>
      <c r="T402" s="117">
        <f>VLOOKUP($A402+ROUND((COLUMN()-2)/24,5),АТС!$A$41:$F$784,3)+'Иные услуги '!$C$5+'РСТ РСО-А'!$L$6+'РСТ РСО-А'!$G$9</f>
        <v>4355.4889999999996</v>
      </c>
      <c r="U402" s="117">
        <f>VLOOKUP($A402+ROUND((COLUMN()-2)/24,5),АТС!$A$41:$F$784,3)+'Иные услуги '!$C$5+'РСТ РСО-А'!$L$6+'РСТ РСО-А'!$G$9</f>
        <v>4511.2690000000002</v>
      </c>
      <c r="V402" s="117">
        <f>VLOOKUP($A402+ROUND((COLUMN()-2)/24,5),АТС!$A$41:$F$784,3)+'Иные услуги '!$C$5+'РСТ РСО-А'!$L$6+'РСТ РСО-А'!$G$9</f>
        <v>4271.759</v>
      </c>
      <c r="W402" s="117">
        <f>VLOOKUP($A402+ROUND((COLUMN()-2)/24,5),АТС!$A$41:$F$784,3)+'Иные услуги '!$C$5+'РСТ РСО-А'!$L$6+'РСТ РСО-А'!$G$9</f>
        <v>4427.1089999999995</v>
      </c>
      <c r="X402" s="117">
        <f>VLOOKUP($A402+ROUND((COLUMN()-2)/24,5),АТС!$A$41:$F$784,3)+'Иные услуги '!$C$5+'РСТ РСО-А'!$L$6+'РСТ РСО-А'!$G$9</f>
        <v>4730.2290000000003</v>
      </c>
      <c r="Y402" s="117">
        <f>VLOOKUP($A402+ROUND((COLUMN()-2)/24,5),АТС!$A$41:$F$784,3)+'Иные услуги '!$C$5+'РСТ РСО-А'!$L$6+'РСТ РСО-А'!$G$9</f>
        <v>4075.9489999999996</v>
      </c>
    </row>
    <row r="403" spans="1:25" x14ac:dyDescent="0.2">
      <c r="A403" s="66">
        <f t="shared" si="11"/>
        <v>43600</v>
      </c>
      <c r="B403" s="117">
        <f>VLOOKUP($A403+ROUND((COLUMN()-2)/24,5),АТС!$A$41:$F$784,3)+'Иные услуги '!$C$5+'РСТ РСО-А'!$L$6+'РСТ РСО-А'!$G$9</f>
        <v>4225.0190000000002</v>
      </c>
      <c r="C403" s="117">
        <f>VLOOKUP($A403+ROUND((COLUMN()-2)/24,5),АТС!$A$41:$F$784,3)+'Иные услуги '!$C$5+'РСТ РСО-А'!$L$6+'РСТ РСО-А'!$G$9</f>
        <v>4326.0990000000002</v>
      </c>
      <c r="D403" s="117">
        <f>VLOOKUP($A403+ROUND((COLUMN()-2)/24,5),АТС!$A$41:$F$784,3)+'Иные услуги '!$C$5+'РСТ РСО-А'!$L$6+'РСТ РСО-А'!$G$9</f>
        <v>4324.2889999999998</v>
      </c>
      <c r="E403" s="117">
        <f>VLOOKUP($A403+ROUND((COLUMN()-2)/24,5),АТС!$A$41:$F$784,3)+'Иные услуги '!$C$5+'РСТ РСО-А'!$L$6+'РСТ РСО-А'!$G$9</f>
        <v>4359.9489999999996</v>
      </c>
      <c r="F403" s="117">
        <f>VLOOKUP($A403+ROUND((COLUMN()-2)/24,5),АТС!$A$41:$F$784,3)+'Иные услуги '!$C$5+'РСТ РСО-А'!$L$6+'РСТ РСО-А'!$G$9</f>
        <v>4384.5689999999995</v>
      </c>
      <c r="G403" s="117">
        <f>VLOOKUP($A403+ROUND((COLUMN()-2)/24,5),АТС!$A$41:$F$784,3)+'Иные услуги '!$C$5+'РСТ РСО-А'!$L$6+'РСТ РСО-А'!$G$9</f>
        <v>4450.3990000000003</v>
      </c>
      <c r="H403" s="117">
        <f>VLOOKUP($A403+ROUND((COLUMN()-2)/24,5),АТС!$A$41:$F$784,3)+'Иные услуги '!$C$5+'РСТ РСО-А'!$L$6+'РСТ РСО-А'!$G$9</f>
        <v>4652.0590000000002</v>
      </c>
      <c r="I403" s="117">
        <f>VLOOKUP($A403+ROUND((COLUMN()-2)/24,5),АТС!$A$41:$F$784,3)+'Иные услуги '!$C$5+'РСТ РСО-А'!$L$6+'РСТ РСО-А'!$G$9</f>
        <v>4291.2790000000005</v>
      </c>
      <c r="J403" s="117">
        <f>VLOOKUP($A403+ROUND((COLUMN()-2)/24,5),АТС!$A$41:$F$784,3)+'Иные услуги '!$C$5+'РСТ РСО-А'!$L$6+'РСТ РСО-А'!$G$9</f>
        <v>4299.0789999999997</v>
      </c>
      <c r="K403" s="117">
        <f>VLOOKUP($A403+ROUND((COLUMN()-2)/24,5),АТС!$A$41:$F$784,3)+'Иные услуги '!$C$5+'РСТ РСО-А'!$L$6+'РСТ РСО-А'!$G$9</f>
        <v>4122.4889999999996</v>
      </c>
      <c r="L403" s="117">
        <f>VLOOKUP($A403+ROUND((COLUMN()-2)/24,5),АТС!$A$41:$F$784,3)+'Иные услуги '!$C$5+'РСТ РСО-А'!$L$6+'РСТ РСО-А'!$G$9</f>
        <v>4122.9290000000001</v>
      </c>
      <c r="M403" s="117">
        <f>VLOOKUP($A403+ROUND((COLUMN()-2)/24,5),АТС!$A$41:$F$784,3)+'Иные услуги '!$C$5+'РСТ РСО-А'!$L$6+'РСТ РСО-А'!$G$9</f>
        <v>4161.9989999999998</v>
      </c>
      <c r="N403" s="117">
        <f>VLOOKUP($A403+ROUND((COLUMN()-2)/24,5),АТС!$A$41:$F$784,3)+'Иные услуги '!$C$5+'РСТ РСО-А'!$L$6+'РСТ РСО-А'!$G$9</f>
        <v>4250.4690000000001</v>
      </c>
      <c r="O403" s="117">
        <f>VLOOKUP($A403+ROUND((COLUMN()-2)/24,5),АТС!$A$41:$F$784,3)+'Иные услуги '!$C$5+'РСТ РСО-А'!$L$6+'РСТ РСО-А'!$G$9</f>
        <v>4301.1889999999994</v>
      </c>
      <c r="P403" s="117">
        <f>VLOOKUP($A403+ROUND((COLUMN()-2)/24,5),АТС!$A$41:$F$784,3)+'Иные услуги '!$C$5+'РСТ РСО-А'!$L$6+'РСТ РСО-А'!$G$9</f>
        <v>4333.4889999999996</v>
      </c>
      <c r="Q403" s="117">
        <f>VLOOKUP($A403+ROUND((COLUMN()-2)/24,5),АТС!$A$41:$F$784,3)+'Иные услуги '!$C$5+'РСТ РСО-А'!$L$6+'РСТ РСО-А'!$G$9</f>
        <v>4357.3189999999995</v>
      </c>
      <c r="R403" s="117">
        <f>VLOOKUP($A403+ROUND((COLUMN()-2)/24,5),АТС!$A$41:$F$784,3)+'Иные услуги '!$C$5+'РСТ РСО-А'!$L$6+'РСТ РСО-А'!$G$9</f>
        <v>4357.1289999999999</v>
      </c>
      <c r="S403" s="117">
        <f>VLOOKUP($A403+ROUND((COLUMN()-2)/24,5),АТС!$A$41:$F$784,3)+'Иные услуги '!$C$5+'РСТ РСО-А'!$L$6+'РСТ РСО-А'!$G$9</f>
        <v>4356.3090000000002</v>
      </c>
      <c r="T403" s="117">
        <f>VLOOKUP($A403+ROUND((COLUMN()-2)/24,5),АТС!$A$41:$F$784,3)+'Иные услуги '!$C$5+'РСТ РСО-А'!$L$6+'РСТ РСО-А'!$G$9</f>
        <v>4416.6390000000001</v>
      </c>
      <c r="U403" s="117">
        <f>VLOOKUP($A403+ROUND((COLUMN()-2)/24,5),АТС!$A$41:$F$784,3)+'Иные услуги '!$C$5+'РСТ РСО-А'!$L$6+'РСТ РСО-А'!$G$9</f>
        <v>4511.7489999999998</v>
      </c>
      <c r="V403" s="117">
        <f>VLOOKUP($A403+ROUND((COLUMN()-2)/24,5),АТС!$A$41:$F$784,3)+'Иные услуги '!$C$5+'РСТ РСО-А'!$L$6+'РСТ РСО-А'!$G$9</f>
        <v>4270.1890000000003</v>
      </c>
      <c r="W403" s="117">
        <f>VLOOKUP($A403+ROUND((COLUMN()-2)/24,5),АТС!$A$41:$F$784,3)+'Иные услуги '!$C$5+'РСТ РСО-А'!$L$6+'РСТ РСО-А'!$G$9</f>
        <v>4429.4389999999994</v>
      </c>
      <c r="X403" s="117">
        <f>VLOOKUP($A403+ROUND((COLUMN()-2)/24,5),АТС!$A$41:$F$784,3)+'Иные услуги '!$C$5+'РСТ РСО-А'!$L$6+'РСТ РСО-А'!$G$9</f>
        <v>4732.0289999999995</v>
      </c>
      <c r="Y403" s="117">
        <f>VLOOKUP($A403+ROUND((COLUMN()-2)/24,5),АТС!$A$41:$F$784,3)+'Иные услуги '!$C$5+'РСТ РСО-А'!$L$6+'РСТ РСО-А'!$G$9</f>
        <v>4082.3489999999997</v>
      </c>
    </row>
    <row r="404" spans="1:25" x14ac:dyDescent="0.2">
      <c r="A404" s="66">
        <f t="shared" si="11"/>
        <v>43601</v>
      </c>
      <c r="B404" s="117">
        <f>VLOOKUP($A404+ROUND((COLUMN()-2)/24,5),АТС!$A$41:$F$784,3)+'Иные услуги '!$C$5+'РСТ РСО-А'!$L$6+'РСТ РСО-А'!$G$9</f>
        <v>4207.8490000000002</v>
      </c>
      <c r="C404" s="117">
        <f>VLOOKUP($A404+ROUND((COLUMN()-2)/24,5),АТС!$A$41:$F$784,3)+'Иные услуги '!$C$5+'РСТ РСО-А'!$L$6+'РСТ РСО-А'!$G$9</f>
        <v>4328.4989999999998</v>
      </c>
      <c r="D404" s="117">
        <f>VLOOKUP($A404+ROUND((COLUMN()-2)/24,5),АТС!$A$41:$F$784,3)+'Иные услуги '!$C$5+'РСТ РСО-А'!$L$6+'РСТ РСО-А'!$G$9</f>
        <v>4326.8890000000001</v>
      </c>
      <c r="E404" s="117">
        <f>VLOOKUP($A404+ROUND((COLUMN()-2)/24,5),АТС!$A$41:$F$784,3)+'Иные услуги '!$C$5+'РСТ РСО-А'!$L$6+'РСТ РСО-А'!$G$9</f>
        <v>4360.9489999999996</v>
      </c>
      <c r="F404" s="117">
        <f>VLOOKUP($A404+ROUND((COLUMN()-2)/24,5),АТС!$A$41:$F$784,3)+'Иные услуги '!$C$5+'РСТ РСО-А'!$L$6+'РСТ РСО-А'!$G$9</f>
        <v>4409.6390000000001</v>
      </c>
      <c r="G404" s="117">
        <f>VLOOKUP($A404+ROUND((COLUMN()-2)/24,5),АТС!$A$41:$F$784,3)+'Иные услуги '!$C$5+'РСТ РСО-А'!$L$6+'РСТ РСО-А'!$G$9</f>
        <v>4449.0990000000002</v>
      </c>
      <c r="H404" s="117">
        <f>VLOOKUP($A404+ROUND((COLUMN()-2)/24,5),АТС!$A$41:$F$784,3)+'Иные услуги '!$C$5+'РСТ РСО-А'!$L$6+'РСТ РСО-А'!$G$9</f>
        <v>4680.7789999999995</v>
      </c>
      <c r="I404" s="117">
        <f>VLOOKUP($A404+ROUND((COLUMN()-2)/24,5),АТС!$A$41:$F$784,3)+'Иные услуги '!$C$5+'РСТ РСО-А'!$L$6+'РСТ РСО-А'!$G$9</f>
        <v>4286.1289999999999</v>
      </c>
      <c r="J404" s="117">
        <f>VLOOKUP($A404+ROUND((COLUMN()-2)/24,5),АТС!$A$41:$F$784,3)+'Иные услуги '!$C$5+'РСТ РСО-А'!$L$6+'РСТ РСО-А'!$G$9</f>
        <v>4353.3689999999997</v>
      </c>
      <c r="K404" s="117">
        <f>VLOOKUP($A404+ROUND((COLUMN()-2)/24,5),АТС!$A$41:$F$784,3)+'Иные услуги '!$C$5+'РСТ РСО-А'!$L$6+'РСТ РСО-А'!$G$9</f>
        <v>4248.6890000000003</v>
      </c>
      <c r="L404" s="117">
        <f>VLOOKUP($A404+ROUND((COLUMN()-2)/24,5),АТС!$A$41:$F$784,3)+'Иные услуги '!$C$5+'РСТ РСО-А'!$L$6+'РСТ РСО-А'!$G$9</f>
        <v>4121.4189999999999</v>
      </c>
      <c r="M404" s="117">
        <f>VLOOKUP($A404+ROUND((COLUMN()-2)/24,5),АТС!$A$41:$F$784,3)+'Иные услуги '!$C$5+'РСТ РСО-А'!$L$6+'РСТ РСО-А'!$G$9</f>
        <v>4160.4390000000003</v>
      </c>
      <c r="N404" s="117">
        <f>VLOOKUP($A404+ROUND((COLUMN()-2)/24,5),АТС!$A$41:$F$784,3)+'Иные услуги '!$C$5+'РСТ РСО-А'!$L$6+'РСТ РСО-А'!$G$9</f>
        <v>4256.9290000000001</v>
      </c>
      <c r="O404" s="117">
        <f>VLOOKUP($A404+ROUND((COLUMN()-2)/24,5),АТС!$A$41:$F$784,3)+'Иные услуги '!$C$5+'РСТ РСО-А'!$L$6+'РСТ РСО-А'!$G$9</f>
        <v>4173.7190000000001</v>
      </c>
      <c r="P404" s="117">
        <f>VLOOKUP($A404+ROUND((COLUMN()-2)/24,5),АТС!$A$41:$F$784,3)+'Иные услуги '!$C$5+'РСТ РСО-А'!$L$6+'РСТ РСО-А'!$G$9</f>
        <v>4210.5389999999998</v>
      </c>
      <c r="Q404" s="117">
        <f>VLOOKUP($A404+ROUND((COLUMN()-2)/24,5),АТС!$A$41:$F$784,3)+'Иные услуги '!$C$5+'РСТ РСО-А'!$L$6+'РСТ РСО-А'!$G$9</f>
        <v>4308.4089999999997</v>
      </c>
      <c r="R404" s="117">
        <f>VLOOKUP($A404+ROUND((COLUMN()-2)/24,5),АТС!$A$41:$F$784,3)+'Иные услуги '!$C$5+'РСТ РСО-А'!$L$6+'РСТ РСО-А'!$G$9</f>
        <v>4309.7290000000003</v>
      </c>
      <c r="S404" s="117">
        <f>VLOOKUP($A404+ROUND((COLUMN()-2)/24,5),АТС!$A$41:$F$784,3)+'Иные услуги '!$C$5+'РСТ РСО-А'!$L$6+'РСТ РСО-А'!$G$9</f>
        <v>4417.2389999999996</v>
      </c>
      <c r="T404" s="117">
        <f>VLOOKUP($A404+ROUND((COLUMN()-2)/24,5),АТС!$A$41:$F$784,3)+'Иные услуги '!$C$5+'РСТ РСО-А'!$L$6+'РСТ РСО-А'!$G$9</f>
        <v>4415.9589999999998</v>
      </c>
      <c r="U404" s="117">
        <f>VLOOKUP($A404+ROUND((COLUMN()-2)/24,5),АТС!$A$41:$F$784,3)+'Иные услуги '!$C$5+'РСТ РСО-А'!$L$6+'РСТ РСО-А'!$G$9</f>
        <v>4508.6689999999999</v>
      </c>
      <c r="V404" s="117">
        <f>VLOOKUP($A404+ROUND((COLUMN()-2)/24,5),АТС!$A$41:$F$784,3)+'Иные услуги '!$C$5+'РСТ РСО-А'!$L$6+'РСТ РСО-А'!$G$9</f>
        <v>4344.8189999999995</v>
      </c>
      <c r="W404" s="117">
        <f>VLOOKUP($A404+ROUND((COLUMN()-2)/24,5),АТС!$A$41:$F$784,3)+'Иные услуги '!$C$5+'РСТ РСО-А'!$L$6+'РСТ РСО-А'!$G$9</f>
        <v>4420.6189999999997</v>
      </c>
      <c r="X404" s="117">
        <f>VLOOKUP($A404+ROUND((COLUMN()-2)/24,5),АТС!$A$41:$F$784,3)+'Иные услуги '!$C$5+'РСТ РСО-А'!$L$6+'РСТ РСО-А'!$G$9</f>
        <v>5034.3789999999999</v>
      </c>
      <c r="Y404" s="117">
        <f>VLOOKUP($A404+ROUND((COLUMN()-2)/24,5),АТС!$A$41:$F$784,3)+'Иные услуги '!$C$5+'РСТ РСО-А'!$L$6+'РСТ РСО-А'!$G$9</f>
        <v>4178.2790000000005</v>
      </c>
    </row>
    <row r="405" spans="1:25" x14ac:dyDescent="0.2">
      <c r="A405" s="66">
        <f t="shared" si="11"/>
        <v>43602</v>
      </c>
      <c r="B405" s="117">
        <f>VLOOKUP($A405+ROUND((COLUMN()-2)/24,5),АТС!$A$41:$F$784,3)+'Иные услуги '!$C$5+'РСТ РСО-А'!$L$6+'РСТ РСО-А'!$G$9</f>
        <v>4229.1689999999999</v>
      </c>
      <c r="C405" s="117">
        <f>VLOOKUP($A405+ROUND((COLUMN()-2)/24,5),АТС!$A$41:$F$784,3)+'Иные услуги '!$C$5+'РСТ РСО-А'!$L$6+'РСТ РСО-А'!$G$9</f>
        <v>4330.1089999999995</v>
      </c>
      <c r="D405" s="117">
        <f>VLOOKUP($A405+ROUND((COLUMN()-2)/24,5),АТС!$A$41:$F$784,3)+'Иные услуги '!$C$5+'РСТ РСО-А'!$L$6+'РСТ РСО-А'!$G$9</f>
        <v>4389.8990000000003</v>
      </c>
      <c r="E405" s="117">
        <f>VLOOKUP($A405+ROUND((COLUMN()-2)/24,5),АТС!$A$41:$F$784,3)+'Иные услуги '!$C$5+'РСТ РСО-А'!$L$6+'РСТ РСО-А'!$G$9</f>
        <v>4413.8490000000002</v>
      </c>
      <c r="F405" s="117">
        <f>VLOOKUP($A405+ROUND((COLUMN()-2)/24,5),АТС!$A$41:$F$784,3)+'Иные услуги '!$C$5+'РСТ РСО-А'!$L$6+'РСТ РСО-А'!$G$9</f>
        <v>4469.3090000000002</v>
      </c>
      <c r="G405" s="117">
        <f>VLOOKUP($A405+ROUND((COLUMN()-2)/24,5),АТС!$A$41:$F$784,3)+'Иные услуги '!$C$5+'РСТ РСО-А'!$L$6+'РСТ РСО-А'!$G$9</f>
        <v>4454.4690000000001</v>
      </c>
      <c r="H405" s="117">
        <f>VLOOKUP($A405+ROUND((COLUMN()-2)/24,5),АТС!$A$41:$F$784,3)+'Иные услуги '!$C$5+'РСТ РСО-А'!$L$6+'РСТ РСО-А'!$G$9</f>
        <v>4688.5789999999997</v>
      </c>
      <c r="I405" s="117">
        <f>VLOOKUP($A405+ROUND((COLUMN()-2)/24,5),АТС!$A$41:$F$784,3)+'Иные услуги '!$C$5+'РСТ РСО-А'!$L$6+'РСТ РСО-А'!$G$9</f>
        <v>4369.9290000000001</v>
      </c>
      <c r="J405" s="117">
        <f>VLOOKUP($A405+ROUND((COLUMN()-2)/24,5),АТС!$A$41:$F$784,3)+'Иные услуги '!$C$5+'РСТ РСО-А'!$L$6+'РСТ РСО-А'!$G$9</f>
        <v>4415.5289999999995</v>
      </c>
      <c r="K405" s="117">
        <f>VLOOKUP($A405+ROUND((COLUMN()-2)/24,5),АТС!$A$41:$F$784,3)+'Иные услуги '!$C$5+'РСТ РСО-А'!$L$6+'РСТ РСО-А'!$G$9</f>
        <v>4248.7790000000005</v>
      </c>
      <c r="L405" s="117">
        <f>VLOOKUP($A405+ROUND((COLUMN()-2)/24,5),АТС!$A$41:$F$784,3)+'Иные услуги '!$C$5+'РСТ РСО-А'!$L$6+'РСТ РСО-А'!$G$9</f>
        <v>4245.8990000000003</v>
      </c>
      <c r="M405" s="117">
        <f>VLOOKUP($A405+ROUND((COLUMN()-2)/24,5),АТС!$A$41:$F$784,3)+'Иные услуги '!$C$5+'РСТ РСО-А'!$L$6+'РСТ РСО-А'!$G$9</f>
        <v>4245.2089999999998</v>
      </c>
      <c r="N405" s="117">
        <f>VLOOKUP($A405+ROUND((COLUMN()-2)/24,5),АТС!$A$41:$F$784,3)+'Иные услуги '!$C$5+'РСТ РСО-А'!$L$6+'РСТ РСО-А'!$G$9</f>
        <v>4304.299</v>
      </c>
      <c r="O405" s="117">
        <f>VLOOKUP($A405+ROUND((COLUMN()-2)/24,5),АТС!$A$41:$F$784,3)+'Иные услуги '!$C$5+'РСТ РСО-А'!$L$6+'РСТ РСО-А'!$G$9</f>
        <v>4306.1689999999999</v>
      </c>
      <c r="P405" s="117">
        <f>VLOOKUP($A405+ROUND((COLUMN()-2)/24,5),АТС!$A$41:$F$784,3)+'Иные услуги '!$C$5+'РСТ РСО-А'!$L$6+'РСТ РСО-А'!$G$9</f>
        <v>4305.9290000000001</v>
      </c>
      <c r="Q405" s="117">
        <f>VLOOKUP($A405+ROUND((COLUMN()-2)/24,5),АТС!$A$41:$F$784,3)+'Иные услуги '!$C$5+'РСТ РСО-А'!$L$6+'РСТ РСО-А'!$G$9</f>
        <v>4362.0990000000002</v>
      </c>
      <c r="R405" s="117">
        <f>VLOOKUP($A405+ROUND((COLUMN()-2)/24,5),АТС!$A$41:$F$784,3)+'Иные услуги '!$C$5+'РСТ РСО-А'!$L$6+'РСТ РСО-А'!$G$9</f>
        <v>4360.7190000000001</v>
      </c>
      <c r="S405" s="117">
        <f>VLOOKUP($A405+ROUND((COLUMN()-2)/24,5),АТС!$A$41:$F$784,3)+'Иные услуги '!$C$5+'РСТ РСО-А'!$L$6+'РСТ РСО-А'!$G$9</f>
        <v>4412.1289999999999</v>
      </c>
      <c r="T405" s="117">
        <f>VLOOKUP($A405+ROUND((COLUMN()-2)/24,5),АТС!$A$41:$F$784,3)+'Иные услуги '!$C$5+'РСТ РСО-А'!$L$6+'РСТ РСО-А'!$G$9</f>
        <v>4411.4790000000003</v>
      </c>
      <c r="U405" s="117">
        <f>VLOOKUP($A405+ROUND((COLUMN()-2)/24,5),АТС!$A$41:$F$784,3)+'Иные услуги '!$C$5+'РСТ РСО-А'!$L$6+'РСТ РСО-А'!$G$9</f>
        <v>4602.9690000000001</v>
      </c>
      <c r="V405" s="117">
        <f>VLOOKUP($A405+ROUND((COLUMN()-2)/24,5),АТС!$A$41:$F$784,3)+'Иные услуги '!$C$5+'РСТ РСО-А'!$L$6+'РСТ РСО-А'!$G$9</f>
        <v>4338.6289999999999</v>
      </c>
      <c r="W405" s="117">
        <f>VLOOKUP($A405+ROUND((COLUMN()-2)/24,5),АТС!$A$41:$F$784,3)+'Иные услуги '!$C$5+'РСТ РСО-А'!$L$6+'РСТ РСО-А'!$G$9</f>
        <v>4416.8990000000003</v>
      </c>
      <c r="X405" s="117">
        <f>VLOOKUP($A405+ROUND((COLUMN()-2)/24,5),АТС!$A$41:$F$784,3)+'Иные услуги '!$C$5+'РСТ РСО-А'!$L$6+'РСТ РСО-А'!$G$9</f>
        <v>4868.6490000000003</v>
      </c>
      <c r="Y405" s="117">
        <f>VLOOKUP($A405+ROUND((COLUMN()-2)/24,5),АТС!$A$41:$F$784,3)+'Иные услуги '!$C$5+'РСТ РСО-А'!$L$6+'РСТ РСО-А'!$G$9</f>
        <v>4135.4290000000001</v>
      </c>
    </row>
    <row r="406" spans="1:25" x14ac:dyDescent="0.2">
      <c r="A406" s="66">
        <f t="shared" si="11"/>
        <v>43603</v>
      </c>
      <c r="B406" s="117">
        <f>VLOOKUP($A406+ROUND((COLUMN()-2)/24,5),АТС!$A$41:$F$784,3)+'Иные услуги '!$C$5+'РСТ РСО-А'!$L$6+'РСТ РСО-А'!$G$9</f>
        <v>4297.5290000000005</v>
      </c>
      <c r="C406" s="117">
        <f>VLOOKUP($A406+ROUND((COLUMN()-2)/24,5),АТС!$A$41:$F$784,3)+'Иные услуги '!$C$5+'РСТ РСО-А'!$L$6+'РСТ РСО-А'!$G$9</f>
        <v>4387.5190000000002</v>
      </c>
      <c r="D406" s="117">
        <f>VLOOKUP($A406+ROUND((COLUMN()-2)/24,5),АТС!$A$41:$F$784,3)+'Иные услуги '!$C$5+'РСТ РСО-А'!$L$6+'РСТ РСО-А'!$G$9</f>
        <v>4410.4690000000001</v>
      </c>
      <c r="E406" s="117">
        <f>VLOOKUP($A406+ROUND((COLUMN()-2)/24,5),АТС!$A$41:$F$784,3)+'Иные услуги '!$C$5+'РСТ РСО-А'!$L$6+'РСТ РСО-А'!$G$9</f>
        <v>4447.759</v>
      </c>
      <c r="F406" s="117">
        <f>VLOOKUP($A406+ROUND((COLUMN()-2)/24,5),АТС!$A$41:$F$784,3)+'Иные услуги '!$C$5+'РСТ РСО-А'!$L$6+'РСТ РСО-А'!$G$9</f>
        <v>4519.0289999999995</v>
      </c>
      <c r="G406" s="117">
        <f>VLOOKUP($A406+ROUND((COLUMN()-2)/24,5),АТС!$A$41:$F$784,3)+'Иные услуги '!$C$5+'РСТ РСО-А'!$L$6+'РСТ РСО-А'!$G$9</f>
        <v>4550.8090000000002</v>
      </c>
      <c r="H406" s="117">
        <f>VLOOKUP($A406+ROUND((COLUMN()-2)/24,5),АТС!$A$41:$F$784,3)+'Иные услуги '!$C$5+'РСТ РСО-А'!$L$6+'РСТ РСО-А'!$G$9</f>
        <v>4815.4089999999997</v>
      </c>
      <c r="I406" s="117">
        <f>VLOOKUP($A406+ROUND((COLUMN()-2)/24,5),АТС!$A$41:$F$784,3)+'Иные услуги '!$C$5+'РСТ РСО-А'!$L$6+'РСТ РСО-А'!$G$9</f>
        <v>4552.8289999999997</v>
      </c>
      <c r="J406" s="117">
        <f>VLOOKUP($A406+ROUND((COLUMN()-2)/24,5),АТС!$A$41:$F$784,3)+'Иные услуги '!$C$5+'РСТ РСО-А'!$L$6+'РСТ РСО-А'!$G$9</f>
        <v>4548.549</v>
      </c>
      <c r="K406" s="117">
        <f>VLOOKUP($A406+ROUND((COLUMN()-2)/24,5),АТС!$A$41:$F$784,3)+'Иные услуги '!$C$5+'РСТ РСО-А'!$L$6+'РСТ РСО-А'!$G$9</f>
        <v>4360.3589999999995</v>
      </c>
      <c r="L406" s="117">
        <f>VLOOKUP($A406+ROUND((COLUMN()-2)/24,5),АТС!$A$41:$F$784,3)+'Иные услуги '!$C$5+'РСТ РСО-А'!$L$6+'РСТ РСО-А'!$G$9</f>
        <v>4348.759</v>
      </c>
      <c r="M406" s="117">
        <f>VLOOKUP($A406+ROUND((COLUMN()-2)/24,5),АТС!$A$41:$F$784,3)+'Иные услуги '!$C$5+'РСТ РСО-А'!$L$6+'РСТ РСО-А'!$G$9</f>
        <v>4348.6889999999994</v>
      </c>
      <c r="N406" s="117">
        <f>VLOOKUP($A406+ROUND((COLUMN()-2)/24,5),АТС!$A$41:$F$784,3)+'Иные услуги '!$C$5+'РСТ РСО-А'!$L$6+'РСТ РСО-А'!$G$9</f>
        <v>4408.5190000000002</v>
      </c>
      <c r="O406" s="117">
        <f>VLOOKUP($A406+ROUND((COLUMN()-2)/24,5),АТС!$A$41:$F$784,3)+'Иные услуги '!$C$5+'РСТ РСО-А'!$L$6+'РСТ РСО-А'!$G$9</f>
        <v>4408.6189999999997</v>
      </c>
      <c r="P406" s="117">
        <f>VLOOKUP($A406+ROUND((COLUMN()-2)/24,5),АТС!$A$41:$F$784,3)+'Иные услуги '!$C$5+'РСТ РСО-А'!$L$6+'РСТ РСО-А'!$G$9</f>
        <v>4408.6889999999994</v>
      </c>
      <c r="Q406" s="117">
        <f>VLOOKUP($A406+ROUND((COLUMN()-2)/24,5),АТС!$A$41:$F$784,3)+'Иные услуги '!$C$5+'РСТ РСО-А'!$L$6+'РСТ РСО-А'!$G$9</f>
        <v>4408.6989999999996</v>
      </c>
      <c r="R406" s="117">
        <f>VLOOKUP($A406+ROUND((COLUMN()-2)/24,5),АТС!$A$41:$F$784,3)+'Иные услуги '!$C$5+'РСТ РСО-А'!$L$6+'РСТ РСО-А'!$G$9</f>
        <v>4408.799</v>
      </c>
      <c r="S406" s="117">
        <f>VLOOKUP($A406+ROUND((COLUMN()-2)/24,5),АТС!$A$41:$F$784,3)+'Иные услуги '!$C$5+'РСТ РСО-А'!$L$6+'РСТ РСО-А'!$G$9</f>
        <v>4548.9889999999996</v>
      </c>
      <c r="T406" s="117">
        <f>VLOOKUP($A406+ROUND((COLUMN()-2)/24,5),АТС!$A$41:$F$784,3)+'Иные услуги '!$C$5+'РСТ РСО-А'!$L$6+'РСТ РСО-А'!$G$9</f>
        <v>4548.9189999999999</v>
      </c>
      <c r="U406" s="117">
        <f>VLOOKUP($A406+ROUND((COLUMN()-2)/24,5),АТС!$A$41:$F$784,3)+'Иные услуги '!$C$5+'РСТ РСО-А'!$L$6+'РСТ РСО-А'!$G$9</f>
        <v>4857.9989999999998</v>
      </c>
      <c r="V406" s="117">
        <f>VLOOKUP($A406+ROUND((COLUMN()-2)/24,5),АТС!$A$41:$F$784,3)+'Иные услуги '!$C$5+'РСТ РСО-А'!$L$6+'РСТ РСО-А'!$G$9</f>
        <v>4510.549</v>
      </c>
      <c r="W406" s="117">
        <f>VLOOKUP($A406+ROUND((COLUMN()-2)/24,5),АТС!$A$41:$F$784,3)+'Иные услуги '!$C$5+'РСТ РСО-А'!$L$6+'РСТ РСО-А'!$G$9</f>
        <v>4607.2290000000003</v>
      </c>
      <c r="X406" s="117">
        <f>VLOOKUP($A406+ROUND((COLUMN()-2)/24,5),АТС!$A$41:$F$784,3)+'Иные услуги '!$C$5+'РСТ РСО-А'!$L$6+'РСТ РСО-А'!$G$9</f>
        <v>4988.6289999999999</v>
      </c>
      <c r="Y406" s="117">
        <f>VLOOKUP($A406+ROUND((COLUMN()-2)/24,5),АТС!$A$41:$F$784,3)+'Иные услуги '!$C$5+'РСТ РСО-А'!$L$6+'РСТ РСО-А'!$G$9</f>
        <v>4178.7089999999998</v>
      </c>
    </row>
    <row r="407" spans="1:25" x14ac:dyDescent="0.2">
      <c r="A407" s="66">
        <f t="shared" si="11"/>
        <v>43604</v>
      </c>
      <c r="B407" s="117">
        <f>VLOOKUP($A407+ROUND((COLUMN()-2)/24,5),АТС!$A$41:$F$784,3)+'Иные услуги '!$C$5+'РСТ РСО-А'!$L$6+'РСТ РСО-А'!$G$9</f>
        <v>4295.9089999999997</v>
      </c>
      <c r="C407" s="117">
        <f>VLOOKUP($A407+ROUND((COLUMN()-2)/24,5),АТС!$A$41:$F$784,3)+'Иные услуги '!$C$5+'РСТ РСО-А'!$L$6+'РСТ РСО-А'!$G$9</f>
        <v>4388.3090000000002</v>
      </c>
      <c r="D407" s="117">
        <f>VLOOKUP($A407+ROUND((COLUMN()-2)/24,5),АТС!$A$41:$F$784,3)+'Иные услуги '!$C$5+'РСТ РСО-А'!$L$6+'РСТ РСО-А'!$G$9</f>
        <v>4452.6889999999994</v>
      </c>
      <c r="E407" s="117">
        <f>VLOOKUP($A407+ROUND((COLUMN()-2)/24,5),АТС!$A$41:$F$784,3)+'Иные услуги '!$C$5+'РСТ РСО-А'!$L$6+'РСТ РСО-А'!$G$9</f>
        <v>4451.0389999999998</v>
      </c>
      <c r="F407" s="117">
        <f>VLOOKUP($A407+ROUND((COLUMN()-2)/24,5),АТС!$A$41:$F$784,3)+'Иные услуги '!$C$5+'РСТ РСО-А'!$L$6+'РСТ РСО-А'!$G$9</f>
        <v>4525.009</v>
      </c>
      <c r="G407" s="117">
        <f>VLOOKUP($A407+ROUND((COLUMN()-2)/24,5),АТС!$A$41:$F$784,3)+'Иные услуги '!$C$5+'РСТ РСО-А'!$L$6+'РСТ РСО-А'!$G$9</f>
        <v>4554.9889999999996</v>
      </c>
      <c r="H407" s="117">
        <f>VLOOKUP($A407+ROUND((COLUMN()-2)/24,5),АТС!$A$41:$F$784,3)+'Иные услуги '!$C$5+'РСТ РСО-А'!$L$6+'РСТ РСО-А'!$G$9</f>
        <v>4996.6589999999997</v>
      </c>
      <c r="I407" s="117">
        <f>VLOOKUP($A407+ROUND((COLUMN()-2)/24,5),АТС!$A$41:$F$784,3)+'Иные услуги '!$C$5+'РСТ РСО-А'!$L$6+'РСТ РСО-А'!$G$9</f>
        <v>4556.8789999999999</v>
      </c>
      <c r="J407" s="117">
        <f>VLOOKUP($A407+ROUND((COLUMN()-2)/24,5),АТС!$A$41:$F$784,3)+'Иные услуги '!$C$5+'РСТ РСО-А'!$L$6+'РСТ РСО-А'!$G$9</f>
        <v>4631.9189999999999</v>
      </c>
      <c r="K407" s="117">
        <f>VLOOKUP($A407+ROUND((COLUMN()-2)/24,5),АТС!$A$41:$F$784,3)+'Иные услуги '!$C$5+'РСТ РСО-А'!$L$6+'РСТ РСО-А'!$G$9</f>
        <v>4475.5190000000002</v>
      </c>
      <c r="L407" s="117">
        <f>VLOOKUP($A407+ROUND((COLUMN()-2)/24,5),АТС!$A$41:$F$784,3)+'Иные услуги '!$C$5+'РСТ РСО-А'!$L$6+'РСТ РСО-А'!$G$9</f>
        <v>4475.3189999999995</v>
      </c>
      <c r="M407" s="117">
        <f>VLOOKUP($A407+ROUND((COLUMN()-2)/24,5),АТС!$A$41:$F$784,3)+'Иные услуги '!$C$5+'РСТ РСО-А'!$L$6+'РСТ РСО-А'!$G$9</f>
        <v>4475.3589999999995</v>
      </c>
      <c r="N407" s="117">
        <f>VLOOKUP($A407+ROUND((COLUMN()-2)/24,5),АТС!$A$41:$F$784,3)+'Иные услуги '!$C$5+'РСТ РСО-А'!$L$6+'РСТ РСО-А'!$G$9</f>
        <v>4475.2789999999995</v>
      </c>
      <c r="O407" s="117">
        <f>VLOOKUP($A407+ROUND((COLUMN()-2)/24,5),АТС!$A$41:$F$784,3)+'Иные услуги '!$C$5+'РСТ РСО-А'!$L$6+'РСТ РСО-А'!$G$9</f>
        <v>4475.5190000000002</v>
      </c>
      <c r="P407" s="117">
        <f>VLOOKUP($A407+ROUND((COLUMN()-2)/24,5),АТС!$A$41:$F$784,3)+'Иные услуги '!$C$5+'РСТ РСО-А'!$L$6+'РСТ РСО-А'!$G$9</f>
        <v>4475.4089999999997</v>
      </c>
      <c r="Q407" s="117">
        <f>VLOOKUP($A407+ROUND((COLUMN()-2)/24,5),АТС!$A$41:$F$784,3)+'Иные услуги '!$C$5+'РСТ РСО-А'!$L$6+'РСТ РСО-А'!$G$9</f>
        <v>4475.6089999999995</v>
      </c>
      <c r="R407" s="117">
        <f>VLOOKUP($A407+ROUND((COLUMN()-2)/24,5),АТС!$A$41:$F$784,3)+'Иные услуги '!$C$5+'РСТ РСО-А'!$L$6+'РСТ РСО-А'!$G$9</f>
        <v>4475.3189999999995</v>
      </c>
      <c r="S407" s="117">
        <f>VLOOKUP($A407+ROUND((COLUMN()-2)/24,5),АТС!$A$41:$F$784,3)+'Иные услуги '!$C$5+'РСТ РСО-А'!$L$6+'РСТ РСО-А'!$G$9</f>
        <v>4631.5689999999995</v>
      </c>
      <c r="T407" s="117">
        <f>VLOOKUP($A407+ROUND((COLUMN()-2)/24,5),АТС!$A$41:$F$784,3)+'Иные услуги '!$C$5+'РСТ РСО-А'!$L$6+'РСТ РСО-А'!$G$9</f>
        <v>4630.9089999999997</v>
      </c>
      <c r="U407" s="117">
        <f>VLOOKUP($A407+ROUND((COLUMN()-2)/24,5),АТС!$A$41:$F$784,3)+'Иные услуги '!$C$5+'РСТ РСО-А'!$L$6+'РСТ РСО-А'!$G$9</f>
        <v>5019.1589999999997</v>
      </c>
      <c r="V407" s="117">
        <f>VLOOKUP($A407+ROUND((COLUMN()-2)/24,5),АТС!$A$41:$F$784,3)+'Иные услуги '!$C$5+'РСТ РСО-А'!$L$6+'РСТ РСО-А'!$G$9</f>
        <v>4604.2789999999995</v>
      </c>
      <c r="W407" s="117">
        <f>VLOOKUP($A407+ROUND((COLUMN()-2)/24,5),АТС!$A$41:$F$784,3)+'Иные услуги '!$C$5+'РСТ РСО-А'!$L$6+'РСТ РСО-А'!$G$9</f>
        <v>4721.1790000000001</v>
      </c>
      <c r="X407" s="117">
        <f>VLOOKUP($A407+ROUND((COLUMN()-2)/24,5),АТС!$A$41:$F$784,3)+'Иные услуги '!$C$5+'РСТ РСО-А'!$L$6+'РСТ РСО-А'!$G$9</f>
        <v>5222.2889999999998</v>
      </c>
      <c r="Y407" s="117">
        <f>VLOOKUP($A407+ROUND((COLUMN()-2)/24,5),АТС!$A$41:$F$784,3)+'Иные услуги '!$C$5+'РСТ РСО-А'!$L$6+'РСТ РСО-А'!$G$9</f>
        <v>4177.9489999999996</v>
      </c>
    </row>
    <row r="408" spans="1:25" x14ac:dyDescent="0.2">
      <c r="A408" s="66">
        <f t="shared" si="11"/>
        <v>43605</v>
      </c>
      <c r="B408" s="117">
        <f>VLOOKUP($A408+ROUND((COLUMN()-2)/24,5),АТС!$A$41:$F$784,3)+'Иные услуги '!$C$5+'РСТ РСО-А'!$L$6+'РСТ РСО-А'!$G$9</f>
        <v>4274.1390000000001</v>
      </c>
      <c r="C408" s="117">
        <f>VLOOKUP($A408+ROUND((COLUMN()-2)/24,5),АТС!$A$41:$F$784,3)+'Иные услуги '!$C$5+'РСТ РСО-А'!$L$6+'РСТ РСО-А'!$G$9</f>
        <v>4384.4290000000001</v>
      </c>
      <c r="D408" s="117">
        <f>VLOOKUP($A408+ROUND((COLUMN()-2)/24,5),АТС!$A$41:$F$784,3)+'Иные услуги '!$C$5+'РСТ РСО-А'!$L$6+'РСТ РСО-А'!$G$9</f>
        <v>4447.9790000000003</v>
      </c>
      <c r="E408" s="117">
        <f>VLOOKUP($A408+ROUND((COLUMN()-2)/24,5),АТС!$A$41:$F$784,3)+'Иные услуги '!$C$5+'РСТ РСО-А'!$L$6+'РСТ РСО-А'!$G$9</f>
        <v>4448.4189999999999</v>
      </c>
      <c r="F408" s="117">
        <f>VLOOKUP($A408+ROUND((COLUMN()-2)/24,5),АТС!$A$41:$F$784,3)+'Иные услуги '!$C$5+'РСТ РСО-А'!$L$6+'РСТ РСО-А'!$G$9</f>
        <v>4489.0389999999998</v>
      </c>
      <c r="G408" s="117">
        <f>VLOOKUP($A408+ROUND((COLUMN()-2)/24,5),АТС!$A$41:$F$784,3)+'Иные услуги '!$C$5+'РСТ РСО-А'!$L$6+'РСТ РСО-А'!$G$9</f>
        <v>4520.3289999999997</v>
      </c>
      <c r="H408" s="117">
        <f>VLOOKUP($A408+ROUND((COLUMN()-2)/24,5),АТС!$A$41:$F$784,3)+'Иные услуги '!$C$5+'РСТ РСО-А'!$L$6+'РСТ РСО-А'!$G$9</f>
        <v>4832.3289999999997</v>
      </c>
      <c r="I408" s="117">
        <f>VLOOKUP($A408+ROUND((COLUMN()-2)/24,5),АТС!$A$41:$F$784,3)+'Иные услуги '!$C$5+'РСТ РСО-А'!$L$6+'РСТ РСО-А'!$G$9</f>
        <v>4455.259</v>
      </c>
      <c r="J408" s="117">
        <f>VLOOKUP($A408+ROUND((COLUMN()-2)/24,5),АТС!$A$41:$F$784,3)+'Иные услуги '!$C$5+'РСТ РСО-А'!$L$6+'РСТ РСО-А'!$G$9</f>
        <v>4477.4989999999998</v>
      </c>
      <c r="K408" s="117">
        <f>VLOOKUP($A408+ROUND((COLUMN()-2)/24,5),АТС!$A$41:$F$784,3)+'Иные услуги '!$C$5+'РСТ РСО-А'!$L$6+'РСТ РСО-А'!$G$9</f>
        <v>4295.5190000000002</v>
      </c>
      <c r="L408" s="117">
        <f>VLOOKUP($A408+ROUND((COLUMN()-2)/24,5),АТС!$A$41:$F$784,3)+'Иные услуги '!$C$5+'РСТ РСО-А'!$L$6+'РСТ РСО-А'!$G$9</f>
        <v>4295.0590000000002</v>
      </c>
      <c r="M408" s="117">
        <f>VLOOKUP($A408+ROUND((COLUMN()-2)/24,5),АТС!$A$41:$F$784,3)+'Иные услуги '!$C$5+'РСТ РСО-А'!$L$6+'РСТ РСО-А'!$G$9</f>
        <v>4294.9989999999998</v>
      </c>
      <c r="N408" s="117">
        <f>VLOOKUP($A408+ROUND((COLUMN()-2)/24,5),АТС!$A$41:$F$784,3)+'Иные услуги '!$C$5+'РСТ РСО-А'!$L$6+'РСТ РСО-А'!$G$9</f>
        <v>4352.8090000000002</v>
      </c>
      <c r="O408" s="117">
        <f>VLOOKUP($A408+ROUND((COLUMN()-2)/24,5),АТС!$A$41:$F$784,3)+'Иные услуги '!$C$5+'РСТ РСО-А'!$L$6+'РСТ РСО-А'!$G$9</f>
        <v>4352.4790000000003</v>
      </c>
      <c r="P408" s="117">
        <f>VLOOKUP($A408+ROUND((COLUMN()-2)/24,5),АТС!$A$41:$F$784,3)+'Иные услуги '!$C$5+'РСТ РСО-А'!$L$6+'РСТ РСО-А'!$G$9</f>
        <v>4352.3389999999999</v>
      </c>
      <c r="Q408" s="117">
        <f>VLOOKUP($A408+ROUND((COLUMN()-2)/24,5),АТС!$A$41:$F$784,3)+'Иные услуги '!$C$5+'РСТ РСО-А'!$L$6+'РСТ РСО-А'!$G$9</f>
        <v>4352.1989999999996</v>
      </c>
      <c r="R408" s="117">
        <f>VLOOKUP($A408+ROUND((COLUMN()-2)/24,5),АТС!$A$41:$F$784,3)+'Иные услуги '!$C$5+'РСТ РСО-А'!$L$6+'РСТ РСО-А'!$G$9</f>
        <v>4352.009</v>
      </c>
      <c r="S408" s="117">
        <f>VLOOKUP($A408+ROUND((COLUMN()-2)/24,5),АТС!$A$41:$F$784,3)+'Иные услуги '!$C$5+'РСТ РСО-А'!$L$6+'РСТ РСО-А'!$G$9</f>
        <v>4475.049</v>
      </c>
      <c r="T408" s="117">
        <f>VLOOKUP($A408+ROUND((COLUMN()-2)/24,5),АТС!$A$41:$F$784,3)+'Иные услуги '!$C$5+'РСТ РСО-А'!$L$6+'РСТ РСО-А'!$G$9</f>
        <v>4474.9189999999999</v>
      </c>
      <c r="U408" s="117">
        <f>VLOOKUP($A408+ROUND((COLUMN()-2)/24,5),АТС!$A$41:$F$784,3)+'Иные услуги '!$C$5+'РСТ РСО-А'!$L$6+'РСТ РСО-А'!$G$9</f>
        <v>4849.4290000000001</v>
      </c>
      <c r="V408" s="117">
        <f>VLOOKUP($A408+ROUND((COLUMN()-2)/24,5),АТС!$A$41:$F$784,3)+'Иные услуги '!$C$5+'РСТ РСО-А'!$L$6+'РСТ РСО-А'!$G$9</f>
        <v>4411.6889999999994</v>
      </c>
      <c r="W408" s="117">
        <f>VLOOKUP($A408+ROUND((COLUMN()-2)/24,5),АТС!$A$41:$F$784,3)+'Иные услуги '!$C$5+'РСТ РСО-А'!$L$6+'РСТ РСО-А'!$G$9</f>
        <v>4497.1490000000003</v>
      </c>
      <c r="X408" s="117">
        <f>VLOOKUP($A408+ROUND((COLUMN()-2)/24,5),АТС!$A$41:$F$784,3)+'Иные услуги '!$C$5+'РСТ РСО-А'!$L$6+'РСТ РСО-А'!$G$9</f>
        <v>5031.1490000000003</v>
      </c>
      <c r="Y408" s="117">
        <f>VLOOKUP($A408+ROUND((COLUMN()-2)/24,5),АТС!$A$41:$F$784,3)+'Иные услуги '!$C$5+'РСТ РСО-А'!$L$6+'РСТ РСО-А'!$G$9</f>
        <v>4180.3490000000002</v>
      </c>
    </row>
    <row r="409" spans="1:25" x14ac:dyDescent="0.2">
      <c r="A409" s="66">
        <f t="shared" si="11"/>
        <v>43606</v>
      </c>
      <c r="B409" s="117">
        <f>VLOOKUP($A409+ROUND((COLUMN()-2)/24,5),АТС!$A$41:$F$784,3)+'Иные услуги '!$C$5+'РСТ РСО-А'!$L$6+'РСТ РСО-А'!$G$9</f>
        <v>4269.9489999999996</v>
      </c>
      <c r="C409" s="117">
        <f>VLOOKUP($A409+ROUND((COLUMN()-2)/24,5),АТС!$A$41:$F$784,3)+'Иные услуги '!$C$5+'РСТ РСО-А'!$L$6+'РСТ РСО-А'!$G$9</f>
        <v>4390.9290000000001</v>
      </c>
      <c r="D409" s="117">
        <f>VLOOKUP($A409+ROUND((COLUMN()-2)/24,5),АТС!$A$41:$F$784,3)+'Иные услуги '!$C$5+'РСТ РСО-А'!$L$6+'РСТ РСО-А'!$G$9</f>
        <v>4464.8689999999997</v>
      </c>
      <c r="E409" s="117">
        <f>VLOOKUP($A409+ROUND((COLUMN()-2)/24,5),АТС!$A$41:$F$784,3)+'Иные услуги '!$C$5+'РСТ РСО-А'!$L$6+'РСТ РСО-А'!$G$9</f>
        <v>4458.799</v>
      </c>
      <c r="F409" s="117">
        <f>VLOOKUP($A409+ROUND((COLUMN()-2)/24,5),АТС!$A$41:$F$784,3)+'Иные услуги '!$C$5+'РСТ РСО-А'!$L$6+'РСТ РСО-А'!$G$9</f>
        <v>4527.259</v>
      </c>
      <c r="G409" s="117">
        <f>VLOOKUP($A409+ROUND((COLUMN()-2)/24,5),АТС!$A$41:$F$784,3)+'Иные услуги '!$C$5+'РСТ РСО-А'!$L$6+'РСТ РСО-А'!$G$9</f>
        <v>4503.1089999999995</v>
      </c>
      <c r="H409" s="117">
        <f>VLOOKUP($A409+ROUND((COLUMN()-2)/24,5),АТС!$A$41:$F$784,3)+'Иные услуги '!$C$5+'РСТ РСО-А'!$L$6+'РСТ РСО-А'!$G$9</f>
        <v>5183.299</v>
      </c>
      <c r="I409" s="117">
        <f>VLOOKUP($A409+ROUND((COLUMN()-2)/24,5),АТС!$A$41:$F$784,3)+'Иные услуги '!$C$5+'РСТ РСО-А'!$L$6+'РСТ РСО-А'!$G$9</f>
        <v>4678.4389999999994</v>
      </c>
      <c r="J409" s="117">
        <f>VLOOKUP($A409+ROUND((COLUMN()-2)/24,5),АТС!$A$41:$F$784,3)+'Иные услуги '!$C$5+'РСТ РСО-А'!$L$6+'РСТ РСО-А'!$G$9</f>
        <v>4641.1189999999997</v>
      </c>
      <c r="K409" s="117">
        <f>VLOOKUP($A409+ROUND((COLUMN()-2)/24,5),АТС!$A$41:$F$784,3)+'Иные услуги '!$C$5+'РСТ РСО-А'!$L$6+'РСТ РСО-А'!$G$9</f>
        <v>4357.5689999999995</v>
      </c>
      <c r="L409" s="117">
        <f>VLOOKUP($A409+ROUND((COLUMN()-2)/24,5),АТС!$A$41:$F$784,3)+'Иные услуги '!$C$5+'РСТ РСО-А'!$L$6+'РСТ РСО-А'!$G$9</f>
        <v>4357.6189999999997</v>
      </c>
      <c r="M409" s="117">
        <f>VLOOKUP($A409+ROUND((COLUMN()-2)/24,5),АТС!$A$41:$F$784,3)+'Иные услуги '!$C$5+'РСТ РСО-А'!$L$6+'РСТ РСО-А'!$G$9</f>
        <v>4357.3890000000001</v>
      </c>
      <c r="N409" s="117">
        <f>VLOOKUP($A409+ROUND((COLUMN()-2)/24,5),АТС!$A$41:$F$784,3)+'Иные услуги '!$C$5+'РСТ РСО-А'!$L$6+'РСТ РСО-А'!$G$9</f>
        <v>4356.9690000000001</v>
      </c>
      <c r="O409" s="117">
        <f>VLOOKUP($A409+ROUND((COLUMN()-2)/24,5),АТС!$A$41:$F$784,3)+'Иные услуги '!$C$5+'РСТ РСО-А'!$L$6+'РСТ РСО-А'!$G$9</f>
        <v>4354.8890000000001</v>
      </c>
      <c r="P409" s="117">
        <f>VLOOKUP($A409+ROUND((COLUMN()-2)/24,5),АТС!$A$41:$F$784,3)+'Иные услуги '!$C$5+'РСТ РСО-А'!$L$6+'РСТ РСО-А'!$G$9</f>
        <v>4354.5889999999999</v>
      </c>
      <c r="Q409" s="117">
        <f>VLOOKUP($A409+ROUND((COLUMN()-2)/24,5),АТС!$A$41:$F$784,3)+'Иные услуги '!$C$5+'РСТ РСО-А'!$L$6+'РСТ РСО-А'!$G$9</f>
        <v>4354.1790000000001</v>
      </c>
      <c r="R409" s="117">
        <f>VLOOKUP($A409+ROUND((COLUMN()-2)/24,5),АТС!$A$41:$F$784,3)+'Иные услуги '!$C$5+'РСТ РСО-А'!$L$6+'РСТ РСО-А'!$G$9</f>
        <v>4353.8890000000001</v>
      </c>
      <c r="S409" s="117">
        <f>VLOOKUP($A409+ROUND((COLUMN()-2)/24,5),АТС!$A$41:$F$784,3)+'Иные услуги '!$C$5+'РСТ РСО-А'!$L$6+'РСТ РСО-А'!$G$9</f>
        <v>4480.4489999999996</v>
      </c>
      <c r="T409" s="117">
        <f>VLOOKUP($A409+ROUND((COLUMN()-2)/24,5),АТС!$A$41:$F$784,3)+'Иные услуги '!$C$5+'РСТ РСО-А'!$L$6+'РСТ РСО-А'!$G$9</f>
        <v>4479.6490000000003</v>
      </c>
      <c r="U409" s="117">
        <f>VLOOKUP($A409+ROUND((COLUMN()-2)/24,5),АТС!$A$41:$F$784,3)+'Иные услуги '!$C$5+'РСТ РСО-А'!$L$6+'РСТ РСО-А'!$G$9</f>
        <v>4862.549</v>
      </c>
      <c r="V409" s="117">
        <f>VLOOKUP($A409+ROUND((COLUMN()-2)/24,5),АТС!$A$41:$F$784,3)+'Иные услуги '!$C$5+'РСТ РСО-А'!$L$6+'РСТ РСО-А'!$G$9</f>
        <v>4417.8789999999999</v>
      </c>
      <c r="W409" s="117">
        <f>VLOOKUP($A409+ROUND((COLUMN()-2)/24,5),АТС!$A$41:$F$784,3)+'Иные услуги '!$C$5+'РСТ РСО-А'!$L$6+'РСТ РСО-А'!$G$9</f>
        <v>4505.2690000000002</v>
      </c>
      <c r="X409" s="117">
        <f>VLOOKUP($A409+ROUND((COLUMN()-2)/24,5),АТС!$A$41:$F$784,3)+'Иные услуги '!$C$5+'РСТ РСО-А'!$L$6+'РСТ РСО-А'!$G$9</f>
        <v>5035.0789999999997</v>
      </c>
      <c r="Y409" s="117">
        <f>VLOOKUP($A409+ROUND((COLUMN()-2)/24,5),АТС!$A$41:$F$784,3)+'Иные услуги '!$C$5+'РСТ РСО-А'!$L$6+'РСТ РСО-А'!$G$9</f>
        <v>4179.6689999999999</v>
      </c>
    </row>
    <row r="410" spans="1:25" x14ac:dyDescent="0.2">
      <c r="A410" s="66">
        <f t="shared" si="11"/>
        <v>43607</v>
      </c>
      <c r="B410" s="117">
        <f>VLOOKUP($A410+ROUND((COLUMN()-2)/24,5),АТС!$A$41:$F$784,3)+'Иные услуги '!$C$5+'РСТ РСО-А'!$L$6+'РСТ РСО-А'!$G$9</f>
        <v>4270.259</v>
      </c>
      <c r="C410" s="117">
        <f>VLOOKUP($A410+ROUND((COLUMN()-2)/24,5),АТС!$A$41:$F$784,3)+'Иные услуги '!$C$5+'РСТ РСО-А'!$L$6+'РСТ РСО-А'!$G$9</f>
        <v>4393.0990000000002</v>
      </c>
      <c r="D410" s="117">
        <f>VLOOKUP($A410+ROUND((COLUMN()-2)/24,5),АТС!$A$41:$F$784,3)+'Иные услуги '!$C$5+'РСТ РСО-А'!$L$6+'РСТ РСО-А'!$G$9</f>
        <v>4539.3289999999997</v>
      </c>
      <c r="E410" s="117">
        <f>VLOOKUP($A410+ROUND((COLUMN()-2)/24,5),АТС!$A$41:$F$784,3)+'Иные услуги '!$C$5+'РСТ РСО-А'!$L$6+'РСТ РСО-А'!$G$9</f>
        <v>4534.0990000000002</v>
      </c>
      <c r="F410" s="117">
        <f>VLOOKUP($A410+ROUND((COLUMN()-2)/24,5),АТС!$A$41:$F$784,3)+'Иные услуги '!$C$5+'РСТ РСО-А'!$L$6+'РСТ РСО-А'!$G$9</f>
        <v>4526.1189999999997</v>
      </c>
      <c r="G410" s="117">
        <f>VLOOKUP($A410+ROUND((COLUMN()-2)/24,5),АТС!$A$41:$F$784,3)+'Иные услуги '!$C$5+'РСТ РСО-А'!$L$6+'РСТ РСО-А'!$G$9</f>
        <v>4528.259</v>
      </c>
      <c r="H410" s="117">
        <f>VLOOKUP($A410+ROUND((COLUMN()-2)/24,5),АТС!$A$41:$F$784,3)+'Иные услуги '!$C$5+'РСТ РСО-А'!$L$6+'РСТ РСО-А'!$G$9</f>
        <v>4655.8589999999995</v>
      </c>
      <c r="I410" s="117">
        <f>VLOOKUP($A410+ROUND((COLUMN()-2)/24,5),АТС!$A$41:$F$784,3)+'Иные услуги '!$C$5+'РСТ РСО-А'!$L$6+'РСТ РСО-А'!$G$9</f>
        <v>4486.759</v>
      </c>
      <c r="J410" s="117">
        <f>VLOOKUP($A410+ROUND((COLUMN()-2)/24,5),АТС!$A$41:$F$784,3)+'Иные услуги '!$C$5+'РСТ РСО-А'!$L$6+'РСТ РСО-А'!$G$9</f>
        <v>4411.1589999999997</v>
      </c>
      <c r="K410" s="117">
        <f>VLOOKUP($A410+ROUND((COLUMN()-2)/24,5),АТС!$A$41:$F$784,3)+'Иные услуги '!$C$5+'РСТ РСО-А'!$L$6+'РСТ РСО-А'!$G$9</f>
        <v>4288.6989999999996</v>
      </c>
      <c r="L410" s="117">
        <f>VLOOKUP($A410+ROUND((COLUMN()-2)/24,5),АТС!$A$41:$F$784,3)+'Иные услуги '!$C$5+'РСТ РСО-А'!$L$6+'РСТ РСО-А'!$G$9</f>
        <v>4249.9690000000001</v>
      </c>
      <c r="M410" s="117">
        <f>VLOOKUP($A410+ROUND((COLUMN()-2)/24,5),АТС!$A$41:$F$784,3)+'Иные услуги '!$C$5+'РСТ РСО-А'!$L$6+'РСТ РСО-А'!$G$9</f>
        <v>4249.009</v>
      </c>
      <c r="N410" s="117">
        <f>VLOOKUP($A410+ROUND((COLUMN()-2)/24,5),АТС!$A$41:$F$784,3)+'Иные услуги '!$C$5+'РСТ РСО-А'!$L$6+'РСТ РСО-А'!$G$9</f>
        <v>4248.1589999999997</v>
      </c>
      <c r="O410" s="117">
        <f>VLOOKUP($A410+ROUND((COLUMN()-2)/24,5),АТС!$A$41:$F$784,3)+'Иные услуги '!$C$5+'РСТ РСО-А'!$L$6+'РСТ РСО-А'!$G$9</f>
        <v>4297.0889999999999</v>
      </c>
      <c r="P410" s="117">
        <f>VLOOKUP($A410+ROUND((COLUMN()-2)/24,5),АТС!$A$41:$F$784,3)+'Иные услуги '!$C$5+'РСТ РСО-А'!$L$6+'РСТ РСО-А'!$G$9</f>
        <v>4297.4089999999997</v>
      </c>
      <c r="Q410" s="117">
        <f>VLOOKUP($A410+ROUND((COLUMN()-2)/24,5),АТС!$A$41:$F$784,3)+'Иные услуги '!$C$5+'РСТ РСО-А'!$L$6+'РСТ РСО-А'!$G$9</f>
        <v>4297.0389999999998</v>
      </c>
      <c r="R410" s="117">
        <f>VLOOKUP($A410+ROUND((COLUMN()-2)/24,5),АТС!$A$41:$F$784,3)+'Иные услуги '!$C$5+'РСТ РСО-А'!$L$6+'РСТ РСО-А'!$G$9</f>
        <v>4296.759</v>
      </c>
      <c r="S410" s="117">
        <f>VLOOKUP($A410+ROUND((COLUMN()-2)/24,5),АТС!$A$41:$F$784,3)+'Иные услуги '!$C$5+'РСТ РСО-А'!$L$6+'РСТ РСО-А'!$G$9</f>
        <v>4410.1989999999996</v>
      </c>
      <c r="T410" s="117">
        <f>VLOOKUP($A410+ROUND((COLUMN()-2)/24,5),АТС!$A$41:$F$784,3)+'Иные услуги '!$C$5+'РСТ РСО-А'!$L$6+'РСТ РСО-А'!$G$9</f>
        <v>4409.1589999999997</v>
      </c>
      <c r="U410" s="117">
        <f>VLOOKUP($A410+ROUND((COLUMN()-2)/24,5),АТС!$A$41:$F$784,3)+'Иные услуги '!$C$5+'РСТ РСО-А'!$L$6+'РСТ РСО-А'!$G$9</f>
        <v>4731.0590000000002</v>
      </c>
      <c r="V410" s="117">
        <f>VLOOKUP($A410+ROUND((COLUMN()-2)/24,5),АТС!$A$41:$F$784,3)+'Иные услуги '!$C$5+'РСТ РСО-А'!$L$6+'РСТ РСО-А'!$G$9</f>
        <v>4426.6089999999995</v>
      </c>
      <c r="W410" s="117">
        <f>VLOOKUP($A410+ROUND((COLUMN()-2)/24,5),АТС!$A$41:$F$784,3)+'Иные услуги '!$C$5+'РСТ РСО-А'!$L$6+'РСТ РСО-А'!$G$9</f>
        <v>4513.7789999999995</v>
      </c>
      <c r="X410" s="117">
        <f>VLOOKUP($A410+ROUND((COLUMN()-2)/24,5),АТС!$A$41:$F$784,3)+'Иные услуги '!$C$5+'РСТ РСО-А'!$L$6+'РСТ РСО-А'!$G$9</f>
        <v>5037.4889999999996</v>
      </c>
      <c r="Y410" s="117">
        <f>VLOOKUP($A410+ROUND((COLUMN()-2)/24,5),АТС!$A$41:$F$784,3)+'Иные услуги '!$C$5+'РСТ РСО-А'!$L$6+'РСТ РСО-А'!$G$9</f>
        <v>4177.6490000000003</v>
      </c>
    </row>
    <row r="411" spans="1:25" x14ac:dyDescent="0.2">
      <c r="A411" s="66">
        <f t="shared" si="11"/>
        <v>43608</v>
      </c>
      <c r="B411" s="117">
        <f>VLOOKUP($A411+ROUND((COLUMN()-2)/24,5),АТС!$A$41:$F$784,3)+'Иные услуги '!$C$5+'РСТ РСО-А'!$L$6+'РСТ РСО-А'!$G$9</f>
        <v>4274.9790000000003</v>
      </c>
      <c r="C411" s="117">
        <f>VLOOKUP($A411+ROUND((COLUMN()-2)/24,5),АТС!$A$41:$F$784,3)+'Иные услуги '!$C$5+'РСТ РСО-А'!$L$6+'РСТ РСО-А'!$G$9</f>
        <v>4403.0789999999997</v>
      </c>
      <c r="D411" s="117">
        <f>VLOOKUP($A411+ROUND((COLUMN()-2)/24,5),АТС!$A$41:$F$784,3)+'Иные услуги '!$C$5+'РСТ РСО-А'!$L$6+'РСТ РСО-А'!$G$9</f>
        <v>4472.049</v>
      </c>
      <c r="E411" s="117">
        <f>VLOOKUP($A411+ROUND((COLUMN()-2)/24,5),АТС!$A$41:$F$784,3)+'Иные услуги '!$C$5+'РСТ РСО-А'!$L$6+'РСТ РСО-А'!$G$9</f>
        <v>4466.3890000000001</v>
      </c>
      <c r="F411" s="117">
        <f>VLOOKUP($A411+ROUND((COLUMN()-2)/24,5),АТС!$A$41:$F$784,3)+'Иные услуги '!$C$5+'РСТ РСО-А'!$L$6+'РСТ РСО-А'!$G$9</f>
        <v>4538.3389999999999</v>
      </c>
      <c r="G411" s="117">
        <f>VLOOKUP($A411+ROUND((COLUMN()-2)/24,5),АТС!$A$41:$F$784,3)+'Иные услуги '!$C$5+'РСТ РСО-А'!$L$6+'РСТ РСО-А'!$G$9</f>
        <v>4532.2290000000003</v>
      </c>
      <c r="H411" s="117">
        <f>VLOOKUP($A411+ROUND((COLUMN()-2)/24,5),АТС!$A$41:$F$784,3)+'Иные услуги '!$C$5+'РСТ РСО-А'!$L$6+'РСТ РСО-А'!$G$9</f>
        <v>4827.509</v>
      </c>
      <c r="I411" s="117">
        <f>VLOOKUP($A411+ROUND((COLUMN()-2)/24,5),АТС!$A$41:$F$784,3)+'Иные услуги '!$C$5+'РСТ РСО-А'!$L$6+'РСТ РСО-А'!$G$9</f>
        <v>4464.3589999999995</v>
      </c>
      <c r="J411" s="117">
        <f>VLOOKUP($A411+ROUND((COLUMN()-2)/24,5),АТС!$A$41:$F$784,3)+'Иные услуги '!$C$5+'РСТ РСО-А'!$L$6+'РСТ РСО-А'!$G$9</f>
        <v>4416.7290000000003</v>
      </c>
      <c r="K411" s="117">
        <f>VLOOKUP($A411+ROUND((COLUMN()-2)/24,5),АТС!$A$41:$F$784,3)+'Иные услуги '!$C$5+'РСТ РСО-А'!$L$6+'РСТ РСО-А'!$G$9</f>
        <v>4291.6289999999999</v>
      </c>
      <c r="L411" s="117">
        <f>VLOOKUP($A411+ROUND((COLUMN()-2)/24,5),АТС!$A$41:$F$784,3)+'Иные услуги '!$C$5+'РСТ РСО-А'!$L$6+'РСТ РСО-А'!$G$9</f>
        <v>4251.8490000000002</v>
      </c>
      <c r="M411" s="117">
        <f>VLOOKUP($A411+ROUND((COLUMN()-2)/24,5),АТС!$A$41:$F$784,3)+'Иные услуги '!$C$5+'РСТ РСО-А'!$L$6+'РСТ РСО-А'!$G$9</f>
        <v>4251.5990000000002</v>
      </c>
      <c r="N411" s="117">
        <f>VLOOKUP($A411+ROUND((COLUMN()-2)/24,5),АТС!$A$41:$F$784,3)+'Иные услуги '!$C$5+'РСТ РСО-А'!$L$6+'РСТ РСО-А'!$G$9</f>
        <v>4301.759</v>
      </c>
      <c r="O411" s="117">
        <f>VLOOKUP($A411+ROUND((COLUMN()-2)/24,5),АТС!$A$41:$F$784,3)+'Иные услуги '!$C$5+'РСТ РСО-А'!$L$6+'РСТ РСО-А'!$G$9</f>
        <v>4302.1289999999999</v>
      </c>
      <c r="P411" s="117">
        <f>VLOOKUP($A411+ROUND((COLUMN()-2)/24,5),АТС!$A$41:$F$784,3)+'Иные услуги '!$C$5+'РСТ РСО-А'!$L$6+'РСТ РСО-А'!$G$9</f>
        <v>4302.3289999999997</v>
      </c>
      <c r="Q411" s="117">
        <f>VLOOKUP($A411+ROUND((COLUMN()-2)/24,5),АТС!$A$41:$F$784,3)+'Иные услуги '!$C$5+'РСТ РСО-А'!$L$6+'РСТ РСО-А'!$G$9</f>
        <v>4301.9089999999997</v>
      </c>
      <c r="R411" s="117">
        <f>VLOOKUP($A411+ROUND((COLUMN()-2)/24,5),АТС!$A$41:$F$784,3)+'Иные услуги '!$C$5+'РСТ РСО-А'!$L$6+'РСТ РСО-А'!$G$9</f>
        <v>4356.7690000000002</v>
      </c>
      <c r="S411" s="117">
        <f>VLOOKUP($A411+ROUND((COLUMN()-2)/24,5),АТС!$A$41:$F$784,3)+'Иные услуги '!$C$5+'РСТ РСО-А'!$L$6+'РСТ РСО-А'!$G$9</f>
        <v>4417.1889999999994</v>
      </c>
      <c r="T411" s="117">
        <f>VLOOKUP($A411+ROUND((COLUMN()-2)/24,5),АТС!$A$41:$F$784,3)+'Иные услуги '!$C$5+'РСТ РСО-А'!$L$6+'РСТ РСО-А'!$G$9</f>
        <v>4416.6490000000003</v>
      </c>
      <c r="U411" s="117">
        <f>VLOOKUP($A411+ROUND((COLUMN()-2)/24,5),АТС!$A$41:$F$784,3)+'Иные услуги '!$C$5+'РСТ РСО-А'!$L$6+'РСТ РСО-А'!$G$9</f>
        <v>4871.9889999999996</v>
      </c>
      <c r="V411" s="117">
        <f>VLOOKUP($A411+ROUND((COLUMN()-2)/24,5),АТС!$A$41:$F$784,3)+'Иные услуги '!$C$5+'РСТ РСО-А'!$L$6+'РСТ РСО-А'!$G$9</f>
        <v>4426.1889999999994</v>
      </c>
      <c r="W411" s="117">
        <f>VLOOKUP($A411+ROUND((COLUMN()-2)/24,5),АТС!$A$41:$F$784,3)+'Иные услуги '!$C$5+'РСТ РСО-А'!$L$6+'РСТ РСО-А'!$G$9</f>
        <v>4512.2089999999998</v>
      </c>
      <c r="X411" s="117">
        <f>VLOOKUP($A411+ROUND((COLUMN()-2)/24,5),АТС!$A$41:$F$784,3)+'Иные услуги '!$C$5+'РСТ РСО-А'!$L$6+'РСТ РСО-А'!$G$9</f>
        <v>5048.259</v>
      </c>
      <c r="Y411" s="117">
        <f>VLOOKUP($A411+ROUND((COLUMN()-2)/24,5),АТС!$A$41:$F$784,3)+'Иные услуги '!$C$5+'РСТ РСО-А'!$L$6+'РСТ РСО-А'!$G$9</f>
        <v>4183.5190000000002</v>
      </c>
    </row>
    <row r="412" spans="1:25" x14ac:dyDescent="0.2">
      <c r="A412" s="66">
        <f t="shared" si="11"/>
        <v>43609</v>
      </c>
      <c r="B412" s="117">
        <f>VLOOKUP($A412+ROUND((COLUMN()-2)/24,5),АТС!$A$41:$F$784,3)+'Иные услуги '!$C$5+'РСТ РСО-А'!$L$6+'РСТ РСО-А'!$G$9</f>
        <v>4275.1490000000003</v>
      </c>
      <c r="C412" s="117">
        <f>VLOOKUP($A412+ROUND((COLUMN()-2)/24,5),АТС!$A$41:$F$784,3)+'Иные услуги '!$C$5+'РСТ РСО-А'!$L$6+'РСТ РСО-А'!$G$9</f>
        <v>4404.3389999999999</v>
      </c>
      <c r="D412" s="117">
        <f>VLOOKUP($A412+ROUND((COLUMN()-2)/24,5),АТС!$A$41:$F$784,3)+'Иные услуги '!$C$5+'РСТ РСО-А'!$L$6+'РСТ РСО-А'!$G$9</f>
        <v>4472.9290000000001</v>
      </c>
      <c r="E412" s="117">
        <f>VLOOKUP($A412+ROUND((COLUMN()-2)/24,5),АТС!$A$41:$F$784,3)+'Иные услуги '!$C$5+'РСТ РСО-А'!$L$6+'РСТ РСО-А'!$G$9</f>
        <v>4466.5889999999999</v>
      </c>
      <c r="F412" s="117">
        <f>VLOOKUP($A412+ROUND((COLUMN()-2)/24,5),АТС!$A$41:$F$784,3)+'Иные услуги '!$C$5+'РСТ РСО-А'!$L$6+'РСТ РСО-А'!$G$9</f>
        <v>4587.8990000000003</v>
      </c>
      <c r="G412" s="117">
        <f>VLOOKUP($A412+ROUND((COLUMN()-2)/24,5),АТС!$A$41:$F$784,3)+'Иные услуги '!$C$5+'РСТ РСО-А'!$L$6+'РСТ РСО-А'!$G$9</f>
        <v>4625.3189999999995</v>
      </c>
      <c r="H412" s="117">
        <f>VLOOKUP($A412+ROUND((COLUMN()-2)/24,5),АТС!$A$41:$F$784,3)+'Иные услуги '!$C$5+'РСТ РСО-А'!$L$6+'РСТ РСО-А'!$G$9</f>
        <v>5029.9489999999996</v>
      </c>
      <c r="I412" s="117">
        <f>VLOOKUP($A412+ROUND((COLUMN()-2)/24,5),АТС!$A$41:$F$784,3)+'Иные услуги '!$C$5+'РСТ РСО-А'!$L$6+'РСТ РСО-А'!$G$9</f>
        <v>4468.1989999999996</v>
      </c>
      <c r="J412" s="117">
        <f>VLOOKUP($A412+ROUND((COLUMN()-2)/24,5),АТС!$A$41:$F$784,3)+'Иные услуги '!$C$5+'РСТ РСО-А'!$L$6+'РСТ РСО-А'!$G$9</f>
        <v>4489.2789999999995</v>
      </c>
      <c r="K412" s="117">
        <f>VLOOKUP($A412+ROUND((COLUMN()-2)/24,5),АТС!$A$41:$F$784,3)+'Иные услуги '!$C$5+'РСТ РСО-А'!$L$6+'РСТ РСО-А'!$G$9</f>
        <v>4296.4489999999996</v>
      </c>
      <c r="L412" s="117">
        <f>VLOOKUP($A412+ROUND((COLUMN()-2)/24,5),АТС!$A$41:$F$784,3)+'Иные услуги '!$C$5+'РСТ РСО-А'!$L$6+'РСТ РСО-А'!$G$9</f>
        <v>4256.6189999999997</v>
      </c>
      <c r="M412" s="117">
        <f>VLOOKUP($A412+ROUND((COLUMN()-2)/24,5),АТС!$A$41:$F$784,3)+'Иные услуги '!$C$5+'РСТ РСО-А'!$L$6+'РСТ РСО-А'!$G$9</f>
        <v>4257.1289999999999</v>
      </c>
      <c r="N412" s="117">
        <f>VLOOKUP($A412+ROUND((COLUMN()-2)/24,5),АТС!$A$41:$F$784,3)+'Иные услуги '!$C$5+'РСТ РСО-А'!$L$6+'РСТ РСО-А'!$G$9</f>
        <v>4306.9290000000001</v>
      </c>
      <c r="O412" s="117">
        <f>VLOOKUP($A412+ROUND((COLUMN()-2)/24,5),АТС!$A$41:$F$784,3)+'Иные услуги '!$C$5+'РСТ РСО-А'!$L$6+'РСТ РСО-А'!$G$9</f>
        <v>4307.5190000000002</v>
      </c>
      <c r="P412" s="117">
        <f>VLOOKUP($A412+ROUND((COLUMN()-2)/24,5),АТС!$A$41:$F$784,3)+'Иные услуги '!$C$5+'РСТ РСО-А'!$L$6+'РСТ РСО-А'!$G$9</f>
        <v>4307.7889999999998</v>
      </c>
      <c r="Q412" s="117">
        <f>VLOOKUP($A412+ROUND((COLUMN()-2)/24,5),АТС!$A$41:$F$784,3)+'Иные услуги '!$C$5+'РСТ РСО-А'!$L$6+'РСТ РСО-А'!$G$9</f>
        <v>4307.9290000000001</v>
      </c>
      <c r="R412" s="117">
        <f>VLOOKUP($A412+ROUND((COLUMN()-2)/24,5),АТС!$A$41:$F$784,3)+'Иные услуги '!$C$5+'РСТ РСО-А'!$L$6+'РСТ РСО-А'!$G$9</f>
        <v>4308.7690000000002</v>
      </c>
      <c r="S412" s="117">
        <f>VLOOKUP($A412+ROUND((COLUMN()-2)/24,5),АТС!$A$41:$F$784,3)+'Иные услуги '!$C$5+'РСТ РСО-А'!$L$6+'РСТ РСО-А'!$G$9</f>
        <v>4306.2889999999998</v>
      </c>
      <c r="T412" s="117">
        <f>VLOOKUP($A412+ROUND((COLUMN()-2)/24,5),АТС!$A$41:$F$784,3)+'Иные услуги '!$C$5+'РСТ РСО-А'!$L$6+'РСТ РСО-А'!$G$9</f>
        <v>4253.3890000000001</v>
      </c>
      <c r="U412" s="117">
        <f>VLOOKUP($A412+ROUND((COLUMN()-2)/24,5),АТС!$A$41:$F$784,3)+'Иные услуги '!$C$5+'РСТ РСО-А'!$L$6+'РСТ РСО-А'!$G$9</f>
        <v>4618.2690000000002</v>
      </c>
      <c r="V412" s="117">
        <f>VLOOKUP($A412+ROUND((COLUMN()-2)/24,5),АТС!$A$41:$F$784,3)+'Иные услуги '!$C$5+'РСТ РСО-А'!$L$6+'РСТ РСО-А'!$G$9</f>
        <v>4428.3890000000001</v>
      </c>
      <c r="W412" s="117">
        <f>VLOOKUP($A412+ROUND((COLUMN()-2)/24,5),АТС!$A$41:$F$784,3)+'Иные услуги '!$C$5+'РСТ РСО-А'!$L$6+'РСТ РСО-А'!$G$9</f>
        <v>4518.4389999999994</v>
      </c>
      <c r="X412" s="117">
        <f>VLOOKUP($A412+ROUND((COLUMN()-2)/24,5),АТС!$A$41:$F$784,3)+'Иные услуги '!$C$5+'РСТ РСО-А'!$L$6+'РСТ РСО-А'!$G$9</f>
        <v>5051.6490000000003</v>
      </c>
      <c r="Y412" s="117">
        <f>VLOOKUP($A412+ROUND((COLUMN()-2)/24,5),АТС!$A$41:$F$784,3)+'Иные услуги '!$C$5+'РСТ РСО-А'!$L$6+'РСТ РСО-А'!$G$9</f>
        <v>4143.3190000000004</v>
      </c>
    </row>
    <row r="413" spans="1:25" x14ac:dyDescent="0.2">
      <c r="A413" s="66">
        <f t="shared" si="11"/>
        <v>43610</v>
      </c>
      <c r="B413" s="117">
        <f>VLOOKUP($A413+ROUND((COLUMN()-2)/24,5),АТС!$A$41:$F$784,3)+'Иные услуги '!$C$5+'РСТ РСО-А'!$L$6+'РСТ РСО-А'!$G$9</f>
        <v>4352.9489999999996</v>
      </c>
      <c r="C413" s="117">
        <f>VLOOKUP($A413+ROUND((COLUMN()-2)/24,5),АТС!$A$41:$F$784,3)+'Иные услуги '!$C$5+'РСТ РСО-А'!$L$6+'РСТ РСО-А'!$G$9</f>
        <v>4449.0590000000002</v>
      </c>
      <c r="D413" s="117">
        <f>VLOOKUP($A413+ROUND((COLUMN()-2)/24,5),АТС!$A$41:$F$784,3)+'Иные услуги '!$C$5+'РСТ РСО-А'!$L$6+'РСТ РСО-А'!$G$9</f>
        <v>4489.7089999999998</v>
      </c>
      <c r="E413" s="117">
        <f>VLOOKUP($A413+ROUND((COLUMN()-2)/24,5),АТС!$A$41:$F$784,3)+'Иные услуги '!$C$5+'РСТ РСО-А'!$L$6+'РСТ РСО-А'!$G$9</f>
        <v>4517.9189999999999</v>
      </c>
      <c r="F413" s="117">
        <f>VLOOKUP($A413+ROUND((COLUMN()-2)/24,5),АТС!$A$41:$F$784,3)+'Иные услуги '!$C$5+'РСТ РСО-А'!$L$6+'РСТ РСО-А'!$G$9</f>
        <v>4612.2190000000001</v>
      </c>
      <c r="G413" s="117">
        <f>VLOOKUP($A413+ROUND((COLUMN()-2)/24,5),АТС!$A$41:$F$784,3)+'Иные услуги '!$C$5+'РСТ РСО-А'!$L$6+'РСТ РСО-А'!$G$9</f>
        <v>4609.5289999999995</v>
      </c>
      <c r="H413" s="117">
        <f>VLOOKUP($A413+ROUND((COLUMN()-2)/24,5),АТС!$A$41:$F$784,3)+'Иные услуги '!$C$5+'РСТ РСО-А'!$L$6+'РСТ РСО-А'!$G$9</f>
        <v>5141.5590000000002</v>
      </c>
      <c r="I413" s="117">
        <f>VLOOKUP($A413+ROUND((COLUMN()-2)/24,5),АТС!$A$41:$F$784,3)+'Иные услуги '!$C$5+'РСТ РСО-А'!$L$6+'РСТ РСО-А'!$G$9</f>
        <v>4572.1790000000001</v>
      </c>
      <c r="J413" s="117">
        <f>VLOOKUP($A413+ROUND((COLUMN()-2)/24,5),АТС!$A$41:$F$784,3)+'Иные услуги '!$C$5+'РСТ РСО-А'!$L$6+'РСТ РСО-А'!$G$9</f>
        <v>4558.1189999999997</v>
      </c>
      <c r="K413" s="117">
        <f>VLOOKUP($A413+ROUND((COLUMN()-2)/24,5),АТС!$A$41:$F$784,3)+'Иные услуги '!$C$5+'РСТ РСО-А'!$L$6+'РСТ РСО-А'!$G$9</f>
        <v>4417.4389999999994</v>
      </c>
      <c r="L413" s="117">
        <f>VLOOKUP($A413+ROUND((COLUMN()-2)/24,5),АТС!$A$41:$F$784,3)+'Иные услуги '!$C$5+'РСТ РСО-А'!$L$6+'РСТ РСО-А'!$G$9</f>
        <v>4312.509</v>
      </c>
      <c r="M413" s="117">
        <f>VLOOKUP($A413+ROUND((COLUMN()-2)/24,5),АТС!$A$41:$F$784,3)+'Иные услуги '!$C$5+'РСТ РСО-А'!$L$6+'РСТ РСО-А'!$G$9</f>
        <v>4357.0289999999995</v>
      </c>
      <c r="N413" s="117">
        <f>VLOOKUP($A413+ROUND((COLUMN()-2)/24,5),АТС!$A$41:$F$784,3)+'Иные услуги '!$C$5+'РСТ РСО-А'!$L$6+'РСТ РСО-А'!$G$9</f>
        <v>4368.5289999999995</v>
      </c>
      <c r="O413" s="117">
        <f>VLOOKUP($A413+ROUND((COLUMN()-2)/24,5),АТС!$A$41:$F$784,3)+'Иные услуги '!$C$5+'РСТ РСО-А'!$L$6+'РСТ РСО-А'!$G$9</f>
        <v>4380.509</v>
      </c>
      <c r="P413" s="117">
        <f>VLOOKUP($A413+ROUND((COLUMN()-2)/24,5),АТС!$A$41:$F$784,3)+'Иные услуги '!$C$5+'РСТ РСО-А'!$L$6+'РСТ РСО-А'!$G$9</f>
        <v>4380.4889999999996</v>
      </c>
      <c r="Q413" s="117">
        <f>VLOOKUP($A413+ROUND((COLUMN()-2)/24,5),АТС!$A$41:$F$784,3)+'Иные услуги '!$C$5+'РСТ РСО-А'!$L$6+'РСТ РСО-А'!$G$9</f>
        <v>4417.5590000000002</v>
      </c>
      <c r="R413" s="117">
        <f>VLOOKUP($A413+ROUND((COLUMN()-2)/24,5),АТС!$A$41:$F$784,3)+'Иные услуги '!$C$5+'РСТ РСО-А'!$L$6+'РСТ РСО-А'!$G$9</f>
        <v>4443.5289999999995</v>
      </c>
      <c r="S413" s="117">
        <f>VLOOKUP($A413+ROUND((COLUMN()-2)/24,5),АТС!$A$41:$F$784,3)+'Иные услуги '!$C$5+'РСТ РСО-А'!$L$6+'РСТ РСО-А'!$G$9</f>
        <v>4498.759</v>
      </c>
      <c r="T413" s="117">
        <f>VLOOKUP($A413+ROUND((COLUMN()-2)/24,5),АТС!$A$41:$F$784,3)+'Иные услуги '!$C$5+'РСТ РСО-А'!$L$6+'РСТ РСО-А'!$G$9</f>
        <v>4470.0590000000002</v>
      </c>
      <c r="U413" s="117">
        <f>VLOOKUP($A413+ROUND((COLUMN()-2)/24,5),АТС!$A$41:$F$784,3)+'Иные услуги '!$C$5+'РСТ РСО-А'!$L$6+'РСТ РСО-А'!$G$9</f>
        <v>4736.0590000000002</v>
      </c>
      <c r="V413" s="117">
        <f>VLOOKUP($A413+ROUND((COLUMN()-2)/24,5),АТС!$A$41:$F$784,3)+'Иные услуги '!$C$5+'РСТ РСО-А'!$L$6+'РСТ РСО-А'!$G$9</f>
        <v>4557.8189999999995</v>
      </c>
      <c r="W413" s="117">
        <f>VLOOKUP($A413+ROUND((COLUMN()-2)/24,5),АТС!$A$41:$F$784,3)+'Иные услуги '!$C$5+'РСТ РСО-А'!$L$6+'РСТ РСО-А'!$G$9</f>
        <v>4735.7889999999998</v>
      </c>
      <c r="X413" s="117">
        <f>VLOOKUP($A413+ROUND((COLUMN()-2)/24,5),АТС!$A$41:$F$784,3)+'Иные услуги '!$C$5+'РСТ РСО-А'!$L$6+'РСТ РСО-А'!$G$9</f>
        <v>5296.4489999999996</v>
      </c>
      <c r="Y413" s="117">
        <f>VLOOKUP($A413+ROUND((COLUMN()-2)/24,5),АТС!$A$41:$F$784,3)+'Иные услуги '!$C$5+'РСТ РСО-А'!$L$6+'РСТ РСО-А'!$G$9</f>
        <v>4209.2889999999998</v>
      </c>
    </row>
    <row r="414" spans="1:25" x14ac:dyDescent="0.2">
      <c r="A414" s="66">
        <f t="shared" si="11"/>
        <v>43611</v>
      </c>
      <c r="B414" s="117">
        <f>VLOOKUP($A414+ROUND((COLUMN()-2)/24,5),АТС!$A$41:$F$784,3)+'Иные услуги '!$C$5+'РСТ РСО-А'!$L$6+'РСТ РСО-А'!$G$9</f>
        <v>4278.4690000000001</v>
      </c>
      <c r="C414" s="117">
        <f>VLOOKUP($A414+ROUND((COLUMN()-2)/24,5),АТС!$A$41:$F$784,3)+'Иные услуги '!$C$5+'РСТ РСО-А'!$L$6+'РСТ РСО-А'!$G$9</f>
        <v>4389.4690000000001</v>
      </c>
      <c r="D414" s="117">
        <f>VLOOKUP($A414+ROUND((COLUMN()-2)/24,5),АТС!$A$41:$F$784,3)+'Иные услуги '!$C$5+'РСТ РСО-А'!$L$6+'РСТ РСО-А'!$G$9</f>
        <v>4453.7889999999998</v>
      </c>
      <c r="E414" s="117">
        <f>VLOOKUP($A414+ROUND((COLUMN()-2)/24,5),АТС!$A$41:$F$784,3)+'Иные услуги '!$C$5+'РСТ РСО-А'!$L$6+'РСТ РСО-А'!$G$9</f>
        <v>4495.9690000000001</v>
      </c>
      <c r="F414" s="117">
        <f>VLOOKUP($A414+ROUND((COLUMN()-2)/24,5),АТС!$A$41:$F$784,3)+'Иные услуги '!$C$5+'РСТ РСО-А'!$L$6+'РСТ РСО-А'!$G$9</f>
        <v>4573.4589999999998</v>
      </c>
      <c r="G414" s="117">
        <f>VLOOKUP($A414+ROUND((COLUMN()-2)/24,5),АТС!$A$41:$F$784,3)+'Иные услуги '!$C$5+'РСТ РСО-А'!$L$6+'РСТ РСО-А'!$G$9</f>
        <v>4608.8490000000002</v>
      </c>
      <c r="H414" s="117">
        <f>VLOOKUP($A414+ROUND((COLUMN()-2)/24,5),АТС!$A$41:$F$784,3)+'Иные услуги '!$C$5+'РСТ РСО-А'!$L$6+'РСТ РСО-А'!$G$9</f>
        <v>5223.759</v>
      </c>
      <c r="I414" s="117">
        <f>VLOOKUP($A414+ROUND((COLUMN()-2)/24,5),АТС!$A$41:$F$784,3)+'Иные услуги '!$C$5+'РСТ РСО-А'!$L$6+'РСТ РСО-А'!$G$9</f>
        <v>4833.0889999999999</v>
      </c>
      <c r="J414" s="117">
        <f>VLOOKUP($A414+ROUND((COLUMN()-2)/24,5),АТС!$A$41:$F$784,3)+'Иные услуги '!$C$5+'РСТ РСО-А'!$L$6+'РСТ РСО-А'!$G$9</f>
        <v>4733.2889999999998</v>
      </c>
      <c r="K414" s="117">
        <f>VLOOKUP($A414+ROUND((COLUMN()-2)/24,5),АТС!$A$41:$F$784,3)+'Иные услуги '!$C$5+'РСТ РСО-А'!$L$6+'РСТ РСО-А'!$G$9</f>
        <v>4482.8890000000001</v>
      </c>
      <c r="L414" s="117">
        <f>VLOOKUP($A414+ROUND((COLUMN()-2)/24,5),АТС!$A$41:$F$784,3)+'Иные услуги '!$C$5+'РСТ РСО-А'!$L$6+'РСТ РСО-А'!$G$9</f>
        <v>4414.5789999999997</v>
      </c>
      <c r="M414" s="117">
        <f>VLOOKUP($A414+ROUND((COLUMN()-2)/24,5),АТС!$A$41:$F$784,3)+'Иные услуги '!$C$5+'РСТ РСО-А'!$L$6+'РСТ РСО-А'!$G$9</f>
        <v>4414.5389999999998</v>
      </c>
      <c r="N414" s="117">
        <f>VLOOKUP($A414+ROUND((COLUMN()-2)/24,5),АТС!$A$41:$F$784,3)+'Иные услуги '!$C$5+'РСТ РСО-А'!$L$6+'РСТ РСО-А'!$G$9</f>
        <v>4453.9089999999997</v>
      </c>
      <c r="O414" s="117">
        <f>VLOOKUP($A414+ROUND((COLUMN()-2)/24,5),АТС!$A$41:$F$784,3)+'Иные услуги '!$C$5+'РСТ РСО-А'!$L$6+'РСТ РСО-А'!$G$9</f>
        <v>4414.5789999999997</v>
      </c>
      <c r="P414" s="117">
        <f>VLOOKUP($A414+ROUND((COLUMN()-2)/24,5),АТС!$A$41:$F$784,3)+'Иные услуги '!$C$5+'РСТ РСО-А'!$L$6+'РСТ РСО-А'!$G$9</f>
        <v>4414.6889999999994</v>
      </c>
      <c r="Q414" s="117">
        <f>VLOOKUP($A414+ROUND((COLUMN()-2)/24,5),АТС!$A$41:$F$784,3)+'Иные услуги '!$C$5+'РСТ РСО-А'!$L$6+'РСТ РСО-А'!$G$9</f>
        <v>4414.4790000000003</v>
      </c>
      <c r="R414" s="117">
        <f>VLOOKUP($A414+ROUND((COLUMN()-2)/24,5),АТС!$A$41:$F$784,3)+'Иные услуги '!$C$5+'РСТ РСО-А'!$L$6+'РСТ РСО-А'!$G$9</f>
        <v>4414.4889999999996</v>
      </c>
      <c r="S414" s="117">
        <f>VLOOKUP($A414+ROUND((COLUMN()-2)/24,5),АТС!$A$41:$F$784,3)+'Иные услуги '!$C$5+'РСТ РСО-А'!$L$6+'РСТ РСО-А'!$G$9</f>
        <v>4480.9790000000003</v>
      </c>
      <c r="T414" s="117">
        <f>VLOOKUP($A414+ROUND((COLUMN()-2)/24,5),АТС!$A$41:$F$784,3)+'Иные услуги '!$C$5+'РСТ РСО-А'!$L$6+'РСТ РСО-А'!$G$9</f>
        <v>4480.509</v>
      </c>
      <c r="U414" s="117">
        <f>VLOOKUP($A414+ROUND((COLUMN()-2)/24,5),АТС!$A$41:$F$784,3)+'Иные услуги '!$C$5+'РСТ РСО-А'!$L$6+'РСТ РСО-А'!$G$9</f>
        <v>4870.3789999999999</v>
      </c>
      <c r="V414" s="117">
        <f>VLOOKUP($A414+ROUND((COLUMN()-2)/24,5),АТС!$A$41:$F$784,3)+'Иные услуги '!$C$5+'РСТ РСО-А'!$L$6+'РСТ РСО-А'!$G$9</f>
        <v>4516.9389999999994</v>
      </c>
      <c r="W414" s="117">
        <f>VLOOKUP($A414+ROUND((COLUMN()-2)/24,5),АТС!$A$41:$F$784,3)+'Иные услуги '!$C$5+'РСТ РСО-А'!$L$6+'РСТ РСО-А'!$G$9</f>
        <v>4683.4589999999998</v>
      </c>
      <c r="X414" s="117">
        <f>VLOOKUP($A414+ROUND((COLUMN()-2)/24,5),АТС!$A$41:$F$784,3)+'Иные услуги '!$C$5+'РСТ РСО-А'!$L$6+'РСТ РСО-А'!$G$9</f>
        <v>5118.799</v>
      </c>
      <c r="Y414" s="117">
        <f>VLOOKUP($A414+ROUND((COLUMN()-2)/24,5),АТС!$A$41:$F$784,3)+'Иные услуги '!$C$5+'РСТ РСО-А'!$L$6+'РСТ РСО-А'!$G$9</f>
        <v>4182.1289999999999</v>
      </c>
    </row>
    <row r="415" spans="1:25" x14ac:dyDescent="0.2">
      <c r="A415" s="66">
        <f t="shared" si="11"/>
        <v>43612</v>
      </c>
      <c r="B415" s="117">
        <f>VLOOKUP($A415+ROUND((COLUMN()-2)/24,5),АТС!$A$41:$F$784,3)+'Иные услуги '!$C$5+'РСТ РСО-А'!$L$6+'РСТ РСО-А'!$G$9</f>
        <v>4278.1090000000004</v>
      </c>
      <c r="C415" s="117">
        <f>VLOOKUP($A415+ROUND((COLUMN()-2)/24,5),АТС!$A$41:$F$784,3)+'Иные услуги '!$C$5+'РСТ РСО-А'!$L$6+'РСТ РСО-А'!$G$9</f>
        <v>4390.1189999999997</v>
      </c>
      <c r="D415" s="117">
        <f>VLOOKUP($A415+ROUND((COLUMN()-2)/24,5),АТС!$A$41:$F$784,3)+'Иные услуги '!$C$5+'РСТ РСО-А'!$L$6+'РСТ РСО-А'!$G$9</f>
        <v>4455.1589999999997</v>
      </c>
      <c r="E415" s="117">
        <f>VLOOKUP($A415+ROUND((COLUMN()-2)/24,5),АТС!$A$41:$F$784,3)+'Иные услуги '!$C$5+'РСТ РСО-А'!$L$6+'РСТ РСО-А'!$G$9</f>
        <v>4454.4790000000003</v>
      </c>
      <c r="F415" s="117">
        <f>VLOOKUP($A415+ROUND((COLUMN()-2)/24,5),АТС!$A$41:$F$784,3)+'Иные услуги '!$C$5+'РСТ РСО-А'!$L$6+'РСТ РСО-А'!$G$9</f>
        <v>4575.2290000000003</v>
      </c>
      <c r="G415" s="117">
        <f>VLOOKUP($A415+ROUND((COLUMN()-2)/24,5),АТС!$A$41:$F$784,3)+'Иные услуги '!$C$5+'РСТ РСО-А'!$L$6+'РСТ РСО-А'!$G$9</f>
        <v>4608.3589999999995</v>
      </c>
      <c r="H415" s="117">
        <f>VLOOKUP($A415+ROUND((COLUMN()-2)/24,5),АТС!$A$41:$F$784,3)+'Иные услуги '!$C$5+'РСТ РСО-А'!$L$6+'РСТ РСО-А'!$G$9</f>
        <v>5011.8289999999997</v>
      </c>
      <c r="I415" s="117">
        <f>VLOOKUP($A415+ROUND((COLUMN()-2)/24,5),АТС!$A$41:$F$784,3)+'Иные услуги '!$C$5+'РСТ РСО-А'!$L$6+'РСТ РСО-А'!$G$9</f>
        <v>4460.9989999999998</v>
      </c>
      <c r="J415" s="117">
        <f>VLOOKUP($A415+ROUND((COLUMN()-2)/24,5),АТС!$A$41:$F$784,3)+'Иные услуги '!$C$5+'РСТ РСО-А'!$L$6+'РСТ РСО-А'!$G$9</f>
        <v>4480.6189999999997</v>
      </c>
      <c r="K415" s="117">
        <f>VLOOKUP($A415+ROUND((COLUMN()-2)/24,5),АТС!$A$41:$F$784,3)+'Иные услуги '!$C$5+'РСТ РСО-А'!$L$6+'РСТ РСО-А'!$G$9</f>
        <v>4287.4890000000005</v>
      </c>
      <c r="L415" s="117">
        <f>VLOOKUP($A415+ROUND((COLUMN()-2)/24,5),АТС!$A$41:$F$784,3)+'Иные услуги '!$C$5+'РСТ РСО-А'!$L$6+'РСТ РСО-А'!$G$9</f>
        <v>4247.8789999999999</v>
      </c>
      <c r="M415" s="117">
        <f>VLOOKUP($A415+ROUND((COLUMN()-2)/24,5),АТС!$A$41:$F$784,3)+'Иные услуги '!$C$5+'РСТ РСО-А'!$L$6+'РСТ РСО-А'!$G$9</f>
        <v>4247.7690000000002</v>
      </c>
      <c r="N415" s="117">
        <f>VLOOKUP($A415+ROUND((COLUMN()-2)/24,5),АТС!$A$41:$F$784,3)+'Иные услуги '!$C$5+'РСТ РСО-А'!$L$6+'РСТ РСО-А'!$G$9</f>
        <v>4297.509</v>
      </c>
      <c r="O415" s="117">
        <f>VLOOKUP($A415+ROUND((COLUMN()-2)/24,5),АТС!$A$41:$F$784,3)+'Иные услуги '!$C$5+'РСТ РСО-А'!$L$6+'РСТ РСО-А'!$G$9</f>
        <v>4352.5590000000002</v>
      </c>
      <c r="P415" s="117">
        <f>VLOOKUP($A415+ROUND((COLUMN()-2)/24,5),АТС!$A$41:$F$784,3)+'Иные услуги '!$C$5+'РСТ РСО-А'!$L$6+'РСТ РСО-А'!$G$9</f>
        <v>4352.6089999999995</v>
      </c>
      <c r="Q415" s="117">
        <f>VLOOKUP($A415+ROUND((COLUMN()-2)/24,5),АТС!$A$41:$F$784,3)+'Иные услуги '!$C$5+'РСТ РСО-А'!$L$6+'РСТ РСО-А'!$G$9</f>
        <v>4352.4989999999998</v>
      </c>
      <c r="R415" s="117">
        <f>VLOOKUP($A415+ROUND((COLUMN()-2)/24,5),АТС!$A$41:$F$784,3)+'Иные услуги '!$C$5+'РСТ РСО-А'!$L$6+'РСТ РСО-А'!$G$9</f>
        <v>4352.4989999999998</v>
      </c>
      <c r="S415" s="117">
        <f>VLOOKUP($A415+ROUND((COLUMN()-2)/24,5),АТС!$A$41:$F$784,3)+'Иные услуги '!$C$5+'РСТ РСО-А'!$L$6+'РСТ РСО-А'!$G$9</f>
        <v>4352.6689999999999</v>
      </c>
      <c r="T415" s="117">
        <f>VLOOKUP($A415+ROUND((COLUMN()-2)/24,5),АТС!$A$41:$F$784,3)+'Иные услуги '!$C$5+'РСТ РСО-А'!$L$6+'РСТ РСО-А'!$G$9</f>
        <v>4352.4389999999994</v>
      </c>
      <c r="U415" s="117">
        <f>VLOOKUP($A415+ROUND((COLUMN()-2)/24,5),АТС!$A$41:$F$784,3)+'Иные услуги '!$C$5+'РСТ РСО-А'!$L$6+'РСТ РСО-А'!$G$9</f>
        <v>4612.8689999999997</v>
      </c>
      <c r="V415" s="117">
        <f>VLOOKUP($A415+ROUND((COLUMN()-2)/24,5),АТС!$A$41:$F$784,3)+'Иные услуги '!$C$5+'РСТ РСО-А'!$L$6+'РСТ РСО-А'!$G$9</f>
        <v>4425.5990000000002</v>
      </c>
      <c r="W415" s="117">
        <f>VLOOKUP($A415+ROUND((COLUMN()-2)/24,5),АТС!$A$41:$F$784,3)+'Иные услуги '!$C$5+'РСТ РСО-А'!$L$6+'РСТ РСО-А'!$G$9</f>
        <v>4512.3890000000001</v>
      </c>
      <c r="X415" s="117">
        <f>VLOOKUP($A415+ROUND((COLUMN()-2)/24,5),АТС!$A$41:$F$784,3)+'Иные услуги '!$C$5+'РСТ РСО-А'!$L$6+'РСТ РСО-А'!$G$9</f>
        <v>5036.8589999999995</v>
      </c>
      <c r="Y415" s="117">
        <f>VLOOKUP($A415+ROUND((COLUMN()-2)/24,5),АТС!$A$41:$F$784,3)+'Иные услуги '!$C$5+'РСТ РСО-А'!$L$6+'РСТ РСО-А'!$G$9</f>
        <v>4178.799</v>
      </c>
    </row>
    <row r="416" spans="1:25" x14ac:dyDescent="0.2">
      <c r="A416" s="66">
        <f t="shared" si="11"/>
        <v>43613</v>
      </c>
      <c r="B416" s="117">
        <f>VLOOKUP($A416+ROUND((COLUMN()-2)/24,5),АТС!$A$41:$F$784,3)+'Иные услуги '!$C$5+'РСТ РСО-А'!$L$6+'РСТ РСО-А'!$G$9</f>
        <v>4321.6390000000001</v>
      </c>
      <c r="C416" s="117">
        <f>VLOOKUP($A416+ROUND((COLUMN()-2)/24,5),АТС!$A$41:$F$784,3)+'Иные услуги '!$C$5+'РСТ РСО-А'!$L$6+'РСТ РСО-А'!$G$9</f>
        <v>4430.5289999999995</v>
      </c>
      <c r="D416" s="117">
        <f>VLOOKUP($A416+ROUND((COLUMN()-2)/24,5),АТС!$A$41:$F$784,3)+'Иные услуги '!$C$5+'РСТ РСО-А'!$L$6+'РСТ РСО-А'!$G$9</f>
        <v>4497.3890000000001</v>
      </c>
      <c r="E416" s="117">
        <f>VLOOKUP($A416+ROUND((COLUMN()-2)/24,5),АТС!$A$41:$F$784,3)+'Иные услуги '!$C$5+'РСТ РСО-А'!$L$6+'РСТ РСО-А'!$G$9</f>
        <v>4526.0590000000002</v>
      </c>
      <c r="F416" s="117">
        <f>VLOOKUP($A416+ROUND((COLUMN()-2)/24,5),АТС!$A$41:$F$784,3)+'Иные услуги '!$C$5+'РСТ РСО-А'!$L$6+'РСТ РСО-А'!$G$9</f>
        <v>4603.2889999999998</v>
      </c>
      <c r="G416" s="117">
        <f>VLOOKUP($A416+ROUND((COLUMN()-2)/24,5),АТС!$A$41:$F$784,3)+'Иные услуги '!$C$5+'РСТ РСО-А'!$L$6+'РСТ РСО-А'!$G$9</f>
        <v>4676.6589999999997</v>
      </c>
      <c r="H416" s="117">
        <f>VLOOKUP($A416+ROUND((COLUMN()-2)/24,5),АТС!$A$41:$F$784,3)+'Иные услуги '!$C$5+'РСТ РСО-А'!$L$6+'РСТ РСО-А'!$G$9</f>
        <v>5210.5789999999997</v>
      </c>
      <c r="I416" s="117">
        <f>VLOOKUP($A416+ROUND((COLUMN()-2)/24,5),АТС!$A$41:$F$784,3)+'Иные услуги '!$C$5+'РСТ РСО-А'!$L$6+'РСТ РСО-А'!$G$9</f>
        <v>4671.4389999999994</v>
      </c>
      <c r="J416" s="117">
        <f>VLOOKUP($A416+ROUND((COLUMN()-2)/24,5),АТС!$A$41:$F$784,3)+'Иные услуги '!$C$5+'РСТ РСО-А'!$L$6+'РСТ РСО-А'!$G$9</f>
        <v>4726.1189999999997</v>
      </c>
      <c r="K416" s="117">
        <f>VLOOKUP($A416+ROUND((COLUMN()-2)/24,5),АТС!$A$41:$F$784,3)+'Иные услуги '!$C$5+'РСТ РСО-А'!$L$6+'РСТ РСО-А'!$G$9</f>
        <v>4481.4589999999998</v>
      </c>
      <c r="L416" s="117">
        <f>VLOOKUP($A416+ROUND((COLUMN()-2)/24,5),АТС!$A$41:$F$784,3)+'Иные услуги '!$C$5+'РСТ РСО-А'!$L$6+'РСТ РСО-А'!$G$9</f>
        <v>4414.8389999999999</v>
      </c>
      <c r="M416" s="117">
        <f>VLOOKUP($A416+ROUND((COLUMN()-2)/24,5),АТС!$A$41:$F$784,3)+'Иные услуги '!$C$5+'РСТ РСО-А'!$L$6+'РСТ РСО-А'!$G$9</f>
        <v>4414.5389999999998</v>
      </c>
      <c r="N416" s="117">
        <f>VLOOKUP($A416+ROUND((COLUMN()-2)/24,5),АТС!$A$41:$F$784,3)+'Иные услуги '!$C$5+'РСТ РСО-А'!$L$6+'РСТ РСО-А'!$G$9</f>
        <v>4414.3789999999999</v>
      </c>
      <c r="O416" s="117">
        <f>VLOOKUP($A416+ROUND((COLUMN()-2)/24,5),АТС!$A$41:$F$784,3)+'Иные услуги '!$C$5+'РСТ РСО-А'!$L$6+'РСТ РСО-А'!$G$9</f>
        <v>4412.6490000000003</v>
      </c>
      <c r="P416" s="117">
        <f>VLOOKUP($A416+ROUND((COLUMN()-2)/24,5),АТС!$A$41:$F$784,3)+'Иные услуги '!$C$5+'РСТ РСО-А'!$L$6+'РСТ РСО-А'!$G$9</f>
        <v>4412.5190000000002</v>
      </c>
      <c r="Q416" s="117">
        <f>VLOOKUP($A416+ROUND((COLUMN()-2)/24,5),АТС!$A$41:$F$784,3)+'Иные услуги '!$C$5+'РСТ РСО-А'!$L$6+'РСТ РСО-А'!$G$9</f>
        <v>4412.3789999999999</v>
      </c>
      <c r="R416" s="117">
        <f>VLOOKUP($A416+ROUND((COLUMN()-2)/24,5),АТС!$A$41:$F$784,3)+'Иные услуги '!$C$5+'РСТ РСО-А'!$L$6+'РСТ РСО-А'!$G$9</f>
        <v>4410.3589999999995</v>
      </c>
      <c r="S416" s="117">
        <f>VLOOKUP($A416+ROUND((COLUMN()-2)/24,5),АТС!$A$41:$F$784,3)+'Иные услуги '!$C$5+'РСТ РСО-А'!$L$6+'РСТ РСО-А'!$G$9</f>
        <v>4350.3189999999995</v>
      </c>
      <c r="T416" s="117">
        <f>VLOOKUP($A416+ROUND((COLUMN()-2)/24,5),АТС!$A$41:$F$784,3)+'Иные услуги '!$C$5+'РСТ РСО-А'!$L$6+'РСТ РСО-А'!$G$9</f>
        <v>4350.2089999999998</v>
      </c>
      <c r="U416" s="117">
        <f>VLOOKUP($A416+ROUND((COLUMN()-2)/24,5),АТС!$A$41:$F$784,3)+'Иные услуги '!$C$5+'РСТ РСО-А'!$L$6+'РСТ РСО-А'!$G$9</f>
        <v>4723.259</v>
      </c>
      <c r="V416" s="117">
        <f>VLOOKUP($A416+ROUND((COLUMN()-2)/24,5),АТС!$A$41:$F$784,3)+'Иные услуги '!$C$5+'РСТ РСО-А'!$L$6+'РСТ РСО-А'!$G$9</f>
        <v>4418.549</v>
      </c>
      <c r="W416" s="117">
        <f>VLOOKUP($A416+ROUND((COLUMN()-2)/24,5),АТС!$A$41:$F$784,3)+'Иные услуги '!$C$5+'РСТ РСО-А'!$L$6+'РСТ РСО-А'!$G$9</f>
        <v>4505.1889999999994</v>
      </c>
      <c r="X416" s="117">
        <f>VLOOKUP($A416+ROUND((COLUMN()-2)/24,5),АТС!$A$41:$F$784,3)+'Иные услуги '!$C$5+'РСТ РСО-А'!$L$6+'РСТ РСО-А'!$G$9</f>
        <v>5031.9989999999998</v>
      </c>
      <c r="Y416" s="117">
        <f>VLOOKUP($A416+ROUND((COLUMN()-2)/24,5),АТС!$A$41:$F$784,3)+'Иные услуги '!$C$5+'РСТ РСО-А'!$L$6+'РСТ РСО-А'!$G$9</f>
        <v>4171.5389999999998</v>
      </c>
    </row>
    <row r="417" spans="1:27" x14ac:dyDescent="0.2">
      <c r="A417" s="66">
        <f t="shared" si="11"/>
        <v>43614</v>
      </c>
      <c r="B417" s="117">
        <f>VLOOKUP($A417+ROUND((COLUMN()-2)/24,5),АТС!$A$41:$F$784,3)+'Иные услуги '!$C$5+'РСТ РСО-А'!$L$6+'РСТ РСО-А'!$G$9</f>
        <v>4386.9690000000001</v>
      </c>
      <c r="C417" s="117">
        <f>VLOOKUP($A417+ROUND((COLUMN()-2)/24,5),АТС!$A$41:$F$784,3)+'Иные услуги '!$C$5+'РСТ РСО-А'!$L$6+'РСТ РСО-А'!$G$9</f>
        <v>4495.0689999999995</v>
      </c>
      <c r="D417" s="117">
        <f>VLOOKUP($A417+ROUND((COLUMN()-2)/24,5),АТС!$A$41:$F$784,3)+'Иные услуги '!$C$5+'РСТ РСО-А'!$L$6+'РСТ РСО-А'!$G$9</f>
        <v>4526.7290000000003</v>
      </c>
      <c r="E417" s="117">
        <f>VLOOKUP($A417+ROUND((COLUMN()-2)/24,5),АТС!$A$41:$F$784,3)+'Иные услуги '!$C$5+'РСТ РСО-А'!$L$6+'РСТ РСО-А'!$G$9</f>
        <v>4528.259</v>
      </c>
      <c r="F417" s="117">
        <f>VLOOKUP($A417+ROUND((COLUMN()-2)/24,5),АТС!$A$41:$F$784,3)+'Иные услуги '!$C$5+'РСТ РСО-А'!$L$6+'РСТ РСО-А'!$G$9</f>
        <v>4699.7190000000001</v>
      </c>
      <c r="G417" s="117">
        <f>VLOOKUP($A417+ROUND((COLUMN()-2)/24,5),АТС!$A$41:$F$784,3)+'Иные услуги '!$C$5+'РСТ РСО-А'!$L$6+'РСТ РСО-А'!$G$9</f>
        <v>4584.6790000000001</v>
      </c>
      <c r="H417" s="117">
        <f>VLOOKUP($A417+ROUND((COLUMN()-2)/24,5),АТС!$A$41:$F$784,3)+'Иные услуги '!$C$5+'РСТ РСО-А'!$L$6+'РСТ РСО-А'!$G$9</f>
        <v>5002.7290000000003</v>
      </c>
      <c r="I417" s="117">
        <f>VLOOKUP($A417+ROUND((COLUMN()-2)/24,5),АТС!$A$41:$F$784,3)+'Иные услуги '!$C$5+'РСТ РСО-А'!$L$6+'РСТ РСО-А'!$G$9</f>
        <v>4516.5689999999995</v>
      </c>
      <c r="J417" s="117">
        <f>VLOOKUP($A417+ROUND((COLUMN()-2)/24,5),АТС!$A$41:$F$784,3)+'Иные услуги '!$C$5+'РСТ РСО-А'!$L$6+'РСТ РСО-А'!$G$9</f>
        <v>4478.2489999999998</v>
      </c>
      <c r="K417" s="117">
        <f>VLOOKUP($A417+ROUND((COLUMN()-2)/24,5),АТС!$A$41:$F$784,3)+'Иные услуги '!$C$5+'РСТ РСО-А'!$L$6+'РСТ РСО-А'!$G$9</f>
        <v>4297.9690000000001</v>
      </c>
      <c r="L417" s="117">
        <f>VLOOKUP($A417+ROUND((COLUMN()-2)/24,5),АТС!$A$41:$F$784,3)+'Иные услуги '!$C$5+'РСТ РСО-А'!$L$6+'РСТ РСО-А'!$G$9</f>
        <v>4298.1589999999997</v>
      </c>
      <c r="M417" s="117">
        <f>VLOOKUP($A417+ROUND((COLUMN()-2)/24,5),АТС!$A$41:$F$784,3)+'Иные услуги '!$C$5+'РСТ РСО-А'!$L$6+'РСТ РСО-А'!$G$9</f>
        <v>4298.0389999999998</v>
      </c>
      <c r="N417" s="117">
        <f>VLOOKUP($A417+ROUND((COLUMN()-2)/24,5),АТС!$A$41:$F$784,3)+'Иные услуги '!$C$5+'РСТ РСО-А'!$L$6+'РСТ РСО-А'!$G$9</f>
        <v>4353.1189999999997</v>
      </c>
      <c r="O417" s="117">
        <f>VLOOKUP($A417+ROUND((COLUMN()-2)/24,5),АТС!$A$41:$F$784,3)+'Иные услуги '!$C$5+'РСТ РСО-А'!$L$6+'РСТ РСО-А'!$G$9</f>
        <v>4353.3890000000001</v>
      </c>
      <c r="P417" s="117">
        <f>VLOOKUP($A417+ROUND((COLUMN()-2)/24,5),АТС!$A$41:$F$784,3)+'Иные услуги '!$C$5+'РСТ РСО-А'!$L$6+'РСТ РСО-А'!$G$9</f>
        <v>4353.4489999999996</v>
      </c>
      <c r="Q417" s="117">
        <f>VLOOKUP($A417+ROUND((COLUMN()-2)/24,5),АТС!$A$41:$F$784,3)+'Иные услуги '!$C$5+'РСТ РСО-А'!$L$6+'РСТ РСО-А'!$G$9</f>
        <v>4353.3589999999995</v>
      </c>
      <c r="R417" s="117">
        <f>VLOOKUP($A417+ROUND((COLUMN()-2)/24,5),АТС!$A$41:$F$784,3)+'Иные услуги '!$C$5+'РСТ РСО-А'!$L$6+'РСТ РСО-А'!$G$9</f>
        <v>4353.049</v>
      </c>
      <c r="S417" s="117">
        <f>VLOOKUP($A417+ROUND((COLUMN()-2)/24,5),АТС!$A$41:$F$784,3)+'Иные услуги '!$C$5+'РСТ РСО-А'!$L$6+'РСТ РСО-А'!$G$9</f>
        <v>4353.0389999999998</v>
      </c>
      <c r="T417" s="117">
        <f>VLOOKUP($A417+ROUND((COLUMN()-2)/24,5),АТС!$A$41:$F$784,3)+'Иные услуги '!$C$5+'РСТ РСО-А'!$L$6+'РСТ РСО-А'!$G$9</f>
        <v>4352.9589999999998</v>
      </c>
      <c r="U417" s="117">
        <f>VLOOKUP($A417+ROUND((COLUMN()-2)/24,5),АТС!$A$41:$F$784,3)+'Иные услуги '!$C$5+'РСТ РСО-А'!$L$6+'РСТ РСО-А'!$G$9</f>
        <v>4730.5289999999995</v>
      </c>
      <c r="V417" s="117">
        <f>VLOOKUP($A417+ROUND((COLUMN()-2)/24,5),АТС!$A$41:$F$784,3)+'Иные услуги '!$C$5+'РСТ РСО-А'!$L$6+'РСТ РСО-А'!$G$9</f>
        <v>4513.0689999999995</v>
      </c>
      <c r="W417" s="117">
        <f>VLOOKUP($A417+ROUND((COLUMN()-2)/24,5),АТС!$A$41:$F$784,3)+'Иные услуги '!$C$5+'РСТ РСО-А'!$L$6+'РСТ РСО-А'!$G$9</f>
        <v>4613.6689999999999</v>
      </c>
      <c r="X417" s="117">
        <f>VLOOKUP($A417+ROUND((COLUMN()-2)/24,5),АТС!$A$41:$F$784,3)+'Иные услуги '!$C$5+'РСТ РСО-А'!$L$6+'РСТ РСО-А'!$G$9</f>
        <v>5041.0690000000004</v>
      </c>
      <c r="Y417" s="117">
        <f>VLOOKUP($A417+ROUND((COLUMN()-2)/24,5),АТС!$A$41:$F$784,3)+'Иные услуги '!$C$5+'РСТ РСО-А'!$L$6+'РСТ РСО-А'!$G$9</f>
        <v>4181.3190000000004</v>
      </c>
    </row>
    <row r="418" spans="1:27" x14ac:dyDescent="0.2">
      <c r="A418" s="66">
        <f t="shared" si="11"/>
        <v>43615</v>
      </c>
      <c r="B418" s="117">
        <f>VLOOKUP($A418+ROUND((COLUMN()-2)/24,5),АТС!$A$41:$F$784,3)+'Иные услуги '!$C$5+'РСТ РСО-А'!$L$6+'РСТ РСО-А'!$G$9</f>
        <v>4390.5689999999995</v>
      </c>
      <c r="C418" s="117">
        <f>VLOOKUP($A418+ROUND((COLUMN()-2)/24,5),АТС!$A$41:$F$784,3)+'Иные услуги '!$C$5+'РСТ РСО-А'!$L$6+'РСТ РСО-А'!$G$9</f>
        <v>4497.9189999999999</v>
      </c>
      <c r="D418" s="117">
        <f>VLOOKUP($A418+ROUND((COLUMN()-2)/24,5),АТС!$A$41:$F$784,3)+'Иные услуги '!$C$5+'РСТ РСО-А'!$L$6+'РСТ РСО-А'!$G$9</f>
        <v>4526.759</v>
      </c>
      <c r="E418" s="117">
        <f>VLOOKUP($A418+ROUND((COLUMN()-2)/24,5),АТС!$A$41:$F$784,3)+'Иные услуги '!$C$5+'РСТ РСО-А'!$L$6+'РСТ РСО-А'!$G$9</f>
        <v>4524.2690000000002</v>
      </c>
      <c r="F418" s="117">
        <f>VLOOKUP($A418+ROUND((COLUMN()-2)/24,5),АТС!$A$41:$F$784,3)+'Иные услуги '!$C$5+'РСТ РСО-А'!$L$6+'РСТ РСО-А'!$G$9</f>
        <v>4699.7389999999996</v>
      </c>
      <c r="G418" s="117">
        <f>VLOOKUP($A418+ROUND((COLUMN()-2)/24,5),АТС!$A$41:$F$784,3)+'Иные услуги '!$C$5+'РСТ РСО-А'!$L$6+'РСТ РСО-А'!$G$9</f>
        <v>4609.3990000000003</v>
      </c>
      <c r="H418" s="117">
        <f>VLOOKUP($A418+ROUND((COLUMN()-2)/24,5),АТС!$A$41:$F$784,3)+'Иные услуги '!$C$5+'РСТ РСО-А'!$L$6+'РСТ РСО-А'!$G$9</f>
        <v>5006.8190000000004</v>
      </c>
      <c r="I418" s="117">
        <f>VLOOKUP($A418+ROUND((COLUMN()-2)/24,5),АТС!$A$41:$F$784,3)+'Иные услуги '!$C$5+'РСТ РСО-А'!$L$6+'РСТ РСО-А'!$G$9</f>
        <v>4523.6089999999995</v>
      </c>
      <c r="J418" s="117">
        <f>VLOOKUP($A418+ROUND((COLUMN()-2)/24,5),АТС!$A$41:$F$784,3)+'Иные услуги '!$C$5+'РСТ РСО-А'!$L$6+'РСТ РСО-А'!$G$9</f>
        <v>4484.6589999999997</v>
      </c>
      <c r="K418" s="117">
        <f>VLOOKUP($A418+ROUND((COLUMN()-2)/24,5),АТС!$A$41:$F$784,3)+'Иные услуги '!$C$5+'РСТ РСО-А'!$L$6+'РСТ РСО-А'!$G$9</f>
        <v>4302.3689999999997</v>
      </c>
      <c r="L418" s="117">
        <f>VLOOKUP($A418+ROUND((COLUMN()-2)/24,5),АТС!$A$41:$F$784,3)+'Иные услуги '!$C$5+'РСТ РСО-А'!$L$6+'РСТ РСО-А'!$G$9</f>
        <v>4302.2389999999996</v>
      </c>
      <c r="M418" s="117">
        <f>VLOOKUP($A418+ROUND((COLUMN()-2)/24,5),АТС!$A$41:$F$784,3)+'Иные услуги '!$C$5+'РСТ РСО-А'!$L$6+'РСТ РСО-А'!$G$9</f>
        <v>4301.5889999999999</v>
      </c>
      <c r="N418" s="117">
        <f>VLOOKUP($A418+ROUND((COLUMN()-2)/24,5),АТС!$A$41:$F$784,3)+'Иные услуги '!$C$5+'РСТ РСО-А'!$L$6+'РСТ РСО-А'!$G$9</f>
        <v>4356.6689999999999</v>
      </c>
      <c r="O418" s="117">
        <f>VLOOKUP($A418+ROUND((COLUMN()-2)/24,5),АТС!$A$41:$F$784,3)+'Иные услуги '!$C$5+'РСТ РСО-А'!$L$6+'РСТ РСО-А'!$G$9</f>
        <v>4356.8090000000002</v>
      </c>
      <c r="P418" s="117">
        <f>VLOOKUP($A418+ROUND((COLUMN()-2)/24,5),АТС!$A$41:$F$784,3)+'Иные услуги '!$C$5+'РСТ РСО-А'!$L$6+'РСТ РСО-А'!$G$9</f>
        <v>4357.0990000000002</v>
      </c>
      <c r="Q418" s="117">
        <f>VLOOKUP($A418+ROUND((COLUMN()-2)/24,5),АТС!$A$41:$F$784,3)+'Иные услуги '!$C$5+'РСТ РСО-А'!$L$6+'РСТ РСО-А'!$G$9</f>
        <v>4357.0590000000002</v>
      </c>
      <c r="R418" s="117">
        <f>VLOOKUP($A418+ROUND((COLUMN()-2)/24,5),АТС!$A$41:$F$784,3)+'Иные услуги '!$C$5+'РСТ РСО-А'!$L$6+'РСТ РСО-А'!$G$9</f>
        <v>4356.8890000000001</v>
      </c>
      <c r="S418" s="117">
        <f>VLOOKUP($A418+ROUND((COLUMN()-2)/24,5),АТС!$A$41:$F$784,3)+'Иные услуги '!$C$5+'РСТ РСО-А'!$L$6+'РСТ РСО-А'!$G$9</f>
        <v>4356.8289999999997</v>
      </c>
      <c r="T418" s="117">
        <f>VLOOKUP($A418+ROUND((COLUMN()-2)/24,5),АТС!$A$41:$F$784,3)+'Иные услуги '!$C$5+'РСТ РСО-А'!$L$6+'РСТ РСО-А'!$G$9</f>
        <v>4356.8789999999999</v>
      </c>
      <c r="U418" s="117">
        <f>VLOOKUP($A418+ROUND((COLUMN()-2)/24,5),АТС!$A$41:$F$784,3)+'Иные услуги '!$C$5+'РСТ РСО-А'!$L$6+'РСТ РСО-А'!$G$9</f>
        <v>4736.8789999999999</v>
      </c>
      <c r="V418" s="117">
        <f>VLOOKUP($A418+ROUND((COLUMN()-2)/24,5),АТС!$A$41:$F$784,3)+'Иные услуги '!$C$5+'РСТ РСО-А'!$L$6+'РСТ РСО-А'!$G$9</f>
        <v>4516.9989999999998</v>
      </c>
      <c r="W418" s="117">
        <f>VLOOKUP($A418+ROUND((COLUMN()-2)/24,5),АТС!$A$41:$F$784,3)+'Иные услуги '!$C$5+'РСТ РСО-А'!$L$6+'РСТ РСО-А'!$G$9</f>
        <v>4616.9089999999997</v>
      </c>
      <c r="X418" s="117">
        <f>VLOOKUP($A418+ROUND((COLUMN()-2)/24,5),АТС!$A$41:$F$784,3)+'Иные услуги '!$C$5+'РСТ РСО-А'!$L$6+'РСТ РСО-А'!$G$9</f>
        <v>5037.2689999999993</v>
      </c>
      <c r="Y418" s="117">
        <f>VLOOKUP($A418+ROUND((COLUMN()-2)/24,5),АТС!$A$41:$F$784,3)+'Иные услуги '!$C$5+'РСТ РСО-А'!$L$6+'РСТ РСО-А'!$G$9</f>
        <v>4181.0590000000002</v>
      </c>
    </row>
    <row r="419" spans="1:27" x14ac:dyDescent="0.2">
      <c r="A419" s="66">
        <f t="shared" si="11"/>
        <v>43616</v>
      </c>
      <c r="B419" s="117">
        <f>VLOOKUP($A419+ROUND((COLUMN()-2)/24,5),АТС!$A$41:$F$784,3)+'Иные услуги '!$C$5+'РСТ РСО-А'!$L$6+'РСТ РСО-А'!$G$9</f>
        <v>4330.8090000000002</v>
      </c>
      <c r="C419" s="117">
        <f>VLOOKUP($A419+ROUND((COLUMN()-2)/24,5),АТС!$A$41:$F$784,3)+'Иные услуги '!$C$5+'РСТ РСО-А'!$L$6+'РСТ РСО-А'!$G$9</f>
        <v>4389.1189999999997</v>
      </c>
      <c r="D419" s="117">
        <f>VLOOKUP($A419+ROUND((COLUMN()-2)/24,5),АТС!$A$41:$F$784,3)+'Иные услуги '!$C$5+'РСТ РСО-А'!$L$6+'РСТ РСО-А'!$G$9</f>
        <v>4453.8689999999997</v>
      </c>
      <c r="E419" s="117">
        <f>VLOOKUP($A419+ROUND((COLUMN()-2)/24,5),АТС!$A$41:$F$784,3)+'Иные услуги '!$C$5+'РСТ РСО-А'!$L$6+'РСТ РСО-А'!$G$9</f>
        <v>4526.4690000000001</v>
      </c>
      <c r="F419" s="117">
        <f>VLOOKUP($A419+ROUND((COLUMN()-2)/24,5),АТС!$A$41:$F$784,3)+'Иные услуги '!$C$5+'РСТ РСО-А'!$L$6+'РСТ РСО-А'!$G$9</f>
        <v>4591.2789999999995</v>
      </c>
      <c r="G419" s="117">
        <f>VLOOKUP($A419+ROUND((COLUMN()-2)/24,5),АТС!$A$41:$F$784,3)+'Иные услуги '!$C$5+'РСТ РСО-А'!$L$6+'РСТ РСО-А'!$G$9</f>
        <v>4591.8490000000002</v>
      </c>
      <c r="H419" s="117">
        <f>VLOOKUP($A419+ROUND((COLUMN()-2)/24,5),АТС!$A$41:$F$784,3)+'Иные услуги '!$C$5+'РСТ РСО-А'!$L$6+'РСТ РСО-А'!$G$9</f>
        <v>5003.0690000000004</v>
      </c>
      <c r="I419" s="117">
        <f>VLOOKUP($A419+ROUND((COLUMN()-2)/24,5),АТС!$A$41:$F$784,3)+'Иные услуги '!$C$5+'РСТ РСО-А'!$L$6+'РСТ РСО-А'!$G$9</f>
        <v>4517.8189999999995</v>
      </c>
      <c r="J419" s="117">
        <f>VLOOKUP($A419+ROUND((COLUMN()-2)/24,5),АТС!$A$41:$F$784,3)+'Иные услуги '!$C$5+'РСТ РСО-А'!$L$6+'РСТ РСО-А'!$G$9</f>
        <v>4493.6689999999999</v>
      </c>
      <c r="K419" s="117">
        <f>VLOOKUP($A419+ROUND((COLUMN()-2)/24,5),АТС!$A$41:$F$784,3)+'Иные услуги '!$C$5+'РСТ РСО-А'!$L$6+'РСТ РСО-А'!$G$9</f>
        <v>4309.5689999999995</v>
      </c>
      <c r="L419" s="117">
        <f>VLOOKUP($A419+ROUND((COLUMN()-2)/24,5),АТС!$A$41:$F$784,3)+'Иные услуги '!$C$5+'РСТ РСО-А'!$L$6+'РСТ РСО-А'!$G$9</f>
        <v>4258.6289999999999</v>
      </c>
      <c r="M419" s="117">
        <f>VLOOKUP($A419+ROUND((COLUMN()-2)/24,5),АТС!$A$41:$F$784,3)+'Иные услуги '!$C$5+'РСТ РСО-А'!$L$6+'РСТ РСО-А'!$G$9</f>
        <v>4258.7690000000002</v>
      </c>
      <c r="N419" s="117">
        <f>VLOOKUP($A419+ROUND((COLUMN()-2)/24,5),АТС!$A$41:$F$784,3)+'Иные услуги '!$C$5+'РСТ РСО-А'!$L$6+'РСТ РСО-А'!$G$9</f>
        <v>4259.1890000000003</v>
      </c>
      <c r="O419" s="117">
        <f>VLOOKUP($A419+ROUND((COLUMN()-2)/24,5),АТС!$A$41:$F$784,3)+'Иные услуги '!$C$5+'РСТ РСО-А'!$L$6+'РСТ РСО-А'!$G$9</f>
        <v>4258.2190000000001</v>
      </c>
      <c r="P419" s="117">
        <f>VLOOKUP($A419+ROUND((COLUMN()-2)/24,5),АТС!$A$41:$F$784,3)+'Иные услуги '!$C$5+'РСТ РСО-А'!$L$6+'РСТ РСО-А'!$G$9</f>
        <v>4258.1589999999997</v>
      </c>
      <c r="Q419" s="117">
        <f>VLOOKUP($A419+ROUND((COLUMN()-2)/24,5),АТС!$A$41:$F$784,3)+'Иные услуги '!$C$5+'РСТ РСО-А'!$L$6+'РСТ РСО-А'!$G$9</f>
        <v>4258.259</v>
      </c>
      <c r="R419" s="117">
        <f>VLOOKUP($A419+ROUND((COLUMN()-2)/24,5),АТС!$A$41:$F$784,3)+'Иные услуги '!$C$5+'РСТ РСО-А'!$L$6+'РСТ РСО-А'!$G$9</f>
        <v>4309.1689999999999</v>
      </c>
      <c r="S419" s="117">
        <f>VLOOKUP($A419+ROUND((COLUMN()-2)/24,5),АТС!$A$41:$F$784,3)+'Иные услуги '!$C$5+'РСТ РСО-А'!$L$6+'РСТ РСО-А'!$G$9</f>
        <v>4364.4089999999997</v>
      </c>
      <c r="T419" s="117">
        <f>VLOOKUP($A419+ROUND((COLUMN()-2)/24,5),АТС!$A$41:$F$784,3)+'Иные услуги '!$C$5+'РСТ РСО-А'!$L$6+'РСТ РСО-А'!$G$9</f>
        <v>4364.4989999999998</v>
      </c>
      <c r="U419" s="117">
        <f>VLOOKUP($A419+ROUND((COLUMN()-2)/24,5),АТС!$A$41:$F$784,3)+'Иные услуги '!$C$5+'РСТ РСО-А'!$L$6+'РСТ РСО-А'!$G$9</f>
        <v>4750.5889999999999</v>
      </c>
      <c r="V419" s="117">
        <f>VLOOKUP($A419+ROUND((COLUMN()-2)/24,5),АТС!$A$41:$F$784,3)+'Иные услуги '!$C$5+'РСТ РСО-А'!$L$6+'РСТ РСО-А'!$G$9</f>
        <v>4528.3890000000001</v>
      </c>
      <c r="W419" s="117">
        <f>VLOOKUP($A419+ROUND((COLUMN()-2)/24,5),АТС!$A$41:$F$784,3)+'Иные услуги '!$C$5+'РСТ РСО-А'!$L$6+'РСТ РСО-А'!$G$9</f>
        <v>4629.8789999999999</v>
      </c>
      <c r="X419" s="117">
        <f>VLOOKUP($A419+ROUND((COLUMN()-2)/24,5),АТС!$A$41:$F$784,3)+'Иные услуги '!$C$5+'РСТ РСО-А'!$L$6+'РСТ РСО-А'!$G$9</f>
        <v>5063.5690000000004</v>
      </c>
      <c r="Y419" s="117">
        <f>VLOOKUP($A419+ROUND((COLUMN()-2)/24,5),АТС!$A$41:$F$784,3)+'Иные услуги '!$C$5+'РСТ РСО-А'!$L$6+'РСТ РСО-А'!$G$9</f>
        <v>4150.7190000000001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0" t="s">
        <v>35</v>
      </c>
      <c r="B422" s="144" t="s">
        <v>99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100</v>
      </c>
      <c r="C424" s="153" t="s">
        <v>101</v>
      </c>
      <c r="D424" s="153" t="s">
        <v>102</v>
      </c>
      <c r="E424" s="153" t="s">
        <v>103</v>
      </c>
      <c r="F424" s="153" t="s">
        <v>104</v>
      </c>
      <c r="G424" s="153" t="s">
        <v>105</v>
      </c>
      <c r="H424" s="153" t="s">
        <v>106</v>
      </c>
      <c r="I424" s="153" t="s">
        <v>107</v>
      </c>
      <c r="J424" s="153" t="s">
        <v>108</v>
      </c>
      <c r="K424" s="153" t="s">
        <v>109</v>
      </c>
      <c r="L424" s="153" t="s">
        <v>110</v>
      </c>
      <c r="M424" s="153" t="s">
        <v>111</v>
      </c>
      <c r="N424" s="157" t="s">
        <v>112</v>
      </c>
      <c r="O424" s="153" t="s">
        <v>113</v>
      </c>
      <c r="P424" s="153" t="s">
        <v>114</v>
      </c>
      <c r="Q424" s="153" t="s">
        <v>115</v>
      </c>
      <c r="R424" s="153" t="s">
        <v>116</v>
      </c>
      <c r="S424" s="153" t="s">
        <v>117</v>
      </c>
      <c r="T424" s="153" t="s">
        <v>118</v>
      </c>
      <c r="U424" s="153" t="s">
        <v>119</v>
      </c>
      <c r="V424" s="153" t="s">
        <v>120</v>
      </c>
      <c r="W424" s="153" t="s">
        <v>121</v>
      </c>
      <c r="X424" s="153" t="s">
        <v>122</v>
      </c>
      <c r="Y424" s="153" t="s">
        <v>123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43586</v>
      </c>
      <c r="B426" s="91">
        <f>VLOOKUP($A426+ROUND((COLUMN()-2)/24,5),АТС!$A$41:$F$784,3)+'Иные услуги '!$C$5+'РСТ РСО-А'!$L$6+'РСТ РСО-А'!$H$9</f>
        <v>4119.8590000000004</v>
      </c>
      <c r="C426" s="117">
        <f>VLOOKUP($A426+ROUND((COLUMN()-2)/24,5),АТС!$A$41:$F$784,3)+'Иные услуги '!$C$5+'РСТ РСО-А'!$L$6+'РСТ РСО-А'!$H$9</f>
        <v>4208.759</v>
      </c>
      <c r="D426" s="117">
        <f>VLOOKUP($A426+ROUND((COLUMN()-2)/24,5),АТС!$A$41:$F$784,3)+'Иные услуги '!$C$5+'РСТ РСО-А'!$L$6+'РСТ РСО-А'!$H$9</f>
        <v>4261.2290000000003</v>
      </c>
      <c r="E426" s="117">
        <f>VLOOKUP($A426+ROUND((COLUMN()-2)/24,5),АТС!$A$41:$F$784,3)+'Иные услуги '!$C$5+'РСТ РСО-А'!$L$6+'РСТ РСО-А'!$H$9</f>
        <v>4261.9889999999996</v>
      </c>
      <c r="F426" s="117">
        <f>VLOOKUP($A426+ROUND((COLUMN()-2)/24,5),АТС!$A$41:$F$784,3)+'Иные услуги '!$C$5+'РСТ РСО-А'!$L$6+'РСТ РСО-А'!$H$9</f>
        <v>4260.509</v>
      </c>
      <c r="G426" s="117">
        <f>VLOOKUP($A426+ROUND((COLUMN()-2)/24,5),АТС!$A$41:$F$784,3)+'Иные услуги '!$C$5+'РСТ РСО-А'!$L$6+'РСТ РСО-А'!$H$9</f>
        <v>4321.5889999999999</v>
      </c>
      <c r="H426" s="117">
        <f>VLOOKUP($A426+ROUND((COLUMN()-2)/24,5),АТС!$A$41:$F$784,3)+'Иные услуги '!$C$5+'РСТ РСО-А'!$L$6+'РСТ РСО-А'!$H$9</f>
        <v>4507.7789999999995</v>
      </c>
      <c r="I426" s="117">
        <f>VLOOKUP($A426+ROUND((COLUMN()-2)/24,5),АТС!$A$41:$F$784,3)+'Иные услуги '!$C$5+'РСТ РСО-А'!$L$6+'РСТ РСО-А'!$H$9</f>
        <v>4307.6390000000001</v>
      </c>
      <c r="J426" s="117">
        <f>VLOOKUP($A426+ROUND((COLUMN()-2)/24,5),АТС!$A$41:$F$784,3)+'Иные услуги '!$C$5+'РСТ РСО-А'!$L$6+'РСТ РСО-А'!$H$9</f>
        <v>4506.4989999999998</v>
      </c>
      <c r="K426" s="117">
        <f>VLOOKUP($A426+ROUND((COLUMN()-2)/24,5),АТС!$A$41:$F$784,3)+'Иные услуги '!$C$5+'РСТ РСО-А'!$L$6+'РСТ РСО-А'!$H$9</f>
        <v>4426.9589999999998</v>
      </c>
      <c r="L426" s="117">
        <f>VLOOKUP($A426+ROUND((COLUMN()-2)/24,5),АТС!$A$41:$F$784,3)+'Иные услуги '!$C$5+'РСТ РСО-А'!$L$6+'РСТ РСО-А'!$H$9</f>
        <v>4419.7889999999998</v>
      </c>
      <c r="M426" s="117">
        <f>VLOOKUP($A426+ROUND((COLUMN()-2)/24,5),АТС!$A$41:$F$784,3)+'Иные услуги '!$C$5+'РСТ РСО-А'!$L$6+'РСТ РСО-А'!$H$9</f>
        <v>4424.509</v>
      </c>
      <c r="N426" s="117">
        <f>VLOOKUP($A426+ROUND((COLUMN()-2)/24,5),АТС!$A$41:$F$784,3)+'Иные услуги '!$C$5+'РСТ РСО-А'!$L$6+'РСТ РСО-А'!$H$9</f>
        <v>4425.3789999999999</v>
      </c>
      <c r="O426" s="117">
        <f>VLOOKUP($A426+ROUND((COLUMN()-2)/24,5),АТС!$A$41:$F$784,3)+'Иные услуги '!$C$5+'РСТ РСО-А'!$L$6+'РСТ РСО-А'!$H$9</f>
        <v>4426.9989999999998</v>
      </c>
      <c r="P426" s="117">
        <f>VLOOKUP($A426+ROUND((COLUMN()-2)/24,5),АТС!$A$41:$F$784,3)+'Иные услуги '!$C$5+'РСТ РСО-А'!$L$6+'РСТ РСО-А'!$H$9</f>
        <v>4428.9189999999999</v>
      </c>
      <c r="Q426" s="117">
        <f>VLOOKUP($A426+ROUND((COLUMN()-2)/24,5),АТС!$A$41:$F$784,3)+'Иные услуги '!$C$5+'РСТ РСО-А'!$L$6+'РСТ РСО-А'!$H$9</f>
        <v>4425.4189999999999</v>
      </c>
      <c r="R426" s="117">
        <f>VLOOKUP($A426+ROUND((COLUMN()-2)/24,5),АТС!$A$41:$F$784,3)+'Иные услуги '!$C$5+'РСТ РСО-А'!$L$6+'РСТ РСО-А'!$H$9</f>
        <v>4417.6289999999999</v>
      </c>
      <c r="S426" s="117">
        <f>VLOOKUP($A426+ROUND((COLUMN()-2)/24,5),АТС!$A$41:$F$784,3)+'Иные услуги '!$C$5+'РСТ РСО-А'!$L$6+'РСТ РСО-А'!$H$9</f>
        <v>4418.9290000000001</v>
      </c>
      <c r="T426" s="117">
        <f>VLOOKUP($A426+ROUND((COLUMN()-2)/24,5),АТС!$A$41:$F$784,3)+'Иные услуги '!$C$5+'РСТ РСО-А'!$L$6+'РСТ РСО-А'!$H$9</f>
        <v>4340.1489999999994</v>
      </c>
      <c r="U426" s="117">
        <f>VLOOKUP($A426+ROUND((COLUMN()-2)/24,5),АТС!$A$41:$F$784,3)+'Иные услуги '!$C$5+'РСТ РСО-А'!$L$6+'РСТ РСО-А'!$H$9</f>
        <v>4354.9989999999998</v>
      </c>
      <c r="V426" s="117">
        <f>VLOOKUP($A426+ROUND((COLUMN()-2)/24,5),АТС!$A$41:$F$784,3)+'Иные услуги '!$C$5+'РСТ РСО-А'!$L$6+'РСТ РСО-А'!$H$9</f>
        <v>4281.1989999999996</v>
      </c>
      <c r="W426" s="117">
        <f>VLOOKUP($A426+ROUND((COLUMN()-2)/24,5),АТС!$A$41:$F$784,3)+'Иные услуги '!$C$5+'РСТ РСО-А'!$L$6+'РСТ РСО-А'!$H$9</f>
        <v>4402.6390000000001</v>
      </c>
      <c r="X426" s="117">
        <f>VLOOKUP($A426+ROUND((COLUMN()-2)/24,5),АТС!$A$41:$F$784,3)+'Иные услуги '!$C$5+'РСТ РСО-А'!$L$6+'РСТ РСО-А'!$H$9</f>
        <v>4809.4489999999996</v>
      </c>
      <c r="Y426" s="117">
        <f>VLOOKUP($A426+ROUND((COLUMN()-2)/24,5),АТС!$A$41:$F$784,3)+'Иные услуги '!$C$5+'РСТ РСО-А'!$L$6+'РСТ РСО-А'!$H$9</f>
        <v>4024.4490000000001</v>
      </c>
      <c r="AA426" s="67"/>
    </row>
    <row r="427" spans="1:27" x14ac:dyDescent="0.2">
      <c r="A427" s="66">
        <f>A426+1</f>
        <v>43587</v>
      </c>
      <c r="B427" s="117">
        <f>VLOOKUP($A427+ROUND((COLUMN()-2)/24,5),АТС!$A$41:$F$784,3)+'Иные услуги '!$C$5+'РСТ РСО-А'!$L$6+'РСТ РСО-А'!$H$9</f>
        <v>4137.1689999999999</v>
      </c>
      <c r="C427" s="117">
        <f>VLOOKUP($A427+ROUND((COLUMN()-2)/24,5),АТС!$A$41:$F$784,3)+'Иные услуги '!$C$5+'РСТ РСО-А'!$L$6+'РСТ РСО-А'!$H$9</f>
        <v>4194.3289999999997</v>
      </c>
      <c r="D427" s="117">
        <f>VLOOKUP($A427+ROUND((COLUMN()-2)/24,5),АТС!$A$41:$F$784,3)+'Иные услуги '!$C$5+'РСТ РСО-А'!$L$6+'РСТ РСО-А'!$H$9</f>
        <v>4248.3490000000002</v>
      </c>
      <c r="E427" s="117">
        <f>VLOOKUP($A427+ROUND((COLUMN()-2)/24,5),АТС!$A$41:$F$784,3)+'Иные услуги '!$C$5+'РСТ РСО-А'!$L$6+'РСТ РСО-А'!$H$9</f>
        <v>4248.2089999999998</v>
      </c>
      <c r="F427" s="117">
        <f>VLOOKUP($A427+ROUND((COLUMN()-2)/24,5),АТС!$A$41:$F$784,3)+'Иные услуги '!$C$5+'РСТ РСО-А'!$L$6+'РСТ РСО-А'!$H$9</f>
        <v>4248.2290000000003</v>
      </c>
      <c r="G427" s="117">
        <f>VLOOKUP($A427+ROUND((COLUMN()-2)/24,5),АТС!$A$41:$F$784,3)+'Иные услуги '!$C$5+'РСТ РСО-А'!$L$6+'РСТ РСО-А'!$H$9</f>
        <v>4308.799</v>
      </c>
      <c r="H427" s="117">
        <f>VLOOKUP($A427+ROUND((COLUMN()-2)/24,5),АТС!$A$41:$F$784,3)+'Иные услуги '!$C$5+'РСТ РСО-А'!$L$6+'РСТ РСО-А'!$H$9</f>
        <v>4611.8289999999997</v>
      </c>
      <c r="I427" s="117">
        <f>VLOOKUP($A427+ROUND((COLUMN()-2)/24,5),АТС!$A$41:$F$784,3)+'Иные услуги '!$C$5+'РСТ РСО-А'!$L$6+'РСТ РСО-А'!$H$9</f>
        <v>4382.8989999999994</v>
      </c>
      <c r="J427" s="117">
        <f>VLOOKUP($A427+ROUND((COLUMN()-2)/24,5),АТС!$A$41:$F$784,3)+'Иные услуги '!$C$5+'РСТ РСО-А'!$L$6+'РСТ РСО-А'!$H$9</f>
        <v>4566.1790000000001</v>
      </c>
      <c r="K427" s="117">
        <f>VLOOKUP($A427+ROUND((COLUMN()-2)/24,5),АТС!$A$41:$F$784,3)+'Иные услуги '!$C$5+'РСТ РСО-А'!$L$6+'РСТ РСО-А'!$H$9</f>
        <v>4485.4290000000001</v>
      </c>
      <c r="L427" s="117">
        <f>VLOOKUP($A427+ROUND((COLUMN()-2)/24,5),АТС!$A$41:$F$784,3)+'Иные услуги '!$C$5+'РСТ РСО-А'!$L$6+'РСТ РСО-А'!$H$9</f>
        <v>4485.4189999999999</v>
      </c>
      <c r="M427" s="117">
        <f>VLOOKUP($A427+ROUND((COLUMN()-2)/24,5),АТС!$A$41:$F$784,3)+'Иные услуги '!$C$5+'РСТ РСО-А'!$L$6+'РСТ РСО-А'!$H$9</f>
        <v>4485.2489999999998</v>
      </c>
      <c r="N427" s="117">
        <f>VLOOKUP($A427+ROUND((COLUMN()-2)/24,5),АТС!$A$41:$F$784,3)+'Иные услуги '!$C$5+'РСТ РСО-А'!$L$6+'РСТ РСО-А'!$H$9</f>
        <v>4485.0189999999993</v>
      </c>
      <c r="O427" s="117">
        <f>VLOOKUP($A427+ROUND((COLUMN()-2)/24,5),АТС!$A$41:$F$784,3)+'Иные услуги '!$C$5+'РСТ РСО-А'!$L$6+'РСТ РСО-А'!$H$9</f>
        <v>4484.8490000000002</v>
      </c>
      <c r="P427" s="117">
        <f>VLOOKUP($A427+ROUND((COLUMN()-2)/24,5),АТС!$A$41:$F$784,3)+'Иные услуги '!$C$5+'РСТ РСО-А'!$L$6+'РСТ РСО-А'!$H$9</f>
        <v>4482.759</v>
      </c>
      <c r="Q427" s="117">
        <f>VLOOKUP($A427+ROUND((COLUMN()-2)/24,5),АТС!$A$41:$F$784,3)+'Иные услуги '!$C$5+'РСТ РСО-А'!$L$6+'РСТ РСО-А'!$H$9</f>
        <v>4566.1989999999996</v>
      </c>
      <c r="R427" s="117">
        <f>VLOOKUP($A427+ROUND((COLUMN()-2)/24,5),АТС!$A$41:$F$784,3)+'Иные услуги '!$C$5+'РСТ РСО-А'!$L$6+'РСТ РСО-А'!$H$9</f>
        <v>4565.7089999999998</v>
      </c>
      <c r="S427" s="117">
        <f>VLOOKUP($A427+ROUND((COLUMN()-2)/24,5),АТС!$A$41:$F$784,3)+'Иные услуги '!$C$5+'РСТ РСО-А'!$L$6+'РСТ РСО-А'!$H$9</f>
        <v>4565.7689999999993</v>
      </c>
      <c r="T427" s="117">
        <f>VLOOKUP($A427+ROUND((COLUMN()-2)/24,5),АТС!$A$41:$F$784,3)+'Иные услуги '!$C$5+'РСТ РСО-А'!$L$6+'РСТ РСО-А'!$H$9</f>
        <v>4340.8689999999997</v>
      </c>
      <c r="U427" s="117">
        <f>VLOOKUP($A427+ROUND((COLUMN()-2)/24,5),АТС!$A$41:$F$784,3)+'Иные услуги '!$C$5+'РСТ РСО-А'!$L$6+'РСТ РСО-А'!$H$9</f>
        <v>4441.4389999999994</v>
      </c>
      <c r="V427" s="117">
        <f>VLOOKUP($A427+ROUND((COLUMN()-2)/24,5),АТС!$A$41:$F$784,3)+'Иные услуги '!$C$5+'РСТ РСО-А'!$L$6+'РСТ РСО-А'!$H$9</f>
        <v>4330.299</v>
      </c>
      <c r="W427" s="117">
        <f>VLOOKUP($A427+ROUND((COLUMN()-2)/24,5),АТС!$A$41:$F$784,3)+'Иные услуги '!$C$5+'РСТ РСО-А'!$L$6+'РСТ РСО-А'!$H$9</f>
        <v>4440.0590000000002</v>
      </c>
      <c r="X427" s="117">
        <f>VLOOKUP($A427+ROUND((COLUMN()-2)/24,5),АТС!$A$41:$F$784,3)+'Иные услуги '!$C$5+'РСТ РСО-А'!$L$6+'РСТ РСО-А'!$H$9</f>
        <v>4872.3789999999999</v>
      </c>
      <c r="Y427" s="117">
        <f>VLOOKUP($A427+ROUND((COLUMN()-2)/24,5),АТС!$A$41:$F$784,3)+'Иные услуги '!$C$5+'РСТ РСО-А'!$L$6+'РСТ РСО-А'!$H$9</f>
        <v>4023.9990000000003</v>
      </c>
    </row>
    <row r="428" spans="1:27" x14ac:dyDescent="0.2">
      <c r="A428" s="66">
        <f t="shared" ref="A428:A456" si="12">A427+1</f>
        <v>43588</v>
      </c>
      <c r="B428" s="117">
        <f>VLOOKUP($A428+ROUND((COLUMN()-2)/24,5),АТС!$A$41:$F$784,3)+'Иные услуги '!$C$5+'РСТ РСО-А'!$L$6+'РСТ РСО-А'!$H$9</f>
        <v>4141.0389999999998</v>
      </c>
      <c r="C428" s="117">
        <f>VLOOKUP($A428+ROUND((COLUMN()-2)/24,5),АТС!$A$41:$F$784,3)+'Иные услуги '!$C$5+'РСТ РСО-А'!$L$6+'РСТ РСО-А'!$H$9</f>
        <v>4198.2889999999998</v>
      </c>
      <c r="D428" s="117">
        <f>VLOOKUP($A428+ROUND((COLUMN()-2)/24,5),АТС!$A$41:$F$784,3)+'Иные услуги '!$C$5+'РСТ РСО-А'!$L$6+'РСТ РСО-А'!$H$9</f>
        <v>4252.1189999999997</v>
      </c>
      <c r="E428" s="117">
        <f>VLOOKUP($A428+ROUND((COLUMN()-2)/24,5),АТС!$A$41:$F$784,3)+'Иные услуги '!$C$5+'РСТ РСО-А'!$L$6+'РСТ РСО-А'!$H$9</f>
        <v>4251.4489999999996</v>
      </c>
      <c r="F428" s="117">
        <f>VLOOKUP($A428+ROUND((COLUMN()-2)/24,5),АТС!$A$41:$F$784,3)+'Иные услуги '!$C$5+'РСТ РСО-А'!$L$6+'РСТ РСО-А'!$H$9</f>
        <v>4251.6189999999997</v>
      </c>
      <c r="G428" s="117">
        <f>VLOOKUP($A428+ROUND((COLUMN()-2)/24,5),АТС!$A$41:$F$784,3)+'Иные услуги '!$C$5+'РСТ РСО-А'!$L$6+'РСТ РСО-А'!$H$9</f>
        <v>4312.3490000000002</v>
      </c>
      <c r="H428" s="117">
        <f>VLOOKUP($A428+ROUND((COLUMN()-2)/24,5),АТС!$A$41:$F$784,3)+'Иные услуги '!$C$5+'РСТ РСО-А'!$L$6+'РСТ РСО-А'!$H$9</f>
        <v>4620.7089999999998</v>
      </c>
      <c r="I428" s="117">
        <f>VLOOKUP($A428+ROUND((COLUMN()-2)/24,5),АТС!$A$41:$F$784,3)+'Иные услуги '!$C$5+'РСТ РСО-А'!$L$6+'РСТ РСО-А'!$H$9</f>
        <v>4390.549</v>
      </c>
      <c r="J428" s="117">
        <f>VLOOKUP($A428+ROUND((COLUMN()-2)/24,5),АТС!$A$41:$F$784,3)+'Иные услуги '!$C$5+'РСТ РСО-А'!$L$6+'РСТ РСО-А'!$H$9</f>
        <v>4573.5289999999995</v>
      </c>
      <c r="K428" s="117">
        <f>VLOOKUP($A428+ROUND((COLUMN()-2)/24,5),АТС!$A$41:$F$784,3)+'Иные услуги '!$C$5+'РСТ РСО-А'!$L$6+'РСТ РСО-А'!$H$9</f>
        <v>4490.6790000000001</v>
      </c>
      <c r="L428" s="117">
        <f>VLOOKUP($A428+ROUND((COLUMN()-2)/24,5),АТС!$A$41:$F$784,3)+'Иные услуги '!$C$5+'РСТ РСО-А'!$L$6+'РСТ РСО-А'!$H$9</f>
        <v>4490.7190000000001</v>
      </c>
      <c r="M428" s="117">
        <f>VLOOKUP($A428+ROUND((COLUMN()-2)/24,5),АТС!$A$41:$F$784,3)+'Иные услуги '!$C$5+'РСТ РСО-А'!$L$6+'РСТ РСО-А'!$H$9</f>
        <v>4490.6889999999994</v>
      </c>
      <c r="N428" s="117">
        <f>VLOOKUP($A428+ROUND((COLUMN()-2)/24,5),АТС!$A$41:$F$784,3)+'Иные услуги '!$C$5+'РСТ РСО-А'!$L$6+'РСТ РСО-А'!$H$9</f>
        <v>4490.8389999999999</v>
      </c>
      <c r="O428" s="117">
        <f>VLOOKUP($A428+ROUND((COLUMN()-2)/24,5),АТС!$A$41:$F$784,3)+'Иные услуги '!$C$5+'РСТ РСО-А'!$L$6+'РСТ РСО-А'!$H$9</f>
        <v>4491.4089999999997</v>
      </c>
      <c r="P428" s="117">
        <f>VLOOKUP($A428+ROUND((COLUMN()-2)/24,5),АТС!$A$41:$F$784,3)+'Иные услуги '!$C$5+'РСТ РСО-А'!$L$6+'РСТ РСО-А'!$H$9</f>
        <v>4489.1289999999999</v>
      </c>
      <c r="Q428" s="117">
        <f>VLOOKUP($A428+ROUND((COLUMN()-2)/24,5),АТС!$A$41:$F$784,3)+'Иные услуги '!$C$5+'РСТ РСО-А'!$L$6+'РСТ РСО-А'!$H$9</f>
        <v>4572.8689999999997</v>
      </c>
      <c r="R428" s="117">
        <f>VLOOKUP($A428+ROUND((COLUMN()-2)/24,5),АТС!$A$41:$F$784,3)+'Иные услуги '!$C$5+'РСТ РСО-А'!$L$6+'РСТ РСО-А'!$H$9</f>
        <v>4571.1390000000001</v>
      </c>
      <c r="S428" s="117">
        <f>VLOOKUP($A428+ROUND((COLUMN()-2)/24,5),АТС!$A$41:$F$784,3)+'Иные услуги '!$C$5+'РСТ РСО-А'!$L$6+'РСТ РСО-А'!$H$9</f>
        <v>4571.1390000000001</v>
      </c>
      <c r="T428" s="117">
        <f>VLOOKUP($A428+ROUND((COLUMN()-2)/24,5),АТС!$A$41:$F$784,3)+'Иные услуги '!$C$5+'РСТ РСО-А'!$L$6+'РСТ РСО-А'!$H$9</f>
        <v>4344.8989999999994</v>
      </c>
      <c r="U428" s="117">
        <f>VLOOKUP($A428+ROUND((COLUMN()-2)/24,5),АТС!$A$41:$F$784,3)+'Иные услуги '!$C$5+'РСТ РСО-А'!$L$6+'РСТ РСО-А'!$H$9</f>
        <v>4448.8989999999994</v>
      </c>
      <c r="V428" s="117">
        <f>VLOOKUP($A428+ROUND((COLUMN()-2)/24,5),АТС!$A$41:$F$784,3)+'Иные услуги '!$C$5+'РСТ РСО-А'!$L$6+'РСТ РСО-А'!$H$9</f>
        <v>4337.4489999999996</v>
      </c>
      <c r="W428" s="117">
        <f>VLOOKUP($A428+ROUND((COLUMN()-2)/24,5),АТС!$A$41:$F$784,3)+'Иные услуги '!$C$5+'РСТ РСО-А'!$L$6+'РСТ РСО-А'!$H$9</f>
        <v>4447.9889999999996</v>
      </c>
      <c r="X428" s="117">
        <f>VLOOKUP($A428+ROUND((COLUMN()-2)/24,5),АТС!$A$41:$F$784,3)+'Иные услуги '!$C$5+'РСТ РСО-А'!$L$6+'РСТ РСО-А'!$H$9</f>
        <v>4883.1689999999999</v>
      </c>
      <c r="Y428" s="117">
        <f>VLOOKUP($A428+ROUND((COLUMN()-2)/24,5),АТС!$A$41:$F$784,3)+'Иные услуги '!$C$5+'РСТ РСО-А'!$L$6+'РСТ РСО-А'!$H$9</f>
        <v>4026.8290000000002</v>
      </c>
    </row>
    <row r="429" spans="1:27" x14ac:dyDescent="0.2">
      <c r="A429" s="66">
        <f t="shared" si="12"/>
        <v>43589</v>
      </c>
      <c r="B429" s="117">
        <f>VLOOKUP($A429+ROUND((COLUMN()-2)/24,5),АТС!$A$41:$F$784,3)+'Иные услуги '!$C$5+'РСТ РСО-А'!$L$6+'РСТ РСО-А'!$H$9</f>
        <v>4139.9089999999997</v>
      </c>
      <c r="C429" s="117">
        <f>VLOOKUP($A429+ROUND((COLUMN()-2)/24,5),АТС!$A$41:$F$784,3)+'Иные услуги '!$C$5+'РСТ РСО-А'!$L$6+'РСТ РСО-А'!$H$9</f>
        <v>4197.2489999999998</v>
      </c>
      <c r="D429" s="117">
        <f>VLOOKUP($A429+ROUND((COLUMN()-2)/24,5),АТС!$A$41:$F$784,3)+'Иные услуги '!$C$5+'РСТ РСО-А'!$L$6+'РСТ РСО-А'!$H$9</f>
        <v>4250.9989999999998</v>
      </c>
      <c r="E429" s="117">
        <f>VLOOKUP($A429+ROUND((COLUMN()-2)/24,5),АТС!$A$41:$F$784,3)+'Иные услуги '!$C$5+'РСТ РСО-А'!$L$6+'РСТ РСО-А'!$H$9</f>
        <v>4249.7689999999993</v>
      </c>
      <c r="F429" s="117">
        <f>VLOOKUP($A429+ROUND((COLUMN()-2)/24,5),АТС!$A$41:$F$784,3)+'Иные услуги '!$C$5+'РСТ РСО-А'!$L$6+'РСТ РСО-А'!$H$9</f>
        <v>4250.0689999999995</v>
      </c>
      <c r="G429" s="117">
        <f>VLOOKUP($A429+ROUND((COLUMN()-2)/24,5),АТС!$A$41:$F$784,3)+'Иные услуги '!$C$5+'РСТ РСО-А'!$L$6+'РСТ РСО-А'!$H$9</f>
        <v>4310.7190000000001</v>
      </c>
      <c r="H429" s="117">
        <f>VLOOKUP($A429+ROUND((COLUMN()-2)/24,5),АТС!$A$41:$F$784,3)+'Иные услуги '!$C$5+'РСТ РСО-А'!$L$6+'РСТ РСО-А'!$H$9</f>
        <v>4617.6289999999999</v>
      </c>
      <c r="I429" s="117">
        <f>VLOOKUP($A429+ROUND((COLUMN()-2)/24,5),АТС!$A$41:$F$784,3)+'Иные услуги '!$C$5+'РСТ РСО-А'!$L$6+'РСТ РСО-А'!$H$9</f>
        <v>4388.6689999999999</v>
      </c>
      <c r="J429" s="117">
        <f>VLOOKUP($A429+ROUND((COLUMN()-2)/24,5),АТС!$A$41:$F$784,3)+'Иные услуги '!$C$5+'РСТ РСО-А'!$L$6+'РСТ РСО-А'!$H$9</f>
        <v>4569.8189999999995</v>
      </c>
      <c r="K429" s="117">
        <f>VLOOKUP($A429+ROUND((COLUMN()-2)/24,5),АТС!$A$41:$F$784,3)+'Иные услуги '!$C$5+'РСТ РСО-А'!$L$6+'РСТ РСО-А'!$H$9</f>
        <v>4488.6790000000001</v>
      </c>
      <c r="L429" s="117">
        <f>VLOOKUP($A429+ROUND((COLUMN()-2)/24,5),АТС!$A$41:$F$784,3)+'Иные услуги '!$C$5+'РСТ РСО-А'!$L$6+'РСТ РСО-А'!$H$9</f>
        <v>4488.5189999999993</v>
      </c>
      <c r="M429" s="117">
        <f>VLOOKUP($A429+ROUND((COLUMN()-2)/24,5),АТС!$A$41:$F$784,3)+'Иные услуги '!$C$5+'РСТ РСО-А'!$L$6+'РСТ РСО-А'!$H$9</f>
        <v>4488.759</v>
      </c>
      <c r="N429" s="117">
        <f>VLOOKUP($A429+ROUND((COLUMN()-2)/24,5),АТС!$A$41:$F$784,3)+'Иные услуги '!$C$5+'РСТ РСО-А'!$L$6+'РСТ РСО-А'!$H$9</f>
        <v>4487.6289999999999</v>
      </c>
      <c r="O429" s="117">
        <f>VLOOKUP($A429+ROUND((COLUMN()-2)/24,5),АТС!$A$41:$F$784,3)+'Иные услуги '!$C$5+'РСТ РСО-А'!$L$6+'РСТ РСО-А'!$H$9</f>
        <v>4486.7190000000001</v>
      </c>
      <c r="P429" s="117">
        <f>VLOOKUP($A429+ROUND((COLUMN()-2)/24,5),АТС!$A$41:$F$784,3)+'Иные услуги '!$C$5+'РСТ РСО-А'!$L$6+'РСТ РСО-А'!$H$9</f>
        <v>4484.6189999999997</v>
      </c>
      <c r="Q429" s="117">
        <f>VLOOKUP($A429+ROUND((COLUMN()-2)/24,5),АТС!$A$41:$F$784,3)+'Иные услуги '!$C$5+'РСТ РСО-А'!$L$6+'РСТ РСО-А'!$H$9</f>
        <v>4484.8689999999997</v>
      </c>
      <c r="R429" s="117">
        <f>VLOOKUP($A429+ROUND((COLUMN()-2)/24,5),АТС!$A$41:$F$784,3)+'Иные услуги '!$C$5+'РСТ РСО-А'!$L$6+'РСТ РСО-А'!$H$9</f>
        <v>4484.2489999999998</v>
      </c>
      <c r="S429" s="117">
        <f>VLOOKUP($A429+ROUND((COLUMN()-2)/24,5),АТС!$A$41:$F$784,3)+'Иные услуги '!$C$5+'РСТ РСО-А'!$L$6+'РСТ РСО-А'!$H$9</f>
        <v>4484.4790000000003</v>
      </c>
      <c r="T429" s="117">
        <f>VLOOKUP($A429+ROUND((COLUMN()-2)/24,5),АТС!$A$41:$F$784,3)+'Иные услуги '!$C$5+'РСТ РСО-А'!$L$6+'РСТ РСО-А'!$H$9</f>
        <v>4342.5590000000002</v>
      </c>
      <c r="U429" s="117">
        <f>VLOOKUP($A429+ROUND((COLUMN()-2)/24,5),АТС!$A$41:$F$784,3)+'Иные услуги '!$C$5+'РСТ РСО-А'!$L$6+'РСТ РСО-А'!$H$9</f>
        <v>4443.5689999999995</v>
      </c>
      <c r="V429" s="117">
        <f>VLOOKUP($A429+ROUND((COLUMN()-2)/24,5),АТС!$A$41:$F$784,3)+'Иные услуги '!$C$5+'РСТ РСО-А'!$L$6+'РСТ РСО-А'!$H$9</f>
        <v>4331.2489999999998</v>
      </c>
      <c r="W429" s="117">
        <f>VLOOKUP($A429+ROUND((COLUMN()-2)/24,5),АТС!$A$41:$F$784,3)+'Иные услуги '!$C$5+'РСТ РСО-А'!$L$6+'РСТ РСО-А'!$H$9</f>
        <v>4444.9389999999994</v>
      </c>
      <c r="X429" s="117">
        <f>VLOOKUP($A429+ROUND((COLUMN()-2)/24,5),АТС!$A$41:$F$784,3)+'Иные услуги '!$C$5+'РСТ РСО-А'!$L$6+'РСТ РСО-А'!$H$9</f>
        <v>4880.0689999999995</v>
      </c>
      <c r="Y429" s="117">
        <f>VLOOKUP($A429+ROUND((COLUMN()-2)/24,5),АТС!$A$41:$F$784,3)+'Иные услуги '!$C$5+'РСТ РСО-А'!$L$6+'РСТ РСО-А'!$H$9</f>
        <v>4025.509</v>
      </c>
    </row>
    <row r="430" spans="1:27" x14ac:dyDescent="0.2">
      <c r="A430" s="66">
        <f t="shared" si="12"/>
        <v>43590</v>
      </c>
      <c r="B430" s="117">
        <f>VLOOKUP($A430+ROUND((COLUMN()-2)/24,5),АТС!$A$41:$F$784,3)+'Иные услуги '!$C$5+'РСТ РСО-А'!$L$6+'РСТ РСО-А'!$H$9</f>
        <v>4140.1490000000003</v>
      </c>
      <c r="C430" s="117">
        <f>VLOOKUP($A430+ROUND((COLUMN()-2)/24,5),АТС!$A$41:$F$784,3)+'Иные услуги '!$C$5+'РСТ РСО-А'!$L$6+'РСТ РСО-А'!$H$9</f>
        <v>4197.8389999999999</v>
      </c>
      <c r="D430" s="117">
        <f>VLOOKUP($A430+ROUND((COLUMN()-2)/24,5),АТС!$A$41:$F$784,3)+'Иные услуги '!$C$5+'РСТ РСО-А'!$L$6+'РСТ РСО-А'!$H$9</f>
        <v>4251.4489999999996</v>
      </c>
      <c r="E430" s="117">
        <f>VLOOKUP($A430+ROUND((COLUMN()-2)/24,5),АТС!$A$41:$F$784,3)+'Иные услуги '!$C$5+'РСТ РСО-А'!$L$6+'РСТ РСО-А'!$H$9</f>
        <v>4251.1189999999997</v>
      </c>
      <c r="F430" s="117">
        <f>VLOOKUP($A430+ROUND((COLUMN()-2)/24,5),АТС!$A$41:$F$784,3)+'Иные услуги '!$C$5+'РСТ РСО-А'!$L$6+'РСТ РСО-А'!$H$9</f>
        <v>4250.4389999999994</v>
      </c>
      <c r="G430" s="117">
        <f>VLOOKUP($A430+ROUND((COLUMN()-2)/24,5),АТС!$A$41:$F$784,3)+'Иные услуги '!$C$5+'РСТ РСО-А'!$L$6+'РСТ РСО-А'!$H$9</f>
        <v>4311.7089999999998</v>
      </c>
      <c r="H430" s="117">
        <f>VLOOKUP($A430+ROUND((COLUMN()-2)/24,5),АТС!$A$41:$F$784,3)+'Иные услуги '!$C$5+'РСТ РСО-А'!$L$6+'РСТ РСО-А'!$H$9</f>
        <v>4618.4489999999996</v>
      </c>
      <c r="I430" s="117">
        <f>VLOOKUP($A430+ROUND((COLUMN()-2)/24,5),АТС!$A$41:$F$784,3)+'Иные услуги '!$C$5+'РСТ РСО-А'!$L$6+'РСТ РСО-А'!$H$9</f>
        <v>4388.3689999999997</v>
      </c>
      <c r="J430" s="117">
        <f>VLOOKUP($A430+ROUND((COLUMN()-2)/24,5),АТС!$A$41:$F$784,3)+'Иные услуги '!$C$5+'РСТ РСО-А'!$L$6+'РСТ РСО-А'!$H$9</f>
        <v>4569.8490000000002</v>
      </c>
      <c r="K430" s="117">
        <f>VLOOKUP($A430+ROUND((COLUMN()-2)/24,5),АТС!$A$41:$F$784,3)+'Иные услуги '!$C$5+'РСТ РСО-А'!$L$6+'РСТ РСО-А'!$H$9</f>
        <v>4489.3589999999995</v>
      </c>
      <c r="L430" s="117">
        <f>VLOOKUP($A430+ROUND((COLUMN()-2)/24,5),АТС!$A$41:$F$784,3)+'Иные услуги '!$C$5+'РСТ РСО-А'!$L$6+'РСТ РСО-А'!$H$9</f>
        <v>4489.4189999999999</v>
      </c>
      <c r="M430" s="117">
        <f>VLOOKUP($A430+ROUND((COLUMN()-2)/24,5),АТС!$A$41:$F$784,3)+'Иные услуги '!$C$5+'РСТ РСО-А'!$L$6+'РСТ РСО-А'!$H$9</f>
        <v>4488.4189999999999</v>
      </c>
      <c r="N430" s="117">
        <f>VLOOKUP($A430+ROUND((COLUMN()-2)/24,5),АТС!$A$41:$F$784,3)+'Иные услуги '!$C$5+'РСТ РСО-А'!$L$6+'РСТ РСО-А'!$H$9</f>
        <v>4572.8890000000001</v>
      </c>
      <c r="O430" s="117">
        <f>VLOOKUP($A430+ROUND((COLUMN()-2)/24,5),АТС!$A$41:$F$784,3)+'Иные услуги '!$C$5+'РСТ РСО-А'!$L$6+'РСТ РСО-А'!$H$9</f>
        <v>4573.6790000000001</v>
      </c>
      <c r="P430" s="117">
        <f>VLOOKUP($A430+ROUND((COLUMN()-2)/24,5),АТС!$A$41:$F$784,3)+'Иные услуги '!$C$5+'РСТ РСО-А'!$L$6+'РСТ РСО-А'!$H$9</f>
        <v>4569.8989999999994</v>
      </c>
      <c r="Q430" s="117">
        <f>VLOOKUP($A430+ROUND((COLUMN()-2)/24,5),АТС!$A$41:$F$784,3)+'Иные услуги '!$C$5+'РСТ РСО-А'!$L$6+'РСТ РСО-А'!$H$9</f>
        <v>4569.0990000000002</v>
      </c>
      <c r="R430" s="117">
        <f>VLOOKUP($A430+ROUND((COLUMN()-2)/24,5),АТС!$A$41:$F$784,3)+'Иные услуги '!$C$5+'РСТ РСО-А'!$L$6+'РСТ РСО-А'!$H$9</f>
        <v>4568.4790000000003</v>
      </c>
      <c r="S430" s="117">
        <f>VLOOKUP($A430+ROUND((COLUMN()-2)/24,5),АТС!$A$41:$F$784,3)+'Иные услуги '!$C$5+'РСТ РСО-А'!$L$6+'РСТ РСО-А'!$H$9</f>
        <v>4568.6189999999997</v>
      </c>
      <c r="T430" s="117">
        <f>VLOOKUP($A430+ROUND((COLUMN()-2)/24,5),АТС!$A$41:$F$784,3)+'Иные услуги '!$C$5+'РСТ РСО-А'!$L$6+'РСТ РСО-А'!$H$9</f>
        <v>4343.8189999999995</v>
      </c>
      <c r="U430" s="117">
        <f>VLOOKUP($A430+ROUND((COLUMN()-2)/24,5),АТС!$A$41:$F$784,3)+'Иные услуги '!$C$5+'РСТ РСО-А'!$L$6+'РСТ РСО-А'!$H$9</f>
        <v>4446.0289999999995</v>
      </c>
      <c r="V430" s="117">
        <f>VLOOKUP($A430+ROUND((COLUMN()-2)/24,5),АТС!$A$41:$F$784,3)+'Иные услуги '!$C$5+'РСТ РСО-А'!$L$6+'РСТ РСО-А'!$H$9</f>
        <v>4335.0389999999998</v>
      </c>
      <c r="W430" s="117">
        <f>VLOOKUP($A430+ROUND((COLUMN()-2)/24,5),АТС!$A$41:$F$784,3)+'Иные услуги '!$C$5+'РСТ РСО-А'!$L$6+'РСТ РСО-А'!$H$9</f>
        <v>4443.549</v>
      </c>
      <c r="X430" s="117">
        <f>VLOOKUP($A430+ROUND((COLUMN()-2)/24,5),АТС!$A$41:$F$784,3)+'Иные услуги '!$C$5+'РСТ РСО-А'!$L$6+'РСТ РСО-А'!$H$9</f>
        <v>4879.6490000000003</v>
      </c>
      <c r="Y430" s="117">
        <f>VLOOKUP($A430+ROUND((COLUMN()-2)/24,5),АТС!$A$41:$F$784,3)+'Иные услуги '!$C$5+'РСТ РСО-А'!$L$6+'РСТ РСО-А'!$H$9</f>
        <v>4027.7190000000001</v>
      </c>
    </row>
    <row r="431" spans="1:27" x14ac:dyDescent="0.2">
      <c r="A431" s="66">
        <f t="shared" si="12"/>
        <v>43591</v>
      </c>
      <c r="B431" s="117">
        <f>VLOOKUP($A431+ROUND((COLUMN()-2)/24,5),АТС!$A$41:$F$784,3)+'Иные услуги '!$C$5+'РСТ РСО-А'!$L$6+'РСТ РСО-А'!$H$9</f>
        <v>4102.6490000000003</v>
      </c>
      <c r="C431" s="117">
        <f>VLOOKUP($A431+ROUND((COLUMN()-2)/24,5),АТС!$A$41:$F$784,3)+'Иные услуги '!$C$5+'РСТ РСО-А'!$L$6+'РСТ РСО-А'!$H$9</f>
        <v>4196.049</v>
      </c>
      <c r="D431" s="117">
        <f>VLOOKUP($A431+ROUND((COLUMN()-2)/24,5),АТС!$A$41:$F$784,3)+'Иные услуги '!$C$5+'РСТ РСО-А'!$L$6+'РСТ РСО-А'!$H$9</f>
        <v>4248.5990000000002</v>
      </c>
      <c r="E431" s="117">
        <f>VLOOKUP($A431+ROUND((COLUMN()-2)/24,5),АТС!$A$41:$F$784,3)+'Иные услуги '!$C$5+'РСТ РСО-А'!$L$6+'РСТ РСО-А'!$H$9</f>
        <v>4249.1589999999997</v>
      </c>
      <c r="F431" s="117">
        <f>VLOOKUP($A431+ROUND((COLUMN()-2)/24,5),АТС!$A$41:$F$784,3)+'Иные услуги '!$C$5+'РСТ РСО-А'!$L$6+'РСТ РСО-А'!$H$9</f>
        <v>4249.2290000000003</v>
      </c>
      <c r="G431" s="117">
        <f>VLOOKUP($A431+ROUND((COLUMN()-2)/24,5),АТС!$A$41:$F$784,3)+'Иные услуги '!$C$5+'РСТ РСО-А'!$L$6+'РСТ РСО-А'!$H$9</f>
        <v>4308.9290000000001</v>
      </c>
      <c r="H431" s="117">
        <f>VLOOKUP($A431+ROUND((COLUMN()-2)/24,5),АТС!$A$41:$F$784,3)+'Иные услуги '!$C$5+'РСТ РСО-А'!$L$6+'РСТ РСО-А'!$H$9</f>
        <v>4490.9589999999998</v>
      </c>
      <c r="I431" s="117">
        <f>VLOOKUP($A431+ROUND((COLUMN()-2)/24,5),АТС!$A$41:$F$784,3)+'Иные услуги '!$C$5+'РСТ РСО-А'!$L$6+'РСТ РСО-А'!$H$9</f>
        <v>4297.8890000000001</v>
      </c>
      <c r="J431" s="117">
        <f>VLOOKUP($A431+ROUND((COLUMN()-2)/24,5),АТС!$A$41:$F$784,3)+'Иные услуги '!$C$5+'РСТ РСО-А'!$L$6+'РСТ РСО-А'!$H$9</f>
        <v>4410.4389999999994</v>
      </c>
      <c r="K431" s="117">
        <f>VLOOKUP($A431+ROUND((COLUMN()-2)/24,5),АТС!$A$41:$F$784,3)+'Иные услуги '!$C$5+'РСТ РСО-А'!$L$6+'РСТ РСО-А'!$H$9</f>
        <v>4228.5590000000002</v>
      </c>
      <c r="L431" s="117">
        <f>VLOOKUP($A431+ROUND((COLUMN()-2)/24,5),АТС!$A$41:$F$784,3)+'Иные услуги '!$C$5+'РСТ РСО-А'!$L$6+'РСТ РСО-А'!$H$9</f>
        <v>4228.3490000000002</v>
      </c>
      <c r="M431" s="117">
        <f>VLOOKUP($A431+ROUND((COLUMN()-2)/24,5),АТС!$A$41:$F$784,3)+'Иные услуги '!$C$5+'РСТ РСО-А'!$L$6+'РСТ РСО-А'!$H$9</f>
        <v>4227.6189999999997</v>
      </c>
      <c r="N431" s="117">
        <f>VLOOKUP($A431+ROUND((COLUMN()-2)/24,5),АТС!$A$41:$F$784,3)+'Иные услуги '!$C$5+'РСТ РСО-А'!$L$6+'РСТ РСО-А'!$H$9</f>
        <v>4227.3490000000002</v>
      </c>
      <c r="O431" s="117">
        <f>VLOOKUP($A431+ROUND((COLUMN()-2)/24,5),АТС!$A$41:$F$784,3)+'Иные услуги '!$C$5+'РСТ РСО-А'!$L$6+'РСТ РСО-А'!$H$9</f>
        <v>4282.8989999999994</v>
      </c>
      <c r="P431" s="117">
        <f>VLOOKUP($A431+ROUND((COLUMN()-2)/24,5),АТС!$A$41:$F$784,3)+'Иные услуги '!$C$5+'РСТ РСО-А'!$L$6+'РСТ РСО-А'!$H$9</f>
        <v>4278.9889999999996</v>
      </c>
      <c r="Q431" s="117">
        <f>VLOOKUP($A431+ROUND((COLUMN()-2)/24,5),АТС!$A$41:$F$784,3)+'Иные услуги '!$C$5+'РСТ РСО-А'!$L$6+'РСТ РСО-А'!$H$9</f>
        <v>4279.5590000000002</v>
      </c>
      <c r="R431" s="117">
        <f>VLOOKUP($A431+ROUND((COLUMN()-2)/24,5),АТС!$A$41:$F$784,3)+'Иные услуги '!$C$5+'РСТ РСО-А'!$L$6+'РСТ РСО-А'!$H$9</f>
        <v>4279.299</v>
      </c>
      <c r="S431" s="117">
        <f>VLOOKUP($A431+ROUND((COLUMN()-2)/24,5),АТС!$A$41:$F$784,3)+'Иные услуги '!$C$5+'РСТ РСО-А'!$L$6+'РСТ РСО-А'!$H$9</f>
        <v>4223.8589999999995</v>
      </c>
      <c r="T431" s="117">
        <f>VLOOKUP($A431+ROUND((COLUMN()-2)/24,5),АТС!$A$41:$F$784,3)+'Иные услуги '!$C$5+'РСТ РСО-А'!$L$6+'РСТ РСО-А'!$H$9</f>
        <v>4175.3490000000002</v>
      </c>
      <c r="U431" s="117">
        <f>VLOOKUP($A431+ROUND((COLUMN()-2)/24,5),АТС!$A$41:$F$784,3)+'Иные услуги '!$C$5+'РСТ РСО-А'!$L$6+'РСТ РСО-А'!$H$9</f>
        <v>4354.6889999999994</v>
      </c>
      <c r="V431" s="117">
        <f>VLOOKUP($A431+ROUND((COLUMN()-2)/24,5),АТС!$A$41:$F$784,3)+'Иные услуги '!$C$5+'РСТ РСО-А'!$L$6+'РСТ РСО-А'!$H$9</f>
        <v>4280.8789999999999</v>
      </c>
      <c r="W431" s="117">
        <f>VLOOKUP($A431+ROUND((COLUMN()-2)/24,5),АТС!$A$41:$F$784,3)+'Иные услуги '!$C$5+'РСТ РСО-А'!$L$6+'РСТ РСО-А'!$H$9</f>
        <v>4405.4589999999998</v>
      </c>
      <c r="X431" s="117">
        <f>VLOOKUP($A431+ROUND((COLUMN()-2)/24,5),АТС!$A$41:$F$784,3)+'Иные услуги '!$C$5+'РСТ РСО-А'!$L$6+'РСТ РСО-А'!$H$9</f>
        <v>4811.5189999999993</v>
      </c>
      <c r="Y431" s="117">
        <f>VLOOKUP($A431+ROUND((COLUMN()-2)/24,5),АТС!$A$41:$F$784,3)+'Иные услуги '!$C$5+'РСТ РСО-А'!$L$6+'РСТ РСО-А'!$H$9</f>
        <v>4025.4390000000003</v>
      </c>
    </row>
    <row r="432" spans="1:27" x14ac:dyDescent="0.2">
      <c r="A432" s="66">
        <f t="shared" si="12"/>
        <v>43592</v>
      </c>
      <c r="B432" s="117">
        <f>VLOOKUP($A432+ROUND((COLUMN()-2)/24,5),АТС!$A$41:$F$784,3)+'Иные услуги '!$C$5+'РСТ РСО-А'!$L$6+'РСТ РСО-А'!$H$9</f>
        <v>4101.6890000000003</v>
      </c>
      <c r="C432" s="117">
        <f>VLOOKUP($A432+ROUND((COLUMN()-2)/24,5),АТС!$A$41:$F$784,3)+'Иные услуги '!$C$5+'РСТ РСО-А'!$L$6+'РСТ РСО-А'!$H$9</f>
        <v>4144.549</v>
      </c>
      <c r="D432" s="117">
        <f>VLOOKUP($A432+ROUND((COLUMN()-2)/24,5),АТС!$A$41:$F$784,3)+'Иные услуги '!$C$5+'РСТ РСО-А'!$L$6+'РСТ РСО-А'!$H$9</f>
        <v>4193.8190000000004</v>
      </c>
      <c r="E432" s="117">
        <f>VLOOKUP($A432+ROUND((COLUMN()-2)/24,5),АТС!$A$41:$F$784,3)+'Иные услуги '!$C$5+'РСТ РСО-А'!$L$6+'РСТ РСО-А'!$H$9</f>
        <v>4248.8090000000002</v>
      </c>
      <c r="F432" s="117">
        <f>VLOOKUP($A432+ROUND((COLUMN()-2)/24,5),АТС!$A$41:$F$784,3)+'Иные услуги '!$C$5+'РСТ РСО-А'!$L$6+'РСТ РСО-А'!$H$9</f>
        <v>4248.509</v>
      </c>
      <c r="G432" s="117">
        <f>VLOOKUP($A432+ROUND((COLUMN()-2)/24,5),АТС!$A$41:$F$784,3)+'Иные услуги '!$C$5+'РСТ РСО-А'!$L$6+'РСТ РСО-А'!$H$9</f>
        <v>4307.759</v>
      </c>
      <c r="H432" s="117">
        <f>VLOOKUP($A432+ROUND((COLUMN()-2)/24,5),АТС!$A$41:$F$784,3)+'Иные услуги '!$C$5+'РСТ РСО-А'!$L$6+'РСТ РСО-А'!$H$9</f>
        <v>4614.5590000000002</v>
      </c>
      <c r="I432" s="117">
        <f>VLOOKUP($A432+ROUND((COLUMN()-2)/24,5),АТС!$A$41:$F$784,3)+'Иные услуги '!$C$5+'РСТ РСО-А'!$L$6+'РСТ РСО-А'!$H$9</f>
        <v>4390.9290000000001</v>
      </c>
      <c r="J432" s="117">
        <f>VLOOKUP($A432+ROUND((COLUMN()-2)/24,5),АТС!$A$41:$F$784,3)+'Иные услуги '!$C$5+'РСТ РСО-А'!$L$6+'РСТ РСО-А'!$H$9</f>
        <v>4412.4690000000001</v>
      </c>
      <c r="K432" s="117">
        <f>VLOOKUP($A432+ROUND((COLUMN()-2)/24,5),АТС!$A$41:$F$784,3)+'Иные услуги '!$C$5+'РСТ РСО-А'!$L$6+'РСТ РСО-А'!$H$9</f>
        <v>4229.9389999999994</v>
      </c>
      <c r="L432" s="117">
        <f>VLOOKUP($A432+ROUND((COLUMN()-2)/24,5),АТС!$A$41:$F$784,3)+'Иные услуги '!$C$5+'РСТ РСО-А'!$L$6+'РСТ РСО-А'!$H$9</f>
        <v>4180.9489999999996</v>
      </c>
      <c r="M432" s="117">
        <f>VLOOKUP($A432+ROUND((COLUMN()-2)/24,5),АТС!$A$41:$F$784,3)+'Иные услуги '!$C$5+'РСТ РСО-А'!$L$6+'РСТ РСО-А'!$H$9</f>
        <v>4184.3890000000001</v>
      </c>
      <c r="N432" s="117">
        <f>VLOOKUP($A432+ROUND((COLUMN()-2)/24,5),АТС!$A$41:$F$784,3)+'Иные услуги '!$C$5+'РСТ РСО-А'!$L$6+'РСТ РСО-А'!$H$9</f>
        <v>4185.1189999999997</v>
      </c>
      <c r="O432" s="117">
        <f>VLOOKUP($A432+ROUND((COLUMN()-2)/24,5),АТС!$A$41:$F$784,3)+'Иные услуги '!$C$5+'РСТ РСО-А'!$L$6+'РСТ РСО-А'!$H$9</f>
        <v>4185.3789999999999</v>
      </c>
      <c r="P432" s="117">
        <f>VLOOKUP($A432+ROUND((COLUMN()-2)/24,5),АТС!$A$41:$F$784,3)+'Иные услуги '!$C$5+'РСТ РСО-А'!$L$6+'РСТ РСО-А'!$H$9</f>
        <v>4180.0190000000002</v>
      </c>
      <c r="Q432" s="117">
        <f>VLOOKUP($A432+ROUND((COLUMN()-2)/24,5),АТС!$A$41:$F$784,3)+'Иные услуги '!$C$5+'РСТ РСО-А'!$L$6+'РСТ РСО-А'!$H$9</f>
        <v>4229.2489999999998</v>
      </c>
      <c r="R432" s="117">
        <f>VLOOKUP($A432+ROUND((COLUMN()-2)/24,5),АТС!$A$41:$F$784,3)+'Иные услуги '!$C$5+'РСТ РСО-А'!$L$6+'РСТ РСО-А'!$H$9</f>
        <v>4228.9189999999999</v>
      </c>
      <c r="S432" s="117">
        <f>VLOOKUP($A432+ROUND((COLUMN()-2)/24,5),АТС!$A$41:$F$784,3)+'Иные услуги '!$C$5+'РСТ РСО-А'!$L$6+'РСТ РСО-А'!$H$9</f>
        <v>4178.2789999999995</v>
      </c>
      <c r="T432" s="117">
        <f>VLOOKUP($A432+ROUND((COLUMN()-2)/24,5),АТС!$A$41:$F$784,3)+'Иные услуги '!$C$5+'РСТ РСО-А'!$L$6+'РСТ РСО-А'!$H$9</f>
        <v>4179.2190000000001</v>
      </c>
      <c r="U432" s="117">
        <f>VLOOKUP($A432+ROUND((COLUMN()-2)/24,5),АТС!$A$41:$F$784,3)+'Иные услуги '!$C$5+'РСТ РСО-А'!$L$6+'РСТ РСО-А'!$H$9</f>
        <v>4316.8289999999997</v>
      </c>
      <c r="V432" s="117">
        <f>VLOOKUP($A432+ROUND((COLUMN()-2)/24,5),АТС!$A$41:$F$784,3)+'Иные услуги '!$C$5+'РСТ РСО-А'!$L$6+'РСТ РСО-А'!$H$9</f>
        <v>4175.7690000000002</v>
      </c>
      <c r="W432" s="117">
        <f>VLOOKUP($A432+ROUND((COLUMN()-2)/24,5),АТС!$A$41:$F$784,3)+'Иные услуги '!$C$5+'РСТ РСО-А'!$L$6+'РСТ РСО-А'!$H$9</f>
        <v>4244.9790000000003</v>
      </c>
      <c r="X432" s="117">
        <f>VLOOKUP($A432+ROUND((COLUMN()-2)/24,5),АТС!$A$41:$F$784,3)+'Иные услуги '!$C$5+'РСТ РСО-А'!$L$6+'РСТ РСО-А'!$H$9</f>
        <v>4502.9690000000001</v>
      </c>
      <c r="Y432" s="117">
        <f>VLOOKUP($A432+ROUND((COLUMN()-2)/24,5),АТС!$A$41:$F$784,3)+'Иные услуги '!$C$5+'РСТ РСО-А'!$L$6+'РСТ РСО-А'!$H$9</f>
        <v>3961.279</v>
      </c>
    </row>
    <row r="433" spans="1:25" x14ac:dyDescent="0.2">
      <c r="A433" s="66">
        <f t="shared" si="12"/>
        <v>43593</v>
      </c>
      <c r="B433" s="117">
        <f>VLOOKUP($A433+ROUND((COLUMN()-2)/24,5),АТС!$A$41:$F$784,3)+'Иные услуги '!$C$5+'РСТ РСО-А'!$L$6+'РСТ РСО-А'!$H$9</f>
        <v>4061.8690000000001</v>
      </c>
      <c r="C433" s="117">
        <f>VLOOKUP($A433+ROUND((COLUMN()-2)/24,5),АТС!$A$41:$F$784,3)+'Иные услуги '!$C$5+'РСТ РСО-А'!$L$6+'РСТ РСО-А'!$H$9</f>
        <v>4145.3389999999999</v>
      </c>
      <c r="D433" s="117">
        <f>VLOOKUP($A433+ROUND((COLUMN()-2)/24,5),АТС!$A$41:$F$784,3)+'Иные услуги '!$C$5+'РСТ РСО-А'!$L$6+'РСТ РСО-А'!$H$9</f>
        <v>4195.3190000000004</v>
      </c>
      <c r="E433" s="117">
        <f>VLOOKUP($A433+ROUND((COLUMN()-2)/24,5),АТС!$A$41:$F$784,3)+'Иные услуги '!$C$5+'РСТ РСО-А'!$L$6+'РСТ РСО-А'!$H$9</f>
        <v>4192.799</v>
      </c>
      <c r="F433" s="117">
        <f>VLOOKUP($A433+ROUND((COLUMN()-2)/24,5),АТС!$A$41:$F$784,3)+'Иные услуги '!$C$5+'РСТ РСО-А'!$L$6+'РСТ РСО-А'!$H$9</f>
        <v>4244.1189999999997</v>
      </c>
      <c r="G433" s="117">
        <f>VLOOKUP($A433+ROUND((COLUMN()-2)/24,5),АТС!$A$41:$F$784,3)+'Иные услуги '!$C$5+'РСТ РСО-А'!$L$6+'РСТ РСО-А'!$H$9</f>
        <v>4245.1390000000001</v>
      </c>
      <c r="H433" s="117">
        <f>VLOOKUP($A433+ROUND((COLUMN()-2)/24,5),АТС!$A$41:$F$784,3)+'Иные услуги '!$C$5+'РСТ РСО-А'!$L$6+'РСТ РСО-А'!$H$9</f>
        <v>4379.1289999999999</v>
      </c>
      <c r="I433" s="117">
        <f>VLOOKUP($A433+ROUND((COLUMN()-2)/24,5),АТС!$A$41:$F$784,3)+'Иные услуги '!$C$5+'РСТ РСО-А'!$L$6+'РСТ РСО-А'!$H$9</f>
        <v>4143.9489999999996</v>
      </c>
      <c r="J433" s="117">
        <f>VLOOKUP($A433+ROUND((COLUMN()-2)/24,5),АТС!$A$41:$F$784,3)+'Иные услуги '!$C$5+'РСТ РСО-А'!$L$6+'РСТ РСО-А'!$H$9</f>
        <v>4257.259</v>
      </c>
      <c r="K433" s="117">
        <f>VLOOKUP($A433+ROUND((COLUMN()-2)/24,5),АТС!$A$41:$F$784,3)+'Иные услуги '!$C$5+'РСТ РСО-А'!$L$6+'РСТ РСО-А'!$H$9</f>
        <v>4129.4489999999996</v>
      </c>
      <c r="L433" s="117">
        <f>VLOOKUP($A433+ROUND((COLUMN()-2)/24,5),АТС!$A$41:$F$784,3)+'Иные услуги '!$C$5+'РСТ РСО-А'!$L$6+'РСТ РСО-А'!$H$9</f>
        <v>4125.299</v>
      </c>
      <c r="M433" s="117">
        <f>VLOOKUP($A433+ROUND((COLUMN()-2)/24,5),АТС!$A$41:$F$784,3)+'Иные услуги '!$C$5+'РСТ РСО-А'!$L$6+'РСТ РСО-А'!$H$9</f>
        <v>4126.8789999999999</v>
      </c>
      <c r="N433" s="117">
        <f>VLOOKUP($A433+ROUND((COLUMN()-2)/24,5),АТС!$A$41:$F$784,3)+'Иные услуги '!$C$5+'РСТ РСО-А'!$L$6+'РСТ РСО-А'!$H$9</f>
        <v>4155.7389999999996</v>
      </c>
      <c r="O433" s="117">
        <f>VLOOKUP($A433+ROUND((COLUMN()-2)/24,5),АТС!$A$41:$F$784,3)+'Иные услуги '!$C$5+'РСТ РСО-А'!$L$6+'РСТ РСО-А'!$H$9</f>
        <v>4155.6790000000001</v>
      </c>
      <c r="P433" s="117">
        <f>VLOOKUP($A433+ROUND((COLUMN()-2)/24,5),АТС!$A$41:$F$784,3)+'Иные услуги '!$C$5+'РСТ РСО-А'!$L$6+'РСТ РСО-А'!$H$9</f>
        <v>4157.1189999999997</v>
      </c>
      <c r="Q433" s="117">
        <f>VLOOKUP($A433+ROUND((COLUMN()-2)/24,5),АТС!$A$41:$F$784,3)+'Иные услуги '!$C$5+'РСТ РСО-А'!$L$6+'РСТ РСО-А'!$H$9</f>
        <v>4175.3689999999997</v>
      </c>
      <c r="R433" s="117">
        <f>VLOOKUP($A433+ROUND((COLUMN()-2)/24,5),АТС!$A$41:$F$784,3)+'Иные услуги '!$C$5+'РСТ РСО-А'!$L$6+'РСТ РСО-А'!$H$9</f>
        <v>4225.5889999999999</v>
      </c>
      <c r="S433" s="117">
        <f>VLOOKUP($A433+ROUND((COLUMN()-2)/24,5),АТС!$A$41:$F$784,3)+'Иные услуги '!$C$5+'РСТ РСО-А'!$L$6+'РСТ РСО-А'!$H$9</f>
        <v>4226.009</v>
      </c>
      <c r="T433" s="117">
        <f>VLOOKUP($A433+ROUND((COLUMN()-2)/24,5),АТС!$A$41:$F$784,3)+'Иные услуги '!$C$5+'РСТ РСО-А'!$L$6+'РСТ РСО-А'!$H$9</f>
        <v>4225.9989999999998</v>
      </c>
      <c r="U433" s="117">
        <f>VLOOKUP($A433+ROUND((COLUMN()-2)/24,5),АТС!$A$41:$F$784,3)+'Иные услуги '!$C$5+'РСТ РСО-А'!$L$6+'РСТ РСО-А'!$H$9</f>
        <v>4318.0389999999998</v>
      </c>
      <c r="V433" s="117">
        <f>VLOOKUP($A433+ROUND((COLUMN()-2)/24,5),АТС!$A$41:$F$784,3)+'Иные услуги '!$C$5+'РСТ РСО-А'!$L$6+'РСТ РСО-А'!$H$9</f>
        <v>4170.7089999999998</v>
      </c>
      <c r="W433" s="117">
        <f>VLOOKUP($A433+ROUND((COLUMN()-2)/24,5),АТС!$A$41:$F$784,3)+'Иные услуги '!$C$5+'РСТ РСО-А'!$L$6+'РСТ РСО-А'!$H$9</f>
        <v>4238.0689999999995</v>
      </c>
      <c r="X433" s="117">
        <f>VLOOKUP($A433+ROUND((COLUMN()-2)/24,5),АТС!$A$41:$F$784,3)+'Иные услуги '!$C$5+'РСТ РСО-А'!$L$6+'РСТ РСО-А'!$H$9</f>
        <v>4494.0590000000002</v>
      </c>
      <c r="Y433" s="117">
        <f>VLOOKUP($A433+ROUND((COLUMN()-2)/24,5),АТС!$A$41:$F$784,3)+'Иные услуги '!$C$5+'РСТ РСО-А'!$L$6+'РСТ РСО-А'!$H$9</f>
        <v>3988.8890000000001</v>
      </c>
    </row>
    <row r="434" spans="1:25" x14ac:dyDescent="0.2">
      <c r="A434" s="66">
        <f t="shared" si="12"/>
        <v>43594</v>
      </c>
      <c r="B434" s="117">
        <f>VLOOKUP($A434+ROUND((COLUMN()-2)/24,5),АТС!$A$41:$F$784,3)+'Иные услуги '!$C$5+'РСТ РСО-А'!$L$6+'РСТ РСО-А'!$H$9</f>
        <v>4102.7789999999995</v>
      </c>
      <c r="C434" s="117">
        <f>VLOOKUP($A434+ROUND((COLUMN()-2)/24,5),АТС!$A$41:$F$784,3)+'Иные услуги '!$C$5+'РСТ РСО-А'!$L$6+'РСТ РСО-А'!$H$9</f>
        <v>4194.1490000000003</v>
      </c>
      <c r="D434" s="117">
        <f>VLOOKUP($A434+ROUND((COLUMN()-2)/24,5),АТС!$A$41:$F$784,3)+'Иные услуги '!$C$5+'РСТ РСО-А'!$L$6+'РСТ РСО-А'!$H$9</f>
        <v>4248.5289999999995</v>
      </c>
      <c r="E434" s="117">
        <f>VLOOKUP($A434+ROUND((COLUMN()-2)/24,5),АТС!$A$41:$F$784,3)+'Иные услуги '!$C$5+'РСТ РСО-А'!$L$6+'РСТ РСО-А'!$H$9</f>
        <v>4246.049</v>
      </c>
      <c r="F434" s="117">
        <f>VLOOKUP($A434+ROUND((COLUMN()-2)/24,5),АТС!$A$41:$F$784,3)+'Иные услуги '!$C$5+'РСТ РСО-А'!$L$6+'РСТ РСО-А'!$H$9</f>
        <v>4280.4389999999994</v>
      </c>
      <c r="G434" s="117">
        <f>VLOOKUP($A434+ROUND((COLUMN()-2)/24,5),АТС!$A$41:$F$784,3)+'Иные услуги '!$C$5+'РСТ РСО-А'!$L$6+'РСТ РСО-А'!$H$9</f>
        <v>4303.8789999999999</v>
      </c>
      <c r="H434" s="117">
        <f>VLOOKUP($A434+ROUND((COLUMN()-2)/24,5),АТС!$A$41:$F$784,3)+'Иные услуги '!$C$5+'РСТ РСО-А'!$L$6+'РСТ РСО-А'!$H$9</f>
        <v>4479.2689999999993</v>
      </c>
      <c r="I434" s="117">
        <f>VLOOKUP($A434+ROUND((COLUMN()-2)/24,5),АТС!$A$41:$F$784,3)+'Иные услуги '!$C$5+'РСТ РСО-А'!$L$6+'РСТ РСО-А'!$H$9</f>
        <v>4204.4889999999996</v>
      </c>
      <c r="J434" s="117">
        <f>VLOOKUP($A434+ROUND((COLUMN()-2)/24,5),АТС!$A$41:$F$784,3)+'Иные услуги '!$C$5+'РСТ РСО-А'!$L$6+'РСТ РСО-А'!$H$9</f>
        <v>4333.5289999999995</v>
      </c>
      <c r="K434" s="117">
        <f>VLOOKUP($A434+ROUND((COLUMN()-2)/24,5),АТС!$A$41:$F$784,3)+'Иные услуги '!$C$5+'РСТ РСО-А'!$L$6+'РСТ РСО-А'!$H$9</f>
        <v>4222.8490000000002</v>
      </c>
      <c r="L434" s="117">
        <f>VLOOKUP($A434+ROUND((COLUMN()-2)/24,5),АТС!$A$41:$F$784,3)+'Иные услуги '!$C$5+'РСТ РСО-А'!$L$6+'РСТ РСО-А'!$H$9</f>
        <v>4217.0889999999999</v>
      </c>
      <c r="M434" s="117">
        <f>VLOOKUP($A434+ROUND((COLUMN()-2)/24,5),АТС!$A$41:$F$784,3)+'Иные услуги '!$C$5+'РСТ РСО-А'!$L$6+'РСТ РСО-А'!$H$9</f>
        <v>4218.2290000000003</v>
      </c>
      <c r="N434" s="117">
        <f>VLOOKUP($A434+ROUND((COLUMN()-2)/24,5),АТС!$A$41:$F$784,3)+'Иные услуги '!$C$5+'РСТ РСО-А'!$L$6+'РСТ РСО-А'!$H$9</f>
        <v>4252.7489999999998</v>
      </c>
      <c r="O434" s="117">
        <f>VLOOKUP($A434+ROUND((COLUMN()-2)/24,5),АТС!$A$41:$F$784,3)+'Иные услуги '!$C$5+'РСТ РСО-А'!$L$6+'РСТ РСО-А'!$H$9</f>
        <v>4275.6589999999997</v>
      </c>
      <c r="P434" s="117">
        <f>VLOOKUP($A434+ROUND((COLUMN()-2)/24,5),АТС!$A$41:$F$784,3)+'Иные услуги '!$C$5+'РСТ РСО-А'!$L$6+'РСТ РСО-А'!$H$9</f>
        <v>4220.6090000000004</v>
      </c>
      <c r="Q434" s="117">
        <f>VLOOKUP($A434+ROUND((COLUMN()-2)/24,5),АТС!$A$41:$F$784,3)+'Иные услуги '!$C$5+'РСТ РСО-А'!$L$6+'РСТ РСО-А'!$H$9</f>
        <v>4275.0289999999995</v>
      </c>
      <c r="R434" s="117">
        <f>VLOOKUP($A434+ROUND((COLUMN()-2)/24,5),АТС!$A$41:$F$784,3)+'Иные услуги '!$C$5+'РСТ РСО-А'!$L$6+'РСТ РСО-А'!$H$9</f>
        <v>4274.9690000000001</v>
      </c>
      <c r="S434" s="117">
        <f>VLOOKUP($A434+ROUND((COLUMN()-2)/24,5),АТС!$A$41:$F$784,3)+'Иные услуги '!$C$5+'РСТ РСО-А'!$L$6+'РСТ РСО-А'!$H$9</f>
        <v>4272.4690000000001</v>
      </c>
      <c r="T434" s="117">
        <f>VLOOKUP($A434+ROUND((COLUMN()-2)/24,5),АТС!$A$41:$F$784,3)+'Иные услуги '!$C$5+'РСТ РСО-А'!$L$6+'РСТ РСО-А'!$H$9</f>
        <v>4273.3989999999994</v>
      </c>
      <c r="U434" s="117">
        <f>VLOOKUP($A434+ROUND((COLUMN()-2)/24,5),АТС!$A$41:$F$784,3)+'Иные услуги '!$C$5+'РСТ РСО-А'!$L$6+'РСТ РСО-А'!$H$9</f>
        <v>4431.9589999999998</v>
      </c>
      <c r="V434" s="117">
        <f>VLOOKUP($A434+ROUND((COLUMN()-2)/24,5),АТС!$A$41:$F$784,3)+'Иные услуги '!$C$5+'РСТ РСО-А'!$L$6+'РСТ РСО-А'!$H$9</f>
        <v>4199.9790000000003</v>
      </c>
      <c r="W434" s="117">
        <f>VLOOKUP($A434+ROUND((COLUMN()-2)/24,5),АТС!$A$41:$F$784,3)+'Иные услуги '!$C$5+'РСТ РСО-А'!$L$6+'РСТ РСО-А'!$H$9</f>
        <v>4263.9889999999996</v>
      </c>
      <c r="X434" s="117">
        <f>VLOOKUP($A434+ROUND((COLUMN()-2)/24,5),АТС!$A$41:$F$784,3)+'Иные услуги '!$C$5+'РСТ РСО-А'!$L$6+'РСТ РСО-А'!$H$9</f>
        <v>4650.4389999999994</v>
      </c>
      <c r="Y434" s="117">
        <f>VLOOKUP($A434+ROUND((COLUMN()-2)/24,5),АТС!$A$41:$F$784,3)+'Иные услуги '!$C$5+'РСТ РСО-А'!$L$6+'РСТ РСО-А'!$H$9</f>
        <v>4005.3590000000004</v>
      </c>
    </row>
    <row r="435" spans="1:25" x14ac:dyDescent="0.2">
      <c r="A435" s="66">
        <f t="shared" si="12"/>
        <v>43595</v>
      </c>
      <c r="B435" s="117">
        <f>VLOOKUP($A435+ROUND((COLUMN()-2)/24,5),АТС!$A$41:$F$784,3)+'Иные услуги '!$C$5+'РСТ РСО-А'!$L$6+'РСТ РСО-А'!$H$9</f>
        <v>4101.3490000000002</v>
      </c>
      <c r="C435" s="117">
        <f>VLOOKUP($A435+ROUND((COLUMN()-2)/24,5),АТС!$A$41:$F$784,3)+'Иные услуги '!$C$5+'РСТ РСО-А'!$L$6+'РСТ РСО-А'!$H$9</f>
        <v>4194.7389999999996</v>
      </c>
      <c r="D435" s="117">
        <f>VLOOKUP($A435+ROUND((COLUMN()-2)/24,5),АТС!$A$41:$F$784,3)+'Иные услуги '!$C$5+'РСТ РСО-А'!$L$6+'РСТ РСО-А'!$H$9</f>
        <v>4247.2389999999996</v>
      </c>
      <c r="E435" s="117">
        <f>VLOOKUP($A435+ROUND((COLUMN()-2)/24,5),АТС!$A$41:$F$784,3)+'Иные услуги '!$C$5+'РСТ РСО-А'!$L$6+'РСТ РСО-А'!$H$9</f>
        <v>4247.3189999999995</v>
      </c>
      <c r="F435" s="117">
        <f>VLOOKUP($A435+ROUND((COLUMN()-2)/24,5),АТС!$A$41:$F$784,3)+'Иные услуги '!$C$5+'РСТ РСО-А'!$L$6+'РСТ РСО-А'!$H$9</f>
        <v>4282.5289999999995</v>
      </c>
      <c r="G435" s="117">
        <f>VLOOKUP($A435+ROUND((COLUMN()-2)/24,5),АТС!$A$41:$F$784,3)+'Иные услуги '!$C$5+'РСТ РСО-А'!$L$6+'РСТ РСО-А'!$H$9</f>
        <v>4304.7190000000001</v>
      </c>
      <c r="H435" s="117">
        <f>VLOOKUP($A435+ROUND((COLUMN()-2)/24,5),АТС!$A$41:$F$784,3)+'Иные услуги '!$C$5+'РСТ РСО-А'!$L$6+'РСТ РСО-А'!$H$9</f>
        <v>4480.799</v>
      </c>
      <c r="I435" s="117">
        <f>VLOOKUP($A435+ROUND((COLUMN()-2)/24,5),АТС!$A$41:$F$784,3)+'Иные услуги '!$C$5+'РСТ РСО-А'!$L$6+'РСТ РСО-А'!$H$9</f>
        <v>4208.4589999999998</v>
      </c>
      <c r="J435" s="117">
        <f>VLOOKUP($A435+ROUND((COLUMN()-2)/24,5),АТС!$A$41:$F$784,3)+'Иные услуги '!$C$5+'РСТ РСО-А'!$L$6+'РСТ РСО-А'!$H$9</f>
        <v>4276.0789999999997</v>
      </c>
      <c r="K435" s="117">
        <f>VLOOKUP($A435+ROUND((COLUMN()-2)/24,5),АТС!$A$41:$F$784,3)+'Иные услуги '!$C$5+'РСТ РСО-А'!$L$6+'РСТ РСО-А'!$H$9</f>
        <v>4173.2389999999996</v>
      </c>
      <c r="L435" s="117">
        <f>VLOOKUP($A435+ROUND((COLUMN()-2)/24,5),АТС!$A$41:$F$784,3)+'Иные услуги '!$C$5+'РСТ РСО-А'!$L$6+'РСТ РСО-А'!$H$9</f>
        <v>4124.3289999999997</v>
      </c>
      <c r="M435" s="117">
        <f>VLOOKUP($A435+ROUND((COLUMN()-2)/24,5),АТС!$A$41:$F$784,3)+'Иные услуги '!$C$5+'РСТ РСО-А'!$L$6+'РСТ РСО-А'!$H$9</f>
        <v>4124.4089999999997</v>
      </c>
      <c r="N435" s="117">
        <f>VLOOKUP($A435+ROUND((COLUMN()-2)/24,5),АТС!$A$41:$F$784,3)+'Иные услуги '!$C$5+'РСТ РСО-А'!$L$6+'РСТ РСО-А'!$H$9</f>
        <v>4082.9290000000001</v>
      </c>
      <c r="O435" s="117">
        <f>VLOOKUP($A435+ROUND((COLUMN()-2)/24,5),АТС!$A$41:$F$784,3)+'Иные услуги '!$C$5+'РСТ РСО-А'!$L$6+'РСТ РСО-А'!$H$9</f>
        <v>4125.3090000000002</v>
      </c>
      <c r="P435" s="117">
        <f>VLOOKUP($A435+ROUND((COLUMN()-2)/24,5),АТС!$A$41:$F$784,3)+'Иные услуги '!$C$5+'РСТ РСО-А'!$L$6+'РСТ РСО-А'!$H$9</f>
        <v>4125.299</v>
      </c>
      <c r="Q435" s="117">
        <f>VLOOKUP($A435+ROUND((COLUMN()-2)/24,5),АТС!$A$41:$F$784,3)+'Иные услуги '!$C$5+'РСТ РСО-А'!$L$6+'РСТ РСО-А'!$H$9</f>
        <v>4152.4489999999996</v>
      </c>
      <c r="R435" s="117">
        <f>VLOOKUP($A435+ROUND((COLUMN()-2)/24,5),АТС!$A$41:$F$784,3)+'Иные услуги '!$C$5+'РСТ РСО-А'!$L$6+'РСТ РСО-А'!$H$9</f>
        <v>4152.8289999999997</v>
      </c>
      <c r="S435" s="117">
        <f>VLOOKUP($A435+ROUND((COLUMN()-2)/24,5),АТС!$A$41:$F$784,3)+'Иные услуги '!$C$5+'РСТ РСО-А'!$L$6+'РСТ РСО-А'!$H$9</f>
        <v>4124.9189999999999</v>
      </c>
      <c r="T435" s="117">
        <f>VLOOKUP($A435+ROUND((COLUMN()-2)/24,5),АТС!$A$41:$F$784,3)+'Иные услуги '!$C$5+'РСТ РСО-А'!$L$6+'РСТ РСО-А'!$H$9</f>
        <v>4099.0889999999999</v>
      </c>
      <c r="U435" s="117">
        <f>VLOOKUP($A435+ROUND((COLUMN()-2)/24,5),АТС!$A$41:$F$784,3)+'Иные услуги '!$C$5+'РСТ РСО-А'!$L$6+'РСТ РСО-А'!$H$9</f>
        <v>4200.3990000000003</v>
      </c>
      <c r="V435" s="117">
        <f>VLOOKUP($A435+ROUND((COLUMN()-2)/24,5),АТС!$A$41:$F$784,3)+'Иные услуги '!$C$5+'РСТ РСО-А'!$L$6+'РСТ РСО-А'!$H$9</f>
        <v>4206.1090000000004</v>
      </c>
      <c r="W435" s="117">
        <f>VLOOKUP($A435+ROUND((COLUMN()-2)/24,5),АТС!$A$41:$F$784,3)+'Иные услуги '!$C$5+'РСТ РСО-А'!$L$6+'РСТ РСО-А'!$H$9</f>
        <v>4268.2489999999998</v>
      </c>
      <c r="X435" s="117">
        <f>VLOOKUP($A435+ROUND((COLUMN()-2)/24,5),АТС!$A$41:$F$784,3)+'Иные услуги '!$C$5+'РСТ РСО-А'!$L$6+'РСТ РСО-А'!$H$9</f>
        <v>4650.6889999999994</v>
      </c>
      <c r="Y435" s="117">
        <f>VLOOKUP($A435+ROUND((COLUMN()-2)/24,5),АТС!$A$41:$F$784,3)+'Иные услуги '!$C$5+'РСТ РСО-А'!$L$6+'РСТ РСО-А'!$H$9</f>
        <v>4006.4190000000003</v>
      </c>
    </row>
    <row r="436" spans="1:25" x14ac:dyDescent="0.2">
      <c r="A436" s="66">
        <f t="shared" si="12"/>
        <v>43596</v>
      </c>
      <c r="B436" s="117">
        <f>VLOOKUP($A436+ROUND((COLUMN()-2)/24,5),АТС!$A$41:$F$784,3)+'Иные услуги '!$C$5+'РСТ РСО-А'!$L$6+'РСТ РСО-А'!$H$9</f>
        <v>4102.9889999999996</v>
      </c>
      <c r="C436" s="117">
        <f>VLOOKUP($A436+ROUND((COLUMN()-2)/24,5),АТС!$A$41:$F$784,3)+'Иные услуги '!$C$5+'РСТ РСО-А'!$L$6+'РСТ РСО-А'!$H$9</f>
        <v>4194.6189999999997</v>
      </c>
      <c r="D436" s="117">
        <f>VLOOKUP($A436+ROUND((COLUMN()-2)/24,5),АТС!$A$41:$F$784,3)+'Иные услуги '!$C$5+'РСТ РСО-А'!$L$6+'РСТ РСО-А'!$H$9</f>
        <v>4248.2489999999998</v>
      </c>
      <c r="E436" s="117">
        <f>VLOOKUP($A436+ROUND((COLUMN()-2)/24,5),АТС!$A$41:$F$784,3)+'Иные услуги '!$C$5+'РСТ РСО-А'!$L$6+'РСТ РСО-А'!$H$9</f>
        <v>4247.3389999999999</v>
      </c>
      <c r="F436" s="117">
        <f>VLOOKUP($A436+ROUND((COLUMN()-2)/24,5),АТС!$A$41:$F$784,3)+'Иные услуги '!$C$5+'РСТ РСО-А'!$L$6+'РСТ РСО-А'!$H$9</f>
        <v>4282.2389999999996</v>
      </c>
      <c r="G436" s="117">
        <f>VLOOKUP($A436+ROUND((COLUMN()-2)/24,5),АТС!$A$41:$F$784,3)+'Иные услуги '!$C$5+'РСТ РСО-А'!$L$6+'РСТ РСО-А'!$H$9</f>
        <v>4306.6790000000001</v>
      </c>
      <c r="H436" s="117">
        <f>VLOOKUP($A436+ROUND((COLUMN()-2)/24,5),АТС!$A$41:$F$784,3)+'Иные услуги '!$C$5+'РСТ РСО-А'!$L$6+'РСТ РСО-А'!$H$9</f>
        <v>4486.1489999999994</v>
      </c>
      <c r="I436" s="117">
        <f>VLOOKUP($A436+ROUND((COLUMN()-2)/24,5),АТС!$A$41:$F$784,3)+'Иные услуги '!$C$5+'РСТ РСО-А'!$L$6+'РСТ РСО-А'!$H$9</f>
        <v>4380.5590000000002</v>
      </c>
      <c r="J436" s="117">
        <f>VLOOKUP($A436+ROUND((COLUMN()-2)/24,5),АТС!$A$41:$F$784,3)+'Иные услуги '!$C$5+'РСТ РСО-А'!$L$6+'РСТ РСО-А'!$H$9</f>
        <v>4338.8090000000002</v>
      </c>
      <c r="K436" s="117">
        <f>VLOOKUP($A436+ROUND((COLUMN()-2)/24,5),АТС!$A$41:$F$784,3)+'Иные услуги '!$C$5+'РСТ РСО-А'!$L$6+'РСТ РСО-А'!$H$9</f>
        <v>4226.1589999999997</v>
      </c>
      <c r="L436" s="117">
        <f>VLOOKUP($A436+ROUND((COLUMN()-2)/24,5),АТС!$A$41:$F$784,3)+'Иные услуги '!$C$5+'РСТ РСО-А'!$L$6+'РСТ РСО-А'!$H$9</f>
        <v>4173.8389999999999</v>
      </c>
      <c r="M436" s="117">
        <f>VLOOKUP($A436+ROUND((COLUMN()-2)/24,5),АТС!$A$41:$F$784,3)+'Иные услуги '!$C$5+'РСТ РСО-А'!$L$6+'РСТ РСО-А'!$H$9</f>
        <v>4127.5389999999998</v>
      </c>
      <c r="N436" s="117">
        <f>VLOOKUP($A436+ROUND((COLUMN()-2)/24,5),АТС!$A$41:$F$784,3)+'Иные услуги '!$C$5+'РСТ РСО-А'!$L$6+'РСТ РСО-А'!$H$9</f>
        <v>4127.6390000000001</v>
      </c>
      <c r="O436" s="117">
        <f>VLOOKUP($A436+ROUND((COLUMN()-2)/24,5),АТС!$A$41:$F$784,3)+'Иные услуги '!$C$5+'РСТ РСО-А'!$L$6+'РСТ РСО-А'!$H$9</f>
        <v>4127.6890000000003</v>
      </c>
      <c r="P436" s="117">
        <f>VLOOKUP($A436+ROUND((COLUMN()-2)/24,5),АТС!$A$41:$F$784,3)+'Иные услуги '!$C$5+'РСТ РСО-А'!$L$6+'РСТ РСО-А'!$H$9</f>
        <v>4127.7190000000001</v>
      </c>
      <c r="Q436" s="117">
        <f>VLOOKUP($A436+ROUND((COLUMN()-2)/24,5),АТС!$A$41:$F$784,3)+'Иные услуги '!$C$5+'РСТ РСО-А'!$L$6+'РСТ РСО-А'!$H$9</f>
        <v>4174.0590000000002</v>
      </c>
      <c r="R436" s="117">
        <f>VLOOKUP($A436+ROUND((COLUMN()-2)/24,5),АТС!$A$41:$F$784,3)+'Иные услуги '!$C$5+'РСТ РСО-А'!$L$6+'РСТ РСО-А'!$H$9</f>
        <v>4174.4390000000003</v>
      </c>
      <c r="S436" s="117">
        <f>VLOOKUP($A436+ROUND((COLUMN()-2)/24,5),АТС!$A$41:$F$784,3)+'Иные услуги '!$C$5+'РСТ РСО-А'!$L$6+'РСТ РСО-А'!$H$9</f>
        <v>4153.8590000000004</v>
      </c>
      <c r="T436" s="117">
        <f>VLOOKUP($A436+ROUND((COLUMN()-2)/24,5),АТС!$A$41:$F$784,3)+'Иные услуги '!$C$5+'РСТ РСО-А'!$L$6+'РСТ РСО-А'!$H$9</f>
        <v>4126.6090000000004</v>
      </c>
      <c r="U436" s="117">
        <f>VLOOKUP($A436+ROUND((COLUMN()-2)/24,5),АТС!$A$41:$F$784,3)+'Иные услуги '!$C$5+'РСТ РСО-А'!$L$6+'РСТ РСО-А'!$H$9</f>
        <v>4272.3589999999995</v>
      </c>
      <c r="V436" s="117">
        <f>VLOOKUP($A436+ROUND((COLUMN()-2)/24,5),АТС!$A$41:$F$784,3)+'Иные услуги '!$C$5+'РСТ РСО-А'!$L$6+'РСТ РСО-А'!$H$9</f>
        <v>4206.4489999999996</v>
      </c>
      <c r="W436" s="117">
        <f>VLOOKUP($A436+ROUND((COLUMN()-2)/24,5),АТС!$A$41:$F$784,3)+'Иные услуги '!$C$5+'РСТ РСО-А'!$L$6+'РСТ РСО-А'!$H$9</f>
        <v>4268.9690000000001</v>
      </c>
      <c r="X436" s="117">
        <f>VLOOKUP($A436+ROUND((COLUMN()-2)/24,5),АТС!$A$41:$F$784,3)+'Иные услуги '!$C$5+'РСТ РСО-А'!$L$6+'РСТ РСО-А'!$H$9</f>
        <v>4655.5389999999998</v>
      </c>
      <c r="Y436" s="117">
        <f>VLOOKUP($A436+ROUND((COLUMN()-2)/24,5),АТС!$A$41:$F$784,3)+'Иные услуги '!$C$5+'РСТ РСО-А'!$L$6+'РСТ РСО-А'!$H$9</f>
        <v>4006.489</v>
      </c>
    </row>
    <row r="437" spans="1:25" x14ac:dyDescent="0.2">
      <c r="A437" s="66">
        <f t="shared" si="12"/>
        <v>43597</v>
      </c>
      <c r="B437" s="117">
        <f>VLOOKUP($A437+ROUND((COLUMN()-2)/24,5),АТС!$A$41:$F$784,3)+'Иные услуги '!$C$5+'РСТ РСО-А'!$L$6+'РСТ РСО-А'!$H$9</f>
        <v>4081.0490000000004</v>
      </c>
      <c r="C437" s="117">
        <f>VLOOKUP($A437+ROUND((COLUMN()-2)/24,5),АТС!$A$41:$F$784,3)+'Иные услуги '!$C$5+'РСТ РСО-А'!$L$6+'РСТ РСО-А'!$H$9</f>
        <v>4142.3890000000001</v>
      </c>
      <c r="D437" s="117">
        <f>VLOOKUP($A437+ROUND((COLUMN()-2)/24,5),АТС!$A$41:$F$784,3)+'Иные услуги '!$C$5+'РСТ РСО-А'!$L$6+'РСТ РСО-А'!$H$9</f>
        <v>4191.6090000000004</v>
      </c>
      <c r="E437" s="117">
        <f>VLOOKUP($A437+ROUND((COLUMN()-2)/24,5),АТС!$A$41:$F$784,3)+'Иные услуги '!$C$5+'РСТ РСО-А'!$L$6+'РСТ РСО-А'!$H$9</f>
        <v>4190.9489999999996</v>
      </c>
      <c r="F437" s="117">
        <f>VLOOKUP($A437+ROUND((COLUMN()-2)/24,5),АТС!$A$41:$F$784,3)+'Иные услуги '!$C$5+'РСТ РСО-А'!$L$6+'РСТ РСО-А'!$H$9</f>
        <v>4189.8789999999999</v>
      </c>
      <c r="G437" s="117">
        <f>VLOOKUP($A437+ROUND((COLUMN()-2)/24,5),АТС!$A$41:$F$784,3)+'Иные услуги '!$C$5+'РСТ РСО-А'!$L$6+'РСТ РСО-А'!$H$9</f>
        <v>4241.6989999999996</v>
      </c>
      <c r="H437" s="117">
        <f>VLOOKUP($A437+ROUND((COLUMN()-2)/24,5),АТС!$A$41:$F$784,3)+'Иные услуги '!$C$5+'РСТ РСО-А'!$L$6+'РСТ РСО-А'!$H$9</f>
        <v>4477.1489999999994</v>
      </c>
      <c r="I437" s="117">
        <f>VLOOKUP($A437+ROUND((COLUMN()-2)/24,5),АТС!$A$41:$F$784,3)+'Иные услуги '!$C$5+'РСТ РСО-А'!$L$6+'РСТ РСО-А'!$H$9</f>
        <v>4202.2690000000002</v>
      </c>
      <c r="J437" s="117">
        <f>VLOOKUP($A437+ROUND((COLUMN()-2)/24,5),АТС!$A$41:$F$784,3)+'Иные услуги '!$C$5+'РСТ РСО-А'!$L$6+'РСТ РСО-А'!$H$9</f>
        <v>4271.7389999999996</v>
      </c>
      <c r="K437" s="117">
        <f>VLOOKUP($A437+ROUND((COLUMN()-2)/24,5),АТС!$A$41:$F$784,3)+'Иные услуги '!$C$5+'РСТ РСО-А'!$L$6+'РСТ РСО-А'!$H$9</f>
        <v>4169.3789999999999</v>
      </c>
      <c r="L437" s="117">
        <f>VLOOKUP($A437+ROUND((COLUMN()-2)/24,5),АТС!$A$41:$F$784,3)+'Иные услуги '!$C$5+'РСТ РСО-А'!$L$6+'РСТ РСО-А'!$H$9</f>
        <v>4120.7789999999995</v>
      </c>
      <c r="M437" s="117">
        <f>VLOOKUP($A437+ROUND((COLUMN()-2)/24,5),АТС!$A$41:$F$784,3)+'Иные услуги '!$C$5+'РСТ РСО-А'!$L$6+'РСТ РСО-А'!$H$9</f>
        <v>4147.6989999999996</v>
      </c>
      <c r="N437" s="117">
        <f>VLOOKUP($A437+ROUND((COLUMN()-2)/24,5),АТС!$A$41:$F$784,3)+'Иные услуги '!$C$5+'РСТ РСО-А'!$L$6+'РСТ РСО-А'!$H$9</f>
        <v>4216.9089999999997</v>
      </c>
      <c r="O437" s="117">
        <f>VLOOKUP($A437+ROUND((COLUMN()-2)/24,5),АТС!$A$41:$F$784,3)+'Иные услуги '!$C$5+'РСТ РСО-А'!$L$6+'РСТ РСО-А'!$H$9</f>
        <v>4216.3689999999997</v>
      </c>
      <c r="P437" s="117">
        <f>VLOOKUP($A437+ROUND((COLUMN()-2)/24,5),АТС!$A$41:$F$784,3)+'Иные услуги '!$C$5+'РСТ РСО-А'!$L$6+'РСТ РСО-А'!$H$9</f>
        <v>4216.6090000000004</v>
      </c>
      <c r="Q437" s="117">
        <f>VLOOKUP($A437+ROUND((COLUMN()-2)/24,5),АТС!$A$41:$F$784,3)+'Иные услуги '!$C$5+'РСТ РСО-А'!$L$6+'РСТ РСО-А'!$H$9</f>
        <v>4216.4189999999999</v>
      </c>
      <c r="R437" s="117">
        <f>VLOOKUP($A437+ROUND((COLUMN()-2)/24,5),АТС!$A$41:$F$784,3)+'Иные услуги '!$C$5+'РСТ РСО-А'!$L$6+'РСТ РСО-А'!$H$9</f>
        <v>4271.6589999999997</v>
      </c>
      <c r="S437" s="117">
        <f>VLOOKUP($A437+ROUND((COLUMN()-2)/24,5),АТС!$A$41:$F$784,3)+'Иные услуги '!$C$5+'РСТ РСО-А'!$L$6+'РСТ РСО-А'!$H$9</f>
        <v>4270.6689999999999</v>
      </c>
      <c r="T437" s="117">
        <f>VLOOKUP($A437+ROUND((COLUMN()-2)/24,5),АТС!$A$41:$F$784,3)+'Иные услуги '!$C$5+'РСТ РСО-А'!$L$6+'РСТ РСО-А'!$H$9</f>
        <v>4270.7689999999993</v>
      </c>
      <c r="U437" s="117">
        <f>VLOOKUP($A437+ROUND((COLUMN()-2)/24,5),АТС!$A$41:$F$784,3)+'Иные услуги '!$C$5+'РСТ РСО-А'!$L$6+'РСТ РСО-А'!$H$9</f>
        <v>4426.1089999999995</v>
      </c>
      <c r="V437" s="117">
        <f>VLOOKUP($A437+ROUND((COLUMN()-2)/24,5),АТС!$A$41:$F$784,3)+'Иные услуги '!$C$5+'РСТ РСО-А'!$L$6+'РСТ РСО-А'!$H$9</f>
        <v>4193.5990000000002</v>
      </c>
      <c r="W437" s="117">
        <f>VLOOKUP($A437+ROUND((COLUMN()-2)/24,5),АТС!$A$41:$F$784,3)+'Иные услуги '!$C$5+'РСТ РСО-А'!$L$6+'РСТ РСО-А'!$H$9</f>
        <v>4258.4089999999997</v>
      </c>
      <c r="X437" s="117">
        <f>VLOOKUP($A437+ROUND((COLUMN()-2)/24,5),АТС!$A$41:$F$784,3)+'Иные услуги '!$C$5+'РСТ РСО-А'!$L$6+'РСТ РСО-А'!$H$9</f>
        <v>4641.509</v>
      </c>
      <c r="Y437" s="117">
        <f>VLOOKUP($A437+ROUND((COLUMN()-2)/24,5),АТС!$A$41:$F$784,3)+'Иные услуги '!$C$5+'РСТ РСО-А'!$L$6+'РСТ РСО-А'!$H$9</f>
        <v>4004.2890000000002</v>
      </c>
    </row>
    <row r="438" spans="1:25" x14ac:dyDescent="0.2">
      <c r="A438" s="66">
        <f t="shared" si="12"/>
        <v>43598</v>
      </c>
      <c r="B438" s="117">
        <f>VLOOKUP($A438+ROUND((COLUMN()-2)/24,5),АТС!$A$41:$F$784,3)+'Иные услуги '!$C$5+'РСТ РСО-А'!$L$6+'РСТ РСО-А'!$H$9</f>
        <v>4097.0889999999999</v>
      </c>
      <c r="C438" s="117">
        <f>VLOOKUP($A438+ROUND((COLUMN()-2)/24,5),АТС!$A$41:$F$784,3)+'Иные услуги '!$C$5+'РСТ РСО-А'!$L$6+'РСТ РСО-А'!$H$9</f>
        <v>4187.6790000000001</v>
      </c>
      <c r="D438" s="117">
        <f>VLOOKUP($A438+ROUND((COLUMN()-2)/24,5),АТС!$A$41:$F$784,3)+'Иные услуги '!$C$5+'РСТ РСО-А'!$L$6+'РСТ РСО-А'!$H$9</f>
        <v>4237.3589999999995</v>
      </c>
      <c r="E438" s="117">
        <f>VLOOKUP($A438+ROUND((COLUMN()-2)/24,5),АТС!$A$41:$F$784,3)+'Иные услуги '!$C$5+'РСТ РСО-А'!$L$6+'РСТ РСО-А'!$H$9</f>
        <v>4241.6790000000001</v>
      </c>
      <c r="F438" s="117">
        <f>VLOOKUP($A438+ROUND((COLUMN()-2)/24,5),АТС!$A$41:$F$784,3)+'Иные услуги '!$C$5+'РСТ РСО-А'!$L$6+'РСТ РСО-А'!$H$9</f>
        <v>4273.4889999999996</v>
      </c>
      <c r="G438" s="117">
        <f>VLOOKUP($A438+ROUND((COLUMN()-2)/24,5),АТС!$A$41:$F$784,3)+'Иные услуги '!$C$5+'РСТ РСО-А'!$L$6+'РСТ РСО-А'!$H$9</f>
        <v>4299.7089999999998</v>
      </c>
      <c r="H438" s="117">
        <f>VLOOKUP($A438+ROUND((COLUMN()-2)/24,5),АТС!$A$41:$F$784,3)+'Иные услуги '!$C$5+'РСТ РСО-А'!$L$6+'РСТ РСО-А'!$H$9</f>
        <v>4476.3789999999999</v>
      </c>
      <c r="I438" s="117">
        <f>VLOOKUP($A438+ROUND((COLUMN()-2)/24,5),АТС!$A$41:$F$784,3)+'Иные услуги '!$C$5+'РСТ РСО-А'!$L$6+'РСТ РСО-А'!$H$9</f>
        <v>4214.5690000000004</v>
      </c>
      <c r="J438" s="117">
        <f>VLOOKUP($A438+ROUND((COLUMN()-2)/24,5),АТС!$A$41:$F$784,3)+'Иные услуги '!$C$5+'РСТ РСО-А'!$L$6+'РСТ РСО-А'!$H$9</f>
        <v>4226.7290000000003</v>
      </c>
      <c r="K438" s="117">
        <f>VLOOKUP($A438+ROUND((COLUMN()-2)/24,5),АТС!$A$41:$F$784,3)+'Иные услуги '!$C$5+'РСТ РСО-А'!$L$6+'РСТ РСО-А'!$H$9</f>
        <v>4132.3689999999997</v>
      </c>
      <c r="L438" s="117">
        <f>VLOOKUP($A438+ROUND((COLUMN()-2)/24,5),АТС!$A$41:$F$784,3)+'Иные услуги '!$C$5+'РСТ РСО-А'!$L$6+'РСТ РСО-А'!$H$9</f>
        <v>4126.6989999999996</v>
      </c>
      <c r="M438" s="117">
        <f>VLOOKUP($A438+ROUND((COLUMN()-2)/24,5),АТС!$A$41:$F$784,3)+'Иные услуги '!$C$5+'РСТ РСО-А'!$L$6+'РСТ РСО-А'!$H$9</f>
        <v>4125.0889999999999</v>
      </c>
      <c r="N438" s="117">
        <f>VLOOKUP($A438+ROUND((COLUMN()-2)/24,5),АТС!$A$41:$F$784,3)+'Иные услуги '!$C$5+'РСТ РСО-А'!$L$6+'РСТ РСО-А'!$H$9</f>
        <v>4170.9089999999997</v>
      </c>
      <c r="O438" s="117">
        <f>VLOOKUP($A438+ROUND((COLUMN()-2)/24,5),АТС!$A$41:$F$784,3)+'Иные услуги '!$C$5+'РСТ РСО-А'!$L$6+'РСТ РСО-А'!$H$9</f>
        <v>4170.1689999999999</v>
      </c>
      <c r="P438" s="117">
        <f>VLOOKUP($A438+ROUND((COLUMN()-2)/24,5),АТС!$A$41:$F$784,3)+'Иные услуги '!$C$5+'РСТ РСО-А'!$L$6+'РСТ РСО-А'!$H$9</f>
        <v>4169.9290000000001</v>
      </c>
      <c r="Q438" s="117">
        <f>VLOOKUP($A438+ROUND((COLUMN()-2)/24,5),АТС!$A$41:$F$784,3)+'Иные услуги '!$C$5+'РСТ РСО-А'!$L$6+'РСТ РСО-А'!$H$9</f>
        <v>4220.1689999999999</v>
      </c>
      <c r="R438" s="117">
        <f>VLOOKUP($A438+ROUND((COLUMN()-2)/24,5),АТС!$A$41:$F$784,3)+'Иные услуги '!$C$5+'РСТ РСО-А'!$L$6+'РСТ РСО-А'!$H$9</f>
        <v>4219.8789999999999</v>
      </c>
      <c r="S438" s="117">
        <f>VLOOKUP($A438+ROUND((COLUMN()-2)/24,5),АТС!$A$41:$F$784,3)+'Иные услуги '!$C$5+'РСТ РСО-А'!$L$6+'РСТ РСО-А'!$H$9</f>
        <v>4272.8189999999995</v>
      </c>
      <c r="T438" s="117">
        <f>VLOOKUP($A438+ROUND((COLUMN()-2)/24,5),АТС!$A$41:$F$784,3)+'Иные услуги '!$C$5+'РСТ РСО-А'!$L$6+'РСТ РСО-А'!$H$9</f>
        <v>4273.1889999999994</v>
      </c>
      <c r="U438" s="117">
        <f>VLOOKUP($A438+ROUND((COLUMN()-2)/24,5),АТС!$A$41:$F$784,3)+'Иные услуги '!$C$5+'РСТ РСО-А'!$L$6+'РСТ РСО-А'!$H$9</f>
        <v>4430.4290000000001</v>
      </c>
      <c r="V438" s="117">
        <f>VLOOKUP($A438+ROUND((COLUMN()-2)/24,5),АТС!$A$41:$F$784,3)+'Иные услуги '!$C$5+'РСТ РСО-А'!$L$6+'РСТ РСО-А'!$H$9</f>
        <v>4196.4790000000003</v>
      </c>
      <c r="W438" s="117">
        <f>VLOOKUP($A438+ROUND((COLUMN()-2)/24,5),АТС!$A$41:$F$784,3)+'Иные услуги '!$C$5+'РСТ РСО-А'!$L$6+'РСТ РСО-А'!$H$9</f>
        <v>4265.1390000000001</v>
      </c>
      <c r="X438" s="117">
        <f>VLOOKUP($A438+ROUND((COLUMN()-2)/24,5),АТС!$A$41:$F$784,3)+'Иные услуги '!$C$5+'РСТ РСО-А'!$L$6+'РСТ РСО-А'!$H$9</f>
        <v>4650.0590000000002</v>
      </c>
      <c r="Y438" s="117">
        <f>VLOOKUP($A438+ROUND((COLUMN()-2)/24,5),АТС!$A$41:$F$784,3)+'Иные услуги '!$C$5+'РСТ РСО-А'!$L$6+'РСТ РСО-А'!$H$9</f>
        <v>4002.1990000000001</v>
      </c>
    </row>
    <row r="439" spans="1:25" x14ac:dyDescent="0.2">
      <c r="A439" s="66">
        <f t="shared" si="12"/>
        <v>43599</v>
      </c>
      <c r="B439" s="117">
        <f>VLOOKUP($A439+ROUND((COLUMN()-2)/24,5),АТС!$A$41:$F$784,3)+'Иные услуги '!$C$5+'РСТ РСО-А'!$L$6+'РСТ РСО-А'!$H$9</f>
        <v>4101.8689999999997</v>
      </c>
      <c r="C439" s="117">
        <f>VLOOKUP($A439+ROUND((COLUMN()-2)/24,5),АТС!$A$41:$F$784,3)+'Иные услуги '!$C$5+'РСТ РСО-А'!$L$6+'РСТ РСО-А'!$H$9</f>
        <v>4194.7690000000002</v>
      </c>
      <c r="D439" s="117">
        <f>VLOOKUP($A439+ROUND((COLUMN()-2)/24,5),АТС!$A$41:$F$784,3)+'Иные услуги '!$C$5+'РСТ РСО-А'!$L$6+'РСТ РСО-А'!$H$9</f>
        <v>4249.5189999999993</v>
      </c>
      <c r="E439" s="117">
        <f>VLOOKUP($A439+ROUND((COLUMN()-2)/24,5),АТС!$A$41:$F$784,3)+'Иные услуги '!$C$5+'РСТ РСО-А'!$L$6+'РСТ РСО-А'!$H$9</f>
        <v>4248.7290000000003</v>
      </c>
      <c r="F439" s="117">
        <f>VLOOKUP($A439+ROUND((COLUMN()-2)/24,5),АТС!$A$41:$F$784,3)+'Иные услуги '!$C$5+'РСТ РСО-А'!$L$6+'РСТ РСО-А'!$H$9</f>
        <v>4307.9290000000001</v>
      </c>
      <c r="G439" s="117">
        <f>VLOOKUP($A439+ROUND((COLUMN()-2)/24,5),АТС!$A$41:$F$784,3)+'Иные услуги '!$C$5+'РСТ РСО-А'!$L$6+'РСТ РСО-А'!$H$9</f>
        <v>4372.3789999999999</v>
      </c>
      <c r="H439" s="117">
        <f>VLOOKUP($A439+ROUND((COLUMN()-2)/24,5),АТС!$A$41:$F$784,3)+'Иные услуги '!$C$5+'РСТ РСО-А'!$L$6+'РСТ РСО-А'!$H$9</f>
        <v>4758.4889999999996</v>
      </c>
      <c r="I439" s="117">
        <f>VLOOKUP($A439+ROUND((COLUMN()-2)/24,5),АТС!$A$41:$F$784,3)+'Иные услуги '!$C$5+'РСТ РСО-А'!$L$6+'РСТ РСО-А'!$H$9</f>
        <v>4487.5990000000002</v>
      </c>
      <c r="J439" s="117">
        <f>VLOOKUP($A439+ROUND((COLUMN()-2)/24,5),АТС!$A$41:$F$784,3)+'Иные услуги '!$C$5+'РСТ РСО-А'!$L$6+'РСТ РСО-А'!$H$9</f>
        <v>4403.5990000000002</v>
      </c>
      <c r="K439" s="117">
        <f>VLOOKUP($A439+ROUND((COLUMN()-2)/24,5),АТС!$A$41:$F$784,3)+'Иные услуги '!$C$5+'РСТ РСО-А'!$L$6+'РСТ РСО-А'!$H$9</f>
        <v>4271.9189999999999</v>
      </c>
      <c r="L439" s="117">
        <f>VLOOKUP($A439+ROUND((COLUMN()-2)/24,5),АТС!$A$41:$F$784,3)+'Иные услуги '!$C$5+'РСТ РСО-А'!$L$6+'РСТ РСО-А'!$H$9</f>
        <v>4217.0289999999995</v>
      </c>
      <c r="M439" s="117">
        <f>VLOOKUP($A439+ROUND((COLUMN()-2)/24,5),АТС!$A$41:$F$784,3)+'Иные услуги '!$C$5+'РСТ РСО-А'!$L$6+'РСТ РСО-А'!$H$9</f>
        <v>4222.5990000000002</v>
      </c>
      <c r="N439" s="117">
        <f>VLOOKUP($A439+ROUND((COLUMN()-2)/24,5),АТС!$A$41:$F$784,3)+'Иные услуги '!$C$5+'РСТ РСО-А'!$L$6+'РСТ РСО-А'!$H$9</f>
        <v>4279.1889999999994</v>
      </c>
      <c r="O439" s="117">
        <f>VLOOKUP($A439+ROUND((COLUMN()-2)/24,5),АТС!$A$41:$F$784,3)+'Иные услуги '!$C$5+'РСТ РСО-А'!$L$6+'РСТ РСО-А'!$H$9</f>
        <v>4278.9790000000003</v>
      </c>
      <c r="P439" s="117">
        <f>VLOOKUP($A439+ROUND((COLUMN()-2)/24,5),АТС!$A$41:$F$784,3)+'Иные услуги '!$C$5+'РСТ РСО-А'!$L$6+'РСТ РСО-А'!$H$9</f>
        <v>4278.8490000000002</v>
      </c>
      <c r="Q439" s="117">
        <f>VLOOKUP($A439+ROUND((COLUMN()-2)/24,5),АТС!$A$41:$F$784,3)+'Иные услуги '!$C$5+'РСТ РСО-А'!$L$6+'РСТ РСО-А'!$H$9</f>
        <v>4279.7089999999998</v>
      </c>
      <c r="R439" s="117">
        <f>VLOOKUP($A439+ROUND((COLUMN()-2)/24,5),АТС!$A$41:$F$784,3)+'Иные услуги '!$C$5+'РСТ РСО-А'!$L$6+'РСТ РСО-А'!$H$9</f>
        <v>4271.6589999999997</v>
      </c>
      <c r="S439" s="117">
        <f>VLOOKUP($A439+ROUND((COLUMN()-2)/24,5),АТС!$A$41:$F$784,3)+'Иные услуги '!$C$5+'РСТ РСО-А'!$L$6+'РСТ РСО-А'!$H$9</f>
        <v>4278.4489999999996</v>
      </c>
      <c r="T439" s="117">
        <f>VLOOKUP($A439+ROUND((COLUMN()-2)/24,5),АТС!$A$41:$F$784,3)+'Иные услуги '!$C$5+'РСТ РСО-А'!$L$6+'РСТ РСО-А'!$H$9</f>
        <v>4278.3189999999995</v>
      </c>
      <c r="U439" s="117">
        <f>VLOOKUP($A439+ROUND((COLUMN()-2)/24,5),АТС!$A$41:$F$784,3)+'Иные услуги '!$C$5+'РСТ РСО-А'!$L$6+'РСТ РСО-А'!$H$9</f>
        <v>4434.0990000000002</v>
      </c>
      <c r="V439" s="117">
        <f>VLOOKUP($A439+ROUND((COLUMN()-2)/24,5),АТС!$A$41:$F$784,3)+'Иные услуги '!$C$5+'РСТ РСО-А'!$L$6+'РСТ РСО-А'!$H$9</f>
        <v>4194.5889999999999</v>
      </c>
      <c r="W439" s="117">
        <f>VLOOKUP($A439+ROUND((COLUMN()-2)/24,5),АТС!$A$41:$F$784,3)+'Иные услуги '!$C$5+'РСТ РСО-А'!$L$6+'РСТ РСО-А'!$H$9</f>
        <v>4349.9389999999994</v>
      </c>
      <c r="X439" s="117">
        <f>VLOOKUP($A439+ROUND((COLUMN()-2)/24,5),АТС!$A$41:$F$784,3)+'Иные услуги '!$C$5+'РСТ РСО-А'!$L$6+'РСТ РСО-А'!$H$9</f>
        <v>4653.0590000000002</v>
      </c>
      <c r="Y439" s="117">
        <f>VLOOKUP($A439+ROUND((COLUMN()-2)/24,5),АТС!$A$41:$F$784,3)+'Иные услуги '!$C$5+'РСТ РСО-А'!$L$6+'РСТ РСО-А'!$H$9</f>
        <v>3998.779</v>
      </c>
    </row>
    <row r="440" spans="1:25" x14ac:dyDescent="0.2">
      <c r="A440" s="66">
        <f t="shared" si="12"/>
        <v>43600</v>
      </c>
      <c r="B440" s="117">
        <f>VLOOKUP($A440+ROUND((COLUMN()-2)/24,5),АТС!$A$41:$F$784,3)+'Иные услуги '!$C$5+'РСТ РСО-А'!$L$6+'РСТ РСО-А'!$H$9</f>
        <v>4147.8490000000002</v>
      </c>
      <c r="C440" s="117">
        <f>VLOOKUP($A440+ROUND((COLUMN()-2)/24,5),АТС!$A$41:$F$784,3)+'Иные услуги '!$C$5+'РСТ РСО-А'!$L$6+'РСТ РСО-А'!$H$9</f>
        <v>4248.9290000000001</v>
      </c>
      <c r="D440" s="117">
        <f>VLOOKUP($A440+ROUND((COLUMN()-2)/24,5),АТС!$A$41:$F$784,3)+'Иные услуги '!$C$5+'РСТ РСО-А'!$L$6+'РСТ РСО-А'!$H$9</f>
        <v>4247.1189999999997</v>
      </c>
      <c r="E440" s="117">
        <f>VLOOKUP($A440+ROUND((COLUMN()-2)/24,5),АТС!$A$41:$F$784,3)+'Иные услуги '!$C$5+'РСТ РСО-А'!$L$6+'РСТ РСО-А'!$H$9</f>
        <v>4282.7789999999995</v>
      </c>
      <c r="F440" s="117">
        <f>VLOOKUP($A440+ROUND((COLUMN()-2)/24,5),АТС!$A$41:$F$784,3)+'Иные услуги '!$C$5+'РСТ РСО-А'!$L$6+'РСТ РСО-А'!$H$9</f>
        <v>4307.3989999999994</v>
      </c>
      <c r="G440" s="117">
        <f>VLOOKUP($A440+ROUND((COLUMN()-2)/24,5),АТС!$A$41:$F$784,3)+'Иные услуги '!$C$5+'РСТ РСО-А'!$L$6+'РСТ РСО-А'!$H$9</f>
        <v>4373.2290000000003</v>
      </c>
      <c r="H440" s="117">
        <f>VLOOKUP($A440+ROUND((COLUMN()-2)/24,5),АТС!$A$41:$F$784,3)+'Иные услуги '!$C$5+'РСТ РСО-А'!$L$6+'РСТ РСО-А'!$H$9</f>
        <v>4574.8890000000001</v>
      </c>
      <c r="I440" s="117">
        <f>VLOOKUP($A440+ROUND((COLUMN()-2)/24,5),АТС!$A$41:$F$784,3)+'Иные услуги '!$C$5+'РСТ РСО-А'!$L$6+'РСТ РСО-А'!$H$9</f>
        <v>4214.1090000000004</v>
      </c>
      <c r="J440" s="117">
        <f>VLOOKUP($A440+ROUND((COLUMN()-2)/24,5),АТС!$A$41:$F$784,3)+'Иные услуги '!$C$5+'РСТ РСО-А'!$L$6+'РСТ РСО-А'!$H$9</f>
        <v>4221.9089999999997</v>
      </c>
      <c r="K440" s="117">
        <f>VLOOKUP($A440+ROUND((COLUMN()-2)/24,5),АТС!$A$41:$F$784,3)+'Иные услуги '!$C$5+'РСТ РСО-А'!$L$6+'РСТ РСО-А'!$H$9</f>
        <v>4045.319</v>
      </c>
      <c r="L440" s="117">
        <f>VLOOKUP($A440+ROUND((COLUMN()-2)/24,5),АТС!$A$41:$F$784,3)+'Иные услуги '!$C$5+'РСТ РСО-А'!$L$6+'РСТ РСО-А'!$H$9</f>
        <v>4045.759</v>
      </c>
      <c r="M440" s="117">
        <f>VLOOKUP($A440+ROUND((COLUMN()-2)/24,5),АТС!$A$41:$F$784,3)+'Иные услуги '!$C$5+'РСТ РСО-А'!$L$6+'РСТ РСО-А'!$H$9</f>
        <v>4084.8290000000002</v>
      </c>
      <c r="N440" s="117">
        <f>VLOOKUP($A440+ROUND((COLUMN()-2)/24,5),АТС!$A$41:$F$784,3)+'Иные услуги '!$C$5+'РСТ РСО-А'!$L$6+'РСТ РСО-А'!$H$9</f>
        <v>4173.299</v>
      </c>
      <c r="O440" s="117">
        <f>VLOOKUP($A440+ROUND((COLUMN()-2)/24,5),АТС!$A$41:$F$784,3)+'Иные услуги '!$C$5+'РСТ РСО-А'!$L$6+'РСТ РСО-А'!$H$9</f>
        <v>4224.0189999999993</v>
      </c>
      <c r="P440" s="117">
        <f>VLOOKUP($A440+ROUND((COLUMN()-2)/24,5),АТС!$A$41:$F$784,3)+'Иные услуги '!$C$5+'РСТ РСО-А'!$L$6+'РСТ РСО-А'!$H$9</f>
        <v>4256.3189999999995</v>
      </c>
      <c r="Q440" s="117">
        <f>VLOOKUP($A440+ROUND((COLUMN()-2)/24,5),АТС!$A$41:$F$784,3)+'Иные услуги '!$C$5+'РСТ РСО-А'!$L$6+'РСТ РСО-А'!$H$9</f>
        <v>4280.1489999999994</v>
      </c>
      <c r="R440" s="117">
        <f>VLOOKUP($A440+ROUND((COLUMN()-2)/24,5),АТС!$A$41:$F$784,3)+'Иные услуги '!$C$5+'РСТ РСО-А'!$L$6+'РСТ РСО-А'!$H$9</f>
        <v>4279.9589999999998</v>
      </c>
      <c r="S440" s="117">
        <f>VLOOKUP($A440+ROUND((COLUMN()-2)/24,5),АТС!$A$41:$F$784,3)+'Иные услуги '!$C$5+'РСТ РСО-А'!$L$6+'РСТ РСО-А'!$H$9</f>
        <v>4279.1390000000001</v>
      </c>
      <c r="T440" s="117">
        <f>VLOOKUP($A440+ROUND((COLUMN()-2)/24,5),АТС!$A$41:$F$784,3)+'Иные услуги '!$C$5+'РСТ РСО-А'!$L$6+'РСТ РСО-А'!$H$9</f>
        <v>4339.4690000000001</v>
      </c>
      <c r="U440" s="117">
        <f>VLOOKUP($A440+ROUND((COLUMN()-2)/24,5),АТС!$A$41:$F$784,3)+'Иные услуги '!$C$5+'РСТ РСО-А'!$L$6+'РСТ РСО-А'!$H$9</f>
        <v>4434.5789999999997</v>
      </c>
      <c r="V440" s="117">
        <f>VLOOKUP($A440+ROUND((COLUMN()-2)/24,5),АТС!$A$41:$F$784,3)+'Иные услуги '!$C$5+'РСТ РСО-А'!$L$6+'РСТ РСО-А'!$H$9</f>
        <v>4193.0190000000002</v>
      </c>
      <c r="W440" s="117">
        <f>VLOOKUP($A440+ROUND((COLUMN()-2)/24,5),АТС!$A$41:$F$784,3)+'Иные услуги '!$C$5+'РСТ РСО-А'!$L$6+'РСТ РСО-А'!$H$9</f>
        <v>4352.2689999999993</v>
      </c>
      <c r="X440" s="117">
        <f>VLOOKUP($A440+ROUND((COLUMN()-2)/24,5),АТС!$A$41:$F$784,3)+'Иные услуги '!$C$5+'РСТ РСО-А'!$L$6+'РСТ РСО-А'!$H$9</f>
        <v>4654.8589999999995</v>
      </c>
      <c r="Y440" s="117">
        <f>VLOOKUP($A440+ROUND((COLUMN()-2)/24,5),АТС!$A$41:$F$784,3)+'Иные услуги '!$C$5+'РСТ РСО-А'!$L$6+'РСТ РСО-А'!$H$9</f>
        <v>4005.1790000000001</v>
      </c>
    </row>
    <row r="441" spans="1:25" x14ac:dyDescent="0.2">
      <c r="A441" s="66">
        <f t="shared" si="12"/>
        <v>43601</v>
      </c>
      <c r="B441" s="117">
        <f>VLOOKUP($A441+ROUND((COLUMN()-2)/24,5),АТС!$A$41:$F$784,3)+'Иные услуги '!$C$5+'РСТ РСО-А'!$L$6+'РСТ РСО-А'!$H$9</f>
        <v>4130.6790000000001</v>
      </c>
      <c r="C441" s="117">
        <f>VLOOKUP($A441+ROUND((COLUMN()-2)/24,5),АТС!$A$41:$F$784,3)+'Иные услуги '!$C$5+'РСТ РСО-А'!$L$6+'РСТ РСО-А'!$H$9</f>
        <v>4251.3289999999997</v>
      </c>
      <c r="D441" s="117">
        <f>VLOOKUP($A441+ROUND((COLUMN()-2)/24,5),АТС!$A$41:$F$784,3)+'Иные услуги '!$C$5+'РСТ РСО-А'!$L$6+'РСТ РСО-А'!$H$9</f>
        <v>4249.7190000000001</v>
      </c>
      <c r="E441" s="117">
        <f>VLOOKUP($A441+ROUND((COLUMN()-2)/24,5),АТС!$A$41:$F$784,3)+'Иные услуги '!$C$5+'РСТ РСО-А'!$L$6+'РСТ РСО-А'!$H$9</f>
        <v>4283.7789999999995</v>
      </c>
      <c r="F441" s="117">
        <f>VLOOKUP($A441+ROUND((COLUMN()-2)/24,5),АТС!$A$41:$F$784,3)+'Иные услуги '!$C$5+'РСТ РСО-А'!$L$6+'РСТ РСО-А'!$H$9</f>
        <v>4332.4690000000001</v>
      </c>
      <c r="G441" s="117">
        <f>VLOOKUP($A441+ROUND((COLUMN()-2)/24,5),АТС!$A$41:$F$784,3)+'Иные услуги '!$C$5+'РСТ РСО-А'!$L$6+'РСТ РСО-А'!$H$9</f>
        <v>4371.9290000000001</v>
      </c>
      <c r="H441" s="117">
        <f>VLOOKUP($A441+ROUND((COLUMN()-2)/24,5),АТС!$A$41:$F$784,3)+'Иные услуги '!$C$5+'РСТ РСО-А'!$L$6+'РСТ РСО-А'!$H$9</f>
        <v>4603.6089999999995</v>
      </c>
      <c r="I441" s="117">
        <f>VLOOKUP($A441+ROUND((COLUMN()-2)/24,5),АТС!$A$41:$F$784,3)+'Иные услуги '!$C$5+'РСТ РСО-А'!$L$6+'РСТ РСО-А'!$H$9</f>
        <v>4208.9589999999998</v>
      </c>
      <c r="J441" s="117">
        <f>VLOOKUP($A441+ROUND((COLUMN()-2)/24,5),АТС!$A$41:$F$784,3)+'Иные услуги '!$C$5+'РСТ РСО-А'!$L$6+'РСТ РСО-А'!$H$9</f>
        <v>4276.1989999999996</v>
      </c>
      <c r="K441" s="117">
        <f>VLOOKUP($A441+ROUND((COLUMN()-2)/24,5),АТС!$A$41:$F$784,3)+'Иные услуги '!$C$5+'РСТ РСО-А'!$L$6+'РСТ РСО-А'!$H$9</f>
        <v>4171.5190000000002</v>
      </c>
      <c r="L441" s="117">
        <f>VLOOKUP($A441+ROUND((COLUMN()-2)/24,5),АТС!$A$41:$F$784,3)+'Иные услуги '!$C$5+'РСТ РСО-А'!$L$6+'РСТ РСО-А'!$H$9</f>
        <v>4044.2490000000003</v>
      </c>
      <c r="M441" s="117">
        <f>VLOOKUP($A441+ROUND((COLUMN()-2)/24,5),АТС!$A$41:$F$784,3)+'Иные услуги '!$C$5+'РСТ РСО-А'!$L$6+'РСТ РСО-А'!$H$9</f>
        <v>4083.2690000000002</v>
      </c>
      <c r="N441" s="117">
        <f>VLOOKUP($A441+ROUND((COLUMN()-2)/24,5),АТС!$A$41:$F$784,3)+'Иные услуги '!$C$5+'РСТ РСО-А'!$L$6+'РСТ РСО-А'!$H$9</f>
        <v>4179.759</v>
      </c>
      <c r="O441" s="117">
        <f>VLOOKUP($A441+ROUND((COLUMN()-2)/24,5),АТС!$A$41:$F$784,3)+'Иные услуги '!$C$5+'РСТ РСО-А'!$L$6+'РСТ РСО-А'!$H$9</f>
        <v>4096.549</v>
      </c>
      <c r="P441" s="117">
        <f>VLOOKUP($A441+ROUND((COLUMN()-2)/24,5),АТС!$A$41:$F$784,3)+'Иные услуги '!$C$5+'РСТ РСО-А'!$L$6+'РСТ РСО-А'!$H$9</f>
        <v>4133.3689999999997</v>
      </c>
      <c r="Q441" s="117">
        <f>VLOOKUP($A441+ROUND((COLUMN()-2)/24,5),АТС!$A$41:$F$784,3)+'Иные услуги '!$C$5+'РСТ РСО-А'!$L$6+'РСТ РСО-А'!$H$9</f>
        <v>4231.2389999999996</v>
      </c>
      <c r="R441" s="117">
        <f>VLOOKUP($A441+ROUND((COLUMN()-2)/24,5),АТС!$A$41:$F$784,3)+'Иные услуги '!$C$5+'РСТ РСО-А'!$L$6+'РСТ РСО-А'!$H$9</f>
        <v>4232.5590000000002</v>
      </c>
      <c r="S441" s="117">
        <f>VLOOKUP($A441+ROUND((COLUMN()-2)/24,5),АТС!$A$41:$F$784,3)+'Иные услуги '!$C$5+'РСТ РСО-А'!$L$6+'РСТ РСО-А'!$H$9</f>
        <v>4340.0689999999995</v>
      </c>
      <c r="T441" s="117">
        <f>VLOOKUP($A441+ROUND((COLUMN()-2)/24,5),АТС!$A$41:$F$784,3)+'Иные услуги '!$C$5+'РСТ РСО-А'!$L$6+'РСТ РСО-А'!$H$9</f>
        <v>4338.7889999999998</v>
      </c>
      <c r="U441" s="117">
        <f>VLOOKUP($A441+ROUND((COLUMN()-2)/24,5),АТС!$A$41:$F$784,3)+'Иные услуги '!$C$5+'РСТ РСО-А'!$L$6+'РСТ РСО-А'!$H$9</f>
        <v>4431.4989999999998</v>
      </c>
      <c r="V441" s="117">
        <f>VLOOKUP($A441+ROUND((COLUMN()-2)/24,5),АТС!$A$41:$F$784,3)+'Иные услуги '!$C$5+'РСТ РСО-А'!$L$6+'РСТ РСО-А'!$H$9</f>
        <v>4267.6489999999994</v>
      </c>
      <c r="W441" s="117">
        <f>VLOOKUP($A441+ROUND((COLUMN()-2)/24,5),АТС!$A$41:$F$784,3)+'Иные услуги '!$C$5+'РСТ РСО-А'!$L$6+'РСТ РСО-А'!$H$9</f>
        <v>4343.4489999999996</v>
      </c>
      <c r="X441" s="117">
        <f>VLOOKUP($A441+ROUND((COLUMN()-2)/24,5),АТС!$A$41:$F$784,3)+'Иные услуги '!$C$5+'РСТ РСО-А'!$L$6+'РСТ РСО-А'!$H$9</f>
        <v>4957.2089999999998</v>
      </c>
      <c r="Y441" s="117">
        <f>VLOOKUP($A441+ROUND((COLUMN()-2)/24,5),АТС!$A$41:$F$784,3)+'Иные услуги '!$C$5+'РСТ РСО-А'!$L$6+'РСТ РСО-А'!$H$9</f>
        <v>4101.1090000000004</v>
      </c>
    </row>
    <row r="442" spans="1:25" x14ac:dyDescent="0.2">
      <c r="A442" s="66">
        <f t="shared" si="12"/>
        <v>43602</v>
      </c>
      <c r="B442" s="117">
        <f>VLOOKUP($A442+ROUND((COLUMN()-2)/24,5),АТС!$A$41:$F$784,3)+'Иные услуги '!$C$5+'РСТ РСО-А'!$L$6+'РСТ РСО-А'!$H$9</f>
        <v>4151.9989999999998</v>
      </c>
      <c r="C442" s="117">
        <f>VLOOKUP($A442+ROUND((COLUMN()-2)/24,5),АТС!$A$41:$F$784,3)+'Иные услуги '!$C$5+'РСТ РСО-А'!$L$6+'РСТ РСО-А'!$H$9</f>
        <v>4252.9389999999994</v>
      </c>
      <c r="D442" s="117">
        <f>VLOOKUP($A442+ROUND((COLUMN()-2)/24,5),АТС!$A$41:$F$784,3)+'Иные услуги '!$C$5+'РСТ РСО-А'!$L$6+'РСТ РСО-А'!$H$9</f>
        <v>4312.7290000000003</v>
      </c>
      <c r="E442" s="117">
        <f>VLOOKUP($A442+ROUND((COLUMN()-2)/24,5),АТС!$A$41:$F$784,3)+'Иные услуги '!$C$5+'РСТ РСО-А'!$L$6+'РСТ РСО-А'!$H$9</f>
        <v>4336.6790000000001</v>
      </c>
      <c r="F442" s="117">
        <f>VLOOKUP($A442+ROUND((COLUMN()-2)/24,5),АТС!$A$41:$F$784,3)+'Иные услуги '!$C$5+'РСТ РСО-А'!$L$6+'РСТ РСО-А'!$H$9</f>
        <v>4392.1390000000001</v>
      </c>
      <c r="G442" s="117">
        <f>VLOOKUP($A442+ROUND((COLUMN()-2)/24,5),АТС!$A$41:$F$784,3)+'Иные услуги '!$C$5+'РСТ РСО-А'!$L$6+'РСТ РСО-А'!$H$9</f>
        <v>4377.299</v>
      </c>
      <c r="H442" s="117">
        <f>VLOOKUP($A442+ROUND((COLUMN()-2)/24,5),АТС!$A$41:$F$784,3)+'Иные услуги '!$C$5+'РСТ РСО-А'!$L$6+'РСТ РСО-А'!$H$9</f>
        <v>4611.4089999999997</v>
      </c>
      <c r="I442" s="117">
        <f>VLOOKUP($A442+ROUND((COLUMN()-2)/24,5),АТС!$A$41:$F$784,3)+'Иные услуги '!$C$5+'РСТ РСО-А'!$L$6+'РСТ РСО-А'!$H$9</f>
        <v>4292.759</v>
      </c>
      <c r="J442" s="117">
        <f>VLOOKUP($A442+ROUND((COLUMN()-2)/24,5),АТС!$A$41:$F$784,3)+'Иные услуги '!$C$5+'РСТ РСО-А'!$L$6+'РСТ РСО-А'!$H$9</f>
        <v>4338.3589999999995</v>
      </c>
      <c r="K442" s="117">
        <f>VLOOKUP($A442+ROUND((COLUMN()-2)/24,5),АТС!$A$41:$F$784,3)+'Иные услуги '!$C$5+'РСТ РСО-А'!$L$6+'РСТ РСО-А'!$H$9</f>
        <v>4171.6090000000004</v>
      </c>
      <c r="L442" s="117">
        <f>VLOOKUP($A442+ROUND((COLUMN()-2)/24,5),АТС!$A$41:$F$784,3)+'Иные услуги '!$C$5+'РСТ РСО-А'!$L$6+'РСТ РСО-А'!$H$9</f>
        <v>4168.7290000000003</v>
      </c>
      <c r="M442" s="117">
        <f>VLOOKUP($A442+ROUND((COLUMN()-2)/24,5),АТС!$A$41:$F$784,3)+'Иные услуги '!$C$5+'РСТ РСО-А'!$L$6+'РСТ РСО-А'!$H$9</f>
        <v>4168.0389999999998</v>
      </c>
      <c r="N442" s="117">
        <f>VLOOKUP($A442+ROUND((COLUMN()-2)/24,5),АТС!$A$41:$F$784,3)+'Иные услуги '!$C$5+'РСТ РСО-А'!$L$6+'РСТ РСО-А'!$H$9</f>
        <v>4227.1289999999999</v>
      </c>
      <c r="O442" s="117">
        <f>VLOOKUP($A442+ROUND((COLUMN()-2)/24,5),АТС!$A$41:$F$784,3)+'Иные услуги '!$C$5+'РСТ РСО-А'!$L$6+'РСТ РСО-А'!$H$9</f>
        <v>4228.9989999999998</v>
      </c>
      <c r="P442" s="117">
        <f>VLOOKUP($A442+ROUND((COLUMN()-2)/24,5),АТС!$A$41:$F$784,3)+'Иные услуги '!$C$5+'РСТ РСО-А'!$L$6+'РСТ РСО-А'!$H$9</f>
        <v>4228.759</v>
      </c>
      <c r="Q442" s="117">
        <f>VLOOKUP($A442+ROUND((COLUMN()-2)/24,5),АТС!$A$41:$F$784,3)+'Иные услуги '!$C$5+'РСТ РСО-А'!$L$6+'РСТ РСО-А'!$H$9</f>
        <v>4284.9290000000001</v>
      </c>
      <c r="R442" s="117">
        <f>VLOOKUP($A442+ROUND((COLUMN()-2)/24,5),АТС!$A$41:$F$784,3)+'Иные услуги '!$C$5+'РСТ РСО-А'!$L$6+'РСТ РСО-А'!$H$9</f>
        <v>4283.549</v>
      </c>
      <c r="S442" s="117">
        <f>VLOOKUP($A442+ROUND((COLUMN()-2)/24,5),АТС!$A$41:$F$784,3)+'Иные услуги '!$C$5+'РСТ РСО-А'!$L$6+'РСТ РСО-А'!$H$9</f>
        <v>4334.9589999999998</v>
      </c>
      <c r="T442" s="117">
        <f>VLOOKUP($A442+ROUND((COLUMN()-2)/24,5),АТС!$A$41:$F$784,3)+'Иные услуги '!$C$5+'РСТ РСО-А'!$L$6+'РСТ РСО-А'!$H$9</f>
        <v>4334.3090000000002</v>
      </c>
      <c r="U442" s="117">
        <f>VLOOKUP($A442+ROUND((COLUMN()-2)/24,5),АТС!$A$41:$F$784,3)+'Иные услуги '!$C$5+'РСТ РСО-А'!$L$6+'РСТ РСО-А'!$H$9</f>
        <v>4525.799</v>
      </c>
      <c r="V442" s="117">
        <f>VLOOKUP($A442+ROUND((COLUMN()-2)/24,5),АТС!$A$41:$F$784,3)+'Иные услуги '!$C$5+'РСТ РСО-А'!$L$6+'РСТ РСО-А'!$H$9</f>
        <v>4261.4589999999998</v>
      </c>
      <c r="W442" s="117">
        <f>VLOOKUP($A442+ROUND((COLUMN()-2)/24,5),АТС!$A$41:$F$784,3)+'Иные услуги '!$C$5+'РСТ РСО-А'!$L$6+'РСТ РСО-А'!$H$9</f>
        <v>4339.7290000000003</v>
      </c>
      <c r="X442" s="117">
        <f>VLOOKUP($A442+ROUND((COLUMN()-2)/24,5),АТС!$A$41:$F$784,3)+'Иные услуги '!$C$5+'РСТ РСО-А'!$L$6+'РСТ РСО-А'!$H$9</f>
        <v>4791.4790000000003</v>
      </c>
      <c r="Y442" s="117">
        <f>VLOOKUP($A442+ROUND((COLUMN()-2)/24,5),АТС!$A$41:$F$784,3)+'Иные услуги '!$C$5+'РСТ РСО-А'!$L$6+'РСТ РСО-А'!$H$9</f>
        <v>4058.259</v>
      </c>
    </row>
    <row r="443" spans="1:25" x14ac:dyDescent="0.2">
      <c r="A443" s="66">
        <f t="shared" si="12"/>
        <v>43603</v>
      </c>
      <c r="B443" s="117">
        <f>VLOOKUP($A443+ROUND((COLUMN()-2)/24,5),АТС!$A$41:$F$784,3)+'Иные услуги '!$C$5+'РСТ РСО-А'!$L$6+'РСТ РСО-А'!$H$9</f>
        <v>4220.3590000000004</v>
      </c>
      <c r="C443" s="117">
        <f>VLOOKUP($A443+ROUND((COLUMN()-2)/24,5),АТС!$A$41:$F$784,3)+'Иные услуги '!$C$5+'РСТ РСО-А'!$L$6+'РСТ РСО-А'!$H$9</f>
        <v>4310.3490000000002</v>
      </c>
      <c r="D443" s="117">
        <f>VLOOKUP($A443+ROUND((COLUMN()-2)/24,5),АТС!$A$41:$F$784,3)+'Иные услуги '!$C$5+'РСТ РСО-А'!$L$6+'РСТ РСО-А'!$H$9</f>
        <v>4333.299</v>
      </c>
      <c r="E443" s="117">
        <f>VLOOKUP($A443+ROUND((COLUMN()-2)/24,5),АТС!$A$41:$F$784,3)+'Иные услуги '!$C$5+'РСТ РСО-А'!$L$6+'РСТ РСО-А'!$H$9</f>
        <v>4370.5889999999999</v>
      </c>
      <c r="F443" s="117">
        <f>VLOOKUP($A443+ROUND((COLUMN()-2)/24,5),АТС!$A$41:$F$784,3)+'Иные услуги '!$C$5+'РСТ РСО-А'!$L$6+'РСТ РСО-А'!$H$9</f>
        <v>4441.8589999999995</v>
      </c>
      <c r="G443" s="117">
        <f>VLOOKUP($A443+ROUND((COLUMN()-2)/24,5),АТС!$A$41:$F$784,3)+'Иные услуги '!$C$5+'РСТ РСО-А'!$L$6+'РСТ РСО-А'!$H$9</f>
        <v>4473.6390000000001</v>
      </c>
      <c r="H443" s="117">
        <f>VLOOKUP($A443+ROUND((COLUMN()-2)/24,5),АТС!$A$41:$F$784,3)+'Иные услуги '!$C$5+'РСТ РСО-А'!$L$6+'РСТ РСО-А'!$H$9</f>
        <v>4738.2389999999996</v>
      </c>
      <c r="I443" s="117">
        <f>VLOOKUP($A443+ROUND((COLUMN()-2)/24,5),АТС!$A$41:$F$784,3)+'Иные услуги '!$C$5+'РСТ РСО-А'!$L$6+'РСТ РСО-А'!$H$9</f>
        <v>4475.6589999999997</v>
      </c>
      <c r="J443" s="117">
        <f>VLOOKUP($A443+ROUND((COLUMN()-2)/24,5),АТС!$A$41:$F$784,3)+'Иные услуги '!$C$5+'РСТ РСО-А'!$L$6+'РСТ РСО-А'!$H$9</f>
        <v>4471.3789999999999</v>
      </c>
      <c r="K443" s="117">
        <f>VLOOKUP($A443+ROUND((COLUMN()-2)/24,5),АТС!$A$41:$F$784,3)+'Иные услуги '!$C$5+'РСТ РСО-А'!$L$6+'РСТ РСО-А'!$H$9</f>
        <v>4283.1889999999994</v>
      </c>
      <c r="L443" s="117">
        <f>VLOOKUP($A443+ROUND((COLUMN()-2)/24,5),АТС!$A$41:$F$784,3)+'Иные услуги '!$C$5+'РСТ РСО-А'!$L$6+'РСТ РСО-А'!$H$9</f>
        <v>4271.5889999999999</v>
      </c>
      <c r="M443" s="117">
        <f>VLOOKUP($A443+ROUND((COLUMN()-2)/24,5),АТС!$A$41:$F$784,3)+'Иные услуги '!$C$5+'РСТ РСО-А'!$L$6+'РСТ РСО-А'!$H$9</f>
        <v>4271.5189999999993</v>
      </c>
      <c r="N443" s="117">
        <f>VLOOKUP($A443+ROUND((COLUMN()-2)/24,5),АТС!$A$41:$F$784,3)+'Иные услуги '!$C$5+'РСТ РСО-А'!$L$6+'РСТ РСО-А'!$H$9</f>
        <v>4331.3490000000002</v>
      </c>
      <c r="O443" s="117">
        <f>VLOOKUP($A443+ROUND((COLUMN()-2)/24,5),АТС!$A$41:$F$784,3)+'Иные услуги '!$C$5+'РСТ РСО-А'!$L$6+'РСТ РСО-А'!$H$9</f>
        <v>4331.4489999999996</v>
      </c>
      <c r="P443" s="117">
        <f>VLOOKUP($A443+ROUND((COLUMN()-2)/24,5),АТС!$A$41:$F$784,3)+'Иные услуги '!$C$5+'РСТ РСО-А'!$L$6+'РСТ РСО-А'!$H$9</f>
        <v>4331.5189999999993</v>
      </c>
      <c r="Q443" s="117">
        <f>VLOOKUP($A443+ROUND((COLUMN()-2)/24,5),АТС!$A$41:$F$784,3)+'Иные услуги '!$C$5+'РСТ РСО-А'!$L$6+'РСТ РСО-А'!$H$9</f>
        <v>4331.5289999999995</v>
      </c>
      <c r="R443" s="117">
        <f>VLOOKUP($A443+ROUND((COLUMN()-2)/24,5),АТС!$A$41:$F$784,3)+'Иные услуги '!$C$5+'РСТ РСО-А'!$L$6+'РСТ РСО-А'!$H$9</f>
        <v>4331.6289999999999</v>
      </c>
      <c r="S443" s="117">
        <f>VLOOKUP($A443+ROUND((COLUMN()-2)/24,5),АТС!$A$41:$F$784,3)+'Иные услуги '!$C$5+'РСТ РСО-А'!$L$6+'РСТ РСО-А'!$H$9</f>
        <v>4471.8189999999995</v>
      </c>
      <c r="T443" s="117">
        <f>VLOOKUP($A443+ROUND((COLUMN()-2)/24,5),АТС!$A$41:$F$784,3)+'Иные услуги '!$C$5+'РСТ РСО-А'!$L$6+'РСТ РСО-А'!$H$9</f>
        <v>4471.7489999999998</v>
      </c>
      <c r="U443" s="117">
        <f>VLOOKUP($A443+ROUND((COLUMN()-2)/24,5),АТС!$A$41:$F$784,3)+'Иные услуги '!$C$5+'РСТ РСО-А'!$L$6+'РСТ РСО-А'!$H$9</f>
        <v>4780.8289999999997</v>
      </c>
      <c r="V443" s="117">
        <f>VLOOKUP($A443+ROUND((COLUMN()-2)/24,5),АТС!$A$41:$F$784,3)+'Иные услуги '!$C$5+'РСТ РСО-А'!$L$6+'РСТ РСО-А'!$H$9</f>
        <v>4433.3789999999999</v>
      </c>
      <c r="W443" s="117">
        <f>VLOOKUP($A443+ROUND((COLUMN()-2)/24,5),АТС!$A$41:$F$784,3)+'Иные услуги '!$C$5+'РСТ РСО-А'!$L$6+'РСТ РСО-А'!$H$9</f>
        <v>4530.0590000000002</v>
      </c>
      <c r="X443" s="117">
        <f>VLOOKUP($A443+ROUND((COLUMN()-2)/24,5),АТС!$A$41:$F$784,3)+'Иные услуги '!$C$5+'РСТ РСО-А'!$L$6+'РСТ РСО-А'!$H$9</f>
        <v>4911.4589999999998</v>
      </c>
      <c r="Y443" s="117">
        <f>VLOOKUP($A443+ROUND((COLUMN()-2)/24,5),АТС!$A$41:$F$784,3)+'Иные услуги '!$C$5+'РСТ РСО-А'!$L$6+'РСТ РСО-А'!$H$9</f>
        <v>4101.5389999999998</v>
      </c>
    </row>
    <row r="444" spans="1:25" x14ac:dyDescent="0.2">
      <c r="A444" s="66">
        <f t="shared" si="12"/>
        <v>43604</v>
      </c>
      <c r="B444" s="117">
        <f>VLOOKUP($A444+ROUND((COLUMN()-2)/24,5),АТС!$A$41:$F$784,3)+'Иные услуги '!$C$5+'РСТ РСО-А'!$L$6+'РСТ РСО-А'!$H$9</f>
        <v>4218.7389999999996</v>
      </c>
      <c r="C444" s="117">
        <f>VLOOKUP($A444+ROUND((COLUMN()-2)/24,5),АТС!$A$41:$F$784,3)+'Иные услуги '!$C$5+'РСТ РСО-А'!$L$6+'РСТ РСО-А'!$H$9</f>
        <v>4311.1390000000001</v>
      </c>
      <c r="D444" s="117">
        <f>VLOOKUP($A444+ROUND((COLUMN()-2)/24,5),АТС!$A$41:$F$784,3)+'Иные услуги '!$C$5+'РСТ РСО-А'!$L$6+'РСТ РСО-А'!$H$9</f>
        <v>4375.5189999999993</v>
      </c>
      <c r="E444" s="117">
        <f>VLOOKUP($A444+ROUND((COLUMN()-2)/24,5),АТС!$A$41:$F$784,3)+'Иные услуги '!$C$5+'РСТ РСО-А'!$L$6+'РСТ РСО-А'!$H$9</f>
        <v>4373.8689999999997</v>
      </c>
      <c r="F444" s="117">
        <f>VLOOKUP($A444+ROUND((COLUMN()-2)/24,5),АТС!$A$41:$F$784,3)+'Иные услуги '!$C$5+'РСТ РСО-А'!$L$6+'РСТ РСО-А'!$H$9</f>
        <v>4447.8389999999999</v>
      </c>
      <c r="G444" s="117">
        <f>VLOOKUP($A444+ROUND((COLUMN()-2)/24,5),АТС!$A$41:$F$784,3)+'Иные услуги '!$C$5+'РСТ РСО-А'!$L$6+'РСТ РСО-А'!$H$9</f>
        <v>4477.8189999999995</v>
      </c>
      <c r="H444" s="117">
        <f>VLOOKUP($A444+ROUND((COLUMN()-2)/24,5),АТС!$A$41:$F$784,3)+'Иные услуги '!$C$5+'РСТ РСО-А'!$L$6+'РСТ РСО-А'!$H$9</f>
        <v>4919.4889999999996</v>
      </c>
      <c r="I444" s="117">
        <f>VLOOKUP($A444+ROUND((COLUMN()-2)/24,5),АТС!$A$41:$F$784,3)+'Иные услуги '!$C$5+'РСТ РСО-А'!$L$6+'РСТ РСО-А'!$H$9</f>
        <v>4479.7089999999998</v>
      </c>
      <c r="J444" s="117">
        <f>VLOOKUP($A444+ROUND((COLUMN()-2)/24,5),АТС!$A$41:$F$784,3)+'Иные услуги '!$C$5+'РСТ РСО-А'!$L$6+'РСТ РСО-А'!$H$9</f>
        <v>4554.7489999999998</v>
      </c>
      <c r="K444" s="117">
        <f>VLOOKUP($A444+ROUND((COLUMN()-2)/24,5),АТС!$A$41:$F$784,3)+'Иные услуги '!$C$5+'РСТ РСО-А'!$L$6+'РСТ РСО-А'!$H$9</f>
        <v>4398.3490000000002</v>
      </c>
      <c r="L444" s="117">
        <f>VLOOKUP($A444+ROUND((COLUMN()-2)/24,5),АТС!$A$41:$F$784,3)+'Иные услуги '!$C$5+'РСТ РСО-А'!$L$6+'РСТ РСО-А'!$H$9</f>
        <v>4398.1489999999994</v>
      </c>
      <c r="M444" s="117">
        <f>VLOOKUP($A444+ROUND((COLUMN()-2)/24,5),АТС!$A$41:$F$784,3)+'Иные услуги '!$C$5+'РСТ РСО-А'!$L$6+'РСТ РСО-А'!$H$9</f>
        <v>4398.1889999999994</v>
      </c>
      <c r="N444" s="117">
        <f>VLOOKUP($A444+ROUND((COLUMN()-2)/24,5),АТС!$A$41:$F$784,3)+'Иные услуги '!$C$5+'РСТ РСО-А'!$L$6+'РСТ РСО-А'!$H$9</f>
        <v>4398.1089999999995</v>
      </c>
      <c r="O444" s="117">
        <f>VLOOKUP($A444+ROUND((COLUMN()-2)/24,5),АТС!$A$41:$F$784,3)+'Иные услуги '!$C$5+'РСТ РСО-А'!$L$6+'РСТ РСО-А'!$H$9</f>
        <v>4398.3490000000002</v>
      </c>
      <c r="P444" s="117">
        <f>VLOOKUP($A444+ROUND((COLUMN()-2)/24,5),АТС!$A$41:$F$784,3)+'Иные услуги '!$C$5+'РСТ РСО-А'!$L$6+'РСТ РСО-А'!$H$9</f>
        <v>4398.2389999999996</v>
      </c>
      <c r="Q444" s="117">
        <f>VLOOKUP($A444+ROUND((COLUMN()-2)/24,5),АТС!$A$41:$F$784,3)+'Иные услуги '!$C$5+'РСТ РСО-А'!$L$6+'РСТ РСО-А'!$H$9</f>
        <v>4398.4389999999994</v>
      </c>
      <c r="R444" s="117">
        <f>VLOOKUP($A444+ROUND((COLUMN()-2)/24,5),АТС!$A$41:$F$784,3)+'Иные услуги '!$C$5+'РСТ РСО-А'!$L$6+'РСТ РСО-А'!$H$9</f>
        <v>4398.1489999999994</v>
      </c>
      <c r="S444" s="117">
        <f>VLOOKUP($A444+ROUND((COLUMN()-2)/24,5),АТС!$A$41:$F$784,3)+'Иные услуги '!$C$5+'РСТ РСО-А'!$L$6+'РСТ РСО-А'!$H$9</f>
        <v>4554.3989999999994</v>
      </c>
      <c r="T444" s="117">
        <f>VLOOKUP($A444+ROUND((COLUMN()-2)/24,5),АТС!$A$41:$F$784,3)+'Иные услуги '!$C$5+'РСТ РСО-А'!$L$6+'РСТ РСО-А'!$H$9</f>
        <v>4553.7389999999996</v>
      </c>
      <c r="U444" s="117">
        <f>VLOOKUP($A444+ROUND((COLUMN()-2)/24,5),АТС!$A$41:$F$784,3)+'Иные услуги '!$C$5+'РСТ РСО-А'!$L$6+'РСТ РСО-А'!$H$9</f>
        <v>4941.9889999999996</v>
      </c>
      <c r="V444" s="117">
        <f>VLOOKUP($A444+ROUND((COLUMN()-2)/24,5),АТС!$A$41:$F$784,3)+'Иные услуги '!$C$5+'РСТ РСО-А'!$L$6+'РСТ РСО-А'!$H$9</f>
        <v>4527.1089999999995</v>
      </c>
      <c r="W444" s="117">
        <f>VLOOKUP($A444+ROUND((COLUMN()-2)/24,5),АТС!$A$41:$F$784,3)+'Иные услуги '!$C$5+'РСТ РСО-А'!$L$6+'РСТ РСО-А'!$H$9</f>
        <v>4644.009</v>
      </c>
      <c r="X444" s="117">
        <f>VLOOKUP($A444+ROUND((COLUMN()-2)/24,5),АТС!$A$41:$F$784,3)+'Иные услуги '!$C$5+'РСТ РСО-А'!$L$6+'РСТ РСО-А'!$H$9</f>
        <v>5145.1189999999997</v>
      </c>
      <c r="Y444" s="117">
        <f>VLOOKUP($A444+ROUND((COLUMN()-2)/24,5),АТС!$A$41:$F$784,3)+'Иные услуги '!$C$5+'РСТ РСО-А'!$L$6+'РСТ РСО-А'!$H$9</f>
        <v>4100.7789999999995</v>
      </c>
    </row>
    <row r="445" spans="1:25" x14ac:dyDescent="0.2">
      <c r="A445" s="66">
        <f t="shared" si="12"/>
        <v>43605</v>
      </c>
      <c r="B445" s="117">
        <f>VLOOKUP($A445+ROUND((COLUMN()-2)/24,5),АТС!$A$41:$F$784,3)+'Иные услуги '!$C$5+'РСТ РСО-А'!$L$6+'РСТ РСО-А'!$H$9</f>
        <v>4196.9690000000001</v>
      </c>
      <c r="C445" s="117">
        <f>VLOOKUP($A445+ROUND((COLUMN()-2)/24,5),АТС!$A$41:$F$784,3)+'Иные услуги '!$C$5+'РСТ РСО-А'!$L$6+'РСТ РСО-А'!$H$9</f>
        <v>4307.259</v>
      </c>
      <c r="D445" s="117">
        <f>VLOOKUP($A445+ROUND((COLUMN()-2)/24,5),АТС!$A$41:$F$784,3)+'Иные услуги '!$C$5+'РСТ РСО-А'!$L$6+'РСТ РСО-А'!$H$9</f>
        <v>4370.8090000000002</v>
      </c>
      <c r="E445" s="117">
        <f>VLOOKUP($A445+ROUND((COLUMN()-2)/24,5),АТС!$A$41:$F$784,3)+'Иные услуги '!$C$5+'РСТ РСО-А'!$L$6+'РСТ РСО-А'!$H$9</f>
        <v>4371.2489999999998</v>
      </c>
      <c r="F445" s="117">
        <f>VLOOKUP($A445+ROUND((COLUMN()-2)/24,5),АТС!$A$41:$F$784,3)+'Иные услуги '!$C$5+'РСТ РСО-А'!$L$6+'РСТ РСО-А'!$H$9</f>
        <v>4411.8689999999997</v>
      </c>
      <c r="G445" s="117">
        <f>VLOOKUP($A445+ROUND((COLUMN()-2)/24,5),АТС!$A$41:$F$784,3)+'Иные услуги '!$C$5+'РСТ РСО-А'!$L$6+'РСТ РСО-А'!$H$9</f>
        <v>4443.1589999999997</v>
      </c>
      <c r="H445" s="117">
        <f>VLOOKUP($A445+ROUND((COLUMN()-2)/24,5),АТС!$A$41:$F$784,3)+'Иные услуги '!$C$5+'РСТ РСО-А'!$L$6+'РСТ РСО-А'!$H$9</f>
        <v>4755.1589999999997</v>
      </c>
      <c r="I445" s="117">
        <f>VLOOKUP($A445+ROUND((COLUMN()-2)/24,5),АТС!$A$41:$F$784,3)+'Иные услуги '!$C$5+'РСТ РСО-А'!$L$6+'РСТ РСО-А'!$H$9</f>
        <v>4378.0889999999999</v>
      </c>
      <c r="J445" s="117">
        <f>VLOOKUP($A445+ROUND((COLUMN()-2)/24,5),АТС!$A$41:$F$784,3)+'Иные услуги '!$C$5+'РСТ РСО-А'!$L$6+'РСТ РСО-А'!$H$9</f>
        <v>4400.3289999999997</v>
      </c>
      <c r="K445" s="117">
        <f>VLOOKUP($A445+ROUND((COLUMN()-2)/24,5),АТС!$A$41:$F$784,3)+'Иные услуги '!$C$5+'РСТ РСО-А'!$L$6+'РСТ РСО-А'!$H$9</f>
        <v>4218.3490000000002</v>
      </c>
      <c r="L445" s="117">
        <f>VLOOKUP($A445+ROUND((COLUMN()-2)/24,5),АТС!$A$41:$F$784,3)+'Иные услуги '!$C$5+'РСТ РСО-А'!$L$6+'РСТ РСО-А'!$H$9</f>
        <v>4217.8890000000001</v>
      </c>
      <c r="M445" s="117">
        <f>VLOOKUP($A445+ROUND((COLUMN()-2)/24,5),АТС!$A$41:$F$784,3)+'Иные услуги '!$C$5+'РСТ РСО-А'!$L$6+'РСТ РСО-А'!$H$9</f>
        <v>4217.8289999999997</v>
      </c>
      <c r="N445" s="117">
        <f>VLOOKUP($A445+ROUND((COLUMN()-2)/24,5),АТС!$A$41:$F$784,3)+'Иные услуги '!$C$5+'РСТ РСО-А'!$L$6+'РСТ РСО-А'!$H$9</f>
        <v>4275.6390000000001</v>
      </c>
      <c r="O445" s="117">
        <f>VLOOKUP($A445+ROUND((COLUMN()-2)/24,5),АТС!$A$41:$F$784,3)+'Иные услуги '!$C$5+'РСТ РСО-А'!$L$6+'РСТ РСО-А'!$H$9</f>
        <v>4275.3090000000002</v>
      </c>
      <c r="P445" s="117">
        <f>VLOOKUP($A445+ROUND((COLUMN()-2)/24,5),АТС!$A$41:$F$784,3)+'Иные услуги '!$C$5+'РСТ РСО-А'!$L$6+'РСТ РСО-А'!$H$9</f>
        <v>4275.1689999999999</v>
      </c>
      <c r="Q445" s="117">
        <f>VLOOKUP($A445+ROUND((COLUMN()-2)/24,5),АТС!$A$41:$F$784,3)+'Иные услуги '!$C$5+'РСТ РСО-А'!$L$6+'РСТ РСО-А'!$H$9</f>
        <v>4275.0289999999995</v>
      </c>
      <c r="R445" s="117">
        <f>VLOOKUP($A445+ROUND((COLUMN()-2)/24,5),АТС!$A$41:$F$784,3)+'Иные услуги '!$C$5+'РСТ РСО-А'!$L$6+'РСТ РСО-А'!$H$9</f>
        <v>4274.8389999999999</v>
      </c>
      <c r="S445" s="117">
        <f>VLOOKUP($A445+ROUND((COLUMN()-2)/24,5),АТС!$A$41:$F$784,3)+'Иные услуги '!$C$5+'РСТ РСО-А'!$L$6+'РСТ РСО-А'!$H$9</f>
        <v>4397.8789999999999</v>
      </c>
      <c r="T445" s="117">
        <f>VLOOKUP($A445+ROUND((COLUMN()-2)/24,5),АТС!$A$41:$F$784,3)+'Иные услуги '!$C$5+'РСТ РСО-А'!$L$6+'РСТ РСО-А'!$H$9</f>
        <v>4397.7489999999998</v>
      </c>
      <c r="U445" s="117">
        <f>VLOOKUP($A445+ROUND((COLUMN()-2)/24,5),АТС!$A$41:$F$784,3)+'Иные услуги '!$C$5+'РСТ РСО-А'!$L$6+'РСТ РСО-А'!$H$9</f>
        <v>4772.259</v>
      </c>
      <c r="V445" s="117">
        <f>VLOOKUP($A445+ROUND((COLUMN()-2)/24,5),АТС!$A$41:$F$784,3)+'Иные услуги '!$C$5+'РСТ РСО-А'!$L$6+'РСТ РСО-А'!$H$9</f>
        <v>4334.5189999999993</v>
      </c>
      <c r="W445" s="117">
        <f>VLOOKUP($A445+ROUND((COLUMN()-2)/24,5),АТС!$A$41:$F$784,3)+'Иные услуги '!$C$5+'РСТ РСО-А'!$L$6+'РСТ РСО-А'!$H$9</f>
        <v>4419.9790000000003</v>
      </c>
      <c r="X445" s="117">
        <f>VLOOKUP($A445+ROUND((COLUMN()-2)/24,5),АТС!$A$41:$F$784,3)+'Иные услуги '!$C$5+'РСТ РСО-А'!$L$6+'РСТ РСО-А'!$H$9</f>
        <v>4953.9790000000003</v>
      </c>
      <c r="Y445" s="117">
        <f>VLOOKUP($A445+ROUND((COLUMN()-2)/24,5),АТС!$A$41:$F$784,3)+'Иные услуги '!$C$5+'РСТ РСО-А'!$L$6+'РСТ РСО-А'!$H$9</f>
        <v>4103.1790000000001</v>
      </c>
    </row>
    <row r="446" spans="1:25" x14ac:dyDescent="0.2">
      <c r="A446" s="66">
        <f t="shared" si="12"/>
        <v>43606</v>
      </c>
      <c r="B446" s="117">
        <f>VLOOKUP($A446+ROUND((COLUMN()-2)/24,5),АТС!$A$41:$F$784,3)+'Иные услуги '!$C$5+'РСТ РСО-А'!$L$6+'РСТ РСО-А'!$H$9</f>
        <v>4192.7789999999995</v>
      </c>
      <c r="C446" s="117">
        <f>VLOOKUP($A446+ROUND((COLUMN()-2)/24,5),АТС!$A$41:$F$784,3)+'Иные услуги '!$C$5+'РСТ РСО-А'!$L$6+'РСТ РСО-А'!$H$9</f>
        <v>4313.759</v>
      </c>
      <c r="D446" s="117">
        <f>VLOOKUP($A446+ROUND((COLUMN()-2)/24,5),АТС!$A$41:$F$784,3)+'Иные услуги '!$C$5+'РСТ РСО-А'!$L$6+'РСТ РСО-А'!$H$9</f>
        <v>4387.6989999999996</v>
      </c>
      <c r="E446" s="117">
        <f>VLOOKUP($A446+ROUND((COLUMN()-2)/24,5),АТС!$A$41:$F$784,3)+'Иные услуги '!$C$5+'РСТ РСО-А'!$L$6+'РСТ РСО-А'!$H$9</f>
        <v>4381.6289999999999</v>
      </c>
      <c r="F446" s="117">
        <f>VLOOKUP($A446+ROUND((COLUMN()-2)/24,5),АТС!$A$41:$F$784,3)+'Иные услуги '!$C$5+'РСТ РСО-А'!$L$6+'РСТ РСО-А'!$H$9</f>
        <v>4450.0889999999999</v>
      </c>
      <c r="G446" s="117">
        <f>VLOOKUP($A446+ROUND((COLUMN()-2)/24,5),АТС!$A$41:$F$784,3)+'Иные услуги '!$C$5+'РСТ РСО-А'!$L$6+'РСТ РСО-А'!$H$9</f>
        <v>4425.9389999999994</v>
      </c>
      <c r="H446" s="117">
        <f>VLOOKUP($A446+ROUND((COLUMN()-2)/24,5),АТС!$A$41:$F$784,3)+'Иные услуги '!$C$5+'РСТ РСО-А'!$L$6+'РСТ РСО-А'!$H$9</f>
        <v>5106.1289999999999</v>
      </c>
      <c r="I446" s="117">
        <f>VLOOKUP($A446+ROUND((COLUMN()-2)/24,5),АТС!$A$41:$F$784,3)+'Иные услуги '!$C$5+'РСТ РСО-А'!$L$6+'РСТ РСО-А'!$H$9</f>
        <v>4601.2689999999993</v>
      </c>
      <c r="J446" s="117">
        <f>VLOOKUP($A446+ROUND((COLUMN()-2)/24,5),АТС!$A$41:$F$784,3)+'Иные услуги '!$C$5+'РСТ РСО-А'!$L$6+'РСТ РСО-А'!$H$9</f>
        <v>4563.9489999999996</v>
      </c>
      <c r="K446" s="117">
        <f>VLOOKUP($A446+ROUND((COLUMN()-2)/24,5),АТС!$A$41:$F$784,3)+'Иные услуги '!$C$5+'РСТ РСО-А'!$L$6+'РСТ РСО-А'!$H$9</f>
        <v>4280.3989999999994</v>
      </c>
      <c r="L446" s="117">
        <f>VLOOKUP($A446+ROUND((COLUMN()-2)/24,5),АТС!$A$41:$F$784,3)+'Иные услуги '!$C$5+'РСТ РСО-А'!$L$6+'РСТ РСО-А'!$H$9</f>
        <v>4280.4489999999996</v>
      </c>
      <c r="M446" s="117">
        <f>VLOOKUP($A446+ROUND((COLUMN()-2)/24,5),АТС!$A$41:$F$784,3)+'Иные услуги '!$C$5+'РСТ РСО-А'!$L$6+'РСТ РСО-А'!$H$9</f>
        <v>4280.2190000000001</v>
      </c>
      <c r="N446" s="117">
        <f>VLOOKUP($A446+ROUND((COLUMN()-2)/24,5),АТС!$A$41:$F$784,3)+'Иные услуги '!$C$5+'РСТ РСО-А'!$L$6+'РСТ РСО-А'!$H$9</f>
        <v>4279.799</v>
      </c>
      <c r="O446" s="117">
        <f>VLOOKUP($A446+ROUND((COLUMN()-2)/24,5),АТС!$A$41:$F$784,3)+'Иные услуги '!$C$5+'РСТ РСО-А'!$L$6+'РСТ РСО-А'!$H$9</f>
        <v>4277.7190000000001</v>
      </c>
      <c r="P446" s="117">
        <f>VLOOKUP($A446+ROUND((COLUMN()-2)/24,5),АТС!$A$41:$F$784,3)+'Иные услуги '!$C$5+'РСТ РСО-А'!$L$6+'РСТ РСО-А'!$H$9</f>
        <v>4277.4189999999999</v>
      </c>
      <c r="Q446" s="117">
        <f>VLOOKUP($A446+ROUND((COLUMN()-2)/24,5),АТС!$A$41:$F$784,3)+'Иные услуги '!$C$5+'РСТ РСО-А'!$L$6+'РСТ РСО-А'!$H$9</f>
        <v>4277.009</v>
      </c>
      <c r="R446" s="117">
        <f>VLOOKUP($A446+ROUND((COLUMN()-2)/24,5),АТС!$A$41:$F$784,3)+'Иные услуги '!$C$5+'РСТ РСО-А'!$L$6+'РСТ РСО-А'!$H$9</f>
        <v>4276.7190000000001</v>
      </c>
      <c r="S446" s="117">
        <f>VLOOKUP($A446+ROUND((COLUMN()-2)/24,5),АТС!$A$41:$F$784,3)+'Иные услуги '!$C$5+'РСТ РСО-А'!$L$6+'РСТ РСО-А'!$H$9</f>
        <v>4403.2789999999995</v>
      </c>
      <c r="T446" s="117">
        <f>VLOOKUP($A446+ROUND((COLUMN()-2)/24,5),АТС!$A$41:$F$784,3)+'Иные услуги '!$C$5+'РСТ РСО-А'!$L$6+'РСТ РСО-А'!$H$9</f>
        <v>4402.4790000000003</v>
      </c>
      <c r="U446" s="117">
        <f>VLOOKUP($A446+ROUND((COLUMN()-2)/24,5),АТС!$A$41:$F$784,3)+'Иные услуги '!$C$5+'РСТ РСО-А'!$L$6+'РСТ РСО-А'!$H$9</f>
        <v>4785.3789999999999</v>
      </c>
      <c r="V446" s="117">
        <f>VLOOKUP($A446+ROUND((COLUMN()-2)/24,5),АТС!$A$41:$F$784,3)+'Иные услуги '!$C$5+'РСТ РСО-А'!$L$6+'РСТ РСО-А'!$H$9</f>
        <v>4340.7089999999998</v>
      </c>
      <c r="W446" s="117">
        <f>VLOOKUP($A446+ROUND((COLUMN()-2)/24,5),АТС!$A$41:$F$784,3)+'Иные услуги '!$C$5+'РСТ РСО-А'!$L$6+'РСТ РСО-А'!$H$9</f>
        <v>4428.0990000000002</v>
      </c>
      <c r="X446" s="117">
        <f>VLOOKUP($A446+ROUND((COLUMN()-2)/24,5),АТС!$A$41:$F$784,3)+'Иные услуги '!$C$5+'РСТ РСО-А'!$L$6+'РСТ РСО-А'!$H$9</f>
        <v>4957.9089999999997</v>
      </c>
      <c r="Y446" s="117">
        <f>VLOOKUP($A446+ROUND((COLUMN()-2)/24,5),АТС!$A$41:$F$784,3)+'Иные услуги '!$C$5+'РСТ РСО-А'!$L$6+'РСТ РСО-А'!$H$9</f>
        <v>4102.4989999999998</v>
      </c>
    </row>
    <row r="447" spans="1:25" x14ac:dyDescent="0.2">
      <c r="A447" s="66">
        <f t="shared" si="12"/>
        <v>43607</v>
      </c>
      <c r="B447" s="117">
        <f>VLOOKUP($A447+ROUND((COLUMN()-2)/24,5),АТС!$A$41:$F$784,3)+'Иные услуги '!$C$5+'РСТ РСО-А'!$L$6+'РСТ РСО-А'!$H$9</f>
        <v>4193.0889999999999</v>
      </c>
      <c r="C447" s="117">
        <f>VLOOKUP($A447+ROUND((COLUMN()-2)/24,5),АТС!$A$41:$F$784,3)+'Иные услуги '!$C$5+'РСТ РСО-А'!$L$6+'РСТ РСО-А'!$H$9</f>
        <v>4315.9290000000001</v>
      </c>
      <c r="D447" s="117">
        <f>VLOOKUP($A447+ROUND((COLUMN()-2)/24,5),АТС!$A$41:$F$784,3)+'Иные услуги '!$C$5+'РСТ РСО-А'!$L$6+'РСТ РСО-А'!$H$9</f>
        <v>4462.1589999999997</v>
      </c>
      <c r="E447" s="117">
        <f>VLOOKUP($A447+ROUND((COLUMN()-2)/24,5),АТС!$A$41:$F$784,3)+'Иные услуги '!$C$5+'РСТ РСО-А'!$L$6+'РСТ РСО-А'!$H$9</f>
        <v>4456.9290000000001</v>
      </c>
      <c r="F447" s="117">
        <f>VLOOKUP($A447+ROUND((COLUMN()-2)/24,5),АТС!$A$41:$F$784,3)+'Иные услуги '!$C$5+'РСТ РСО-А'!$L$6+'РСТ РСО-А'!$H$9</f>
        <v>4448.9489999999996</v>
      </c>
      <c r="G447" s="117">
        <f>VLOOKUP($A447+ROUND((COLUMN()-2)/24,5),АТС!$A$41:$F$784,3)+'Иные услуги '!$C$5+'РСТ РСО-А'!$L$6+'РСТ РСО-А'!$H$9</f>
        <v>4451.0889999999999</v>
      </c>
      <c r="H447" s="117">
        <f>VLOOKUP($A447+ROUND((COLUMN()-2)/24,5),АТС!$A$41:$F$784,3)+'Иные услуги '!$C$5+'РСТ РСО-А'!$L$6+'РСТ РСО-А'!$H$9</f>
        <v>4578.6889999999994</v>
      </c>
      <c r="I447" s="117">
        <f>VLOOKUP($A447+ROUND((COLUMN()-2)/24,5),АТС!$A$41:$F$784,3)+'Иные услуги '!$C$5+'РСТ РСО-А'!$L$6+'РСТ РСО-А'!$H$9</f>
        <v>4409.5889999999999</v>
      </c>
      <c r="J447" s="117">
        <f>VLOOKUP($A447+ROUND((COLUMN()-2)/24,5),АТС!$A$41:$F$784,3)+'Иные услуги '!$C$5+'РСТ РСО-А'!$L$6+'РСТ РСО-А'!$H$9</f>
        <v>4333.9889999999996</v>
      </c>
      <c r="K447" s="117">
        <f>VLOOKUP($A447+ROUND((COLUMN()-2)/24,5),АТС!$A$41:$F$784,3)+'Иные услуги '!$C$5+'РСТ РСО-А'!$L$6+'РСТ РСО-А'!$H$9</f>
        <v>4211.5289999999995</v>
      </c>
      <c r="L447" s="117">
        <f>VLOOKUP($A447+ROUND((COLUMN()-2)/24,5),АТС!$A$41:$F$784,3)+'Иные услуги '!$C$5+'РСТ РСО-А'!$L$6+'РСТ РСО-А'!$H$9</f>
        <v>4172.799</v>
      </c>
      <c r="M447" s="117">
        <f>VLOOKUP($A447+ROUND((COLUMN()-2)/24,5),АТС!$A$41:$F$784,3)+'Иные услуги '!$C$5+'РСТ РСО-А'!$L$6+'РСТ РСО-А'!$H$9</f>
        <v>4171.8389999999999</v>
      </c>
      <c r="N447" s="117">
        <f>VLOOKUP($A447+ROUND((COLUMN()-2)/24,5),АТС!$A$41:$F$784,3)+'Иные услуги '!$C$5+'РСТ РСО-А'!$L$6+'РСТ РСО-А'!$H$9</f>
        <v>4170.9889999999996</v>
      </c>
      <c r="O447" s="117">
        <f>VLOOKUP($A447+ROUND((COLUMN()-2)/24,5),АТС!$A$41:$F$784,3)+'Иные услуги '!$C$5+'РСТ РСО-А'!$L$6+'РСТ РСО-А'!$H$9</f>
        <v>4219.9189999999999</v>
      </c>
      <c r="P447" s="117">
        <f>VLOOKUP($A447+ROUND((COLUMN()-2)/24,5),АТС!$A$41:$F$784,3)+'Иные услуги '!$C$5+'РСТ РСО-А'!$L$6+'РСТ РСО-А'!$H$9</f>
        <v>4220.2389999999996</v>
      </c>
      <c r="Q447" s="117">
        <f>VLOOKUP($A447+ROUND((COLUMN()-2)/24,5),АТС!$A$41:$F$784,3)+'Иные услуги '!$C$5+'РСТ РСО-А'!$L$6+'РСТ РСО-А'!$H$9</f>
        <v>4219.8689999999997</v>
      </c>
      <c r="R447" s="117">
        <f>VLOOKUP($A447+ROUND((COLUMN()-2)/24,5),АТС!$A$41:$F$784,3)+'Иные услуги '!$C$5+'РСТ РСО-А'!$L$6+'РСТ РСО-А'!$H$9</f>
        <v>4219.5889999999999</v>
      </c>
      <c r="S447" s="117">
        <f>VLOOKUP($A447+ROUND((COLUMN()-2)/24,5),АТС!$A$41:$F$784,3)+'Иные услуги '!$C$5+'РСТ РСО-А'!$L$6+'РСТ РСО-А'!$H$9</f>
        <v>4333.0289999999995</v>
      </c>
      <c r="T447" s="117">
        <f>VLOOKUP($A447+ROUND((COLUMN()-2)/24,5),АТС!$A$41:$F$784,3)+'Иные услуги '!$C$5+'РСТ РСО-А'!$L$6+'РСТ РСО-А'!$H$9</f>
        <v>4331.9889999999996</v>
      </c>
      <c r="U447" s="117">
        <f>VLOOKUP($A447+ROUND((COLUMN()-2)/24,5),АТС!$A$41:$F$784,3)+'Иные услуги '!$C$5+'РСТ РСО-А'!$L$6+'РСТ РСО-А'!$H$9</f>
        <v>4653.8890000000001</v>
      </c>
      <c r="V447" s="117">
        <f>VLOOKUP($A447+ROUND((COLUMN()-2)/24,5),АТС!$A$41:$F$784,3)+'Иные услуги '!$C$5+'РСТ РСО-А'!$L$6+'РСТ РСО-А'!$H$9</f>
        <v>4349.4389999999994</v>
      </c>
      <c r="W447" s="117">
        <f>VLOOKUP($A447+ROUND((COLUMN()-2)/24,5),АТС!$A$41:$F$784,3)+'Иные услуги '!$C$5+'РСТ РСО-А'!$L$6+'РСТ РСО-А'!$H$9</f>
        <v>4436.6089999999995</v>
      </c>
      <c r="X447" s="117">
        <f>VLOOKUP($A447+ROUND((COLUMN()-2)/24,5),АТС!$A$41:$F$784,3)+'Иные услуги '!$C$5+'РСТ РСО-А'!$L$6+'РСТ РСО-А'!$H$9</f>
        <v>4960.3189999999995</v>
      </c>
      <c r="Y447" s="117">
        <f>VLOOKUP($A447+ROUND((COLUMN()-2)/24,5),АТС!$A$41:$F$784,3)+'Иные услуги '!$C$5+'РСТ РСО-А'!$L$6+'РСТ РСО-А'!$H$9</f>
        <v>4100.4790000000003</v>
      </c>
    </row>
    <row r="448" spans="1:25" x14ac:dyDescent="0.2">
      <c r="A448" s="66">
        <f t="shared" si="12"/>
        <v>43608</v>
      </c>
      <c r="B448" s="117">
        <f>VLOOKUP($A448+ROUND((COLUMN()-2)/24,5),АТС!$A$41:$F$784,3)+'Иные услуги '!$C$5+'РСТ РСО-А'!$L$6+'РСТ РСО-А'!$H$9</f>
        <v>4197.8090000000002</v>
      </c>
      <c r="C448" s="117">
        <f>VLOOKUP($A448+ROUND((COLUMN()-2)/24,5),АТС!$A$41:$F$784,3)+'Иные услуги '!$C$5+'РСТ РСО-А'!$L$6+'РСТ РСО-А'!$H$9</f>
        <v>4325.9089999999997</v>
      </c>
      <c r="D448" s="117">
        <f>VLOOKUP($A448+ROUND((COLUMN()-2)/24,5),АТС!$A$41:$F$784,3)+'Иные услуги '!$C$5+'РСТ РСО-А'!$L$6+'РСТ РСО-А'!$H$9</f>
        <v>4394.8789999999999</v>
      </c>
      <c r="E448" s="117">
        <f>VLOOKUP($A448+ROUND((COLUMN()-2)/24,5),АТС!$A$41:$F$784,3)+'Иные услуги '!$C$5+'РСТ РСО-А'!$L$6+'РСТ РСО-А'!$H$9</f>
        <v>4389.2190000000001</v>
      </c>
      <c r="F448" s="117">
        <f>VLOOKUP($A448+ROUND((COLUMN()-2)/24,5),АТС!$A$41:$F$784,3)+'Иные услуги '!$C$5+'РСТ РСО-А'!$L$6+'РСТ РСО-А'!$H$9</f>
        <v>4461.1689999999999</v>
      </c>
      <c r="G448" s="117">
        <f>VLOOKUP($A448+ROUND((COLUMN()-2)/24,5),АТС!$A$41:$F$784,3)+'Иные услуги '!$C$5+'РСТ РСО-А'!$L$6+'РСТ РСО-А'!$H$9</f>
        <v>4455.0590000000002</v>
      </c>
      <c r="H448" s="117">
        <f>VLOOKUP($A448+ROUND((COLUMN()-2)/24,5),АТС!$A$41:$F$784,3)+'Иные услуги '!$C$5+'РСТ РСО-А'!$L$6+'РСТ РСО-А'!$H$9</f>
        <v>4750.3389999999999</v>
      </c>
      <c r="I448" s="117">
        <f>VLOOKUP($A448+ROUND((COLUMN()-2)/24,5),АТС!$A$41:$F$784,3)+'Иные услуги '!$C$5+'РСТ РСО-А'!$L$6+'РСТ РСО-А'!$H$9</f>
        <v>4387.1889999999994</v>
      </c>
      <c r="J448" s="117">
        <f>VLOOKUP($A448+ROUND((COLUMN()-2)/24,5),АТС!$A$41:$F$784,3)+'Иные услуги '!$C$5+'РСТ РСО-А'!$L$6+'РСТ РСО-А'!$H$9</f>
        <v>4339.5590000000002</v>
      </c>
      <c r="K448" s="117">
        <f>VLOOKUP($A448+ROUND((COLUMN()-2)/24,5),АТС!$A$41:$F$784,3)+'Иные услуги '!$C$5+'РСТ РСО-А'!$L$6+'РСТ РСО-А'!$H$9</f>
        <v>4214.4589999999998</v>
      </c>
      <c r="L448" s="117">
        <f>VLOOKUP($A448+ROUND((COLUMN()-2)/24,5),АТС!$A$41:$F$784,3)+'Иные услуги '!$C$5+'РСТ РСО-А'!$L$6+'РСТ РСО-А'!$H$9</f>
        <v>4174.6790000000001</v>
      </c>
      <c r="M448" s="117">
        <f>VLOOKUP($A448+ROUND((COLUMN()-2)/24,5),АТС!$A$41:$F$784,3)+'Иные услуги '!$C$5+'РСТ РСО-А'!$L$6+'РСТ РСО-А'!$H$9</f>
        <v>4174.4290000000001</v>
      </c>
      <c r="N448" s="117">
        <f>VLOOKUP($A448+ROUND((COLUMN()-2)/24,5),АТС!$A$41:$F$784,3)+'Иные услуги '!$C$5+'РСТ РСО-А'!$L$6+'РСТ РСО-А'!$H$9</f>
        <v>4224.5889999999999</v>
      </c>
      <c r="O448" s="117">
        <f>VLOOKUP($A448+ROUND((COLUMN()-2)/24,5),АТС!$A$41:$F$784,3)+'Иные услуги '!$C$5+'РСТ РСО-А'!$L$6+'РСТ РСО-А'!$H$9</f>
        <v>4224.9589999999998</v>
      </c>
      <c r="P448" s="117">
        <f>VLOOKUP($A448+ROUND((COLUMN()-2)/24,5),АТС!$A$41:$F$784,3)+'Иные услуги '!$C$5+'РСТ РСО-А'!$L$6+'РСТ РСО-А'!$H$9</f>
        <v>4225.1589999999997</v>
      </c>
      <c r="Q448" s="117">
        <f>VLOOKUP($A448+ROUND((COLUMN()-2)/24,5),АТС!$A$41:$F$784,3)+'Иные услуги '!$C$5+'РСТ РСО-А'!$L$6+'РСТ РСО-А'!$H$9</f>
        <v>4224.7389999999996</v>
      </c>
      <c r="R448" s="117">
        <f>VLOOKUP($A448+ROUND((COLUMN()-2)/24,5),АТС!$A$41:$F$784,3)+'Иные услуги '!$C$5+'РСТ РСО-А'!$L$6+'РСТ РСО-А'!$H$9</f>
        <v>4279.5990000000002</v>
      </c>
      <c r="S448" s="117">
        <f>VLOOKUP($A448+ROUND((COLUMN()-2)/24,5),АТС!$A$41:$F$784,3)+'Иные услуги '!$C$5+'РСТ РСО-А'!$L$6+'РСТ РСО-А'!$H$9</f>
        <v>4340.0189999999993</v>
      </c>
      <c r="T448" s="117">
        <f>VLOOKUP($A448+ROUND((COLUMN()-2)/24,5),АТС!$A$41:$F$784,3)+'Иные услуги '!$C$5+'РСТ РСО-А'!$L$6+'РСТ РСО-А'!$H$9</f>
        <v>4339.4790000000003</v>
      </c>
      <c r="U448" s="117">
        <f>VLOOKUP($A448+ROUND((COLUMN()-2)/24,5),АТС!$A$41:$F$784,3)+'Иные услуги '!$C$5+'РСТ РСО-А'!$L$6+'РСТ РСО-А'!$H$9</f>
        <v>4794.8189999999995</v>
      </c>
      <c r="V448" s="117">
        <f>VLOOKUP($A448+ROUND((COLUMN()-2)/24,5),АТС!$A$41:$F$784,3)+'Иные услуги '!$C$5+'РСТ РСО-А'!$L$6+'РСТ РСО-А'!$H$9</f>
        <v>4349.0189999999993</v>
      </c>
      <c r="W448" s="117">
        <f>VLOOKUP($A448+ROUND((COLUMN()-2)/24,5),АТС!$A$41:$F$784,3)+'Иные услуги '!$C$5+'РСТ РСО-А'!$L$6+'РСТ РСО-А'!$H$9</f>
        <v>4435.0389999999998</v>
      </c>
      <c r="X448" s="117">
        <f>VLOOKUP($A448+ROUND((COLUMN()-2)/24,5),АТС!$A$41:$F$784,3)+'Иные услуги '!$C$5+'РСТ РСО-А'!$L$6+'РСТ РСО-А'!$H$9</f>
        <v>4971.0889999999999</v>
      </c>
      <c r="Y448" s="117">
        <f>VLOOKUP($A448+ROUND((COLUMN()-2)/24,5),АТС!$A$41:$F$784,3)+'Иные услуги '!$C$5+'РСТ РСО-А'!$L$6+'РСТ РСО-А'!$H$9</f>
        <v>4106.3490000000002</v>
      </c>
    </row>
    <row r="449" spans="1:27" x14ac:dyDescent="0.2">
      <c r="A449" s="66">
        <f t="shared" si="12"/>
        <v>43609</v>
      </c>
      <c r="B449" s="117">
        <f>VLOOKUP($A449+ROUND((COLUMN()-2)/24,5),АТС!$A$41:$F$784,3)+'Иные услуги '!$C$5+'РСТ РСО-А'!$L$6+'РСТ РСО-А'!$H$9</f>
        <v>4197.9790000000003</v>
      </c>
      <c r="C449" s="117">
        <f>VLOOKUP($A449+ROUND((COLUMN()-2)/24,5),АТС!$A$41:$F$784,3)+'Иные услуги '!$C$5+'РСТ РСО-А'!$L$6+'РСТ РСО-А'!$H$9</f>
        <v>4327.1689999999999</v>
      </c>
      <c r="D449" s="117">
        <f>VLOOKUP($A449+ROUND((COLUMN()-2)/24,5),АТС!$A$41:$F$784,3)+'Иные услуги '!$C$5+'РСТ РСО-А'!$L$6+'РСТ РСО-А'!$H$9</f>
        <v>4395.759</v>
      </c>
      <c r="E449" s="117">
        <f>VLOOKUP($A449+ROUND((COLUMN()-2)/24,5),АТС!$A$41:$F$784,3)+'Иные услуги '!$C$5+'РСТ РСО-А'!$L$6+'РСТ РСО-А'!$H$9</f>
        <v>4389.4189999999999</v>
      </c>
      <c r="F449" s="117">
        <f>VLOOKUP($A449+ROUND((COLUMN()-2)/24,5),АТС!$A$41:$F$784,3)+'Иные услуги '!$C$5+'РСТ РСО-А'!$L$6+'РСТ РСО-А'!$H$9</f>
        <v>4510.7290000000003</v>
      </c>
      <c r="G449" s="117">
        <f>VLOOKUP($A449+ROUND((COLUMN()-2)/24,5),АТС!$A$41:$F$784,3)+'Иные услуги '!$C$5+'РСТ РСО-А'!$L$6+'РСТ РСО-А'!$H$9</f>
        <v>4548.1489999999994</v>
      </c>
      <c r="H449" s="117">
        <f>VLOOKUP($A449+ROUND((COLUMN()-2)/24,5),АТС!$A$41:$F$784,3)+'Иные услуги '!$C$5+'РСТ РСО-А'!$L$6+'РСТ РСО-А'!$H$9</f>
        <v>4952.7789999999995</v>
      </c>
      <c r="I449" s="117">
        <f>VLOOKUP($A449+ROUND((COLUMN()-2)/24,5),АТС!$A$41:$F$784,3)+'Иные услуги '!$C$5+'РСТ РСО-А'!$L$6+'РСТ РСО-А'!$H$9</f>
        <v>4391.0289999999995</v>
      </c>
      <c r="J449" s="117">
        <f>VLOOKUP($A449+ROUND((COLUMN()-2)/24,5),АТС!$A$41:$F$784,3)+'Иные услуги '!$C$5+'РСТ РСО-А'!$L$6+'РСТ РСО-А'!$H$9</f>
        <v>4412.1089999999995</v>
      </c>
      <c r="K449" s="117">
        <f>VLOOKUP($A449+ROUND((COLUMN()-2)/24,5),АТС!$A$41:$F$784,3)+'Иные услуги '!$C$5+'РСТ РСО-А'!$L$6+'РСТ РСО-А'!$H$9</f>
        <v>4219.2789999999995</v>
      </c>
      <c r="L449" s="117">
        <f>VLOOKUP($A449+ROUND((COLUMN()-2)/24,5),АТС!$A$41:$F$784,3)+'Иные услуги '!$C$5+'РСТ РСО-А'!$L$6+'РСТ РСО-А'!$H$9</f>
        <v>4179.4489999999996</v>
      </c>
      <c r="M449" s="117">
        <f>VLOOKUP($A449+ROUND((COLUMN()-2)/24,5),АТС!$A$41:$F$784,3)+'Иные услуги '!$C$5+'РСТ РСО-А'!$L$6+'РСТ РСО-А'!$H$9</f>
        <v>4179.9589999999998</v>
      </c>
      <c r="N449" s="117">
        <f>VLOOKUP($A449+ROUND((COLUMN()-2)/24,5),АТС!$A$41:$F$784,3)+'Иные услуги '!$C$5+'РСТ РСО-А'!$L$6+'РСТ РСО-А'!$H$9</f>
        <v>4229.759</v>
      </c>
      <c r="O449" s="117">
        <f>VLOOKUP($A449+ROUND((COLUMN()-2)/24,5),АТС!$A$41:$F$784,3)+'Иные услуги '!$C$5+'РСТ РСО-А'!$L$6+'РСТ РСО-А'!$H$9</f>
        <v>4230.3490000000002</v>
      </c>
      <c r="P449" s="117">
        <f>VLOOKUP($A449+ROUND((COLUMN()-2)/24,5),АТС!$A$41:$F$784,3)+'Иные услуги '!$C$5+'РСТ РСО-А'!$L$6+'РСТ РСО-А'!$H$9</f>
        <v>4230.6189999999997</v>
      </c>
      <c r="Q449" s="117">
        <f>VLOOKUP($A449+ROUND((COLUMN()-2)/24,5),АТС!$A$41:$F$784,3)+'Иные услуги '!$C$5+'РСТ РСО-А'!$L$6+'РСТ РСО-А'!$H$9</f>
        <v>4230.759</v>
      </c>
      <c r="R449" s="117">
        <f>VLOOKUP($A449+ROUND((COLUMN()-2)/24,5),АТС!$A$41:$F$784,3)+'Иные услуги '!$C$5+'РСТ РСО-А'!$L$6+'РСТ РСО-А'!$H$9</f>
        <v>4231.5990000000002</v>
      </c>
      <c r="S449" s="117">
        <f>VLOOKUP($A449+ROUND((COLUMN()-2)/24,5),АТС!$A$41:$F$784,3)+'Иные услуги '!$C$5+'РСТ РСО-А'!$L$6+'РСТ РСО-А'!$H$9</f>
        <v>4229.1189999999997</v>
      </c>
      <c r="T449" s="117">
        <f>VLOOKUP($A449+ROUND((COLUMN()-2)/24,5),АТС!$A$41:$F$784,3)+'Иные услуги '!$C$5+'РСТ РСО-А'!$L$6+'РСТ РСО-А'!$H$9</f>
        <v>4176.2190000000001</v>
      </c>
      <c r="U449" s="117">
        <f>VLOOKUP($A449+ROUND((COLUMN()-2)/24,5),АТС!$A$41:$F$784,3)+'Иные услуги '!$C$5+'РСТ РСО-А'!$L$6+'РСТ РСО-А'!$H$9</f>
        <v>4541.0990000000002</v>
      </c>
      <c r="V449" s="117">
        <f>VLOOKUP($A449+ROUND((COLUMN()-2)/24,5),АТС!$A$41:$F$784,3)+'Иные услуги '!$C$5+'РСТ РСО-А'!$L$6+'РСТ РСО-А'!$H$9</f>
        <v>4351.2190000000001</v>
      </c>
      <c r="W449" s="117">
        <f>VLOOKUP($A449+ROUND((COLUMN()-2)/24,5),АТС!$A$41:$F$784,3)+'Иные услуги '!$C$5+'РСТ РСО-А'!$L$6+'РСТ РСО-А'!$H$9</f>
        <v>4441.2689999999993</v>
      </c>
      <c r="X449" s="117">
        <f>VLOOKUP($A449+ROUND((COLUMN()-2)/24,5),АТС!$A$41:$F$784,3)+'Иные услуги '!$C$5+'РСТ РСО-А'!$L$6+'РСТ РСО-А'!$H$9</f>
        <v>4974.4790000000003</v>
      </c>
      <c r="Y449" s="117">
        <f>VLOOKUP($A449+ROUND((COLUMN()-2)/24,5),АТС!$A$41:$F$784,3)+'Иные услуги '!$C$5+'РСТ РСО-А'!$L$6+'РСТ РСО-А'!$H$9</f>
        <v>4066.1490000000003</v>
      </c>
    </row>
    <row r="450" spans="1:27" x14ac:dyDescent="0.2">
      <c r="A450" s="66">
        <f t="shared" si="12"/>
        <v>43610</v>
      </c>
      <c r="B450" s="117">
        <f>VLOOKUP($A450+ROUND((COLUMN()-2)/24,5),АТС!$A$41:$F$784,3)+'Иные услуги '!$C$5+'РСТ РСО-А'!$L$6+'РСТ РСО-А'!$H$9</f>
        <v>4275.7789999999995</v>
      </c>
      <c r="C450" s="117">
        <f>VLOOKUP($A450+ROUND((COLUMN()-2)/24,5),АТС!$A$41:$F$784,3)+'Иные услуги '!$C$5+'РСТ РСО-А'!$L$6+'РСТ РСО-А'!$H$9</f>
        <v>4371.8890000000001</v>
      </c>
      <c r="D450" s="117">
        <f>VLOOKUP($A450+ROUND((COLUMN()-2)/24,5),АТС!$A$41:$F$784,3)+'Иные услуги '!$C$5+'РСТ РСО-А'!$L$6+'РСТ РСО-А'!$H$9</f>
        <v>4412.5389999999998</v>
      </c>
      <c r="E450" s="117">
        <f>VLOOKUP($A450+ROUND((COLUMN()-2)/24,5),АТС!$A$41:$F$784,3)+'Иные услуги '!$C$5+'РСТ РСО-А'!$L$6+'РСТ РСО-А'!$H$9</f>
        <v>4440.7489999999998</v>
      </c>
      <c r="F450" s="117">
        <f>VLOOKUP($A450+ROUND((COLUMN()-2)/24,5),АТС!$A$41:$F$784,3)+'Иные услуги '!$C$5+'РСТ РСО-А'!$L$6+'РСТ РСО-А'!$H$9</f>
        <v>4535.049</v>
      </c>
      <c r="G450" s="117">
        <f>VLOOKUP($A450+ROUND((COLUMN()-2)/24,5),АТС!$A$41:$F$784,3)+'Иные услуги '!$C$5+'РСТ РСО-А'!$L$6+'РСТ РСО-А'!$H$9</f>
        <v>4532.3589999999995</v>
      </c>
      <c r="H450" s="117">
        <f>VLOOKUP($A450+ROUND((COLUMN()-2)/24,5),АТС!$A$41:$F$784,3)+'Иные услуги '!$C$5+'РСТ РСО-А'!$L$6+'РСТ РСО-А'!$H$9</f>
        <v>5064.3890000000001</v>
      </c>
      <c r="I450" s="117">
        <f>VLOOKUP($A450+ROUND((COLUMN()-2)/24,5),АТС!$A$41:$F$784,3)+'Иные услуги '!$C$5+'РСТ РСО-А'!$L$6+'РСТ РСО-А'!$H$9</f>
        <v>4495.009</v>
      </c>
      <c r="J450" s="117">
        <f>VLOOKUP($A450+ROUND((COLUMN()-2)/24,5),АТС!$A$41:$F$784,3)+'Иные услуги '!$C$5+'РСТ РСО-А'!$L$6+'РСТ РСО-А'!$H$9</f>
        <v>4480.9489999999996</v>
      </c>
      <c r="K450" s="117">
        <f>VLOOKUP($A450+ROUND((COLUMN()-2)/24,5),АТС!$A$41:$F$784,3)+'Иные услуги '!$C$5+'РСТ РСО-А'!$L$6+'РСТ РСО-А'!$H$9</f>
        <v>4340.2689999999993</v>
      </c>
      <c r="L450" s="117">
        <f>VLOOKUP($A450+ROUND((COLUMN()-2)/24,5),АТС!$A$41:$F$784,3)+'Иные услуги '!$C$5+'РСТ РСО-А'!$L$6+'РСТ РСО-А'!$H$9</f>
        <v>4235.3389999999999</v>
      </c>
      <c r="M450" s="117">
        <f>VLOOKUP($A450+ROUND((COLUMN()-2)/24,5),АТС!$A$41:$F$784,3)+'Иные услуги '!$C$5+'РСТ РСО-А'!$L$6+'РСТ РСО-А'!$H$9</f>
        <v>4279.8589999999995</v>
      </c>
      <c r="N450" s="117">
        <f>VLOOKUP($A450+ROUND((COLUMN()-2)/24,5),АТС!$A$41:$F$784,3)+'Иные услуги '!$C$5+'РСТ РСО-А'!$L$6+'РСТ РСО-А'!$H$9</f>
        <v>4291.3589999999995</v>
      </c>
      <c r="O450" s="117">
        <f>VLOOKUP($A450+ROUND((COLUMN()-2)/24,5),АТС!$A$41:$F$784,3)+'Иные услуги '!$C$5+'РСТ РСО-А'!$L$6+'РСТ РСО-А'!$H$9</f>
        <v>4303.3389999999999</v>
      </c>
      <c r="P450" s="117">
        <f>VLOOKUP($A450+ROUND((COLUMN()-2)/24,5),АТС!$A$41:$F$784,3)+'Иные услуги '!$C$5+'РСТ РСО-А'!$L$6+'РСТ РСО-А'!$H$9</f>
        <v>4303.3189999999995</v>
      </c>
      <c r="Q450" s="117">
        <f>VLOOKUP($A450+ROUND((COLUMN()-2)/24,5),АТС!$A$41:$F$784,3)+'Иные услуги '!$C$5+'РСТ РСО-А'!$L$6+'РСТ РСО-А'!$H$9</f>
        <v>4340.3890000000001</v>
      </c>
      <c r="R450" s="117">
        <f>VLOOKUP($A450+ROUND((COLUMN()-2)/24,5),АТС!$A$41:$F$784,3)+'Иные услуги '!$C$5+'РСТ РСО-А'!$L$6+'РСТ РСО-А'!$H$9</f>
        <v>4366.3589999999995</v>
      </c>
      <c r="S450" s="117">
        <f>VLOOKUP($A450+ROUND((COLUMN()-2)/24,5),АТС!$A$41:$F$784,3)+'Иные услуги '!$C$5+'РСТ РСО-А'!$L$6+'РСТ РСО-А'!$H$9</f>
        <v>4421.5889999999999</v>
      </c>
      <c r="T450" s="117">
        <f>VLOOKUP($A450+ROUND((COLUMN()-2)/24,5),АТС!$A$41:$F$784,3)+'Иные услуги '!$C$5+'РСТ РСО-А'!$L$6+'РСТ РСО-А'!$H$9</f>
        <v>4392.8890000000001</v>
      </c>
      <c r="U450" s="117">
        <f>VLOOKUP($A450+ROUND((COLUMN()-2)/24,5),АТС!$A$41:$F$784,3)+'Иные услуги '!$C$5+'РСТ РСО-А'!$L$6+'РСТ РСО-А'!$H$9</f>
        <v>4658.8890000000001</v>
      </c>
      <c r="V450" s="117">
        <f>VLOOKUP($A450+ROUND((COLUMN()-2)/24,5),АТС!$A$41:$F$784,3)+'Иные услуги '!$C$5+'РСТ РСО-А'!$L$6+'РСТ РСО-А'!$H$9</f>
        <v>4480.6489999999994</v>
      </c>
      <c r="W450" s="117">
        <f>VLOOKUP($A450+ROUND((COLUMN()-2)/24,5),АТС!$A$41:$F$784,3)+'Иные услуги '!$C$5+'РСТ РСО-А'!$L$6+'РСТ РСО-А'!$H$9</f>
        <v>4658.6189999999997</v>
      </c>
      <c r="X450" s="117">
        <f>VLOOKUP($A450+ROUND((COLUMN()-2)/24,5),АТС!$A$41:$F$784,3)+'Иные услуги '!$C$5+'РСТ РСО-А'!$L$6+'РСТ РСО-А'!$H$9</f>
        <v>5219.2789999999995</v>
      </c>
      <c r="Y450" s="117">
        <f>VLOOKUP($A450+ROUND((COLUMN()-2)/24,5),АТС!$A$41:$F$784,3)+'Иные услуги '!$C$5+'РСТ РСО-А'!$L$6+'РСТ РСО-А'!$H$9</f>
        <v>4132.1189999999997</v>
      </c>
    </row>
    <row r="451" spans="1:27" x14ac:dyDescent="0.2">
      <c r="A451" s="66">
        <f t="shared" si="12"/>
        <v>43611</v>
      </c>
      <c r="B451" s="117">
        <f>VLOOKUP($A451+ROUND((COLUMN()-2)/24,5),АТС!$A$41:$F$784,3)+'Иные услуги '!$C$5+'РСТ РСО-А'!$L$6+'РСТ РСО-А'!$H$9</f>
        <v>4201.299</v>
      </c>
      <c r="C451" s="117">
        <f>VLOOKUP($A451+ROUND((COLUMN()-2)/24,5),АТС!$A$41:$F$784,3)+'Иные услуги '!$C$5+'РСТ РСО-А'!$L$6+'РСТ РСО-А'!$H$9</f>
        <v>4312.299</v>
      </c>
      <c r="D451" s="117">
        <f>VLOOKUP($A451+ROUND((COLUMN()-2)/24,5),АТС!$A$41:$F$784,3)+'Иные услуги '!$C$5+'РСТ РСО-А'!$L$6+'РСТ РСО-А'!$H$9</f>
        <v>4376.6189999999997</v>
      </c>
      <c r="E451" s="117">
        <f>VLOOKUP($A451+ROUND((COLUMN()-2)/24,5),АТС!$A$41:$F$784,3)+'Иные услуги '!$C$5+'РСТ РСО-А'!$L$6+'РСТ РСО-А'!$H$9</f>
        <v>4418.799</v>
      </c>
      <c r="F451" s="117">
        <f>VLOOKUP($A451+ROUND((COLUMN()-2)/24,5),АТС!$A$41:$F$784,3)+'Иные услуги '!$C$5+'РСТ РСО-А'!$L$6+'РСТ РСО-А'!$H$9</f>
        <v>4496.2889999999998</v>
      </c>
      <c r="G451" s="117">
        <f>VLOOKUP($A451+ROUND((COLUMN()-2)/24,5),АТС!$A$41:$F$784,3)+'Иные услуги '!$C$5+'РСТ РСО-А'!$L$6+'РСТ РСО-А'!$H$9</f>
        <v>4531.6790000000001</v>
      </c>
      <c r="H451" s="117">
        <f>VLOOKUP($A451+ROUND((COLUMN()-2)/24,5),АТС!$A$41:$F$784,3)+'Иные услуги '!$C$5+'РСТ РСО-А'!$L$6+'РСТ РСО-А'!$H$9</f>
        <v>5146.5889999999999</v>
      </c>
      <c r="I451" s="117">
        <f>VLOOKUP($A451+ROUND((COLUMN()-2)/24,5),АТС!$A$41:$F$784,3)+'Иные услуги '!$C$5+'РСТ РСО-А'!$L$6+'РСТ РСО-А'!$H$9</f>
        <v>4755.9189999999999</v>
      </c>
      <c r="J451" s="117">
        <f>VLOOKUP($A451+ROUND((COLUMN()-2)/24,5),АТС!$A$41:$F$784,3)+'Иные услуги '!$C$5+'РСТ РСО-А'!$L$6+'РСТ РСО-А'!$H$9</f>
        <v>4656.1189999999997</v>
      </c>
      <c r="K451" s="117">
        <f>VLOOKUP($A451+ROUND((COLUMN()-2)/24,5),АТС!$A$41:$F$784,3)+'Иные услуги '!$C$5+'РСТ РСО-А'!$L$6+'РСТ РСО-А'!$H$9</f>
        <v>4405.7190000000001</v>
      </c>
      <c r="L451" s="117">
        <f>VLOOKUP($A451+ROUND((COLUMN()-2)/24,5),АТС!$A$41:$F$784,3)+'Иные услуги '!$C$5+'РСТ РСО-А'!$L$6+'РСТ РСО-А'!$H$9</f>
        <v>4337.4089999999997</v>
      </c>
      <c r="M451" s="117">
        <f>VLOOKUP($A451+ROUND((COLUMN()-2)/24,5),АТС!$A$41:$F$784,3)+'Иные услуги '!$C$5+'РСТ РСО-А'!$L$6+'РСТ РСО-А'!$H$9</f>
        <v>4337.3689999999997</v>
      </c>
      <c r="N451" s="117">
        <f>VLOOKUP($A451+ROUND((COLUMN()-2)/24,5),АТС!$A$41:$F$784,3)+'Иные услуги '!$C$5+'РСТ РСО-А'!$L$6+'РСТ РСО-А'!$H$9</f>
        <v>4376.7389999999996</v>
      </c>
      <c r="O451" s="117">
        <f>VLOOKUP($A451+ROUND((COLUMN()-2)/24,5),АТС!$A$41:$F$784,3)+'Иные услуги '!$C$5+'РСТ РСО-А'!$L$6+'РСТ РСО-А'!$H$9</f>
        <v>4337.4089999999997</v>
      </c>
      <c r="P451" s="117">
        <f>VLOOKUP($A451+ROUND((COLUMN()-2)/24,5),АТС!$A$41:$F$784,3)+'Иные услуги '!$C$5+'РСТ РСО-А'!$L$6+'РСТ РСО-А'!$H$9</f>
        <v>4337.5189999999993</v>
      </c>
      <c r="Q451" s="117">
        <f>VLOOKUP($A451+ROUND((COLUMN()-2)/24,5),АТС!$A$41:$F$784,3)+'Иные услуги '!$C$5+'РСТ РСО-А'!$L$6+'РСТ РСО-А'!$H$9</f>
        <v>4337.3090000000002</v>
      </c>
      <c r="R451" s="117">
        <f>VLOOKUP($A451+ROUND((COLUMN()-2)/24,5),АТС!$A$41:$F$784,3)+'Иные услуги '!$C$5+'РСТ РСО-А'!$L$6+'РСТ РСО-А'!$H$9</f>
        <v>4337.3189999999995</v>
      </c>
      <c r="S451" s="117">
        <f>VLOOKUP($A451+ROUND((COLUMN()-2)/24,5),АТС!$A$41:$F$784,3)+'Иные услуги '!$C$5+'РСТ РСО-А'!$L$6+'РСТ РСО-А'!$H$9</f>
        <v>4403.8090000000002</v>
      </c>
      <c r="T451" s="117">
        <f>VLOOKUP($A451+ROUND((COLUMN()-2)/24,5),АТС!$A$41:$F$784,3)+'Иные услуги '!$C$5+'РСТ РСО-А'!$L$6+'РСТ РСО-А'!$H$9</f>
        <v>4403.3389999999999</v>
      </c>
      <c r="U451" s="117">
        <f>VLOOKUP($A451+ROUND((COLUMN()-2)/24,5),АТС!$A$41:$F$784,3)+'Иные услуги '!$C$5+'РСТ РСО-А'!$L$6+'РСТ РСО-А'!$H$9</f>
        <v>4793.2089999999998</v>
      </c>
      <c r="V451" s="117">
        <f>VLOOKUP($A451+ROUND((COLUMN()-2)/24,5),АТС!$A$41:$F$784,3)+'Иные услуги '!$C$5+'РСТ РСО-А'!$L$6+'РСТ РСО-А'!$H$9</f>
        <v>4439.7689999999993</v>
      </c>
      <c r="W451" s="117">
        <f>VLOOKUP($A451+ROUND((COLUMN()-2)/24,5),АТС!$A$41:$F$784,3)+'Иные услуги '!$C$5+'РСТ РСО-А'!$L$6+'РСТ РСО-А'!$H$9</f>
        <v>4606.2889999999998</v>
      </c>
      <c r="X451" s="117">
        <f>VLOOKUP($A451+ROUND((COLUMN()-2)/24,5),АТС!$A$41:$F$784,3)+'Иные услуги '!$C$5+'РСТ РСО-А'!$L$6+'РСТ РСО-А'!$H$9</f>
        <v>5041.6289999999999</v>
      </c>
      <c r="Y451" s="117">
        <f>VLOOKUP($A451+ROUND((COLUMN()-2)/24,5),АТС!$A$41:$F$784,3)+'Иные услуги '!$C$5+'РСТ РСО-А'!$L$6+'РСТ РСО-А'!$H$9</f>
        <v>4104.9589999999998</v>
      </c>
    </row>
    <row r="452" spans="1:27" x14ac:dyDescent="0.2">
      <c r="A452" s="66">
        <f t="shared" si="12"/>
        <v>43612</v>
      </c>
      <c r="B452" s="117">
        <f>VLOOKUP($A452+ROUND((COLUMN()-2)/24,5),АТС!$A$41:$F$784,3)+'Иные услуги '!$C$5+'РСТ РСО-А'!$L$6+'РСТ РСО-А'!$H$9</f>
        <v>4200.9390000000003</v>
      </c>
      <c r="C452" s="117">
        <f>VLOOKUP($A452+ROUND((COLUMN()-2)/24,5),АТС!$A$41:$F$784,3)+'Иные услуги '!$C$5+'РСТ РСО-А'!$L$6+'РСТ РСО-А'!$H$9</f>
        <v>4312.9489999999996</v>
      </c>
      <c r="D452" s="117">
        <f>VLOOKUP($A452+ROUND((COLUMN()-2)/24,5),АТС!$A$41:$F$784,3)+'Иные услуги '!$C$5+'РСТ РСО-А'!$L$6+'РСТ РСО-А'!$H$9</f>
        <v>4377.9889999999996</v>
      </c>
      <c r="E452" s="117">
        <f>VLOOKUP($A452+ROUND((COLUMN()-2)/24,5),АТС!$A$41:$F$784,3)+'Иные услуги '!$C$5+'РСТ РСО-А'!$L$6+'РСТ РСО-А'!$H$9</f>
        <v>4377.3090000000002</v>
      </c>
      <c r="F452" s="117">
        <f>VLOOKUP($A452+ROUND((COLUMN()-2)/24,5),АТС!$A$41:$F$784,3)+'Иные услуги '!$C$5+'РСТ РСО-А'!$L$6+'РСТ РСО-А'!$H$9</f>
        <v>4498.0590000000002</v>
      </c>
      <c r="G452" s="117">
        <f>VLOOKUP($A452+ROUND((COLUMN()-2)/24,5),АТС!$A$41:$F$784,3)+'Иные услуги '!$C$5+'РСТ РСО-А'!$L$6+'РСТ РСО-А'!$H$9</f>
        <v>4531.1889999999994</v>
      </c>
      <c r="H452" s="117">
        <f>VLOOKUP($A452+ROUND((COLUMN()-2)/24,5),АТС!$A$41:$F$784,3)+'Иные услуги '!$C$5+'РСТ РСО-А'!$L$6+'РСТ РСО-А'!$H$9</f>
        <v>4934.6589999999997</v>
      </c>
      <c r="I452" s="117">
        <f>VLOOKUP($A452+ROUND((COLUMN()-2)/24,5),АТС!$A$41:$F$784,3)+'Иные услуги '!$C$5+'РСТ РСО-А'!$L$6+'РСТ РСО-А'!$H$9</f>
        <v>4383.8289999999997</v>
      </c>
      <c r="J452" s="117">
        <f>VLOOKUP($A452+ROUND((COLUMN()-2)/24,5),АТС!$A$41:$F$784,3)+'Иные услуги '!$C$5+'РСТ РСО-А'!$L$6+'РСТ РСО-А'!$H$9</f>
        <v>4403.4489999999996</v>
      </c>
      <c r="K452" s="117">
        <f>VLOOKUP($A452+ROUND((COLUMN()-2)/24,5),АТС!$A$41:$F$784,3)+'Иные услуги '!$C$5+'РСТ РСО-А'!$L$6+'РСТ РСО-А'!$H$9</f>
        <v>4210.3190000000004</v>
      </c>
      <c r="L452" s="117">
        <f>VLOOKUP($A452+ROUND((COLUMN()-2)/24,5),АТС!$A$41:$F$784,3)+'Иные услуги '!$C$5+'РСТ РСО-А'!$L$6+'РСТ РСО-А'!$H$9</f>
        <v>4170.7089999999998</v>
      </c>
      <c r="M452" s="117">
        <f>VLOOKUP($A452+ROUND((COLUMN()-2)/24,5),АТС!$A$41:$F$784,3)+'Иные услуги '!$C$5+'РСТ РСО-А'!$L$6+'РСТ РСО-А'!$H$9</f>
        <v>4170.5990000000002</v>
      </c>
      <c r="N452" s="117">
        <f>VLOOKUP($A452+ROUND((COLUMN()-2)/24,5),АТС!$A$41:$F$784,3)+'Иные услуги '!$C$5+'РСТ РСО-А'!$L$6+'РСТ РСО-А'!$H$9</f>
        <v>4220.3389999999999</v>
      </c>
      <c r="O452" s="117">
        <f>VLOOKUP($A452+ROUND((COLUMN()-2)/24,5),АТС!$A$41:$F$784,3)+'Иные услуги '!$C$5+'РСТ РСО-А'!$L$6+'РСТ РСО-А'!$H$9</f>
        <v>4275.3890000000001</v>
      </c>
      <c r="P452" s="117">
        <f>VLOOKUP($A452+ROUND((COLUMN()-2)/24,5),АТС!$A$41:$F$784,3)+'Иные услуги '!$C$5+'РСТ РСО-А'!$L$6+'РСТ РСО-А'!$H$9</f>
        <v>4275.4389999999994</v>
      </c>
      <c r="Q452" s="117">
        <f>VLOOKUP($A452+ROUND((COLUMN()-2)/24,5),АТС!$A$41:$F$784,3)+'Иные услуги '!$C$5+'РСТ РСО-А'!$L$6+'РСТ РСО-А'!$H$9</f>
        <v>4275.3289999999997</v>
      </c>
      <c r="R452" s="117">
        <f>VLOOKUP($A452+ROUND((COLUMN()-2)/24,5),АТС!$A$41:$F$784,3)+'Иные услуги '!$C$5+'РСТ РСО-А'!$L$6+'РСТ РСО-А'!$H$9</f>
        <v>4275.3289999999997</v>
      </c>
      <c r="S452" s="117">
        <f>VLOOKUP($A452+ROUND((COLUMN()-2)/24,5),АТС!$A$41:$F$784,3)+'Иные услуги '!$C$5+'РСТ РСО-А'!$L$6+'РСТ РСО-А'!$H$9</f>
        <v>4275.4989999999998</v>
      </c>
      <c r="T452" s="117">
        <f>VLOOKUP($A452+ROUND((COLUMN()-2)/24,5),АТС!$A$41:$F$784,3)+'Иные услуги '!$C$5+'РСТ РСО-А'!$L$6+'РСТ РСО-А'!$H$9</f>
        <v>4275.2689999999993</v>
      </c>
      <c r="U452" s="117">
        <f>VLOOKUP($A452+ROUND((COLUMN()-2)/24,5),АТС!$A$41:$F$784,3)+'Иные услуги '!$C$5+'РСТ РСО-А'!$L$6+'РСТ РСО-А'!$H$9</f>
        <v>4535.6989999999996</v>
      </c>
      <c r="V452" s="117">
        <f>VLOOKUP($A452+ROUND((COLUMN()-2)/24,5),АТС!$A$41:$F$784,3)+'Иные услуги '!$C$5+'РСТ РСО-А'!$L$6+'РСТ РСО-А'!$H$9</f>
        <v>4348.4290000000001</v>
      </c>
      <c r="W452" s="117">
        <f>VLOOKUP($A452+ROUND((COLUMN()-2)/24,5),АТС!$A$41:$F$784,3)+'Иные услуги '!$C$5+'РСТ РСО-А'!$L$6+'РСТ РСО-А'!$H$9</f>
        <v>4435.2190000000001</v>
      </c>
      <c r="X452" s="117">
        <f>VLOOKUP($A452+ROUND((COLUMN()-2)/24,5),АТС!$A$41:$F$784,3)+'Иные услуги '!$C$5+'РСТ РСО-А'!$L$6+'РСТ РСО-А'!$H$9</f>
        <v>4959.6889999999994</v>
      </c>
      <c r="Y452" s="117">
        <f>VLOOKUP($A452+ROUND((COLUMN()-2)/24,5),АТС!$A$41:$F$784,3)+'Иные услуги '!$C$5+'РСТ РСО-А'!$L$6+'РСТ РСО-А'!$H$9</f>
        <v>4101.6289999999999</v>
      </c>
    </row>
    <row r="453" spans="1:27" x14ac:dyDescent="0.2">
      <c r="A453" s="66">
        <f t="shared" si="12"/>
        <v>43613</v>
      </c>
      <c r="B453" s="117">
        <f>VLOOKUP($A453+ROUND((COLUMN()-2)/24,5),АТС!$A$41:$F$784,3)+'Иные услуги '!$C$5+'РСТ РСО-А'!$L$6+'РСТ РСО-А'!$H$9</f>
        <v>4244.4690000000001</v>
      </c>
      <c r="C453" s="117">
        <f>VLOOKUP($A453+ROUND((COLUMN()-2)/24,5),АТС!$A$41:$F$784,3)+'Иные услуги '!$C$5+'РСТ РСО-А'!$L$6+'РСТ РСО-А'!$H$9</f>
        <v>4353.3589999999995</v>
      </c>
      <c r="D453" s="117">
        <f>VLOOKUP($A453+ROUND((COLUMN()-2)/24,5),АТС!$A$41:$F$784,3)+'Иные услуги '!$C$5+'РСТ РСО-А'!$L$6+'РСТ РСО-А'!$H$9</f>
        <v>4420.2190000000001</v>
      </c>
      <c r="E453" s="117">
        <f>VLOOKUP($A453+ROUND((COLUMN()-2)/24,5),АТС!$A$41:$F$784,3)+'Иные услуги '!$C$5+'РСТ РСО-А'!$L$6+'РСТ РСО-А'!$H$9</f>
        <v>4448.8890000000001</v>
      </c>
      <c r="F453" s="117">
        <f>VLOOKUP($A453+ROUND((COLUMN()-2)/24,5),АТС!$A$41:$F$784,3)+'Иные услуги '!$C$5+'РСТ РСО-А'!$L$6+'РСТ РСО-А'!$H$9</f>
        <v>4526.1189999999997</v>
      </c>
      <c r="G453" s="117">
        <f>VLOOKUP($A453+ROUND((COLUMN()-2)/24,5),АТС!$A$41:$F$784,3)+'Иные услуги '!$C$5+'РСТ РСО-А'!$L$6+'РСТ РСО-А'!$H$9</f>
        <v>4599.4889999999996</v>
      </c>
      <c r="H453" s="117">
        <f>VLOOKUP($A453+ROUND((COLUMN()-2)/24,5),АТС!$A$41:$F$784,3)+'Иные услуги '!$C$5+'РСТ РСО-А'!$L$6+'РСТ РСО-А'!$H$9</f>
        <v>5133.4089999999997</v>
      </c>
      <c r="I453" s="117">
        <f>VLOOKUP($A453+ROUND((COLUMN()-2)/24,5),АТС!$A$41:$F$784,3)+'Иные услуги '!$C$5+'РСТ РСО-А'!$L$6+'РСТ РСО-А'!$H$9</f>
        <v>4594.2689999999993</v>
      </c>
      <c r="J453" s="117">
        <f>VLOOKUP($A453+ROUND((COLUMN()-2)/24,5),АТС!$A$41:$F$784,3)+'Иные услуги '!$C$5+'РСТ РСО-А'!$L$6+'РСТ РСО-А'!$H$9</f>
        <v>4648.9489999999996</v>
      </c>
      <c r="K453" s="117">
        <f>VLOOKUP($A453+ROUND((COLUMN()-2)/24,5),АТС!$A$41:$F$784,3)+'Иные услуги '!$C$5+'РСТ РСО-А'!$L$6+'РСТ РСО-А'!$H$9</f>
        <v>4404.2889999999998</v>
      </c>
      <c r="L453" s="117">
        <f>VLOOKUP($A453+ROUND((COLUMN()-2)/24,5),АТС!$A$41:$F$784,3)+'Иные услуги '!$C$5+'РСТ РСО-А'!$L$6+'РСТ РСО-А'!$H$9</f>
        <v>4337.6689999999999</v>
      </c>
      <c r="M453" s="117">
        <f>VLOOKUP($A453+ROUND((COLUMN()-2)/24,5),АТС!$A$41:$F$784,3)+'Иные услуги '!$C$5+'РСТ РСО-А'!$L$6+'РСТ РСО-А'!$H$9</f>
        <v>4337.3689999999997</v>
      </c>
      <c r="N453" s="117">
        <f>VLOOKUP($A453+ROUND((COLUMN()-2)/24,5),АТС!$A$41:$F$784,3)+'Иные услуги '!$C$5+'РСТ РСО-А'!$L$6+'РСТ РСО-А'!$H$9</f>
        <v>4337.2089999999998</v>
      </c>
      <c r="O453" s="117">
        <f>VLOOKUP($A453+ROUND((COLUMN()-2)/24,5),АТС!$A$41:$F$784,3)+'Иные услуги '!$C$5+'РСТ РСО-А'!$L$6+'РСТ РСО-А'!$H$9</f>
        <v>4335.4790000000003</v>
      </c>
      <c r="P453" s="117">
        <f>VLOOKUP($A453+ROUND((COLUMN()-2)/24,5),АТС!$A$41:$F$784,3)+'Иные услуги '!$C$5+'РСТ РСО-А'!$L$6+'РСТ РСО-А'!$H$9</f>
        <v>4335.3490000000002</v>
      </c>
      <c r="Q453" s="117">
        <f>VLOOKUP($A453+ROUND((COLUMN()-2)/24,5),АТС!$A$41:$F$784,3)+'Иные услуги '!$C$5+'РСТ РСО-А'!$L$6+'РСТ РСО-А'!$H$9</f>
        <v>4335.2089999999998</v>
      </c>
      <c r="R453" s="117">
        <f>VLOOKUP($A453+ROUND((COLUMN()-2)/24,5),АТС!$A$41:$F$784,3)+'Иные услуги '!$C$5+'РСТ РСО-А'!$L$6+'РСТ РСО-А'!$H$9</f>
        <v>4333.1889999999994</v>
      </c>
      <c r="S453" s="117">
        <f>VLOOKUP($A453+ROUND((COLUMN()-2)/24,5),АТС!$A$41:$F$784,3)+'Иные услуги '!$C$5+'РСТ РСО-А'!$L$6+'РСТ РСО-А'!$H$9</f>
        <v>4273.1489999999994</v>
      </c>
      <c r="T453" s="117">
        <f>VLOOKUP($A453+ROUND((COLUMN()-2)/24,5),АТС!$A$41:$F$784,3)+'Иные услуги '!$C$5+'РСТ РСО-А'!$L$6+'РСТ РСО-А'!$H$9</f>
        <v>4273.0389999999998</v>
      </c>
      <c r="U453" s="117">
        <f>VLOOKUP($A453+ROUND((COLUMN()-2)/24,5),АТС!$A$41:$F$784,3)+'Иные услуги '!$C$5+'РСТ РСО-А'!$L$6+'РСТ РСО-А'!$H$9</f>
        <v>4646.0889999999999</v>
      </c>
      <c r="V453" s="117">
        <f>VLOOKUP($A453+ROUND((COLUMN()-2)/24,5),АТС!$A$41:$F$784,3)+'Иные услуги '!$C$5+'РСТ РСО-А'!$L$6+'РСТ РСО-А'!$H$9</f>
        <v>4341.3789999999999</v>
      </c>
      <c r="W453" s="117">
        <f>VLOOKUP($A453+ROUND((COLUMN()-2)/24,5),АТС!$A$41:$F$784,3)+'Иные услуги '!$C$5+'РСТ РСО-А'!$L$6+'РСТ РСО-А'!$H$9</f>
        <v>4428.0189999999993</v>
      </c>
      <c r="X453" s="117">
        <f>VLOOKUP($A453+ROUND((COLUMN()-2)/24,5),АТС!$A$41:$F$784,3)+'Иные услуги '!$C$5+'РСТ РСО-А'!$L$6+'РСТ РСО-А'!$H$9</f>
        <v>4954.8289999999997</v>
      </c>
      <c r="Y453" s="117">
        <f>VLOOKUP($A453+ROUND((COLUMN()-2)/24,5),АТС!$A$41:$F$784,3)+'Иные услуги '!$C$5+'РСТ РСО-А'!$L$6+'РСТ РСО-А'!$H$9</f>
        <v>4094.3690000000001</v>
      </c>
    </row>
    <row r="454" spans="1:27" x14ac:dyDescent="0.2">
      <c r="A454" s="66">
        <f t="shared" si="12"/>
        <v>43614</v>
      </c>
      <c r="B454" s="117">
        <f>VLOOKUP($A454+ROUND((COLUMN()-2)/24,5),АТС!$A$41:$F$784,3)+'Иные услуги '!$C$5+'РСТ РСО-А'!$L$6+'РСТ РСО-А'!$H$9</f>
        <v>4309.799</v>
      </c>
      <c r="C454" s="117">
        <f>VLOOKUP($A454+ROUND((COLUMN()-2)/24,5),АТС!$A$41:$F$784,3)+'Иные услуги '!$C$5+'РСТ РСО-А'!$L$6+'РСТ РСО-А'!$H$9</f>
        <v>4417.8989999999994</v>
      </c>
      <c r="D454" s="117">
        <f>VLOOKUP($A454+ROUND((COLUMN()-2)/24,5),АТС!$A$41:$F$784,3)+'Иные услуги '!$C$5+'РСТ РСО-А'!$L$6+'РСТ РСО-А'!$H$9</f>
        <v>4449.5590000000002</v>
      </c>
      <c r="E454" s="117">
        <f>VLOOKUP($A454+ROUND((COLUMN()-2)/24,5),АТС!$A$41:$F$784,3)+'Иные услуги '!$C$5+'РСТ РСО-А'!$L$6+'РСТ РСО-А'!$H$9</f>
        <v>4451.0889999999999</v>
      </c>
      <c r="F454" s="117">
        <f>VLOOKUP($A454+ROUND((COLUMN()-2)/24,5),АТС!$A$41:$F$784,3)+'Иные услуги '!$C$5+'РСТ РСО-А'!$L$6+'РСТ РСО-А'!$H$9</f>
        <v>4622.549</v>
      </c>
      <c r="G454" s="117">
        <f>VLOOKUP($A454+ROUND((COLUMN()-2)/24,5),АТС!$A$41:$F$784,3)+'Иные услуги '!$C$5+'РСТ РСО-А'!$L$6+'РСТ РСО-А'!$H$9</f>
        <v>4507.509</v>
      </c>
      <c r="H454" s="117">
        <f>VLOOKUP($A454+ROUND((COLUMN()-2)/24,5),АТС!$A$41:$F$784,3)+'Иные услуги '!$C$5+'РСТ РСО-А'!$L$6+'РСТ РСО-А'!$H$9</f>
        <v>4925.5590000000002</v>
      </c>
      <c r="I454" s="117">
        <f>VLOOKUP($A454+ROUND((COLUMN()-2)/24,5),АТС!$A$41:$F$784,3)+'Иные услуги '!$C$5+'РСТ РСО-А'!$L$6+'РСТ РСО-А'!$H$9</f>
        <v>4439.3989999999994</v>
      </c>
      <c r="J454" s="117">
        <f>VLOOKUP($A454+ROUND((COLUMN()-2)/24,5),АТС!$A$41:$F$784,3)+'Иные услуги '!$C$5+'РСТ РСО-А'!$L$6+'РСТ РСО-А'!$H$9</f>
        <v>4401.0789999999997</v>
      </c>
      <c r="K454" s="117">
        <f>VLOOKUP($A454+ROUND((COLUMN()-2)/24,5),АТС!$A$41:$F$784,3)+'Иные услуги '!$C$5+'РСТ РСО-А'!$L$6+'РСТ РСО-А'!$H$9</f>
        <v>4220.799</v>
      </c>
      <c r="L454" s="117">
        <f>VLOOKUP($A454+ROUND((COLUMN()-2)/24,5),АТС!$A$41:$F$784,3)+'Иные услуги '!$C$5+'РСТ РСО-А'!$L$6+'РСТ РСО-А'!$H$9</f>
        <v>4220.9889999999996</v>
      </c>
      <c r="M454" s="117">
        <f>VLOOKUP($A454+ROUND((COLUMN()-2)/24,5),АТС!$A$41:$F$784,3)+'Иные услуги '!$C$5+'РСТ РСО-А'!$L$6+'РСТ РСО-А'!$H$9</f>
        <v>4220.8689999999997</v>
      </c>
      <c r="N454" s="117">
        <f>VLOOKUP($A454+ROUND((COLUMN()-2)/24,5),АТС!$A$41:$F$784,3)+'Иные услуги '!$C$5+'РСТ РСО-А'!$L$6+'РСТ РСО-А'!$H$9</f>
        <v>4275.9489999999996</v>
      </c>
      <c r="O454" s="117">
        <f>VLOOKUP($A454+ROUND((COLUMN()-2)/24,5),АТС!$A$41:$F$784,3)+'Иные услуги '!$C$5+'РСТ РСО-А'!$L$6+'РСТ РСО-А'!$H$9</f>
        <v>4276.2190000000001</v>
      </c>
      <c r="P454" s="117">
        <f>VLOOKUP($A454+ROUND((COLUMN()-2)/24,5),АТС!$A$41:$F$784,3)+'Иные услуги '!$C$5+'РСТ РСО-А'!$L$6+'РСТ РСО-А'!$H$9</f>
        <v>4276.2789999999995</v>
      </c>
      <c r="Q454" s="117">
        <f>VLOOKUP($A454+ROUND((COLUMN()-2)/24,5),АТС!$A$41:$F$784,3)+'Иные услуги '!$C$5+'РСТ РСО-А'!$L$6+'РСТ РСО-А'!$H$9</f>
        <v>4276.1889999999994</v>
      </c>
      <c r="R454" s="117">
        <f>VLOOKUP($A454+ROUND((COLUMN()-2)/24,5),АТС!$A$41:$F$784,3)+'Иные услуги '!$C$5+'РСТ РСО-А'!$L$6+'РСТ РСО-А'!$H$9</f>
        <v>4275.8789999999999</v>
      </c>
      <c r="S454" s="117">
        <f>VLOOKUP($A454+ROUND((COLUMN()-2)/24,5),АТС!$A$41:$F$784,3)+'Иные услуги '!$C$5+'РСТ РСО-А'!$L$6+'РСТ РСО-А'!$H$9</f>
        <v>4275.8689999999997</v>
      </c>
      <c r="T454" s="117">
        <f>VLOOKUP($A454+ROUND((COLUMN()-2)/24,5),АТС!$A$41:$F$784,3)+'Иные услуги '!$C$5+'РСТ РСО-А'!$L$6+'РСТ РСО-А'!$H$9</f>
        <v>4275.7889999999998</v>
      </c>
      <c r="U454" s="117">
        <f>VLOOKUP($A454+ROUND((COLUMN()-2)/24,5),АТС!$A$41:$F$784,3)+'Иные услуги '!$C$5+'РСТ РСО-А'!$L$6+'РСТ РСО-А'!$H$9</f>
        <v>4653.3589999999995</v>
      </c>
      <c r="V454" s="117">
        <f>VLOOKUP($A454+ROUND((COLUMN()-2)/24,5),АТС!$A$41:$F$784,3)+'Иные услуги '!$C$5+'РСТ РСО-А'!$L$6+'РСТ РСО-А'!$H$9</f>
        <v>4435.8989999999994</v>
      </c>
      <c r="W454" s="117">
        <f>VLOOKUP($A454+ROUND((COLUMN()-2)/24,5),АТС!$A$41:$F$784,3)+'Иные услуги '!$C$5+'РСТ РСО-А'!$L$6+'РСТ РСО-А'!$H$9</f>
        <v>4536.4989999999998</v>
      </c>
      <c r="X454" s="117">
        <f>VLOOKUP($A454+ROUND((COLUMN()-2)/24,5),АТС!$A$41:$F$784,3)+'Иные услуги '!$C$5+'РСТ РСО-А'!$L$6+'РСТ РСО-А'!$H$9</f>
        <v>4963.8990000000003</v>
      </c>
      <c r="Y454" s="117">
        <f>VLOOKUP($A454+ROUND((COLUMN()-2)/24,5),АТС!$A$41:$F$784,3)+'Иные услуги '!$C$5+'РСТ РСО-А'!$L$6+'РСТ РСО-А'!$H$9</f>
        <v>4104.1490000000003</v>
      </c>
    </row>
    <row r="455" spans="1:27" x14ac:dyDescent="0.2">
      <c r="A455" s="66">
        <f t="shared" si="12"/>
        <v>43615</v>
      </c>
      <c r="B455" s="117">
        <f>VLOOKUP($A455+ROUND((COLUMN()-2)/24,5),АТС!$A$41:$F$784,3)+'Иные услуги '!$C$5+'РСТ РСО-А'!$L$6+'РСТ РСО-А'!$H$9</f>
        <v>4313.3989999999994</v>
      </c>
      <c r="C455" s="117">
        <f>VLOOKUP($A455+ROUND((COLUMN()-2)/24,5),АТС!$A$41:$F$784,3)+'Иные услуги '!$C$5+'РСТ РСО-А'!$L$6+'РСТ РСО-А'!$H$9</f>
        <v>4420.7489999999998</v>
      </c>
      <c r="D455" s="117">
        <f>VLOOKUP($A455+ROUND((COLUMN()-2)/24,5),АТС!$A$41:$F$784,3)+'Иные услуги '!$C$5+'РСТ РСО-А'!$L$6+'РСТ РСО-А'!$H$9</f>
        <v>4449.5889999999999</v>
      </c>
      <c r="E455" s="117">
        <f>VLOOKUP($A455+ROUND((COLUMN()-2)/24,5),АТС!$A$41:$F$784,3)+'Иные услуги '!$C$5+'РСТ РСО-А'!$L$6+'РСТ РСО-А'!$H$9</f>
        <v>4447.0990000000002</v>
      </c>
      <c r="F455" s="117">
        <f>VLOOKUP($A455+ROUND((COLUMN()-2)/24,5),АТС!$A$41:$F$784,3)+'Иные услуги '!$C$5+'РСТ РСО-А'!$L$6+'РСТ РСО-А'!$H$9</f>
        <v>4622.5689999999995</v>
      </c>
      <c r="G455" s="117">
        <f>VLOOKUP($A455+ROUND((COLUMN()-2)/24,5),АТС!$A$41:$F$784,3)+'Иные услуги '!$C$5+'РСТ РСО-А'!$L$6+'РСТ РСО-А'!$H$9</f>
        <v>4532.2290000000003</v>
      </c>
      <c r="H455" s="117">
        <f>VLOOKUP($A455+ROUND((COLUMN()-2)/24,5),АТС!$A$41:$F$784,3)+'Иные услуги '!$C$5+'РСТ РСО-А'!$L$6+'РСТ РСО-А'!$H$9</f>
        <v>4929.6490000000003</v>
      </c>
      <c r="I455" s="117">
        <f>VLOOKUP($A455+ROUND((COLUMN()-2)/24,5),АТС!$A$41:$F$784,3)+'Иные услуги '!$C$5+'РСТ РСО-А'!$L$6+'РСТ РСО-А'!$H$9</f>
        <v>4446.4389999999994</v>
      </c>
      <c r="J455" s="117">
        <f>VLOOKUP($A455+ROUND((COLUMN()-2)/24,5),АТС!$A$41:$F$784,3)+'Иные услуги '!$C$5+'РСТ РСО-А'!$L$6+'РСТ РСО-А'!$H$9</f>
        <v>4407.4889999999996</v>
      </c>
      <c r="K455" s="117">
        <f>VLOOKUP($A455+ROUND((COLUMN()-2)/24,5),АТС!$A$41:$F$784,3)+'Иные услуги '!$C$5+'РСТ РСО-А'!$L$6+'РСТ РСО-А'!$H$9</f>
        <v>4225.1989999999996</v>
      </c>
      <c r="L455" s="117">
        <f>VLOOKUP($A455+ROUND((COLUMN()-2)/24,5),АТС!$A$41:$F$784,3)+'Иные услуги '!$C$5+'РСТ РСО-А'!$L$6+'РСТ РСО-А'!$H$9</f>
        <v>4225.0689999999995</v>
      </c>
      <c r="M455" s="117">
        <f>VLOOKUP($A455+ROUND((COLUMN()-2)/24,5),АТС!$A$41:$F$784,3)+'Иные услуги '!$C$5+'РСТ РСО-А'!$L$6+'РСТ РСО-А'!$H$9</f>
        <v>4224.4189999999999</v>
      </c>
      <c r="N455" s="117">
        <f>VLOOKUP($A455+ROUND((COLUMN()-2)/24,5),АТС!$A$41:$F$784,3)+'Иные услуги '!$C$5+'РСТ РСО-А'!$L$6+'РСТ РСО-А'!$H$9</f>
        <v>4279.4989999999998</v>
      </c>
      <c r="O455" s="117">
        <f>VLOOKUP($A455+ROUND((COLUMN()-2)/24,5),АТС!$A$41:$F$784,3)+'Иные услуги '!$C$5+'РСТ РСО-А'!$L$6+'РСТ РСО-А'!$H$9</f>
        <v>4279.6390000000001</v>
      </c>
      <c r="P455" s="117">
        <f>VLOOKUP($A455+ROUND((COLUMN()-2)/24,5),АТС!$A$41:$F$784,3)+'Иные услуги '!$C$5+'РСТ РСО-А'!$L$6+'РСТ РСО-А'!$H$9</f>
        <v>4279.9290000000001</v>
      </c>
      <c r="Q455" s="117">
        <f>VLOOKUP($A455+ROUND((COLUMN()-2)/24,5),АТС!$A$41:$F$784,3)+'Иные услуги '!$C$5+'РСТ РСО-А'!$L$6+'РСТ РСО-А'!$H$9</f>
        <v>4279.8890000000001</v>
      </c>
      <c r="R455" s="117">
        <f>VLOOKUP($A455+ROUND((COLUMN()-2)/24,5),АТС!$A$41:$F$784,3)+'Иные услуги '!$C$5+'РСТ РСО-А'!$L$6+'РСТ РСО-А'!$H$9</f>
        <v>4279.7190000000001</v>
      </c>
      <c r="S455" s="117">
        <f>VLOOKUP($A455+ROUND((COLUMN()-2)/24,5),АТС!$A$41:$F$784,3)+'Иные услуги '!$C$5+'РСТ РСО-А'!$L$6+'РСТ РСО-А'!$H$9</f>
        <v>4279.6589999999997</v>
      </c>
      <c r="T455" s="117">
        <f>VLOOKUP($A455+ROUND((COLUMN()-2)/24,5),АТС!$A$41:$F$784,3)+'Иные услуги '!$C$5+'РСТ РСО-А'!$L$6+'РСТ РСО-А'!$H$9</f>
        <v>4279.7089999999998</v>
      </c>
      <c r="U455" s="117">
        <f>VLOOKUP($A455+ROUND((COLUMN()-2)/24,5),АТС!$A$41:$F$784,3)+'Иные услуги '!$C$5+'РСТ РСО-А'!$L$6+'РСТ РСО-А'!$H$9</f>
        <v>4659.7089999999998</v>
      </c>
      <c r="V455" s="117">
        <f>VLOOKUP($A455+ROUND((COLUMN()-2)/24,5),АТС!$A$41:$F$784,3)+'Иные услуги '!$C$5+'РСТ РСО-А'!$L$6+'РСТ РСО-А'!$H$9</f>
        <v>4439.8289999999997</v>
      </c>
      <c r="W455" s="117">
        <f>VLOOKUP($A455+ROUND((COLUMN()-2)/24,5),АТС!$A$41:$F$784,3)+'Иные услуги '!$C$5+'РСТ РСО-А'!$L$6+'РСТ РСО-А'!$H$9</f>
        <v>4539.7389999999996</v>
      </c>
      <c r="X455" s="117">
        <f>VLOOKUP($A455+ROUND((COLUMN()-2)/24,5),АТС!$A$41:$F$784,3)+'Иные услуги '!$C$5+'РСТ РСО-А'!$L$6+'РСТ РСО-А'!$H$9</f>
        <v>4960.0989999999993</v>
      </c>
      <c r="Y455" s="117">
        <f>VLOOKUP($A455+ROUND((COLUMN()-2)/24,5),АТС!$A$41:$F$784,3)+'Иные услуги '!$C$5+'РСТ РСО-А'!$L$6+'РСТ РСО-А'!$H$9</f>
        <v>4103.8890000000001</v>
      </c>
    </row>
    <row r="456" spans="1:27" x14ac:dyDescent="0.2">
      <c r="A456" s="66">
        <f t="shared" si="12"/>
        <v>43616</v>
      </c>
      <c r="B456" s="117">
        <f>VLOOKUP($A456+ROUND((COLUMN()-2)/24,5),АТС!$A$41:$F$784,3)+'Иные услуги '!$C$5+'РСТ РСО-А'!$L$6+'РСТ РСО-А'!$H$9</f>
        <v>4253.6390000000001</v>
      </c>
      <c r="C456" s="117">
        <f>VLOOKUP($A456+ROUND((COLUMN()-2)/24,5),АТС!$A$41:$F$784,3)+'Иные услуги '!$C$5+'РСТ РСО-А'!$L$6+'РСТ РСО-А'!$H$9</f>
        <v>4311.9489999999996</v>
      </c>
      <c r="D456" s="117">
        <f>VLOOKUP($A456+ROUND((COLUMN()-2)/24,5),АТС!$A$41:$F$784,3)+'Иные услуги '!$C$5+'РСТ РСО-А'!$L$6+'РСТ РСО-А'!$H$9</f>
        <v>4376.6989999999996</v>
      </c>
      <c r="E456" s="117">
        <f>VLOOKUP($A456+ROUND((COLUMN()-2)/24,5),АТС!$A$41:$F$784,3)+'Иные услуги '!$C$5+'РСТ РСО-А'!$L$6+'РСТ РСО-А'!$H$9</f>
        <v>4449.299</v>
      </c>
      <c r="F456" s="117">
        <f>VLOOKUP($A456+ROUND((COLUMN()-2)/24,5),АТС!$A$41:$F$784,3)+'Иные услуги '!$C$5+'РСТ РСО-А'!$L$6+'РСТ РСО-А'!$H$9</f>
        <v>4514.1089999999995</v>
      </c>
      <c r="G456" s="117">
        <f>VLOOKUP($A456+ROUND((COLUMN()-2)/24,5),АТС!$A$41:$F$784,3)+'Иные услуги '!$C$5+'РСТ РСО-А'!$L$6+'РСТ РСО-А'!$H$9</f>
        <v>4514.6790000000001</v>
      </c>
      <c r="H456" s="117">
        <f>VLOOKUP($A456+ROUND((COLUMN()-2)/24,5),АТС!$A$41:$F$784,3)+'Иные услуги '!$C$5+'РСТ РСО-А'!$L$6+'РСТ РСО-А'!$H$9</f>
        <v>4925.8990000000003</v>
      </c>
      <c r="I456" s="117">
        <f>VLOOKUP($A456+ROUND((COLUMN()-2)/24,5),АТС!$A$41:$F$784,3)+'Иные услуги '!$C$5+'РСТ РСО-А'!$L$6+'РСТ РСО-А'!$H$9</f>
        <v>4440.6489999999994</v>
      </c>
      <c r="J456" s="117">
        <f>VLOOKUP($A456+ROUND((COLUMN()-2)/24,5),АТС!$A$41:$F$784,3)+'Иные услуги '!$C$5+'РСТ РСО-А'!$L$6+'РСТ РСО-А'!$H$9</f>
        <v>4416.4989999999998</v>
      </c>
      <c r="K456" s="117">
        <f>VLOOKUP($A456+ROUND((COLUMN()-2)/24,5),АТС!$A$41:$F$784,3)+'Иные услуги '!$C$5+'РСТ РСО-А'!$L$6+'РСТ РСО-А'!$H$9</f>
        <v>4232.3989999999994</v>
      </c>
      <c r="L456" s="117">
        <f>VLOOKUP($A456+ROUND((COLUMN()-2)/24,5),АТС!$A$41:$F$784,3)+'Иные услуги '!$C$5+'РСТ РСО-А'!$L$6+'РСТ РСО-А'!$H$9</f>
        <v>4181.4589999999998</v>
      </c>
      <c r="M456" s="117">
        <f>VLOOKUP($A456+ROUND((COLUMN()-2)/24,5),АТС!$A$41:$F$784,3)+'Иные услуги '!$C$5+'РСТ РСО-А'!$L$6+'РСТ РСО-А'!$H$9</f>
        <v>4181.5990000000002</v>
      </c>
      <c r="N456" s="117">
        <f>VLOOKUP($A456+ROUND((COLUMN()-2)/24,5),АТС!$A$41:$F$784,3)+'Иные услуги '!$C$5+'РСТ РСО-А'!$L$6+'РСТ РСО-А'!$H$9</f>
        <v>4182.0190000000002</v>
      </c>
      <c r="O456" s="117">
        <f>VLOOKUP($A456+ROUND((COLUMN()-2)/24,5),АТС!$A$41:$F$784,3)+'Иные услуги '!$C$5+'РСТ РСО-А'!$L$6+'РСТ РСО-А'!$H$9</f>
        <v>4181.049</v>
      </c>
      <c r="P456" s="117">
        <f>VLOOKUP($A456+ROUND((COLUMN()-2)/24,5),АТС!$A$41:$F$784,3)+'Иные услуги '!$C$5+'РСТ РСО-А'!$L$6+'РСТ РСО-А'!$H$9</f>
        <v>4180.9889999999996</v>
      </c>
      <c r="Q456" s="117">
        <f>VLOOKUP($A456+ROUND((COLUMN()-2)/24,5),АТС!$A$41:$F$784,3)+'Иные услуги '!$C$5+'РСТ РСО-А'!$L$6+'РСТ РСО-А'!$H$9</f>
        <v>4181.0889999999999</v>
      </c>
      <c r="R456" s="117">
        <f>VLOOKUP($A456+ROUND((COLUMN()-2)/24,5),АТС!$A$41:$F$784,3)+'Иные услуги '!$C$5+'РСТ РСО-А'!$L$6+'РСТ РСО-А'!$H$9</f>
        <v>4231.9989999999998</v>
      </c>
      <c r="S456" s="117">
        <f>VLOOKUP($A456+ROUND((COLUMN()-2)/24,5),АТС!$A$41:$F$784,3)+'Иные услуги '!$C$5+'РСТ РСО-А'!$L$6+'РСТ РСО-А'!$H$9</f>
        <v>4287.2389999999996</v>
      </c>
      <c r="T456" s="117">
        <f>VLOOKUP($A456+ROUND((COLUMN()-2)/24,5),АТС!$A$41:$F$784,3)+'Иные услуги '!$C$5+'РСТ РСО-А'!$L$6+'РСТ РСО-А'!$H$9</f>
        <v>4287.3289999999997</v>
      </c>
      <c r="U456" s="117">
        <f>VLOOKUP($A456+ROUND((COLUMN()-2)/24,5),АТС!$A$41:$F$784,3)+'Иные услуги '!$C$5+'РСТ РСО-А'!$L$6+'РСТ РСО-А'!$H$9</f>
        <v>4673.4189999999999</v>
      </c>
      <c r="V456" s="117">
        <f>VLOOKUP($A456+ROUND((COLUMN()-2)/24,5),АТС!$A$41:$F$784,3)+'Иные услуги '!$C$5+'РСТ РСО-А'!$L$6+'РСТ РСО-А'!$H$9</f>
        <v>4451.2190000000001</v>
      </c>
      <c r="W456" s="117">
        <f>VLOOKUP($A456+ROUND((COLUMN()-2)/24,5),АТС!$A$41:$F$784,3)+'Иные услуги '!$C$5+'РСТ РСО-А'!$L$6+'РСТ РСО-А'!$H$9</f>
        <v>4552.7089999999998</v>
      </c>
      <c r="X456" s="117">
        <f>VLOOKUP($A456+ROUND((COLUMN()-2)/24,5),АТС!$A$41:$F$784,3)+'Иные услуги '!$C$5+'РСТ РСО-А'!$L$6+'РСТ РСО-А'!$H$9</f>
        <v>4986.3990000000003</v>
      </c>
      <c r="Y456" s="117">
        <f>VLOOKUP($A456+ROUND((COLUMN()-2)/24,5),АТС!$A$41:$F$784,3)+'Иные услуги '!$C$5+'РСТ РСО-А'!$L$6+'РСТ РСО-А'!$H$9</f>
        <v>4073.5490000000004</v>
      </c>
    </row>
    <row r="458" spans="1:27" ht="12.75" customHeight="1" x14ac:dyDescent="0.2">
      <c r="A458" s="150" t="s">
        <v>35</v>
      </c>
      <c r="B458" s="144" t="s">
        <v>129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100</v>
      </c>
      <c r="C460" s="185" t="s">
        <v>101</v>
      </c>
      <c r="D460" s="185" t="s">
        <v>102</v>
      </c>
      <c r="E460" s="185" t="s">
        <v>103</v>
      </c>
      <c r="F460" s="185" t="s">
        <v>104</v>
      </c>
      <c r="G460" s="185" t="s">
        <v>105</v>
      </c>
      <c r="H460" s="185" t="s">
        <v>106</v>
      </c>
      <c r="I460" s="185" t="s">
        <v>107</v>
      </c>
      <c r="J460" s="185" t="s">
        <v>108</v>
      </c>
      <c r="K460" s="185" t="s">
        <v>109</v>
      </c>
      <c r="L460" s="185" t="s">
        <v>110</v>
      </c>
      <c r="M460" s="185" t="s">
        <v>111</v>
      </c>
      <c r="N460" s="197" t="s">
        <v>112</v>
      </c>
      <c r="O460" s="185" t="s">
        <v>113</v>
      </c>
      <c r="P460" s="185" t="s">
        <v>114</v>
      </c>
      <c r="Q460" s="185" t="s">
        <v>115</v>
      </c>
      <c r="R460" s="185" t="s">
        <v>116</v>
      </c>
      <c r="S460" s="185" t="s">
        <v>117</v>
      </c>
      <c r="T460" s="185" t="s">
        <v>118</v>
      </c>
      <c r="U460" s="185" t="s">
        <v>119</v>
      </c>
      <c r="V460" s="185" t="s">
        <v>120</v>
      </c>
      <c r="W460" s="185" t="s">
        <v>121</v>
      </c>
      <c r="X460" s="185" t="s">
        <v>122</v>
      </c>
      <c r="Y460" s="185" t="s">
        <v>123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43586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55.96</v>
      </c>
      <c r="I462" s="85">
        <f>VLOOKUP($A462+ROUND((COLUMN()-2)/24,5),АТС!$A$41:$F$784,4)</f>
        <v>117.93</v>
      </c>
      <c r="J462" s="85">
        <f>VLOOKUP($A462+ROUND((COLUMN()-2)/24,5),АТС!$A$41:$F$784,4)</f>
        <v>0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0.01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43587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11.38</v>
      </c>
      <c r="J463" s="85">
        <f>VLOOKUP($A463+ROUND((COLUMN()-2)/24,5),АТС!$A$41:$F$784,4)</f>
        <v>0</v>
      </c>
      <c r="K463" s="85">
        <f>VLOOKUP($A463+ROUND((COLUMN()-2)/24,5),АТС!$A$41:$F$784,4)</f>
        <v>0</v>
      </c>
      <c r="L463" s="85">
        <f>VLOOKUP($A463+ROUND((COLUMN()-2)/24,5),АТС!$A$41:$F$784,4)</f>
        <v>39.76</v>
      </c>
      <c r="M463" s="85">
        <f>VLOOKUP($A463+ROUND((COLUMN()-2)/24,5),АТС!$A$41:$F$784,4)</f>
        <v>25.94</v>
      </c>
      <c r="N463" s="85">
        <f>VLOOKUP($A463+ROUND((COLUMN()-2)/24,5),АТС!$A$41:$F$784,4)</f>
        <v>0</v>
      </c>
      <c r="O463" s="85">
        <f>VLOOKUP($A463+ROUND((COLUMN()-2)/24,5),АТС!$A$41:$F$784,4)</f>
        <v>64.34</v>
      </c>
      <c r="P463" s="85">
        <f>VLOOKUP($A463+ROUND((COLUMN()-2)/24,5),АТС!$A$41:$F$784,4)</f>
        <v>57.82</v>
      </c>
      <c r="Q463" s="85">
        <f>VLOOKUP($A463+ROUND((COLUMN()-2)/24,5),АТС!$A$41:$F$784,4)</f>
        <v>81.42</v>
      </c>
      <c r="R463" s="85">
        <f>VLOOKUP($A463+ROUND((COLUMN()-2)/24,5),АТС!$A$41:$F$784,4)</f>
        <v>48.47</v>
      </c>
      <c r="S463" s="85">
        <f>VLOOKUP($A463+ROUND((COLUMN()-2)/24,5),АТС!$A$41:$F$784,4)</f>
        <v>0</v>
      </c>
      <c r="T463" s="85">
        <f>VLOOKUP($A463+ROUND((COLUMN()-2)/24,5),АТС!$A$41:$F$784,4)</f>
        <v>86.9</v>
      </c>
      <c r="U463" s="85">
        <f>VLOOKUP($A463+ROUND((COLUMN()-2)/24,5),АТС!$A$41:$F$784,4)</f>
        <v>77.48</v>
      </c>
      <c r="V463" s="85">
        <f>VLOOKUP($A463+ROUND((COLUMN()-2)/24,5),АТС!$A$41:$F$784,4)</f>
        <v>111.47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43588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0</v>
      </c>
      <c r="H464" s="85">
        <f>VLOOKUP($A464+ROUND((COLUMN()-2)/24,5),АТС!$A$41:$F$784,4)</f>
        <v>16.309999999999999</v>
      </c>
      <c r="I464" s="85">
        <f>VLOOKUP($A464+ROUND((COLUMN()-2)/24,5),АТС!$A$41:$F$784,4)</f>
        <v>0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0.1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123.78</v>
      </c>
      <c r="V464" s="85">
        <f>VLOOKUP($A464+ROUND((COLUMN()-2)/24,5),АТС!$A$41:$F$784,4)</f>
        <v>1.7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43589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</v>
      </c>
      <c r="G465" s="85">
        <f>VLOOKUP($A465+ROUND((COLUMN()-2)/24,5),АТС!$A$41:$F$784,4)</f>
        <v>0.16</v>
      </c>
      <c r="H465" s="85">
        <f>VLOOKUP($A465+ROUND((COLUMN()-2)/24,5),АТС!$A$41:$F$784,4)</f>
        <v>1.97</v>
      </c>
      <c r="I465" s="85">
        <f>VLOOKUP($A465+ROUND((COLUMN()-2)/24,5),АТС!$A$41:$F$784,4)</f>
        <v>32.78</v>
      </c>
      <c r="J465" s="85">
        <f>VLOOKUP($A465+ROUND((COLUMN()-2)/24,5),АТС!$A$41:$F$784,4)</f>
        <v>37.75</v>
      </c>
      <c r="K465" s="85">
        <f>VLOOKUP($A465+ROUND((COLUMN()-2)/24,5),АТС!$A$41:$F$784,4)</f>
        <v>7.46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0.01</v>
      </c>
    </row>
    <row r="466" spans="1:25" x14ac:dyDescent="0.2">
      <c r="A466" s="66">
        <f t="shared" si="13"/>
        <v>43590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0</v>
      </c>
      <c r="G466" s="85">
        <f>VLOOKUP($A466+ROUND((COLUMN()-2)/24,5),АТС!$A$41:$F$784,4)</f>
        <v>0</v>
      </c>
      <c r="H466" s="85">
        <f>VLOOKUP($A466+ROUND((COLUMN()-2)/24,5),АТС!$A$41:$F$784,4)</f>
        <v>0</v>
      </c>
      <c r="I466" s="85">
        <f>VLOOKUP($A466+ROUND((COLUMN()-2)/24,5),АТС!$A$41:$F$784,4)</f>
        <v>0</v>
      </c>
      <c r="J466" s="85">
        <f>VLOOKUP($A466+ROUND((COLUMN()-2)/24,5),АТС!$A$41:$F$784,4)</f>
        <v>0.01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43591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0</v>
      </c>
      <c r="H467" s="85">
        <f>VLOOKUP($A467+ROUND((COLUMN()-2)/24,5),АТС!$A$41:$F$784,4)</f>
        <v>0</v>
      </c>
      <c r="I467" s="85">
        <f>VLOOKUP($A467+ROUND((COLUMN()-2)/24,5),АТС!$A$41:$F$784,4)</f>
        <v>0</v>
      </c>
      <c r="J467" s="85">
        <f>VLOOKUP($A467+ROUND((COLUMN()-2)/24,5),АТС!$A$41:$F$784,4)</f>
        <v>0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0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43592</v>
      </c>
      <c r="B468" s="85">
        <f>VLOOKUP($A468+ROUND((COLUMN()-2)/24,5),АТС!$A$41:$F$784,4)</f>
        <v>0.01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7.07</v>
      </c>
      <c r="H468" s="85">
        <f>VLOOKUP($A468+ROUND((COLUMN()-2)/24,5),АТС!$A$41:$F$784,4)</f>
        <v>0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0.01</v>
      </c>
      <c r="Q468" s="85">
        <f>VLOOKUP($A468+ROUND((COLUMN()-2)/24,5),АТС!$A$41:$F$784,4)</f>
        <v>0</v>
      </c>
      <c r="R468" s="85">
        <f>VLOOKUP($A468+ROUND((COLUMN()-2)/24,5),АТС!$A$41:$F$784,4)</f>
        <v>0.18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43593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0</v>
      </c>
      <c r="H469" s="85">
        <f>VLOOKUP($A469+ROUND((COLUMN()-2)/24,5),АТС!$A$41:$F$784,4)</f>
        <v>0</v>
      </c>
      <c r="I469" s="85">
        <f>VLOOKUP($A469+ROUND((COLUMN()-2)/24,5),АТС!$A$41:$F$784,4)</f>
        <v>0</v>
      </c>
      <c r="J469" s="85">
        <f>VLOOKUP($A469+ROUND((COLUMN()-2)/24,5),АТС!$A$41:$F$784,4)</f>
        <v>0</v>
      </c>
      <c r="K469" s="85">
        <f>VLOOKUP($A469+ROUND((COLUMN()-2)/24,5),АТС!$A$41:$F$784,4)</f>
        <v>0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0.01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43594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0</v>
      </c>
      <c r="H470" s="85">
        <f>VLOOKUP($A470+ROUND((COLUMN()-2)/24,5),АТС!$A$41:$F$784,4)</f>
        <v>0</v>
      </c>
      <c r="I470" s="85">
        <f>VLOOKUP($A470+ROUND((COLUMN()-2)/24,5),АТС!$A$41:$F$784,4)</f>
        <v>0.02</v>
      </c>
      <c r="J470" s="85">
        <f>VLOOKUP($A470+ROUND((COLUMN()-2)/24,5),АТС!$A$41:$F$784,4)</f>
        <v>0.01</v>
      </c>
      <c r="K470" s="85">
        <f>VLOOKUP($A470+ROUND((COLUMN()-2)/24,5),АТС!$A$41:$F$784,4)</f>
        <v>0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72.989999999999995</v>
      </c>
      <c r="U470" s="85">
        <f>VLOOKUP($A470+ROUND((COLUMN()-2)/24,5),АТС!$A$41:$F$784,4)</f>
        <v>88.98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43595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0</v>
      </c>
      <c r="G471" s="85">
        <f>VLOOKUP($A471+ROUND((COLUMN()-2)/24,5),АТС!$A$41:$F$784,4)</f>
        <v>0</v>
      </c>
      <c r="H471" s="85">
        <f>VLOOKUP($A471+ROUND((COLUMN()-2)/24,5),АТС!$A$41:$F$784,4)</f>
        <v>0</v>
      </c>
      <c r="I471" s="85">
        <f>VLOOKUP($A471+ROUND((COLUMN()-2)/24,5),АТС!$A$41:$F$784,4)</f>
        <v>0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0.01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0.09</v>
      </c>
      <c r="R471" s="85">
        <f>VLOOKUP($A471+ROUND((COLUMN()-2)/24,5),АТС!$A$41:$F$784,4)</f>
        <v>9.57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43596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0</v>
      </c>
      <c r="H472" s="85">
        <f>VLOOKUP($A472+ROUND((COLUMN()-2)/24,5),АТС!$A$41:$F$784,4)</f>
        <v>0</v>
      </c>
      <c r="I472" s="85">
        <f>VLOOKUP($A472+ROUND((COLUMN()-2)/24,5),АТС!$A$41:$F$784,4)</f>
        <v>0</v>
      </c>
      <c r="J472" s="85">
        <f>VLOOKUP($A472+ROUND((COLUMN()-2)/24,5),АТС!$A$41:$F$784,4)</f>
        <v>0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43597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43598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89.41</v>
      </c>
      <c r="H474" s="85">
        <f>VLOOKUP($A474+ROUND((COLUMN()-2)/24,5),АТС!$A$41:$F$784,4)</f>
        <v>70.19</v>
      </c>
      <c r="I474" s="85">
        <f>VLOOKUP($A474+ROUND((COLUMN()-2)/24,5),АТС!$A$41:$F$784,4)</f>
        <v>0</v>
      </c>
      <c r="J474" s="85">
        <f>VLOOKUP($A474+ROUND((COLUMN()-2)/24,5),АТС!$A$41:$F$784,4)</f>
        <v>0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25.36</v>
      </c>
      <c r="R474" s="85">
        <f>VLOOKUP($A474+ROUND((COLUMN()-2)/24,5),АТС!$A$41:$F$784,4)</f>
        <v>40.29</v>
      </c>
      <c r="S474" s="85">
        <f>VLOOKUP($A474+ROUND((COLUMN()-2)/24,5),АТС!$A$41:$F$784,4)</f>
        <v>58.58</v>
      </c>
      <c r="T474" s="85">
        <f>VLOOKUP($A474+ROUND((COLUMN()-2)/24,5),АТС!$A$41:$F$784,4)</f>
        <v>0</v>
      </c>
      <c r="U474" s="85">
        <f>VLOOKUP($A474+ROUND((COLUMN()-2)/24,5),АТС!$A$41:$F$784,4)</f>
        <v>386.57</v>
      </c>
      <c r="V474" s="85">
        <f>VLOOKUP($A474+ROUND((COLUMN()-2)/24,5),АТС!$A$41:$F$784,4)</f>
        <v>38.07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43599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0</v>
      </c>
      <c r="I475" s="85">
        <f>VLOOKUP($A475+ROUND((COLUMN()-2)/24,5),АТС!$A$41:$F$784,4)</f>
        <v>0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377.72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43600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94.86</v>
      </c>
      <c r="H476" s="85">
        <f>VLOOKUP($A476+ROUND((COLUMN()-2)/24,5),АТС!$A$41:$F$784,4)</f>
        <v>819.41</v>
      </c>
      <c r="I476" s="85">
        <f>VLOOKUP($A476+ROUND((COLUMN()-2)/24,5),АТС!$A$41:$F$784,4)</f>
        <v>85.26</v>
      </c>
      <c r="J476" s="85">
        <f>VLOOKUP($A476+ROUND((COLUMN()-2)/24,5),АТС!$A$41:$F$784,4)</f>
        <v>87.71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0</v>
      </c>
      <c r="U476" s="85">
        <f>VLOOKUP($A476+ROUND((COLUMN()-2)/24,5),АТС!$A$41:$F$784,4)</f>
        <v>0.02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43601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10.07</v>
      </c>
      <c r="E477" s="85">
        <f>VLOOKUP($A477+ROUND((COLUMN()-2)/24,5),АТС!$A$41:$F$784,4)</f>
        <v>0</v>
      </c>
      <c r="F477" s="85">
        <f>VLOOKUP($A477+ROUND((COLUMN()-2)/24,5),АТС!$A$41:$F$784,4)</f>
        <v>41.25</v>
      </c>
      <c r="G477" s="85">
        <f>VLOOKUP($A477+ROUND((COLUMN()-2)/24,5),АТС!$A$41:$F$784,4)</f>
        <v>88.36</v>
      </c>
      <c r="H477" s="85">
        <f>VLOOKUP($A477+ROUND((COLUMN()-2)/24,5),АТС!$A$41:$F$784,4)</f>
        <v>112.53</v>
      </c>
      <c r="I477" s="85">
        <f>VLOOKUP($A477+ROUND((COLUMN()-2)/24,5),АТС!$A$41:$F$784,4)</f>
        <v>183.4</v>
      </c>
      <c r="J477" s="85">
        <f>VLOOKUP($A477+ROUND((COLUMN()-2)/24,5),АТС!$A$41:$F$784,4)</f>
        <v>83.72</v>
      </c>
      <c r="K477" s="85">
        <f>VLOOKUP($A477+ROUND((COLUMN()-2)/24,5),АТС!$A$41:$F$784,4)</f>
        <v>49.44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4.6399999999999997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27.29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7.0000000000000007E-2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43602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0</v>
      </c>
      <c r="G478" s="85">
        <f>VLOOKUP($A478+ROUND((COLUMN()-2)/24,5),АТС!$A$41:$F$784,4)</f>
        <v>18.399999999999999</v>
      </c>
      <c r="H478" s="85">
        <f>VLOOKUP($A478+ROUND((COLUMN()-2)/24,5),АТС!$A$41:$F$784,4)</f>
        <v>199.49</v>
      </c>
      <c r="I478" s="85">
        <f>VLOOKUP($A478+ROUND((COLUMN()-2)/24,5),АТС!$A$41:$F$784,4)</f>
        <v>185.32</v>
      </c>
      <c r="J478" s="85">
        <f>VLOOKUP($A478+ROUND((COLUMN()-2)/24,5),АТС!$A$41:$F$784,4)</f>
        <v>178.39</v>
      </c>
      <c r="K478" s="85">
        <f>VLOOKUP($A478+ROUND((COLUMN()-2)/24,5),АТС!$A$41:$F$784,4)</f>
        <v>70.05</v>
      </c>
      <c r="L478" s="85">
        <f>VLOOKUP($A478+ROUND((COLUMN()-2)/24,5),АТС!$A$41:$F$784,4)</f>
        <v>36.799999999999997</v>
      </c>
      <c r="M478" s="85">
        <f>VLOOKUP($A478+ROUND((COLUMN()-2)/24,5),АТС!$A$41:$F$784,4)</f>
        <v>18.98</v>
      </c>
      <c r="N478" s="85">
        <f>VLOOKUP($A478+ROUND((COLUMN()-2)/24,5),АТС!$A$41:$F$784,4)</f>
        <v>46.94</v>
      </c>
      <c r="O478" s="85">
        <f>VLOOKUP($A478+ROUND((COLUMN()-2)/24,5),АТС!$A$41:$F$784,4)</f>
        <v>71.39</v>
      </c>
      <c r="P478" s="85">
        <f>VLOOKUP($A478+ROUND((COLUMN()-2)/24,5),АТС!$A$41:$F$784,4)</f>
        <v>82.6</v>
      </c>
      <c r="Q478" s="85">
        <f>VLOOKUP($A478+ROUND((COLUMN()-2)/24,5),АТС!$A$41:$F$784,4)</f>
        <v>107.08</v>
      </c>
      <c r="R478" s="85">
        <f>VLOOKUP($A478+ROUND((COLUMN()-2)/24,5),АТС!$A$41:$F$784,4)</f>
        <v>114.15</v>
      </c>
      <c r="S478" s="85">
        <f>VLOOKUP($A478+ROUND((COLUMN()-2)/24,5),АТС!$A$41:$F$784,4)</f>
        <v>97.22</v>
      </c>
      <c r="T478" s="85">
        <f>VLOOKUP($A478+ROUND((COLUMN()-2)/24,5),АТС!$A$41:$F$784,4)</f>
        <v>79.62</v>
      </c>
      <c r="U478" s="85">
        <f>VLOOKUP($A478+ROUND((COLUMN()-2)/24,5),АТС!$A$41:$F$784,4)</f>
        <v>83.44</v>
      </c>
      <c r="V478" s="85">
        <f>VLOOKUP($A478+ROUND((COLUMN()-2)/24,5),АТС!$A$41:$F$784,4)</f>
        <v>50.81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43603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0.03</v>
      </c>
      <c r="G479" s="85">
        <f>VLOOKUP($A479+ROUND((COLUMN()-2)/24,5),АТС!$A$41:$F$784,4)</f>
        <v>85.06</v>
      </c>
      <c r="H479" s="85">
        <f>VLOOKUP($A479+ROUND((COLUMN()-2)/24,5),АТС!$A$41:$F$784,4)</f>
        <v>149.76</v>
      </c>
      <c r="I479" s="85">
        <f>VLOOKUP($A479+ROUND((COLUMN()-2)/24,5),АТС!$A$41:$F$784,4)</f>
        <v>153.07</v>
      </c>
      <c r="J479" s="85">
        <f>VLOOKUP($A479+ROUND((COLUMN()-2)/24,5),АТС!$A$41:$F$784,4)</f>
        <v>98.83</v>
      </c>
      <c r="K479" s="85">
        <f>VLOOKUP($A479+ROUND((COLUMN()-2)/24,5),АТС!$A$41:$F$784,4)</f>
        <v>62.96</v>
      </c>
      <c r="L479" s="85">
        <f>VLOOKUP($A479+ROUND((COLUMN()-2)/24,5),АТС!$A$41:$F$784,4)</f>
        <v>94.76</v>
      </c>
      <c r="M479" s="85">
        <f>VLOOKUP($A479+ROUND((COLUMN()-2)/24,5),АТС!$A$41:$F$784,4)</f>
        <v>86.56</v>
      </c>
      <c r="N479" s="85">
        <f>VLOOKUP($A479+ROUND((COLUMN()-2)/24,5),АТС!$A$41:$F$784,4)</f>
        <v>97.48</v>
      </c>
      <c r="O479" s="85">
        <f>VLOOKUP($A479+ROUND((COLUMN()-2)/24,5),АТС!$A$41:$F$784,4)</f>
        <v>102.02</v>
      </c>
      <c r="P479" s="85">
        <f>VLOOKUP($A479+ROUND((COLUMN()-2)/24,5),АТС!$A$41:$F$784,4)</f>
        <v>96.43</v>
      </c>
      <c r="Q479" s="85">
        <f>VLOOKUP($A479+ROUND((COLUMN()-2)/24,5),АТС!$A$41:$F$784,4)</f>
        <v>127.55</v>
      </c>
      <c r="R479" s="85">
        <f>VLOOKUP($A479+ROUND((COLUMN()-2)/24,5),АТС!$A$41:$F$784,4)</f>
        <v>117.5</v>
      </c>
      <c r="S479" s="85">
        <f>VLOOKUP($A479+ROUND((COLUMN()-2)/24,5),АТС!$A$41:$F$784,4)</f>
        <v>104.21</v>
      </c>
      <c r="T479" s="85">
        <f>VLOOKUP($A479+ROUND((COLUMN()-2)/24,5),АТС!$A$41:$F$784,4)</f>
        <v>108.57</v>
      </c>
      <c r="U479" s="85">
        <f>VLOOKUP($A479+ROUND((COLUMN()-2)/24,5),АТС!$A$41:$F$784,4)</f>
        <v>106.72</v>
      </c>
      <c r="V479" s="85">
        <f>VLOOKUP($A479+ROUND((COLUMN()-2)/24,5),АТС!$A$41:$F$784,4)</f>
        <v>13.33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43604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0</v>
      </c>
      <c r="H480" s="85">
        <f>VLOOKUP($A480+ROUND((COLUMN()-2)/24,5),АТС!$A$41:$F$784,4)</f>
        <v>0</v>
      </c>
      <c r="I480" s="85">
        <f>VLOOKUP($A480+ROUND((COLUMN()-2)/24,5),АТС!$A$41:$F$784,4)</f>
        <v>0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43605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166.88</v>
      </c>
      <c r="I481" s="85">
        <f>VLOOKUP($A481+ROUND((COLUMN()-2)/24,5),АТС!$A$41:$F$784,4)</f>
        <v>53.52</v>
      </c>
      <c r="J481" s="85">
        <f>VLOOKUP($A481+ROUND((COLUMN()-2)/24,5),АТС!$A$41:$F$784,4)</f>
        <v>47.25</v>
      </c>
      <c r="K481" s="85">
        <f>VLOOKUP($A481+ROUND((COLUMN()-2)/24,5),АТС!$A$41:$F$784,4)</f>
        <v>29.86</v>
      </c>
      <c r="L481" s="85">
        <f>VLOOKUP($A481+ROUND((COLUMN()-2)/24,5),АТС!$A$41:$F$784,4)</f>
        <v>0.23</v>
      </c>
      <c r="M481" s="85">
        <f>VLOOKUP($A481+ROUND((COLUMN()-2)/24,5),АТС!$A$41:$F$784,4)</f>
        <v>0.49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0.4</v>
      </c>
      <c r="U481" s="85">
        <f>VLOOKUP($A481+ROUND((COLUMN()-2)/24,5),АТС!$A$41:$F$784,4)</f>
        <v>32.96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43606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892.44</v>
      </c>
      <c r="H482" s="85">
        <f>VLOOKUP($A482+ROUND((COLUMN()-2)/24,5),АТС!$A$41:$F$784,4)</f>
        <v>252.85</v>
      </c>
      <c r="I482" s="85">
        <f>VLOOKUP($A482+ROUND((COLUMN()-2)/24,5),АТС!$A$41:$F$784,4)</f>
        <v>253.09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43607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0</v>
      </c>
      <c r="G483" s="85">
        <f>VLOOKUP($A483+ROUND((COLUMN()-2)/24,5),АТС!$A$41:$F$784,4)</f>
        <v>33.19</v>
      </c>
      <c r="H483" s="85">
        <f>VLOOKUP($A483+ROUND((COLUMN()-2)/24,5),АТС!$A$41:$F$784,4)</f>
        <v>499.15</v>
      </c>
      <c r="I483" s="85">
        <f>VLOOKUP($A483+ROUND((COLUMN()-2)/24,5),АТС!$A$41:$F$784,4)</f>
        <v>0</v>
      </c>
      <c r="J483" s="85">
        <f>VLOOKUP($A483+ROUND((COLUMN()-2)/24,5),АТС!$A$41:$F$784,4)</f>
        <v>0</v>
      </c>
      <c r="K483" s="85">
        <f>VLOOKUP($A483+ROUND((COLUMN()-2)/24,5),АТС!$A$41:$F$784,4)</f>
        <v>168.55</v>
      </c>
      <c r="L483" s="85">
        <f>VLOOKUP($A483+ROUND((COLUMN()-2)/24,5),АТС!$A$41:$F$784,4)</f>
        <v>77.56</v>
      </c>
      <c r="M483" s="85">
        <f>VLOOKUP($A483+ROUND((COLUMN()-2)/24,5),АТС!$A$41:$F$784,4)</f>
        <v>136.49</v>
      </c>
      <c r="N483" s="85">
        <f>VLOOKUP($A483+ROUND((COLUMN()-2)/24,5),АТС!$A$41:$F$784,4)</f>
        <v>165.27</v>
      </c>
      <c r="O483" s="85">
        <f>VLOOKUP($A483+ROUND((COLUMN()-2)/24,5),АТС!$A$41:$F$784,4)</f>
        <v>280.83</v>
      </c>
      <c r="P483" s="85">
        <f>VLOOKUP($A483+ROUND((COLUMN()-2)/24,5),АТС!$A$41:$F$784,4)</f>
        <v>226.91</v>
      </c>
      <c r="Q483" s="85">
        <f>VLOOKUP($A483+ROUND((COLUMN()-2)/24,5),АТС!$A$41:$F$784,4)</f>
        <v>246.09</v>
      </c>
      <c r="R483" s="85">
        <f>VLOOKUP($A483+ROUND((COLUMN()-2)/24,5),АТС!$A$41:$F$784,4)</f>
        <v>231.4</v>
      </c>
      <c r="S483" s="85">
        <f>VLOOKUP($A483+ROUND((COLUMN()-2)/24,5),АТС!$A$41:$F$784,4)</f>
        <v>346.22</v>
      </c>
      <c r="T483" s="85">
        <f>VLOOKUP($A483+ROUND((COLUMN()-2)/24,5),АТС!$A$41:$F$784,4)</f>
        <v>360</v>
      </c>
      <c r="U483" s="85">
        <f>VLOOKUP($A483+ROUND((COLUMN()-2)/24,5),АТС!$A$41:$F$784,4)</f>
        <v>0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43608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27.38</v>
      </c>
      <c r="H484" s="85">
        <f>VLOOKUP($A484+ROUND((COLUMN()-2)/24,5),АТС!$A$41:$F$784,4)</f>
        <v>62.28</v>
      </c>
      <c r="I484" s="85">
        <f>VLOOKUP($A484+ROUND((COLUMN()-2)/24,5),АТС!$A$41:$F$784,4)</f>
        <v>56.63</v>
      </c>
      <c r="J484" s="85">
        <f>VLOOKUP($A484+ROUND((COLUMN()-2)/24,5),АТС!$A$41:$F$784,4)</f>
        <v>0</v>
      </c>
      <c r="K484" s="85">
        <f>VLOOKUP($A484+ROUND((COLUMN()-2)/24,5),АТС!$A$41:$F$784,4)</f>
        <v>0</v>
      </c>
      <c r="L484" s="85">
        <f>VLOOKUP($A484+ROUND((COLUMN()-2)/24,5),АТС!$A$41:$F$784,4)</f>
        <v>0.01</v>
      </c>
      <c r="M484" s="85">
        <f>VLOOKUP($A484+ROUND((COLUMN()-2)/24,5),АТС!$A$41:$F$784,4)</f>
        <v>0</v>
      </c>
      <c r="N484" s="85">
        <f>VLOOKUP($A484+ROUND((COLUMN()-2)/24,5),АТС!$A$41:$F$784,4)</f>
        <v>0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0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0</v>
      </c>
      <c r="V484" s="85">
        <f>VLOOKUP($A484+ROUND((COLUMN()-2)/24,5),АТС!$A$41:$F$784,4)</f>
        <v>8.9600000000000009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43609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56.46</v>
      </c>
      <c r="H485" s="85">
        <f>VLOOKUP($A485+ROUND((COLUMN()-2)/24,5),АТС!$A$41:$F$784,4)</f>
        <v>149.86000000000001</v>
      </c>
      <c r="I485" s="85">
        <f>VLOOKUP($A485+ROUND((COLUMN()-2)/24,5),АТС!$A$41:$F$784,4)</f>
        <v>65.819999999999993</v>
      </c>
      <c r="J485" s="85">
        <f>VLOOKUP($A485+ROUND((COLUMN()-2)/24,5),АТС!$A$41:$F$784,4)</f>
        <v>43.77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0.01</v>
      </c>
      <c r="U485" s="85">
        <f>VLOOKUP($A485+ROUND((COLUMN()-2)/24,5),АТС!$A$41:$F$784,4)</f>
        <v>0</v>
      </c>
      <c r="V485" s="85">
        <f>VLOOKUP($A485+ROUND((COLUMN()-2)/24,5),АТС!$A$41:$F$784,4)</f>
        <v>0.01</v>
      </c>
      <c r="W485" s="85">
        <f>VLOOKUP($A485+ROUND((COLUMN()-2)/24,5),АТС!$A$41:$F$784,4)</f>
        <v>0.01</v>
      </c>
      <c r="X485" s="85">
        <f>VLOOKUP($A485+ROUND((COLUMN()-2)/24,5),АТС!$A$41:$F$784,4)</f>
        <v>0</v>
      </c>
      <c r="Y485" s="85">
        <f>VLOOKUP($A485+ROUND((COLUMN()-2)/24,5),АТС!$A$41:$F$784,4)</f>
        <v>0.01</v>
      </c>
    </row>
    <row r="486" spans="1:25" x14ac:dyDescent="0.2">
      <c r="A486" s="66">
        <f t="shared" si="13"/>
        <v>43610</v>
      </c>
      <c r="B486" s="85">
        <f>VLOOKUP($A486+ROUND((COLUMN()-2)/24,5),АТС!$A$41:$F$784,4)</f>
        <v>0.01</v>
      </c>
      <c r="C486" s="85">
        <f>VLOOKUP($A486+ROUND((COLUMN()-2)/24,5),АТС!$A$41:$F$784,4)</f>
        <v>0</v>
      </c>
      <c r="D486" s="85">
        <f>VLOOKUP($A486+ROUND((COLUMN()-2)/24,5),АТС!$A$41:$F$784,4)</f>
        <v>29.9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284.47000000000003</v>
      </c>
      <c r="H486" s="85">
        <f>VLOOKUP($A486+ROUND((COLUMN()-2)/24,5),АТС!$A$41:$F$784,4)</f>
        <v>0</v>
      </c>
      <c r="I486" s="85">
        <f>VLOOKUP($A486+ROUND((COLUMN()-2)/24,5),АТС!$A$41:$F$784,4)</f>
        <v>133.56</v>
      </c>
      <c r="J486" s="85">
        <f>VLOOKUP($A486+ROUND((COLUMN()-2)/24,5),АТС!$A$41:$F$784,4)</f>
        <v>53.8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0.01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0.01</v>
      </c>
    </row>
    <row r="487" spans="1:25" x14ac:dyDescent="0.2">
      <c r="A487" s="66">
        <f t="shared" si="13"/>
        <v>43611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0</v>
      </c>
      <c r="H487" s="85">
        <f>VLOOKUP($A487+ROUND((COLUMN()-2)/24,5),АТС!$A$41:$F$784,4)</f>
        <v>0</v>
      </c>
      <c r="I487" s="85">
        <f>VLOOKUP($A487+ROUND((COLUMN()-2)/24,5),АТС!$A$41:$F$784,4)</f>
        <v>33.29</v>
      </c>
      <c r="J487" s="85">
        <f>VLOOKUP($A487+ROUND((COLUMN()-2)/24,5),АТС!$A$41:$F$784,4)</f>
        <v>3.52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0</v>
      </c>
      <c r="N487" s="85">
        <f>VLOOKUP($A487+ROUND((COLUMN()-2)/24,5),АТС!$A$41:$F$784,4)</f>
        <v>0</v>
      </c>
      <c r="O487" s="85">
        <f>VLOOKUP($A487+ROUND((COLUMN()-2)/24,5),АТС!$A$41:$F$784,4)</f>
        <v>0</v>
      </c>
      <c r="P487" s="85">
        <f>VLOOKUP($A487+ROUND((COLUMN()-2)/24,5),АТС!$A$41:$F$784,4)</f>
        <v>0</v>
      </c>
      <c r="Q487" s="85">
        <f>VLOOKUP($A487+ROUND((COLUMN()-2)/24,5),АТС!$A$41:$F$784,4)</f>
        <v>0.01</v>
      </c>
      <c r="R487" s="85">
        <f>VLOOKUP($A487+ROUND((COLUMN()-2)/24,5),АТС!$A$41:$F$784,4)</f>
        <v>0</v>
      </c>
      <c r="S487" s="85">
        <f>VLOOKUP($A487+ROUND((COLUMN()-2)/24,5),АТС!$A$41:$F$784,4)</f>
        <v>0</v>
      </c>
      <c r="T487" s="85">
        <f>VLOOKUP($A487+ROUND((COLUMN()-2)/24,5),АТС!$A$41:$F$784,4)</f>
        <v>79.959999999999994</v>
      </c>
      <c r="U487" s="85">
        <f>VLOOKUP($A487+ROUND((COLUMN()-2)/24,5),АТС!$A$41:$F$784,4)</f>
        <v>253.61</v>
      </c>
      <c r="V487" s="85">
        <f>VLOOKUP($A487+ROUND((COLUMN()-2)/24,5),АТС!$A$41:$F$784,4)</f>
        <v>269.94</v>
      </c>
      <c r="W487" s="85">
        <f>VLOOKUP($A487+ROUND((COLUMN()-2)/24,5),АТС!$A$41:$F$784,4)</f>
        <v>201.54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43612</v>
      </c>
      <c r="B488" s="85">
        <f>VLOOKUP($A488+ROUND((COLUMN()-2)/24,5),АТС!$A$41:$F$784,4)</f>
        <v>38.909999999999997</v>
      </c>
      <c r="C488" s="85">
        <f>VLOOKUP($A488+ROUND((COLUMN()-2)/24,5),АТС!$A$41:$F$784,4)</f>
        <v>0</v>
      </c>
      <c r="D488" s="85">
        <f>VLOOKUP($A488+ROUND((COLUMN()-2)/24,5),АТС!$A$41:$F$784,4)</f>
        <v>7.61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181.32</v>
      </c>
      <c r="H488" s="85">
        <f>VLOOKUP($A488+ROUND((COLUMN()-2)/24,5),АТС!$A$41:$F$784,4)</f>
        <v>172.01</v>
      </c>
      <c r="I488" s="85">
        <f>VLOOKUP($A488+ROUND((COLUMN()-2)/24,5),АТС!$A$41:$F$784,4)</f>
        <v>68.81</v>
      </c>
      <c r="J488" s="85">
        <f>VLOOKUP($A488+ROUND((COLUMN()-2)/24,5),АТС!$A$41:$F$784,4)</f>
        <v>6.75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</v>
      </c>
      <c r="N488" s="85">
        <f>VLOOKUP($A488+ROUND((COLUMN()-2)/24,5),АТС!$A$41:$F$784,4)</f>
        <v>0.47</v>
      </c>
      <c r="O488" s="85">
        <f>VLOOKUP($A488+ROUND((COLUMN()-2)/24,5),АТС!$A$41:$F$784,4)</f>
        <v>49.26</v>
      </c>
      <c r="P488" s="85">
        <f>VLOOKUP($A488+ROUND((COLUMN()-2)/24,5),АТС!$A$41:$F$784,4)</f>
        <v>38.49</v>
      </c>
      <c r="Q488" s="85">
        <f>VLOOKUP($A488+ROUND((COLUMN()-2)/24,5),АТС!$A$41:$F$784,4)</f>
        <v>43.86</v>
      </c>
      <c r="R488" s="85">
        <f>VLOOKUP($A488+ROUND((COLUMN()-2)/24,5),АТС!$A$41:$F$784,4)</f>
        <v>25.52</v>
      </c>
      <c r="S488" s="85">
        <f>VLOOKUP($A488+ROUND((COLUMN()-2)/24,5),АТС!$A$41:$F$784,4)</f>
        <v>0.27</v>
      </c>
      <c r="T488" s="85">
        <f>VLOOKUP($A488+ROUND((COLUMN()-2)/24,5),АТС!$A$41:$F$784,4)</f>
        <v>4.79</v>
      </c>
      <c r="U488" s="85">
        <f>VLOOKUP($A488+ROUND((COLUMN()-2)/24,5),АТС!$A$41:$F$784,4)</f>
        <v>25.11</v>
      </c>
      <c r="V488" s="85">
        <f>VLOOKUP($A488+ROUND((COLUMN()-2)/24,5),АТС!$A$41:$F$784,4)</f>
        <v>58.14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43613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0.87</v>
      </c>
      <c r="H489" s="85">
        <f>VLOOKUP($A489+ROUND((COLUMN()-2)/24,5),АТС!$A$41:$F$784,4)</f>
        <v>147.91</v>
      </c>
      <c r="I489" s="85">
        <f>VLOOKUP($A489+ROUND((COLUMN()-2)/24,5),АТС!$A$41:$F$784,4)</f>
        <v>0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37.840000000000003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43614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0.01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69.44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57.81</v>
      </c>
      <c r="T490" s="85">
        <f>VLOOKUP($A490+ROUND((COLUMN()-2)/24,5),АТС!$A$41:$F$784,4)</f>
        <v>0</v>
      </c>
      <c r="U490" s="85">
        <f>VLOOKUP($A490+ROUND((COLUMN()-2)/24,5),АТС!$A$41:$F$784,4)</f>
        <v>35.57</v>
      </c>
      <c r="V490" s="85">
        <f>VLOOKUP($A490+ROUND((COLUMN()-2)/24,5),АТС!$A$41:$F$784,4)</f>
        <v>70.39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43615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63.55</v>
      </c>
      <c r="I491" s="85">
        <f>VLOOKUP($A491+ROUND((COLUMN()-2)/24,5),АТС!$A$41:$F$784,4)</f>
        <v>119.96</v>
      </c>
      <c r="J491" s="85">
        <f>VLOOKUP($A491+ROUND((COLUMN()-2)/24,5),АТС!$A$41:$F$784,4)</f>
        <v>86.44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22.3</v>
      </c>
      <c r="P491" s="85">
        <f>VLOOKUP($A491+ROUND((COLUMN()-2)/24,5),АТС!$A$41:$F$784,4)</f>
        <v>62.63</v>
      </c>
      <c r="Q491" s="85">
        <f>VLOOKUP($A491+ROUND((COLUMN()-2)/24,5),АТС!$A$41:$F$784,4)</f>
        <v>37.99</v>
      </c>
      <c r="R491" s="85">
        <f>VLOOKUP($A491+ROUND((COLUMN()-2)/24,5),АТС!$A$41:$F$784,4)</f>
        <v>44.62</v>
      </c>
      <c r="S491" s="85">
        <f>VLOOKUP($A491+ROUND((COLUMN()-2)/24,5),АТС!$A$41:$F$784,4)</f>
        <v>88.08</v>
      </c>
      <c r="T491" s="85">
        <f>VLOOKUP($A491+ROUND((COLUMN()-2)/24,5),АТС!$A$41:$F$784,4)</f>
        <v>89.82</v>
      </c>
      <c r="U491" s="85">
        <f>VLOOKUP($A491+ROUND((COLUMN()-2)/24,5),АТС!$A$41:$F$784,4)</f>
        <v>88.13</v>
      </c>
      <c r="V491" s="85">
        <f>VLOOKUP($A491+ROUND((COLUMN()-2)/24,5),АТС!$A$41:$F$784,4)</f>
        <v>90.97</v>
      </c>
      <c r="W491" s="85">
        <f>VLOOKUP($A491+ROUND((COLUMN()-2)/24,5),АТС!$A$41:$F$784,4)</f>
        <v>0.01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43616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766.8</v>
      </c>
      <c r="H492" s="85">
        <f>VLOOKUP($A492+ROUND((COLUMN()-2)/24,5),АТС!$A$41:$F$784,4)</f>
        <v>98.78</v>
      </c>
      <c r="I492" s="85">
        <f>VLOOKUP($A492+ROUND((COLUMN()-2)/24,5),АТС!$A$41:$F$784,4)</f>
        <v>0</v>
      </c>
      <c r="J492" s="85">
        <f>VLOOKUP($A492+ROUND((COLUMN()-2)/24,5),АТС!$A$41:$F$784,4)</f>
        <v>41.4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6.53</v>
      </c>
      <c r="N492" s="85">
        <f>VLOOKUP($A492+ROUND((COLUMN()-2)/24,5),АТС!$A$41:$F$784,4)</f>
        <v>54.73</v>
      </c>
      <c r="O492" s="85">
        <f>VLOOKUP($A492+ROUND((COLUMN()-2)/24,5),АТС!$A$41:$F$784,4)</f>
        <v>99.97</v>
      </c>
      <c r="P492" s="85">
        <f>VLOOKUP($A492+ROUND((COLUMN()-2)/24,5),АТС!$A$41:$F$784,4)</f>
        <v>124.82</v>
      </c>
      <c r="Q492" s="85">
        <f>VLOOKUP($A492+ROUND((COLUMN()-2)/24,5),АТС!$A$41:$F$784,4)</f>
        <v>118.78</v>
      </c>
      <c r="R492" s="85">
        <f>VLOOKUP($A492+ROUND((COLUMN()-2)/24,5),АТС!$A$41:$F$784,4)</f>
        <v>83.65</v>
      </c>
      <c r="S492" s="85">
        <f>VLOOKUP($A492+ROUND((COLUMN()-2)/24,5),АТС!$A$41:$F$784,4)</f>
        <v>87.62</v>
      </c>
      <c r="T492" s="85">
        <f>VLOOKUP($A492+ROUND((COLUMN()-2)/24,5),АТС!$A$41:$F$784,4)</f>
        <v>61.12</v>
      </c>
      <c r="U492" s="85">
        <f>VLOOKUP($A492+ROUND((COLUMN()-2)/24,5),АТС!$A$41:$F$784,4)</f>
        <v>60.41</v>
      </c>
      <c r="V492" s="85">
        <f>VLOOKUP($A492+ROUND((COLUMN()-2)/24,5),АТС!$A$41:$F$784,4)</f>
        <v>47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50" t="s">
        <v>35</v>
      </c>
      <c r="B494" s="144" t="s">
        <v>130</v>
      </c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6"/>
    </row>
    <row r="495" spans="1:25" ht="12.75" customHeight="1" x14ac:dyDescent="0.2">
      <c r="A495" s="151"/>
      <c r="B495" s="147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s="94" customFormat="1" ht="12.75" customHeight="1" x14ac:dyDescent="0.2">
      <c r="A496" s="151"/>
      <c r="B496" s="195" t="s">
        <v>100</v>
      </c>
      <c r="C496" s="185" t="s">
        <v>101</v>
      </c>
      <c r="D496" s="185" t="s">
        <v>102</v>
      </c>
      <c r="E496" s="185" t="s">
        <v>103</v>
      </c>
      <c r="F496" s="185" t="s">
        <v>104</v>
      </c>
      <c r="G496" s="185" t="s">
        <v>105</v>
      </c>
      <c r="H496" s="185" t="s">
        <v>106</v>
      </c>
      <c r="I496" s="185" t="s">
        <v>107</v>
      </c>
      <c r="J496" s="185" t="s">
        <v>108</v>
      </c>
      <c r="K496" s="185" t="s">
        <v>109</v>
      </c>
      <c r="L496" s="185" t="s">
        <v>110</v>
      </c>
      <c r="M496" s="185" t="s">
        <v>111</v>
      </c>
      <c r="N496" s="197" t="s">
        <v>112</v>
      </c>
      <c r="O496" s="185" t="s">
        <v>113</v>
      </c>
      <c r="P496" s="185" t="s">
        <v>114</v>
      </c>
      <c r="Q496" s="185" t="s">
        <v>115</v>
      </c>
      <c r="R496" s="185" t="s">
        <v>116</v>
      </c>
      <c r="S496" s="185" t="s">
        <v>117</v>
      </c>
      <c r="T496" s="185" t="s">
        <v>118</v>
      </c>
      <c r="U496" s="185" t="s">
        <v>119</v>
      </c>
      <c r="V496" s="185" t="s">
        <v>120</v>
      </c>
      <c r="W496" s="185" t="s">
        <v>121</v>
      </c>
      <c r="X496" s="185" t="s">
        <v>122</v>
      </c>
      <c r="Y496" s="185" t="s">
        <v>123</v>
      </c>
    </row>
    <row r="497" spans="1:27" s="94" customFormat="1" ht="11.25" customHeight="1" x14ac:dyDescent="0.2">
      <c r="A497" s="152"/>
      <c r="B497" s="196"/>
      <c r="C497" s="186"/>
      <c r="D497" s="186"/>
      <c r="E497" s="186"/>
      <c r="F497" s="186"/>
      <c r="G497" s="186"/>
      <c r="H497" s="186"/>
      <c r="I497" s="186"/>
      <c r="J497" s="186"/>
      <c r="K497" s="186"/>
      <c r="L497" s="186"/>
      <c r="M497" s="186"/>
      <c r="N497" s="198"/>
      <c r="O497" s="186"/>
      <c r="P497" s="186"/>
      <c r="Q497" s="186"/>
      <c r="R497" s="186"/>
      <c r="S497" s="186"/>
      <c r="T497" s="186"/>
      <c r="U497" s="186"/>
      <c r="V497" s="186"/>
      <c r="W497" s="186"/>
      <c r="X497" s="186"/>
      <c r="Y497" s="186"/>
    </row>
    <row r="498" spans="1:27" ht="15.75" customHeight="1" x14ac:dyDescent="0.2">
      <c r="A498" s="66">
        <f t="shared" ref="A498:A528" si="14">A462</f>
        <v>43586</v>
      </c>
      <c r="B498" s="85">
        <f>VLOOKUP($A498+ROUND((COLUMN()-2)/24,5),АТС!$A$41:$F$784,5)</f>
        <v>304.27999999999997</v>
      </c>
      <c r="C498" s="85">
        <f>VLOOKUP($A498+ROUND((COLUMN()-2)/24,5),АТС!$A$41:$F$784,5)</f>
        <v>179.59</v>
      </c>
      <c r="D498" s="85">
        <f>VLOOKUP($A498+ROUND((COLUMN()-2)/24,5),АТС!$A$41:$F$784,5)</f>
        <v>154.28</v>
      </c>
      <c r="E498" s="85">
        <f>VLOOKUP($A498+ROUND((COLUMN()-2)/24,5),АТС!$A$41:$F$784,5)</f>
        <v>172.33</v>
      </c>
      <c r="F498" s="85">
        <f>VLOOKUP($A498+ROUND((COLUMN()-2)/24,5),АТС!$A$41:$F$784,5)</f>
        <v>194.09</v>
      </c>
      <c r="G498" s="85">
        <f>VLOOKUP($A498+ROUND((COLUMN()-2)/24,5),АТС!$A$41:$F$784,5)</f>
        <v>15.69</v>
      </c>
      <c r="H498" s="85">
        <f>VLOOKUP($A498+ROUND((COLUMN()-2)/24,5),АТС!$A$41:$F$784,5)</f>
        <v>0</v>
      </c>
      <c r="I498" s="85">
        <f>VLOOKUP($A498+ROUND((COLUMN()-2)/24,5),АТС!$A$41:$F$784,5)</f>
        <v>0</v>
      </c>
      <c r="J498" s="85">
        <f>VLOOKUP($A498+ROUND((COLUMN()-2)/24,5),АТС!$A$41:$F$784,5)</f>
        <v>134.06</v>
      </c>
      <c r="K498" s="85">
        <f>VLOOKUP($A498+ROUND((COLUMN()-2)/24,5),АТС!$A$41:$F$784,5)</f>
        <v>95.1</v>
      </c>
      <c r="L498" s="85">
        <f>VLOOKUP($A498+ROUND((COLUMN()-2)/24,5),АТС!$A$41:$F$784,5)</f>
        <v>203.57</v>
      </c>
      <c r="M498" s="85">
        <f>VLOOKUP($A498+ROUND((COLUMN()-2)/24,5),АТС!$A$41:$F$784,5)</f>
        <v>223.66</v>
      </c>
      <c r="N498" s="85">
        <f>VLOOKUP($A498+ROUND((COLUMN()-2)/24,5),АТС!$A$41:$F$784,5)</f>
        <v>155.97999999999999</v>
      </c>
      <c r="O498" s="85">
        <f>VLOOKUP($A498+ROUND((COLUMN()-2)/24,5),АТС!$A$41:$F$784,5)</f>
        <v>186.5</v>
      </c>
      <c r="P498" s="85">
        <f>VLOOKUP($A498+ROUND((COLUMN()-2)/24,5),АТС!$A$41:$F$784,5)</f>
        <v>224.85</v>
      </c>
      <c r="Q498" s="85">
        <f>VLOOKUP($A498+ROUND((COLUMN()-2)/24,5),АТС!$A$41:$F$784,5)</f>
        <v>196.2</v>
      </c>
      <c r="R498" s="85">
        <f>VLOOKUP($A498+ROUND((COLUMN()-2)/24,5),АТС!$A$41:$F$784,5)</f>
        <v>139.12</v>
      </c>
      <c r="S498" s="85">
        <f>VLOOKUP($A498+ROUND((COLUMN()-2)/24,5),АТС!$A$41:$F$784,5)</f>
        <v>243.42</v>
      </c>
      <c r="T498" s="85">
        <f>VLOOKUP($A498+ROUND((COLUMN()-2)/24,5),АТС!$A$41:$F$784,5)</f>
        <v>186.47</v>
      </c>
      <c r="U498" s="85">
        <f>VLOOKUP($A498+ROUND((COLUMN()-2)/24,5),АТС!$A$41:$F$784,5)</f>
        <v>150.25</v>
      </c>
      <c r="V498" s="85">
        <f>VLOOKUP($A498+ROUND((COLUMN()-2)/24,5),АТС!$A$41:$F$784,5)</f>
        <v>187.1</v>
      </c>
      <c r="W498" s="85">
        <f>VLOOKUP($A498+ROUND((COLUMN()-2)/24,5),АТС!$A$41:$F$784,5)</f>
        <v>259.52</v>
      </c>
      <c r="X498" s="85">
        <f>VLOOKUP($A498+ROUND((COLUMN()-2)/24,5),АТС!$A$41:$F$784,5)</f>
        <v>462.23</v>
      </c>
      <c r="Y498" s="85">
        <f>VLOOKUP($A498+ROUND((COLUMN()-2)/24,5),АТС!$A$41:$F$784,5)</f>
        <v>549.92999999999995</v>
      </c>
      <c r="AA498" s="67"/>
    </row>
    <row r="499" spans="1:27" x14ac:dyDescent="0.2">
      <c r="A499" s="66">
        <f t="shared" si="14"/>
        <v>43587</v>
      </c>
      <c r="B499" s="85">
        <f>VLOOKUP($A499+ROUND((COLUMN()-2)/24,5),АТС!$A$41:$F$784,5)</f>
        <v>201.94</v>
      </c>
      <c r="C499" s="85">
        <f>VLOOKUP($A499+ROUND((COLUMN()-2)/24,5),АТС!$A$41:$F$784,5)</f>
        <v>116.67</v>
      </c>
      <c r="D499" s="85">
        <f>VLOOKUP($A499+ROUND((COLUMN()-2)/24,5),АТС!$A$41:$F$784,5)</f>
        <v>146.69999999999999</v>
      </c>
      <c r="E499" s="85">
        <f>VLOOKUP($A499+ROUND((COLUMN()-2)/24,5),АТС!$A$41:$F$784,5)</f>
        <v>163.46</v>
      </c>
      <c r="F499" s="85">
        <f>VLOOKUP($A499+ROUND((COLUMN()-2)/24,5),АТС!$A$41:$F$784,5)</f>
        <v>143.16999999999999</v>
      </c>
      <c r="G499" s="85">
        <f>VLOOKUP($A499+ROUND((COLUMN()-2)/24,5),АТС!$A$41:$F$784,5)</f>
        <v>52.29</v>
      </c>
      <c r="H499" s="85">
        <f>VLOOKUP($A499+ROUND((COLUMN()-2)/24,5),АТС!$A$41:$F$784,5)</f>
        <v>12.42</v>
      </c>
      <c r="I499" s="85">
        <f>VLOOKUP($A499+ROUND((COLUMN()-2)/24,5),АТС!$A$41:$F$784,5)</f>
        <v>0</v>
      </c>
      <c r="J499" s="85">
        <f>VLOOKUP($A499+ROUND((COLUMN()-2)/24,5),АТС!$A$41:$F$784,5)</f>
        <v>94.54</v>
      </c>
      <c r="K499" s="85">
        <f>VLOOKUP($A499+ROUND((COLUMN()-2)/24,5),АТС!$A$41:$F$784,5)</f>
        <v>47.81</v>
      </c>
      <c r="L499" s="85">
        <f>VLOOKUP($A499+ROUND((COLUMN()-2)/24,5),АТС!$A$41:$F$784,5)</f>
        <v>0</v>
      </c>
      <c r="M499" s="85">
        <f>VLOOKUP($A499+ROUND((COLUMN()-2)/24,5),АТС!$A$41:$F$784,5)</f>
        <v>0</v>
      </c>
      <c r="N499" s="85">
        <f>VLOOKUP($A499+ROUND((COLUMN()-2)/24,5),АТС!$A$41:$F$784,5)</f>
        <v>20.12</v>
      </c>
      <c r="O499" s="85">
        <f>VLOOKUP($A499+ROUND((COLUMN()-2)/24,5),АТС!$A$41:$F$784,5)</f>
        <v>0</v>
      </c>
      <c r="P499" s="85">
        <f>VLOOKUP($A499+ROUND((COLUMN()-2)/24,5),АТС!$A$41:$F$784,5)</f>
        <v>0</v>
      </c>
      <c r="Q499" s="85">
        <f>VLOOKUP($A499+ROUND((COLUMN()-2)/24,5),АТС!$A$41:$F$784,5)</f>
        <v>0</v>
      </c>
      <c r="R499" s="85">
        <f>VLOOKUP($A499+ROUND((COLUMN()-2)/24,5),АТС!$A$41:$F$784,5)</f>
        <v>0</v>
      </c>
      <c r="S499" s="85">
        <f>VLOOKUP($A499+ROUND((COLUMN()-2)/24,5),АТС!$A$41:$F$784,5)</f>
        <v>10.74</v>
      </c>
      <c r="T499" s="85">
        <f>VLOOKUP($A499+ROUND((COLUMN()-2)/24,5),АТС!$A$41:$F$784,5)</f>
        <v>0</v>
      </c>
      <c r="U499" s="85">
        <f>VLOOKUP($A499+ROUND((COLUMN()-2)/24,5),АТС!$A$41:$F$784,5)</f>
        <v>0</v>
      </c>
      <c r="V499" s="85">
        <f>VLOOKUP($A499+ROUND((COLUMN()-2)/24,5),АТС!$A$41:$F$784,5)</f>
        <v>0</v>
      </c>
      <c r="W499" s="85">
        <f>VLOOKUP($A499+ROUND((COLUMN()-2)/24,5),АТС!$A$41:$F$784,5)</f>
        <v>193.29</v>
      </c>
      <c r="X499" s="85">
        <f>VLOOKUP($A499+ROUND((COLUMN()-2)/24,5),АТС!$A$41:$F$784,5)</f>
        <v>310.55</v>
      </c>
      <c r="Y499" s="85">
        <f>VLOOKUP($A499+ROUND((COLUMN()-2)/24,5),АТС!$A$41:$F$784,5)</f>
        <v>282.95</v>
      </c>
    </row>
    <row r="500" spans="1:27" x14ac:dyDescent="0.2">
      <c r="A500" s="66">
        <f t="shared" si="14"/>
        <v>43588</v>
      </c>
      <c r="B500" s="85">
        <f>VLOOKUP($A500+ROUND((COLUMN()-2)/24,5),АТС!$A$41:$F$784,5)</f>
        <v>297.58</v>
      </c>
      <c r="C500" s="85">
        <f>VLOOKUP($A500+ROUND((COLUMN()-2)/24,5),АТС!$A$41:$F$784,5)</f>
        <v>214.66</v>
      </c>
      <c r="D500" s="85">
        <f>VLOOKUP($A500+ROUND((COLUMN()-2)/24,5),АТС!$A$41:$F$784,5)</f>
        <v>177.48</v>
      </c>
      <c r="E500" s="85">
        <f>VLOOKUP($A500+ROUND((COLUMN()-2)/24,5),АТС!$A$41:$F$784,5)</f>
        <v>86.29</v>
      </c>
      <c r="F500" s="85">
        <f>VLOOKUP($A500+ROUND((COLUMN()-2)/24,5),АТС!$A$41:$F$784,5)</f>
        <v>86.52</v>
      </c>
      <c r="G500" s="85">
        <f>VLOOKUP($A500+ROUND((COLUMN()-2)/24,5),АТС!$A$41:$F$784,5)</f>
        <v>39.15</v>
      </c>
      <c r="H500" s="85">
        <f>VLOOKUP($A500+ROUND((COLUMN()-2)/24,5),АТС!$A$41:$F$784,5)</f>
        <v>0</v>
      </c>
      <c r="I500" s="85">
        <f>VLOOKUP($A500+ROUND((COLUMN()-2)/24,5),АТС!$A$41:$F$784,5)</f>
        <v>18.350000000000001</v>
      </c>
      <c r="J500" s="85">
        <f>VLOOKUP($A500+ROUND((COLUMN()-2)/24,5),АТС!$A$41:$F$784,5)</f>
        <v>32.79</v>
      </c>
      <c r="K500" s="85">
        <f>VLOOKUP($A500+ROUND((COLUMN()-2)/24,5),АТС!$A$41:$F$784,5)</f>
        <v>67.8</v>
      </c>
      <c r="L500" s="85">
        <f>VLOOKUP($A500+ROUND((COLUMN()-2)/24,5),АТС!$A$41:$F$784,5)</f>
        <v>11.79</v>
      </c>
      <c r="M500" s="85">
        <f>VLOOKUP($A500+ROUND((COLUMN()-2)/24,5),АТС!$A$41:$F$784,5)</f>
        <v>4.21</v>
      </c>
      <c r="N500" s="85">
        <f>VLOOKUP($A500+ROUND((COLUMN()-2)/24,5),АТС!$A$41:$F$784,5)</f>
        <v>13.25</v>
      </c>
      <c r="O500" s="85">
        <f>VLOOKUP($A500+ROUND((COLUMN()-2)/24,5),АТС!$A$41:$F$784,5)</f>
        <v>42.09</v>
      </c>
      <c r="P500" s="85">
        <f>VLOOKUP($A500+ROUND((COLUMN()-2)/24,5),АТС!$A$41:$F$784,5)</f>
        <v>106.7</v>
      </c>
      <c r="Q500" s="85">
        <f>VLOOKUP($A500+ROUND((COLUMN()-2)/24,5),АТС!$A$41:$F$784,5)</f>
        <v>95.66</v>
      </c>
      <c r="R500" s="85">
        <f>VLOOKUP($A500+ROUND((COLUMN()-2)/24,5),АТС!$A$41:$F$784,5)</f>
        <v>82.11</v>
      </c>
      <c r="S500" s="85">
        <f>VLOOKUP($A500+ROUND((COLUMN()-2)/24,5),АТС!$A$41:$F$784,5)</f>
        <v>65.78</v>
      </c>
      <c r="T500" s="85">
        <f>VLOOKUP($A500+ROUND((COLUMN()-2)/24,5),АТС!$A$41:$F$784,5)</f>
        <v>10.41</v>
      </c>
      <c r="U500" s="85">
        <f>VLOOKUP($A500+ROUND((COLUMN()-2)/24,5),АТС!$A$41:$F$784,5)</f>
        <v>0</v>
      </c>
      <c r="V500" s="85">
        <f>VLOOKUP($A500+ROUND((COLUMN()-2)/24,5),АТС!$A$41:$F$784,5)</f>
        <v>1.1200000000000001</v>
      </c>
      <c r="W500" s="85">
        <f>VLOOKUP($A500+ROUND((COLUMN()-2)/24,5),АТС!$A$41:$F$784,5)</f>
        <v>271.88</v>
      </c>
      <c r="X500" s="85">
        <f>VLOOKUP($A500+ROUND((COLUMN()-2)/24,5),АТС!$A$41:$F$784,5)</f>
        <v>186.58</v>
      </c>
      <c r="Y500" s="85">
        <f>VLOOKUP($A500+ROUND((COLUMN()-2)/24,5),АТС!$A$41:$F$784,5)</f>
        <v>319.68</v>
      </c>
    </row>
    <row r="501" spans="1:27" x14ac:dyDescent="0.2">
      <c r="A501" s="66">
        <f t="shared" si="14"/>
        <v>43589</v>
      </c>
      <c r="B501" s="85">
        <f>VLOOKUP($A501+ROUND((COLUMN()-2)/24,5),АТС!$A$41:$F$784,5)</f>
        <v>227.23</v>
      </c>
      <c r="C501" s="85">
        <f>VLOOKUP($A501+ROUND((COLUMN()-2)/24,5),АТС!$A$41:$F$784,5)</f>
        <v>186.16</v>
      </c>
      <c r="D501" s="85">
        <f>VLOOKUP($A501+ROUND((COLUMN()-2)/24,5),АТС!$A$41:$F$784,5)</f>
        <v>112.91</v>
      </c>
      <c r="E501" s="85">
        <f>VLOOKUP($A501+ROUND((COLUMN()-2)/24,5),АТС!$A$41:$F$784,5)</f>
        <v>87.48</v>
      </c>
      <c r="F501" s="85">
        <f>VLOOKUP($A501+ROUND((COLUMN()-2)/24,5),АТС!$A$41:$F$784,5)</f>
        <v>99.89</v>
      </c>
      <c r="G501" s="85">
        <f>VLOOKUP($A501+ROUND((COLUMN()-2)/24,5),АТС!$A$41:$F$784,5)</f>
        <v>1.0900000000000001</v>
      </c>
      <c r="H501" s="85">
        <f>VLOOKUP($A501+ROUND((COLUMN()-2)/24,5),АТС!$A$41:$F$784,5)</f>
        <v>0.03</v>
      </c>
      <c r="I501" s="85">
        <f>VLOOKUP($A501+ROUND((COLUMN()-2)/24,5),АТС!$A$41:$F$784,5)</f>
        <v>0</v>
      </c>
      <c r="J501" s="85">
        <f>VLOOKUP($A501+ROUND((COLUMN()-2)/24,5),АТС!$A$41:$F$784,5)</f>
        <v>0</v>
      </c>
      <c r="K501" s="85">
        <f>VLOOKUP($A501+ROUND((COLUMN()-2)/24,5),АТС!$A$41:$F$784,5)</f>
        <v>0.82</v>
      </c>
      <c r="L501" s="85">
        <f>VLOOKUP($A501+ROUND((COLUMN()-2)/24,5),АТС!$A$41:$F$784,5)</f>
        <v>122.42</v>
      </c>
      <c r="M501" s="85">
        <f>VLOOKUP($A501+ROUND((COLUMN()-2)/24,5),АТС!$A$41:$F$784,5)</f>
        <v>159.69</v>
      </c>
      <c r="N501" s="85">
        <f>VLOOKUP($A501+ROUND((COLUMN()-2)/24,5),АТС!$A$41:$F$784,5)</f>
        <v>100.3</v>
      </c>
      <c r="O501" s="85">
        <f>VLOOKUP($A501+ROUND((COLUMN()-2)/24,5),АТС!$A$41:$F$784,5)</f>
        <v>56.31</v>
      </c>
      <c r="P501" s="85">
        <f>VLOOKUP($A501+ROUND((COLUMN()-2)/24,5),АТС!$A$41:$F$784,5)</f>
        <v>26.82</v>
      </c>
      <c r="Q501" s="85">
        <f>VLOOKUP($A501+ROUND((COLUMN()-2)/24,5),АТС!$A$41:$F$784,5)</f>
        <v>6.29</v>
      </c>
      <c r="R501" s="85">
        <f>VLOOKUP($A501+ROUND((COLUMN()-2)/24,5),АТС!$A$41:$F$784,5)</f>
        <v>180.81</v>
      </c>
      <c r="S501" s="85">
        <f>VLOOKUP($A501+ROUND((COLUMN()-2)/24,5),АТС!$A$41:$F$784,5)</f>
        <v>336.75</v>
      </c>
      <c r="T501" s="85">
        <f>VLOOKUP($A501+ROUND((COLUMN()-2)/24,5),АТС!$A$41:$F$784,5)</f>
        <v>134.08000000000001</v>
      </c>
      <c r="U501" s="85">
        <f>VLOOKUP($A501+ROUND((COLUMN()-2)/24,5),АТС!$A$41:$F$784,5)</f>
        <v>27.29</v>
      </c>
      <c r="V501" s="85">
        <f>VLOOKUP($A501+ROUND((COLUMN()-2)/24,5),АТС!$A$41:$F$784,5)</f>
        <v>89.92</v>
      </c>
      <c r="W501" s="85">
        <f>VLOOKUP($A501+ROUND((COLUMN()-2)/24,5),АТС!$A$41:$F$784,5)</f>
        <v>497.14</v>
      </c>
      <c r="X501" s="85">
        <f>VLOOKUP($A501+ROUND((COLUMN()-2)/24,5),АТС!$A$41:$F$784,5)</f>
        <v>380.64</v>
      </c>
      <c r="Y501" s="85">
        <f>VLOOKUP($A501+ROUND((COLUMN()-2)/24,5),АТС!$A$41:$F$784,5)</f>
        <v>433.52</v>
      </c>
    </row>
    <row r="502" spans="1:27" x14ac:dyDescent="0.2">
      <c r="A502" s="66">
        <f t="shared" si="14"/>
        <v>43590</v>
      </c>
      <c r="B502" s="85">
        <f>VLOOKUP($A502+ROUND((COLUMN()-2)/24,5),АТС!$A$41:$F$784,5)</f>
        <v>219.79</v>
      </c>
      <c r="C502" s="85">
        <f>VLOOKUP($A502+ROUND((COLUMN()-2)/24,5),АТС!$A$41:$F$784,5)</f>
        <v>314.08999999999997</v>
      </c>
      <c r="D502" s="85">
        <f>VLOOKUP($A502+ROUND((COLUMN()-2)/24,5),АТС!$A$41:$F$784,5)</f>
        <v>229.09</v>
      </c>
      <c r="E502" s="85">
        <f>VLOOKUP($A502+ROUND((COLUMN()-2)/24,5),АТС!$A$41:$F$784,5)</f>
        <v>179</v>
      </c>
      <c r="F502" s="85">
        <f>VLOOKUP($A502+ROUND((COLUMN()-2)/24,5),АТС!$A$41:$F$784,5)</f>
        <v>176.59</v>
      </c>
      <c r="G502" s="85">
        <f>VLOOKUP($A502+ROUND((COLUMN()-2)/24,5),АТС!$A$41:$F$784,5)</f>
        <v>155.65</v>
      </c>
      <c r="H502" s="85">
        <f>VLOOKUP($A502+ROUND((COLUMN()-2)/24,5),АТС!$A$41:$F$784,5)</f>
        <v>196.17</v>
      </c>
      <c r="I502" s="85">
        <f>VLOOKUP($A502+ROUND((COLUMN()-2)/24,5),АТС!$A$41:$F$784,5)</f>
        <v>145.16999999999999</v>
      </c>
      <c r="J502" s="85">
        <f>VLOOKUP($A502+ROUND((COLUMN()-2)/24,5),АТС!$A$41:$F$784,5)</f>
        <v>38.39</v>
      </c>
      <c r="K502" s="85">
        <f>VLOOKUP($A502+ROUND((COLUMN()-2)/24,5),АТС!$A$41:$F$784,5)</f>
        <v>117.82</v>
      </c>
      <c r="L502" s="85">
        <f>VLOOKUP($A502+ROUND((COLUMN()-2)/24,5),АТС!$A$41:$F$784,5)</f>
        <v>297.76</v>
      </c>
      <c r="M502" s="85">
        <f>VLOOKUP($A502+ROUND((COLUMN()-2)/24,5),АТС!$A$41:$F$784,5)</f>
        <v>253.4</v>
      </c>
      <c r="N502" s="85">
        <f>VLOOKUP($A502+ROUND((COLUMN()-2)/24,5),АТС!$A$41:$F$784,5)</f>
        <v>270.16000000000003</v>
      </c>
      <c r="O502" s="85">
        <f>VLOOKUP($A502+ROUND((COLUMN()-2)/24,5),АТС!$A$41:$F$784,5)</f>
        <v>318.56</v>
      </c>
      <c r="P502" s="85">
        <f>VLOOKUP($A502+ROUND((COLUMN()-2)/24,5),АТС!$A$41:$F$784,5)</f>
        <v>324.18</v>
      </c>
      <c r="Q502" s="85">
        <f>VLOOKUP($A502+ROUND((COLUMN()-2)/24,5),АТС!$A$41:$F$784,5)</f>
        <v>243.63</v>
      </c>
      <c r="R502" s="85">
        <f>VLOOKUP($A502+ROUND((COLUMN()-2)/24,5),АТС!$A$41:$F$784,5)</f>
        <v>248.54</v>
      </c>
      <c r="S502" s="85">
        <f>VLOOKUP($A502+ROUND((COLUMN()-2)/24,5),АТС!$A$41:$F$784,5)</f>
        <v>165.62</v>
      </c>
      <c r="T502" s="85">
        <f>VLOOKUP($A502+ROUND((COLUMN()-2)/24,5),АТС!$A$41:$F$784,5)</f>
        <v>101.93</v>
      </c>
      <c r="U502" s="85">
        <f>VLOOKUP($A502+ROUND((COLUMN()-2)/24,5),АТС!$A$41:$F$784,5)</f>
        <v>104.25</v>
      </c>
      <c r="V502" s="85">
        <f>VLOOKUP($A502+ROUND((COLUMN()-2)/24,5),АТС!$A$41:$F$784,5)</f>
        <v>114.74</v>
      </c>
      <c r="W502" s="85">
        <f>VLOOKUP($A502+ROUND((COLUMN()-2)/24,5),АТС!$A$41:$F$784,5)</f>
        <v>565.86</v>
      </c>
      <c r="X502" s="85">
        <f>VLOOKUP($A502+ROUND((COLUMN()-2)/24,5),АТС!$A$41:$F$784,5)</f>
        <v>429.86</v>
      </c>
      <c r="Y502" s="85">
        <f>VLOOKUP($A502+ROUND((COLUMN()-2)/24,5),АТС!$A$41:$F$784,5)</f>
        <v>344.15</v>
      </c>
    </row>
    <row r="503" spans="1:27" x14ac:dyDescent="0.2">
      <c r="A503" s="66">
        <f t="shared" si="14"/>
        <v>43591</v>
      </c>
      <c r="B503" s="85">
        <f>VLOOKUP($A503+ROUND((COLUMN()-2)/24,5),АТС!$A$41:$F$784,5)</f>
        <v>144.13</v>
      </c>
      <c r="C503" s="85">
        <f>VLOOKUP($A503+ROUND((COLUMN()-2)/24,5),АТС!$A$41:$F$784,5)</f>
        <v>174.51</v>
      </c>
      <c r="D503" s="85">
        <f>VLOOKUP($A503+ROUND((COLUMN()-2)/24,5),АТС!$A$41:$F$784,5)</f>
        <v>165.08</v>
      </c>
      <c r="E503" s="85">
        <f>VLOOKUP($A503+ROUND((COLUMN()-2)/24,5),АТС!$A$41:$F$784,5)</f>
        <v>177.1</v>
      </c>
      <c r="F503" s="85">
        <f>VLOOKUP($A503+ROUND((COLUMN()-2)/24,5),АТС!$A$41:$F$784,5)</f>
        <v>151.63</v>
      </c>
      <c r="G503" s="85">
        <f>VLOOKUP($A503+ROUND((COLUMN()-2)/24,5),АТС!$A$41:$F$784,5)</f>
        <v>64.069999999999993</v>
      </c>
      <c r="H503" s="85">
        <f>VLOOKUP($A503+ROUND((COLUMN()-2)/24,5),АТС!$A$41:$F$784,5)</f>
        <v>138.62</v>
      </c>
      <c r="I503" s="85">
        <f>VLOOKUP($A503+ROUND((COLUMN()-2)/24,5),АТС!$A$41:$F$784,5)</f>
        <v>160.77000000000001</v>
      </c>
      <c r="J503" s="85">
        <f>VLOOKUP($A503+ROUND((COLUMN()-2)/24,5),АТС!$A$41:$F$784,5)</f>
        <v>11.32</v>
      </c>
      <c r="K503" s="85">
        <f>VLOOKUP($A503+ROUND((COLUMN()-2)/24,5),АТС!$A$41:$F$784,5)</f>
        <v>145.59</v>
      </c>
      <c r="L503" s="85">
        <f>VLOOKUP($A503+ROUND((COLUMN()-2)/24,5),АТС!$A$41:$F$784,5)</f>
        <v>205.17</v>
      </c>
      <c r="M503" s="85">
        <f>VLOOKUP($A503+ROUND((COLUMN()-2)/24,5),АТС!$A$41:$F$784,5)</f>
        <v>336.98</v>
      </c>
      <c r="N503" s="85">
        <f>VLOOKUP($A503+ROUND((COLUMN()-2)/24,5),АТС!$A$41:$F$784,5)</f>
        <v>249.94</v>
      </c>
      <c r="O503" s="85">
        <f>VLOOKUP($A503+ROUND((COLUMN()-2)/24,5),АТС!$A$41:$F$784,5)</f>
        <v>293.93</v>
      </c>
      <c r="P503" s="85">
        <f>VLOOKUP($A503+ROUND((COLUMN()-2)/24,5),АТС!$A$41:$F$784,5)</f>
        <v>254.59</v>
      </c>
      <c r="Q503" s="85">
        <f>VLOOKUP($A503+ROUND((COLUMN()-2)/24,5),АТС!$A$41:$F$784,5)</f>
        <v>228.81</v>
      </c>
      <c r="R503" s="85">
        <f>VLOOKUP($A503+ROUND((COLUMN()-2)/24,5),АТС!$A$41:$F$784,5)</f>
        <v>237.13</v>
      </c>
      <c r="S503" s="85">
        <f>VLOOKUP($A503+ROUND((COLUMN()-2)/24,5),АТС!$A$41:$F$784,5)</f>
        <v>276.92</v>
      </c>
      <c r="T503" s="85">
        <f>VLOOKUP($A503+ROUND((COLUMN()-2)/24,5),АТС!$A$41:$F$784,5)</f>
        <v>134.65</v>
      </c>
      <c r="U503" s="85">
        <f>VLOOKUP($A503+ROUND((COLUMN()-2)/24,5),АТС!$A$41:$F$784,5)</f>
        <v>301.11</v>
      </c>
      <c r="V503" s="85">
        <f>VLOOKUP($A503+ROUND((COLUMN()-2)/24,5),АТС!$A$41:$F$784,5)</f>
        <v>219.94</v>
      </c>
      <c r="W503" s="85">
        <f>VLOOKUP($A503+ROUND((COLUMN()-2)/24,5),АТС!$A$41:$F$784,5)</f>
        <v>569.37</v>
      </c>
      <c r="X503" s="85">
        <f>VLOOKUP($A503+ROUND((COLUMN()-2)/24,5),АТС!$A$41:$F$784,5)</f>
        <v>568.30999999999995</v>
      </c>
      <c r="Y503" s="85">
        <f>VLOOKUP($A503+ROUND((COLUMN()-2)/24,5),АТС!$A$41:$F$784,5)</f>
        <v>517.83000000000004</v>
      </c>
    </row>
    <row r="504" spans="1:27" x14ac:dyDescent="0.2">
      <c r="A504" s="66">
        <f t="shared" si="14"/>
        <v>43592</v>
      </c>
      <c r="B504" s="85">
        <f>VLOOKUP($A504+ROUND((COLUMN()-2)/24,5),АТС!$A$41:$F$784,5)</f>
        <v>326.10000000000002</v>
      </c>
      <c r="C504" s="85">
        <f>VLOOKUP($A504+ROUND((COLUMN()-2)/24,5),АТС!$A$41:$F$784,5)</f>
        <v>241.34</v>
      </c>
      <c r="D504" s="85">
        <f>VLOOKUP($A504+ROUND((COLUMN()-2)/24,5),АТС!$A$41:$F$784,5)</f>
        <v>164.22</v>
      </c>
      <c r="E504" s="85">
        <f>VLOOKUP($A504+ROUND((COLUMN()-2)/24,5),АТС!$A$41:$F$784,5)</f>
        <v>196.01</v>
      </c>
      <c r="F504" s="85">
        <f>VLOOKUP($A504+ROUND((COLUMN()-2)/24,5),АТС!$A$41:$F$784,5)</f>
        <v>164.94</v>
      </c>
      <c r="G504" s="85">
        <f>VLOOKUP($A504+ROUND((COLUMN()-2)/24,5),АТС!$A$41:$F$784,5)</f>
        <v>0</v>
      </c>
      <c r="H504" s="85">
        <f>VLOOKUP($A504+ROUND((COLUMN()-2)/24,5),АТС!$A$41:$F$784,5)</f>
        <v>52.52</v>
      </c>
      <c r="I504" s="85">
        <f>VLOOKUP($A504+ROUND((COLUMN()-2)/24,5),АТС!$A$41:$F$784,5)</f>
        <v>136.72</v>
      </c>
      <c r="J504" s="85">
        <f>VLOOKUP($A504+ROUND((COLUMN()-2)/24,5),АТС!$A$41:$F$784,5)</f>
        <v>252.6</v>
      </c>
      <c r="K504" s="85">
        <f>VLOOKUP($A504+ROUND((COLUMN()-2)/24,5),АТС!$A$41:$F$784,5)</f>
        <v>117.13</v>
      </c>
      <c r="L504" s="85">
        <f>VLOOKUP($A504+ROUND((COLUMN()-2)/24,5),АТС!$A$41:$F$784,5)</f>
        <v>118.78</v>
      </c>
      <c r="M504" s="85">
        <f>VLOOKUP($A504+ROUND((COLUMN()-2)/24,5),АТС!$A$41:$F$784,5)</f>
        <v>471.13</v>
      </c>
      <c r="N504" s="85">
        <f>VLOOKUP($A504+ROUND((COLUMN()-2)/24,5),АТС!$A$41:$F$784,5)</f>
        <v>81.05</v>
      </c>
      <c r="O504" s="85">
        <f>VLOOKUP($A504+ROUND((COLUMN()-2)/24,5),АТС!$A$41:$F$784,5)</f>
        <v>150.57</v>
      </c>
      <c r="P504" s="85">
        <f>VLOOKUP($A504+ROUND((COLUMN()-2)/24,5),АТС!$A$41:$F$784,5)</f>
        <v>52.98</v>
      </c>
      <c r="Q504" s="85">
        <f>VLOOKUP($A504+ROUND((COLUMN()-2)/24,5),АТС!$A$41:$F$784,5)</f>
        <v>43.63</v>
      </c>
      <c r="R504" s="85">
        <f>VLOOKUP($A504+ROUND((COLUMN()-2)/24,5),АТС!$A$41:$F$784,5)</f>
        <v>20.71</v>
      </c>
      <c r="S504" s="85">
        <f>VLOOKUP($A504+ROUND((COLUMN()-2)/24,5),АТС!$A$41:$F$784,5)</f>
        <v>102.59</v>
      </c>
      <c r="T504" s="85">
        <f>VLOOKUP($A504+ROUND((COLUMN()-2)/24,5),АТС!$A$41:$F$784,5)</f>
        <v>69.010000000000005</v>
      </c>
      <c r="U504" s="85">
        <f>VLOOKUP($A504+ROUND((COLUMN()-2)/24,5),АТС!$A$41:$F$784,5)</f>
        <v>146.53</v>
      </c>
      <c r="V504" s="85">
        <f>VLOOKUP($A504+ROUND((COLUMN()-2)/24,5),АТС!$A$41:$F$784,5)</f>
        <v>147.38999999999999</v>
      </c>
      <c r="W504" s="85">
        <f>VLOOKUP($A504+ROUND((COLUMN()-2)/24,5),АТС!$A$41:$F$784,5)</f>
        <v>271.43</v>
      </c>
      <c r="X504" s="85">
        <f>VLOOKUP($A504+ROUND((COLUMN()-2)/24,5),АТС!$A$41:$F$784,5)</f>
        <v>572.77</v>
      </c>
      <c r="Y504" s="85">
        <f>VLOOKUP($A504+ROUND((COLUMN()-2)/24,5),АТС!$A$41:$F$784,5)</f>
        <v>586.17999999999995</v>
      </c>
    </row>
    <row r="505" spans="1:27" x14ac:dyDescent="0.2">
      <c r="A505" s="66">
        <f t="shared" si="14"/>
        <v>43593</v>
      </c>
      <c r="B505" s="85">
        <f>VLOOKUP($A505+ROUND((COLUMN()-2)/24,5),АТС!$A$41:$F$784,5)</f>
        <v>449.66</v>
      </c>
      <c r="C505" s="85">
        <f>VLOOKUP($A505+ROUND((COLUMN()-2)/24,5),АТС!$A$41:$F$784,5)</f>
        <v>194.78</v>
      </c>
      <c r="D505" s="85">
        <f>VLOOKUP($A505+ROUND((COLUMN()-2)/24,5),АТС!$A$41:$F$784,5)</f>
        <v>166.16</v>
      </c>
      <c r="E505" s="85">
        <f>VLOOKUP($A505+ROUND((COLUMN()-2)/24,5),АТС!$A$41:$F$784,5)</f>
        <v>218.53</v>
      </c>
      <c r="F505" s="85">
        <f>VLOOKUP($A505+ROUND((COLUMN()-2)/24,5),АТС!$A$41:$F$784,5)</f>
        <v>203.51</v>
      </c>
      <c r="G505" s="85">
        <f>VLOOKUP($A505+ROUND((COLUMN()-2)/24,5),АТС!$A$41:$F$784,5)</f>
        <v>62.1</v>
      </c>
      <c r="H505" s="85">
        <f>VLOOKUP($A505+ROUND((COLUMN()-2)/24,5),АТС!$A$41:$F$784,5)</f>
        <v>60.78</v>
      </c>
      <c r="I505" s="85">
        <f>VLOOKUP($A505+ROUND((COLUMN()-2)/24,5),АТС!$A$41:$F$784,5)</f>
        <v>137.47999999999999</v>
      </c>
      <c r="J505" s="85">
        <f>VLOOKUP($A505+ROUND((COLUMN()-2)/24,5),АТС!$A$41:$F$784,5)</f>
        <v>100.63</v>
      </c>
      <c r="K505" s="85">
        <f>VLOOKUP($A505+ROUND((COLUMN()-2)/24,5),АТС!$A$41:$F$784,5)</f>
        <v>118.48</v>
      </c>
      <c r="L505" s="85">
        <f>VLOOKUP($A505+ROUND((COLUMN()-2)/24,5),АТС!$A$41:$F$784,5)</f>
        <v>164.65</v>
      </c>
      <c r="M505" s="85">
        <f>VLOOKUP($A505+ROUND((COLUMN()-2)/24,5),АТС!$A$41:$F$784,5)</f>
        <v>365.41</v>
      </c>
      <c r="N505" s="85">
        <f>VLOOKUP($A505+ROUND((COLUMN()-2)/24,5),АТС!$A$41:$F$784,5)</f>
        <v>163.65</v>
      </c>
      <c r="O505" s="85">
        <f>VLOOKUP($A505+ROUND((COLUMN()-2)/24,5),АТС!$A$41:$F$784,5)</f>
        <v>168.31</v>
      </c>
      <c r="P505" s="85">
        <f>VLOOKUP($A505+ROUND((COLUMN()-2)/24,5),АТС!$A$41:$F$784,5)</f>
        <v>134.22999999999999</v>
      </c>
      <c r="Q505" s="85">
        <f>VLOOKUP($A505+ROUND((COLUMN()-2)/24,5),АТС!$A$41:$F$784,5)</f>
        <v>117.96</v>
      </c>
      <c r="R505" s="85">
        <f>VLOOKUP($A505+ROUND((COLUMN()-2)/24,5),АТС!$A$41:$F$784,5)</f>
        <v>263.33</v>
      </c>
      <c r="S505" s="85">
        <f>VLOOKUP($A505+ROUND((COLUMN()-2)/24,5),АТС!$A$41:$F$784,5)</f>
        <v>213.84</v>
      </c>
      <c r="T505" s="85">
        <f>VLOOKUP($A505+ROUND((COLUMN()-2)/24,5),АТС!$A$41:$F$784,5)</f>
        <v>118.28</v>
      </c>
      <c r="U505" s="85">
        <f>VLOOKUP($A505+ROUND((COLUMN()-2)/24,5),АТС!$A$41:$F$784,5)</f>
        <v>76.17</v>
      </c>
      <c r="V505" s="85">
        <f>VLOOKUP($A505+ROUND((COLUMN()-2)/24,5),АТС!$A$41:$F$784,5)</f>
        <v>49.56</v>
      </c>
      <c r="W505" s="85">
        <f>VLOOKUP($A505+ROUND((COLUMN()-2)/24,5),АТС!$A$41:$F$784,5)</f>
        <v>200.75</v>
      </c>
      <c r="X505" s="85">
        <f>VLOOKUP($A505+ROUND((COLUMN()-2)/24,5),АТС!$A$41:$F$784,5)</f>
        <v>575.57000000000005</v>
      </c>
      <c r="Y505" s="85">
        <f>VLOOKUP($A505+ROUND((COLUMN()-2)/24,5),АТС!$A$41:$F$784,5)</f>
        <v>547.98</v>
      </c>
    </row>
    <row r="506" spans="1:27" x14ac:dyDescent="0.2">
      <c r="A506" s="66">
        <f t="shared" si="14"/>
        <v>43594</v>
      </c>
      <c r="B506" s="85">
        <f>VLOOKUP($A506+ROUND((COLUMN()-2)/24,5),АТС!$A$41:$F$784,5)</f>
        <v>340.02</v>
      </c>
      <c r="C506" s="85">
        <f>VLOOKUP($A506+ROUND((COLUMN()-2)/24,5),АТС!$A$41:$F$784,5)</f>
        <v>119.41</v>
      </c>
      <c r="D506" s="85">
        <f>VLOOKUP($A506+ROUND((COLUMN()-2)/24,5),АТС!$A$41:$F$784,5)</f>
        <v>152.32</v>
      </c>
      <c r="E506" s="85">
        <f>VLOOKUP($A506+ROUND((COLUMN()-2)/24,5),АТС!$A$41:$F$784,5)</f>
        <v>91.98</v>
      </c>
      <c r="F506" s="85">
        <f>VLOOKUP($A506+ROUND((COLUMN()-2)/24,5),АТС!$A$41:$F$784,5)</f>
        <v>143.69</v>
      </c>
      <c r="G506" s="85">
        <f>VLOOKUP($A506+ROUND((COLUMN()-2)/24,5),АТС!$A$41:$F$784,5)</f>
        <v>21.1</v>
      </c>
      <c r="H506" s="85">
        <f>VLOOKUP($A506+ROUND((COLUMN()-2)/24,5),АТС!$A$41:$F$784,5)</f>
        <v>26.77</v>
      </c>
      <c r="I506" s="85">
        <f>VLOOKUP($A506+ROUND((COLUMN()-2)/24,5),АТС!$A$41:$F$784,5)</f>
        <v>9.52</v>
      </c>
      <c r="J506" s="85">
        <f>VLOOKUP($A506+ROUND((COLUMN()-2)/24,5),АТС!$A$41:$F$784,5)</f>
        <v>26.5</v>
      </c>
      <c r="K506" s="85">
        <f>VLOOKUP($A506+ROUND((COLUMN()-2)/24,5),АТС!$A$41:$F$784,5)</f>
        <v>211.59</v>
      </c>
      <c r="L506" s="85">
        <f>VLOOKUP($A506+ROUND((COLUMN()-2)/24,5),АТС!$A$41:$F$784,5)</f>
        <v>228.82</v>
      </c>
      <c r="M506" s="85">
        <f>VLOOKUP($A506+ROUND((COLUMN()-2)/24,5),АТС!$A$41:$F$784,5)</f>
        <v>158.84</v>
      </c>
      <c r="N506" s="85">
        <f>VLOOKUP($A506+ROUND((COLUMN()-2)/24,5),АТС!$A$41:$F$784,5)</f>
        <v>215.59</v>
      </c>
      <c r="O506" s="85">
        <f>VLOOKUP($A506+ROUND((COLUMN()-2)/24,5),АТС!$A$41:$F$784,5)</f>
        <v>187.88</v>
      </c>
      <c r="P506" s="85">
        <f>VLOOKUP($A506+ROUND((COLUMN()-2)/24,5),АТС!$A$41:$F$784,5)</f>
        <v>155.69999999999999</v>
      </c>
      <c r="Q506" s="85">
        <f>VLOOKUP($A506+ROUND((COLUMN()-2)/24,5),АТС!$A$41:$F$784,5)</f>
        <v>144.06</v>
      </c>
      <c r="R506" s="85">
        <f>VLOOKUP($A506+ROUND((COLUMN()-2)/24,5),АТС!$A$41:$F$784,5)</f>
        <v>125.03</v>
      </c>
      <c r="S506" s="85">
        <f>VLOOKUP($A506+ROUND((COLUMN()-2)/24,5),АТС!$A$41:$F$784,5)</f>
        <v>70.94</v>
      </c>
      <c r="T506" s="85">
        <f>VLOOKUP($A506+ROUND((COLUMN()-2)/24,5),АТС!$A$41:$F$784,5)</f>
        <v>0</v>
      </c>
      <c r="U506" s="85">
        <f>VLOOKUP($A506+ROUND((COLUMN()-2)/24,5),АТС!$A$41:$F$784,5)</f>
        <v>0</v>
      </c>
      <c r="V506" s="85">
        <f>VLOOKUP($A506+ROUND((COLUMN()-2)/24,5),АТС!$A$41:$F$784,5)</f>
        <v>7.91</v>
      </c>
      <c r="W506" s="85">
        <f>VLOOKUP($A506+ROUND((COLUMN()-2)/24,5),АТС!$A$41:$F$784,5)</f>
        <v>283.17</v>
      </c>
      <c r="X506" s="85">
        <f>VLOOKUP($A506+ROUND((COLUMN()-2)/24,5),АТС!$A$41:$F$784,5)</f>
        <v>612.67999999999995</v>
      </c>
      <c r="Y506" s="85">
        <f>VLOOKUP($A506+ROUND((COLUMN()-2)/24,5),АТС!$A$41:$F$784,5)</f>
        <v>558.53</v>
      </c>
    </row>
    <row r="507" spans="1:27" x14ac:dyDescent="0.2">
      <c r="A507" s="66">
        <f t="shared" si="14"/>
        <v>43595</v>
      </c>
      <c r="B507" s="85">
        <f>VLOOKUP($A507+ROUND((COLUMN()-2)/24,5),АТС!$A$41:$F$784,5)</f>
        <v>278.85000000000002</v>
      </c>
      <c r="C507" s="85">
        <f>VLOOKUP($A507+ROUND((COLUMN()-2)/24,5),АТС!$A$41:$F$784,5)</f>
        <v>192.13</v>
      </c>
      <c r="D507" s="85">
        <f>VLOOKUP($A507+ROUND((COLUMN()-2)/24,5),АТС!$A$41:$F$784,5)</f>
        <v>125.92</v>
      </c>
      <c r="E507" s="85">
        <f>VLOOKUP($A507+ROUND((COLUMN()-2)/24,5),АТС!$A$41:$F$784,5)</f>
        <v>157.9</v>
      </c>
      <c r="F507" s="85">
        <f>VLOOKUP($A507+ROUND((COLUMN()-2)/24,5),АТС!$A$41:$F$784,5)</f>
        <v>185.92</v>
      </c>
      <c r="G507" s="85">
        <f>VLOOKUP($A507+ROUND((COLUMN()-2)/24,5),АТС!$A$41:$F$784,5)</f>
        <v>35.619999999999997</v>
      </c>
      <c r="H507" s="85">
        <f>VLOOKUP($A507+ROUND((COLUMN()-2)/24,5),АТС!$A$41:$F$784,5)</f>
        <v>45.62</v>
      </c>
      <c r="I507" s="85">
        <f>VLOOKUP($A507+ROUND((COLUMN()-2)/24,5),АТС!$A$41:$F$784,5)</f>
        <v>110.04</v>
      </c>
      <c r="J507" s="85">
        <f>VLOOKUP($A507+ROUND((COLUMN()-2)/24,5),АТС!$A$41:$F$784,5)</f>
        <v>201.08</v>
      </c>
      <c r="K507" s="85">
        <f>VLOOKUP($A507+ROUND((COLUMN()-2)/24,5),АТС!$A$41:$F$784,5)</f>
        <v>193.88</v>
      </c>
      <c r="L507" s="85">
        <f>VLOOKUP($A507+ROUND((COLUMN()-2)/24,5),АТС!$A$41:$F$784,5)</f>
        <v>110.9</v>
      </c>
      <c r="M507" s="85">
        <f>VLOOKUP($A507+ROUND((COLUMN()-2)/24,5),АТС!$A$41:$F$784,5)</f>
        <v>70.260000000000005</v>
      </c>
      <c r="N507" s="85">
        <f>VLOOKUP($A507+ROUND((COLUMN()-2)/24,5),АТС!$A$41:$F$784,5)</f>
        <v>34.5</v>
      </c>
      <c r="O507" s="85">
        <f>VLOOKUP($A507+ROUND((COLUMN()-2)/24,5),АТС!$A$41:$F$784,5)</f>
        <v>47.97</v>
      </c>
      <c r="P507" s="85">
        <f>VLOOKUP($A507+ROUND((COLUMN()-2)/24,5),АТС!$A$41:$F$784,5)</f>
        <v>20.61</v>
      </c>
      <c r="Q507" s="85">
        <f>VLOOKUP($A507+ROUND((COLUMN()-2)/24,5),АТС!$A$41:$F$784,5)</f>
        <v>1.08</v>
      </c>
      <c r="R507" s="85">
        <f>VLOOKUP($A507+ROUND((COLUMN()-2)/24,5),АТС!$A$41:$F$784,5)</f>
        <v>0.22</v>
      </c>
      <c r="S507" s="85">
        <f>VLOOKUP($A507+ROUND((COLUMN()-2)/24,5),АТС!$A$41:$F$784,5)</f>
        <v>164.78</v>
      </c>
      <c r="T507" s="85">
        <f>VLOOKUP($A507+ROUND((COLUMN()-2)/24,5),АТС!$A$41:$F$784,5)</f>
        <v>49.93</v>
      </c>
      <c r="U507" s="85">
        <f>VLOOKUP($A507+ROUND((COLUMN()-2)/24,5),АТС!$A$41:$F$784,5)</f>
        <v>16.47</v>
      </c>
      <c r="V507" s="85">
        <f>VLOOKUP($A507+ROUND((COLUMN()-2)/24,5),АТС!$A$41:$F$784,5)</f>
        <v>101.87</v>
      </c>
      <c r="W507" s="85">
        <f>VLOOKUP($A507+ROUND((COLUMN()-2)/24,5),АТС!$A$41:$F$784,5)</f>
        <v>526.24</v>
      </c>
      <c r="X507" s="85">
        <f>VLOOKUP($A507+ROUND((COLUMN()-2)/24,5),АТС!$A$41:$F$784,5)</f>
        <v>605.16999999999996</v>
      </c>
      <c r="Y507" s="85">
        <f>VLOOKUP($A507+ROUND((COLUMN()-2)/24,5),АТС!$A$41:$F$784,5)</f>
        <v>528.76</v>
      </c>
    </row>
    <row r="508" spans="1:27" x14ac:dyDescent="0.2">
      <c r="A508" s="66">
        <f t="shared" si="14"/>
        <v>43596</v>
      </c>
      <c r="B508" s="85">
        <f>VLOOKUP($A508+ROUND((COLUMN()-2)/24,5),АТС!$A$41:$F$784,5)</f>
        <v>414.08</v>
      </c>
      <c r="C508" s="85">
        <f>VLOOKUP($A508+ROUND((COLUMN()-2)/24,5),АТС!$A$41:$F$784,5)</f>
        <v>341.68</v>
      </c>
      <c r="D508" s="85">
        <f>VLOOKUP($A508+ROUND((COLUMN()-2)/24,5),АТС!$A$41:$F$784,5)</f>
        <v>288.14</v>
      </c>
      <c r="E508" s="85">
        <f>VLOOKUP($A508+ROUND((COLUMN()-2)/24,5),АТС!$A$41:$F$784,5)</f>
        <v>256.20999999999998</v>
      </c>
      <c r="F508" s="85">
        <f>VLOOKUP($A508+ROUND((COLUMN()-2)/24,5),АТС!$A$41:$F$784,5)</f>
        <v>573.30999999999995</v>
      </c>
      <c r="G508" s="85">
        <f>VLOOKUP($A508+ROUND((COLUMN()-2)/24,5),АТС!$A$41:$F$784,5)</f>
        <v>173.78</v>
      </c>
      <c r="H508" s="85">
        <f>VLOOKUP($A508+ROUND((COLUMN()-2)/24,5),АТС!$A$41:$F$784,5)</f>
        <v>289.08999999999997</v>
      </c>
      <c r="I508" s="85">
        <f>VLOOKUP($A508+ROUND((COLUMN()-2)/24,5),АТС!$A$41:$F$784,5)</f>
        <v>142.71</v>
      </c>
      <c r="J508" s="85">
        <f>VLOOKUP($A508+ROUND((COLUMN()-2)/24,5),АТС!$A$41:$F$784,5)</f>
        <v>319.52999999999997</v>
      </c>
      <c r="K508" s="85">
        <f>VLOOKUP($A508+ROUND((COLUMN()-2)/24,5),АТС!$A$41:$F$784,5)</f>
        <v>190.91</v>
      </c>
      <c r="L508" s="85">
        <f>VLOOKUP($A508+ROUND((COLUMN()-2)/24,5),АТС!$A$41:$F$784,5)</f>
        <v>230.43</v>
      </c>
      <c r="M508" s="85">
        <f>VLOOKUP($A508+ROUND((COLUMN()-2)/24,5),АТС!$A$41:$F$784,5)</f>
        <v>218.31</v>
      </c>
      <c r="N508" s="85">
        <f>VLOOKUP($A508+ROUND((COLUMN()-2)/24,5),АТС!$A$41:$F$784,5)</f>
        <v>238.61</v>
      </c>
      <c r="O508" s="85">
        <f>VLOOKUP($A508+ROUND((COLUMN()-2)/24,5),АТС!$A$41:$F$784,5)</f>
        <v>310.82</v>
      </c>
      <c r="P508" s="85">
        <f>VLOOKUP($A508+ROUND((COLUMN()-2)/24,5),АТС!$A$41:$F$784,5)</f>
        <v>294.81</v>
      </c>
      <c r="Q508" s="85">
        <f>VLOOKUP($A508+ROUND((COLUMN()-2)/24,5),АТС!$A$41:$F$784,5)</f>
        <v>370.76</v>
      </c>
      <c r="R508" s="85">
        <f>VLOOKUP($A508+ROUND((COLUMN()-2)/24,5),АТС!$A$41:$F$784,5)</f>
        <v>354.28</v>
      </c>
      <c r="S508" s="85">
        <f>VLOOKUP($A508+ROUND((COLUMN()-2)/24,5),АТС!$A$41:$F$784,5)</f>
        <v>316.39</v>
      </c>
      <c r="T508" s="85">
        <f>VLOOKUP($A508+ROUND((COLUMN()-2)/24,5),АТС!$A$41:$F$784,5)</f>
        <v>260.88</v>
      </c>
      <c r="U508" s="85">
        <f>VLOOKUP($A508+ROUND((COLUMN()-2)/24,5),АТС!$A$41:$F$784,5)</f>
        <v>307.77</v>
      </c>
      <c r="V508" s="85">
        <f>VLOOKUP($A508+ROUND((COLUMN()-2)/24,5),АТС!$A$41:$F$784,5)</f>
        <v>231.06</v>
      </c>
      <c r="W508" s="85">
        <f>VLOOKUP($A508+ROUND((COLUMN()-2)/24,5),АТС!$A$41:$F$784,5)</f>
        <v>491.17</v>
      </c>
      <c r="X508" s="85">
        <f>VLOOKUP($A508+ROUND((COLUMN()-2)/24,5),АТС!$A$41:$F$784,5)</f>
        <v>828.46</v>
      </c>
      <c r="Y508" s="85">
        <f>VLOOKUP($A508+ROUND((COLUMN()-2)/24,5),АТС!$A$41:$F$784,5)</f>
        <v>657.71</v>
      </c>
    </row>
    <row r="509" spans="1:27" x14ac:dyDescent="0.2">
      <c r="A509" s="66">
        <f t="shared" si="14"/>
        <v>43597</v>
      </c>
      <c r="B509" s="85">
        <f>VLOOKUP($A509+ROUND((COLUMN()-2)/24,5),АТС!$A$41:$F$784,5)</f>
        <v>147.5</v>
      </c>
      <c r="C509" s="85">
        <f>VLOOKUP($A509+ROUND((COLUMN()-2)/24,5),АТС!$A$41:$F$784,5)</f>
        <v>178.45</v>
      </c>
      <c r="D509" s="85">
        <f>VLOOKUP($A509+ROUND((COLUMN()-2)/24,5),АТС!$A$41:$F$784,5)</f>
        <v>693.53</v>
      </c>
      <c r="E509" s="85">
        <f>VLOOKUP($A509+ROUND((COLUMN()-2)/24,5),АТС!$A$41:$F$784,5)</f>
        <v>868.38</v>
      </c>
      <c r="F509" s="85">
        <f>VLOOKUP($A509+ROUND((COLUMN()-2)/24,5),АТС!$A$41:$F$784,5)</f>
        <v>773.85</v>
      </c>
      <c r="G509" s="85">
        <f>VLOOKUP($A509+ROUND((COLUMN()-2)/24,5),АТС!$A$41:$F$784,5)</f>
        <v>700.14</v>
      </c>
      <c r="H509" s="85">
        <f>VLOOKUP($A509+ROUND((COLUMN()-2)/24,5),АТС!$A$41:$F$784,5)</f>
        <v>171.7</v>
      </c>
      <c r="I509" s="85">
        <f>VLOOKUP($A509+ROUND((COLUMN()-2)/24,5),АТС!$A$41:$F$784,5)</f>
        <v>54.32</v>
      </c>
      <c r="J509" s="85">
        <f>VLOOKUP($A509+ROUND((COLUMN()-2)/24,5),АТС!$A$41:$F$784,5)</f>
        <v>109.06</v>
      </c>
      <c r="K509" s="85">
        <f>VLOOKUP($A509+ROUND((COLUMN()-2)/24,5),АТС!$A$41:$F$784,5)</f>
        <v>236.53</v>
      </c>
      <c r="L509" s="85">
        <f>VLOOKUP($A509+ROUND((COLUMN()-2)/24,5),АТС!$A$41:$F$784,5)</f>
        <v>194.24</v>
      </c>
      <c r="M509" s="85">
        <f>VLOOKUP($A509+ROUND((COLUMN()-2)/24,5),АТС!$A$41:$F$784,5)</f>
        <v>149.87</v>
      </c>
      <c r="N509" s="85">
        <f>VLOOKUP($A509+ROUND((COLUMN()-2)/24,5),АТС!$A$41:$F$784,5)</f>
        <v>81.96</v>
      </c>
      <c r="O509" s="85">
        <f>VLOOKUP($A509+ROUND((COLUMN()-2)/24,5),АТС!$A$41:$F$784,5)</f>
        <v>172.98</v>
      </c>
      <c r="P509" s="85">
        <f>VLOOKUP($A509+ROUND((COLUMN()-2)/24,5),АТС!$A$41:$F$784,5)</f>
        <v>210.49</v>
      </c>
      <c r="Q509" s="85">
        <f>VLOOKUP($A509+ROUND((COLUMN()-2)/24,5),АТС!$A$41:$F$784,5)</f>
        <v>141.13999999999999</v>
      </c>
      <c r="R509" s="85">
        <f>VLOOKUP($A509+ROUND((COLUMN()-2)/24,5),АТС!$A$41:$F$784,5)</f>
        <v>222.67</v>
      </c>
      <c r="S509" s="85">
        <f>VLOOKUP($A509+ROUND((COLUMN()-2)/24,5),АТС!$A$41:$F$784,5)</f>
        <v>192.61</v>
      </c>
      <c r="T509" s="85">
        <f>VLOOKUP($A509+ROUND((COLUMN()-2)/24,5),АТС!$A$41:$F$784,5)</f>
        <v>124.89</v>
      </c>
      <c r="U509" s="85">
        <f>VLOOKUP($A509+ROUND((COLUMN()-2)/24,5),АТС!$A$41:$F$784,5)</f>
        <v>69.37</v>
      </c>
      <c r="V509" s="85">
        <f>VLOOKUP($A509+ROUND((COLUMN()-2)/24,5),АТС!$A$41:$F$784,5)</f>
        <v>30.32</v>
      </c>
      <c r="W509" s="85">
        <f>VLOOKUP($A509+ROUND((COLUMN()-2)/24,5),АТС!$A$41:$F$784,5)</f>
        <v>254.54</v>
      </c>
      <c r="X509" s="85">
        <f>VLOOKUP($A509+ROUND((COLUMN()-2)/24,5),АТС!$A$41:$F$784,5)</f>
        <v>228.23</v>
      </c>
      <c r="Y509" s="85">
        <f>VLOOKUP($A509+ROUND((COLUMN()-2)/24,5),АТС!$A$41:$F$784,5)</f>
        <v>353.61</v>
      </c>
    </row>
    <row r="510" spans="1:27" x14ac:dyDescent="0.2">
      <c r="A510" s="66">
        <f t="shared" si="14"/>
        <v>43598</v>
      </c>
      <c r="B510" s="85">
        <f>VLOOKUP($A510+ROUND((COLUMN()-2)/24,5),АТС!$A$41:$F$784,5)</f>
        <v>154.85</v>
      </c>
      <c r="C510" s="85">
        <f>VLOOKUP($A510+ROUND((COLUMN()-2)/24,5),АТС!$A$41:$F$784,5)</f>
        <v>694.56</v>
      </c>
      <c r="D510" s="85">
        <f>VLOOKUP($A510+ROUND((COLUMN()-2)/24,5),АТС!$A$41:$F$784,5)</f>
        <v>409.85</v>
      </c>
      <c r="E510" s="85">
        <f>VLOOKUP($A510+ROUND((COLUMN()-2)/24,5),АТС!$A$41:$F$784,5)</f>
        <v>778.73</v>
      </c>
      <c r="F510" s="85">
        <f>VLOOKUP($A510+ROUND((COLUMN()-2)/24,5),АТС!$A$41:$F$784,5)</f>
        <v>553.70000000000005</v>
      </c>
      <c r="G510" s="85">
        <f>VLOOKUP($A510+ROUND((COLUMN()-2)/24,5),АТС!$A$41:$F$784,5)</f>
        <v>0</v>
      </c>
      <c r="H510" s="85">
        <f>VLOOKUP($A510+ROUND((COLUMN()-2)/24,5),АТС!$A$41:$F$784,5)</f>
        <v>0</v>
      </c>
      <c r="I510" s="85">
        <f>VLOOKUP($A510+ROUND((COLUMN()-2)/24,5),АТС!$A$41:$F$784,5)</f>
        <v>116.02</v>
      </c>
      <c r="J510" s="85">
        <f>VLOOKUP($A510+ROUND((COLUMN()-2)/24,5),АТС!$A$41:$F$784,5)</f>
        <v>95.51</v>
      </c>
      <c r="K510" s="85">
        <f>VLOOKUP($A510+ROUND((COLUMN()-2)/24,5),АТС!$A$41:$F$784,5)</f>
        <v>159.16999999999999</v>
      </c>
      <c r="L510" s="85">
        <f>VLOOKUP($A510+ROUND((COLUMN()-2)/24,5),АТС!$A$41:$F$784,5)</f>
        <v>145.69</v>
      </c>
      <c r="M510" s="85">
        <f>VLOOKUP($A510+ROUND((COLUMN()-2)/24,5),АТС!$A$41:$F$784,5)</f>
        <v>244.75</v>
      </c>
      <c r="N510" s="85">
        <f>VLOOKUP($A510+ROUND((COLUMN()-2)/24,5),АТС!$A$41:$F$784,5)</f>
        <v>10.72</v>
      </c>
      <c r="O510" s="85">
        <f>VLOOKUP($A510+ROUND((COLUMN()-2)/24,5),АТС!$A$41:$F$784,5)</f>
        <v>63.04</v>
      </c>
      <c r="P510" s="85">
        <f>VLOOKUP($A510+ROUND((COLUMN()-2)/24,5),АТС!$A$41:$F$784,5)</f>
        <v>58.15</v>
      </c>
      <c r="Q510" s="85">
        <f>VLOOKUP($A510+ROUND((COLUMN()-2)/24,5),АТС!$A$41:$F$784,5)</f>
        <v>0</v>
      </c>
      <c r="R510" s="85">
        <f>VLOOKUP($A510+ROUND((COLUMN()-2)/24,5),АТС!$A$41:$F$784,5)</f>
        <v>0</v>
      </c>
      <c r="S510" s="85">
        <f>VLOOKUP($A510+ROUND((COLUMN()-2)/24,5),АТС!$A$41:$F$784,5)</f>
        <v>0</v>
      </c>
      <c r="T510" s="85">
        <f>VLOOKUP($A510+ROUND((COLUMN()-2)/24,5),АТС!$A$41:$F$784,5)</f>
        <v>76.459999999999994</v>
      </c>
      <c r="U510" s="85">
        <f>VLOOKUP($A510+ROUND((COLUMN()-2)/24,5),АТС!$A$41:$F$784,5)</f>
        <v>0</v>
      </c>
      <c r="V510" s="85">
        <f>VLOOKUP($A510+ROUND((COLUMN()-2)/24,5),АТС!$A$41:$F$784,5)</f>
        <v>0</v>
      </c>
      <c r="W510" s="85">
        <f>VLOOKUP($A510+ROUND((COLUMN()-2)/24,5),АТС!$A$41:$F$784,5)</f>
        <v>618.26</v>
      </c>
      <c r="X510" s="85">
        <f>VLOOKUP($A510+ROUND((COLUMN()-2)/24,5),АТС!$A$41:$F$784,5)</f>
        <v>558.71</v>
      </c>
      <c r="Y510" s="85">
        <f>VLOOKUP($A510+ROUND((COLUMN()-2)/24,5),АТС!$A$41:$F$784,5)</f>
        <v>427.05</v>
      </c>
    </row>
    <row r="511" spans="1:27" x14ac:dyDescent="0.2">
      <c r="A511" s="66">
        <f t="shared" si="14"/>
        <v>43599</v>
      </c>
      <c r="B511" s="85">
        <f>VLOOKUP($A511+ROUND((COLUMN()-2)/24,5),АТС!$A$41:$F$784,5)</f>
        <v>268.56</v>
      </c>
      <c r="C511" s="85">
        <f>VLOOKUP($A511+ROUND((COLUMN()-2)/24,5),АТС!$A$41:$F$784,5)</f>
        <v>127.09</v>
      </c>
      <c r="D511" s="85">
        <f>VLOOKUP($A511+ROUND((COLUMN()-2)/24,5),АТС!$A$41:$F$784,5)</f>
        <v>310.12</v>
      </c>
      <c r="E511" s="85">
        <f>VLOOKUP($A511+ROUND((COLUMN()-2)/24,5),АТС!$A$41:$F$784,5)</f>
        <v>300.77</v>
      </c>
      <c r="F511" s="85">
        <f>VLOOKUP($A511+ROUND((COLUMN()-2)/24,5),АТС!$A$41:$F$784,5)</f>
        <v>194.19</v>
      </c>
      <c r="G511" s="85">
        <f>VLOOKUP($A511+ROUND((COLUMN()-2)/24,5),АТС!$A$41:$F$784,5)</f>
        <v>826.37</v>
      </c>
      <c r="H511" s="85">
        <f>VLOOKUP($A511+ROUND((COLUMN()-2)/24,5),АТС!$A$41:$F$784,5)</f>
        <v>94.7</v>
      </c>
      <c r="I511" s="85">
        <f>VLOOKUP($A511+ROUND((COLUMN()-2)/24,5),АТС!$A$41:$F$784,5)</f>
        <v>503.93</v>
      </c>
      <c r="J511" s="85">
        <f>VLOOKUP($A511+ROUND((COLUMN()-2)/24,5),АТС!$A$41:$F$784,5)</f>
        <v>51.59</v>
      </c>
      <c r="K511" s="85">
        <f>VLOOKUP($A511+ROUND((COLUMN()-2)/24,5),АТС!$A$41:$F$784,5)</f>
        <v>69.81</v>
      </c>
      <c r="L511" s="85">
        <f>VLOOKUP($A511+ROUND((COLUMN()-2)/24,5),АТС!$A$41:$F$784,5)</f>
        <v>35.76</v>
      </c>
      <c r="M511" s="85">
        <f>VLOOKUP($A511+ROUND((COLUMN()-2)/24,5),АТС!$A$41:$F$784,5)</f>
        <v>408.04</v>
      </c>
      <c r="N511" s="85">
        <f>VLOOKUP($A511+ROUND((COLUMN()-2)/24,5),АТС!$A$41:$F$784,5)</f>
        <v>155.4</v>
      </c>
      <c r="O511" s="85">
        <f>VLOOKUP($A511+ROUND((COLUMN()-2)/24,5),АТС!$A$41:$F$784,5)</f>
        <v>42.17</v>
      </c>
      <c r="P511" s="85">
        <f>VLOOKUP($A511+ROUND((COLUMN()-2)/24,5),АТС!$A$41:$F$784,5)</f>
        <v>75.58</v>
      </c>
      <c r="Q511" s="85">
        <f>VLOOKUP($A511+ROUND((COLUMN()-2)/24,5),АТС!$A$41:$F$784,5)</f>
        <v>76.58</v>
      </c>
      <c r="R511" s="85">
        <f>VLOOKUP($A511+ROUND((COLUMN()-2)/24,5),АТС!$A$41:$F$784,5)</f>
        <v>0</v>
      </c>
      <c r="S511" s="85">
        <f>VLOOKUP($A511+ROUND((COLUMN()-2)/24,5),АТС!$A$41:$F$784,5)</f>
        <v>35.67</v>
      </c>
      <c r="T511" s="85">
        <f>VLOOKUP($A511+ROUND((COLUMN()-2)/24,5),АТС!$A$41:$F$784,5)</f>
        <v>117.09</v>
      </c>
      <c r="U511" s="85">
        <f>VLOOKUP($A511+ROUND((COLUMN()-2)/24,5),АТС!$A$41:$F$784,5)</f>
        <v>50.57</v>
      </c>
      <c r="V511" s="85">
        <f>VLOOKUP($A511+ROUND((COLUMN()-2)/24,5),АТС!$A$41:$F$784,5)</f>
        <v>479.57</v>
      </c>
      <c r="W511" s="85">
        <f>VLOOKUP($A511+ROUND((COLUMN()-2)/24,5),АТС!$A$41:$F$784,5)</f>
        <v>456.19</v>
      </c>
      <c r="X511" s="85">
        <f>VLOOKUP($A511+ROUND((COLUMN()-2)/24,5),АТС!$A$41:$F$784,5)</f>
        <v>560.71</v>
      </c>
      <c r="Y511" s="85">
        <f>VLOOKUP($A511+ROUND((COLUMN()-2)/24,5),АТС!$A$41:$F$784,5)</f>
        <v>842.34</v>
      </c>
    </row>
    <row r="512" spans="1:27" x14ac:dyDescent="0.2">
      <c r="A512" s="66">
        <f t="shared" si="14"/>
        <v>43600</v>
      </c>
      <c r="B512" s="85">
        <f>VLOOKUP($A512+ROUND((COLUMN()-2)/24,5),АТС!$A$41:$F$784,5)</f>
        <v>374.26</v>
      </c>
      <c r="C512" s="85">
        <f>VLOOKUP($A512+ROUND((COLUMN()-2)/24,5),АТС!$A$41:$F$784,5)</f>
        <v>188.44</v>
      </c>
      <c r="D512" s="85">
        <f>VLOOKUP($A512+ROUND((COLUMN()-2)/24,5),АТС!$A$41:$F$784,5)</f>
        <v>74.88</v>
      </c>
      <c r="E512" s="85">
        <f>VLOOKUP($A512+ROUND((COLUMN()-2)/24,5),АТС!$A$41:$F$784,5)</f>
        <v>64.92</v>
      </c>
      <c r="F512" s="85">
        <f>VLOOKUP($A512+ROUND((COLUMN()-2)/24,5),АТС!$A$41:$F$784,5)</f>
        <v>15.47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0</v>
      </c>
      <c r="K512" s="85">
        <f>VLOOKUP($A512+ROUND((COLUMN()-2)/24,5),АТС!$A$41:$F$784,5)</f>
        <v>42.22</v>
      </c>
      <c r="L512" s="85">
        <f>VLOOKUP($A512+ROUND((COLUMN()-2)/24,5),АТС!$A$41:$F$784,5)</f>
        <v>64.540000000000006</v>
      </c>
      <c r="M512" s="85">
        <f>VLOOKUP($A512+ROUND((COLUMN()-2)/24,5),АТС!$A$41:$F$784,5)</f>
        <v>95.31</v>
      </c>
      <c r="N512" s="85">
        <f>VLOOKUP($A512+ROUND((COLUMN()-2)/24,5),АТС!$A$41:$F$784,5)</f>
        <v>88.6</v>
      </c>
      <c r="O512" s="85">
        <f>VLOOKUP($A512+ROUND((COLUMN()-2)/24,5),АТС!$A$41:$F$784,5)</f>
        <v>94.05</v>
      </c>
      <c r="P512" s="85">
        <f>VLOOKUP($A512+ROUND((COLUMN()-2)/24,5),АТС!$A$41:$F$784,5)</f>
        <v>99.25</v>
      </c>
      <c r="Q512" s="85">
        <f>VLOOKUP($A512+ROUND((COLUMN()-2)/24,5),АТС!$A$41:$F$784,5)</f>
        <v>128.93</v>
      </c>
      <c r="R512" s="85">
        <f>VLOOKUP($A512+ROUND((COLUMN()-2)/24,5),АТС!$A$41:$F$784,5)</f>
        <v>125.93</v>
      </c>
      <c r="S512" s="85">
        <f>VLOOKUP($A512+ROUND((COLUMN()-2)/24,5),АТС!$A$41:$F$784,5)</f>
        <v>76.31</v>
      </c>
      <c r="T512" s="85">
        <f>VLOOKUP($A512+ROUND((COLUMN()-2)/24,5),АТС!$A$41:$F$784,5)</f>
        <v>66.53</v>
      </c>
      <c r="U512" s="85">
        <f>VLOOKUP($A512+ROUND((COLUMN()-2)/24,5),АТС!$A$41:$F$784,5)</f>
        <v>7.25</v>
      </c>
      <c r="V512" s="85">
        <f>VLOOKUP($A512+ROUND((COLUMN()-2)/24,5),АТС!$A$41:$F$784,5)</f>
        <v>262.93</v>
      </c>
      <c r="W512" s="85">
        <f>VLOOKUP($A512+ROUND((COLUMN()-2)/24,5),АТС!$A$41:$F$784,5)</f>
        <v>206.98</v>
      </c>
      <c r="X512" s="85">
        <f>VLOOKUP($A512+ROUND((COLUMN()-2)/24,5),АТС!$A$41:$F$784,5)</f>
        <v>471.93</v>
      </c>
      <c r="Y512" s="85">
        <f>VLOOKUP($A512+ROUND((COLUMN()-2)/24,5),АТС!$A$41:$F$784,5)</f>
        <v>572.85</v>
      </c>
    </row>
    <row r="513" spans="1:25" x14ac:dyDescent="0.2">
      <c r="A513" s="66">
        <f t="shared" si="14"/>
        <v>43601</v>
      </c>
      <c r="B513" s="85">
        <f>VLOOKUP($A513+ROUND((COLUMN()-2)/24,5),АТС!$A$41:$F$784,5)</f>
        <v>210.67</v>
      </c>
      <c r="C513" s="85">
        <f>VLOOKUP($A513+ROUND((COLUMN()-2)/24,5),АТС!$A$41:$F$784,5)</f>
        <v>88.74</v>
      </c>
      <c r="D513" s="85">
        <f>VLOOKUP($A513+ROUND((COLUMN()-2)/24,5),АТС!$A$41:$F$784,5)</f>
        <v>0</v>
      </c>
      <c r="E513" s="85">
        <f>VLOOKUP($A513+ROUND((COLUMN()-2)/24,5),АТС!$A$41:$F$784,5)</f>
        <v>12.33</v>
      </c>
      <c r="F513" s="85">
        <f>VLOOKUP($A513+ROUND((COLUMN()-2)/24,5),АТС!$A$41:$F$784,5)</f>
        <v>0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0</v>
      </c>
      <c r="L513" s="85">
        <f>VLOOKUP($A513+ROUND((COLUMN()-2)/24,5),АТС!$A$41:$F$784,5)</f>
        <v>9.8699999999999992</v>
      </c>
      <c r="M513" s="85">
        <f>VLOOKUP($A513+ROUND((COLUMN()-2)/24,5),АТС!$A$41:$F$784,5)</f>
        <v>28.88</v>
      </c>
      <c r="N513" s="85">
        <f>VLOOKUP($A513+ROUND((COLUMN()-2)/24,5),АТС!$A$41:$F$784,5)</f>
        <v>4.42</v>
      </c>
      <c r="O513" s="85">
        <f>VLOOKUP($A513+ROUND((COLUMN()-2)/24,5),АТС!$A$41:$F$784,5)</f>
        <v>389.93</v>
      </c>
      <c r="P513" s="85">
        <f>VLOOKUP($A513+ROUND((COLUMN()-2)/24,5),АТС!$A$41:$F$784,5)</f>
        <v>87.22</v>
      </c>
      <c r="Q513" s="85">
        <f>VLOOKUP($A513+ROUND((COLUMN()-2)/24,5),АТС!$A$41:$F$784,5)</f>
        <v>84.25</v>
      </c>
      <c r="R513" s="85">
        <f>VLOOKUP($A513+ROUND((COLUMN()-2)/24,5),АТС!$A$41:$F$784,5)</f>
        <v>61.47</v>
      </c>
      <c r="S513" s="85">
        <f>VLOOKUP($A513+ROUND((COLUMN()-2)/24,5),АТС!$A$41:$F$784,5)</f>
        <v>0</v>
      </c>
      <c r="T513" s="85">
        <f>VLOOKUP($A513+ROUND((COLUMN()-2)/24,5),АТС!$A$41:$F$784,5)</f>
        <v>17.920000000000002</v>
      </c>
      <c r="U513" s="85">
        <f>VLOOKUP($A513+ROUND((COLUMN()-2)/24,5),АТС!$A$41:$F$784,5)</f>
        <v>27.48</v>
      </c>
      <c r="V513" s="85">
        <f>VLOOKUP($A513+ROUND((COLUMN()-2)/24,5),АТС!$A$41:$F$784,5)</f>
        <v>2.23</v>
      </c>
      <c r="W513" s="85">
        <f>VLOOKUP($A513+ROUND((COLUMN()-2)/24,5),АТС!$A$41:$F$784,5)</f>
        <v>316.57</v>
      </c>
      <c r="X513" s="85">
        <f>VLOOKUP($A513+ROUND((COLUMN()-2)/24,5),АТС!$A$41:$F$784,5)</f>
        <v>325.16000000000003</v>
      </c>
      <c r="Y513" s="85">
        <f>VLOOKUP($A513+ROUND((COLUMN()-2)/24,5),АТС!$A$41:$F$784,5)</f>
        <v>182.65</v>
      </c>
    </row>
    <row r="514" spans="1:25" x14ac:dyDescent="0.2">
      <c r="A514" s="66">
        <f t="shared" si="14"/>
        <v>43602</v>
      </c>
      <c r="B514" s="85">
        <f>VLOOKUP($A514+ROUND((COLUMN()-2)/24,5),АТС!$A$41:$F$784,5)</f>
        <v>169.23</v>
      </c>
      <c r="C514" s="85">
        <f>VLOOKUP($A514+ROUND((COLUMN()-2)/24,5),АТС!$A$41:$F$784,5)</f>
        <v>66.69</v>
      </c>
      <c r="D514" s="85">
        <f>VLOOKUP($A514+ROUND((COLUMN()-2)/24,5),АТС!$A$41:$F$784,5)</f>
        <v>68.739999999999995</v>
      </c>
      <c r="E514" s="85">
        <f>VLOOKUP($A514+ROUND((COLUMN()-2)/24,5),АТС!$A$41:$F$784,5)</f>
        <v>73.91</v>
      </c>
      <c r="F514" s="85">
        <f>VLOOKUP($A514+ROUND((COLUMN()-2)/24,5),АТС!$A$41:$F$784,5)</f>
        <v>36.950000000000003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0</v>
      </c>
      <c r="L514" s="85">
        <f>VLOOKUP($A514+ROUND((COLUMN()-2)/24,5),АТС!$A$41:$F$784,5)</f>
        <v>0</v>
      </c>
      <c r="M514" s="85">
        <f>VLOOKUP($A514+ROUND((COLUMN()-2)/24,5),АТС!$A$41:$F$784,5)</f>
        <v>0</v>
      </c>
      <c r="N514" s="85">
        <f>VLOOKUP($A514+ROUND((COLUMN()-2)/24,5),АТС!$A$41:$F$784,5)</f>
        <v>0</v>
      </c>
      <c r="O514" s="85">
        <f>VLOOKUP($A514+ROUND((COLUMN()-2)/24,5),АТС!$A$41:$F$784,5)</f>
        <v>0</v>
      </c>
      <c r="P514" s="85">
        <f>VLOOKUP($A514+ROUND((COLUMN()-2)/24,5),АТС!$A$41:$F$784,5)</f>
        <v>0</v>
      </c>
      <c r="Q514" s="85">
        <f>VLOOKUP($A514+ROUND((COLUMN()-2)/24,5),АТС!$A$41:$F$784,5)</f>
        <v>0</v>
      </c>
      <c r="R514" s="85">
        <f>VLOOKUP($A514+ROUND((COLUMN()-2)/24,5),АТС!$A$41:$F$784,5)</f>
        <v>0</v>
      </c>
      <c r="S514" s="85">
        <f>VLOOKUP($A514+ROUND((COLUMN()-2)/24,5),АТС!$A$41:$F$784,5)</f>
        <v>0</v>
      </c>
      <c r="T514" s="85">
        <f>VLOOKUP($A514+ROUND((COLUMN()-2)/24,5),АТС!$A$41:$F$784,5)</f>
        <v>0</v>
      </c>
      <c r="U514" s="85">
        <f>VLOOKUP($A514+ROUND((COLUMN()-2)/24,5),АТС!$A$41:$F$784,5)</f>
        <v>0</v>
      </c>
      <c r="V514" s="85">
        <f>VLOOKUP($A514+ROUND((COLUMN()-2)/24,5),АТС!$A$41:$F$784,5)</f>
        <v>0</v>
      </c>
      <c r="W514" s="85">
        <f>VLOOKUP($A514+ROUND((COLUMN()-2)/24,5),АТС!$A$41:$F$784,5)</f>
        <v>22.98</v>
      </c>
      <c r="X514" s="85">
        <f>VLOOKUP($A514+ROUND((COLUMN()-2)/24,5),АТС!$A$41:$F$784,5)</f>
        <v>126.06</v>
      </c>
      <c r="Y514" s="85">
        <f>VLOOKUP($A514+ROUND((COLUMN()-2)/24,5),АТС!$A$41:$F$784,5)</f>
        <v>182.69</v>
      </c>
    </row>
    <row r="515" spans="1:25" x14ac:dyDescent="0.2">
      <c r="A515" s="66">
        <f t="shared" si="14"/>
        <v>43603</v>
      </c>
      <c r="B515" s="85">
        <f>VLOOKUP($A515+ROUND((COLUMN()-2)/24,5),АТС!$A$41:$F$784,5)</f>
        <v>47.47</v>
      </c>
      <c r="C515" s="85">
        <f>VLOOKUP($A515+ROUND((COLUMN()-2)/24,5),АТС!$A$41:$F$784,5)</f>
        <v>8.58</v>
      </c>
      <c r="D515" s="85">
        <f>VLOOKUP($A515+ROUND((COLUMN()-2)/24,5),АТС!$A$41:$F$784,5)</f>
        <v>61.06</v>
      </c>
      <c r="E515" s="85">
        <f>VLOOKUP($A515+ROUND((COLUMN()-2)/24,5),АТС!$A$41:$F$784,5)</f>
        <v>152.38999999999999</v>
      </c>
      <c r="F515" s="85">
        <f>VLOOKUP($A515+ROUND((COLUMN()-2)/24,5),АТС!$A$41:$F$784,5)</f>
        <v>2.31</v>
      </c>
      <c r="G515" s="85">
        <f>VLOOKUP($A515+ROUND((COLUMN()-2)/24,5),АТС!$A$41:$F$784,5)</f>
        <v>0.01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0</v>
      </c>
      <c r="L515" s="85">
        <f>VLOOKUP($A515+ROUND((COLUMN()-2)/24,5),АТС!$A$41:$F$784,5)</f>
        <v>0</v>
      </c>
      <c r="M515" s="85">
        <f>VLOOKUP($A515+ROUND((COLUMN()-2)/24,5),АТС!$A$41:$F$784,5)</f>
        <v>0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0</v>
      </c>
      <c r="U515" s="85">
        <f>VLOOKUP($A515+ROUND((COLUMN()-2)/24,5),АТС!$A$41:$F$784,5)</f>
        <v>0</v>
      </c>
      <c r="V515" s="85">
        <f>VLOOKUP($A515+ROUND((COLUMN()-2)/24,5),АТС!$A$41:$F$784,5)</f>
        <v>0</v>
      </c>
      <c r="W515" s="85">
        <f>VLOOKUP($A515+ROUND((COLUMN()-2)/24,5),АТС!$A$41:$F$784,5)</f>
        <v>194.68</v>
      </c>
      <c r="X515" s="85">
        <f>VLOOKUP($A515+ROUND((COLUMN()-2)/24,5),АТС!$A$41:$F$784,5)</f>
        <v>625.51</v>
      </c>
      <c r="Y515" s="85">
        <f>VLOOKUP($A515+ROUND((COLUMN()-2)/24,5),АТС!$A$41:$F$784,5)</f>
        <v>324.32</v>
      </c>
    </row>
    <row r="516" spans="1:25" x14ac:dyDescent="0.2">
      <c r="A516" s="66">
        <f t="shared" si="14"/>
        <v>43604</v>
      </c>
      <c r="B516" s="85">
        <f>VLOOKUP($A516+ROUND((COLUMN()-2)/24,5),АТС!$A$41:$F$784,5)</f>
        <v>45.46</v>
      </c>
      <c r="C516" s="85">
        <f>VLOOKUP($A516+ROUND((COLUMN()-2)/24,5),АТС!$A$41:$F$784,5)</f>
        <v>127.51</v>
      </c>
      <c r="D516" s="85">
        <f>VLOOKUP($A516+ROUND((COLUMN()-2)/24,5),АТС!$A$41:$F$784,5)</f>
        <v>90.13</v>
      </c>
      <c r="E516" s="85">
        <f>VLOOKUP($A516+ROUND((COLUMN()-2)/24,5),АТС!$A$41:$F$784,5)</f>
        <v>83.58</v>
      </c>
      <c r="F516" s="85">
        <f>VLOOKUP($A516+ROUND((COLUMN()-2)/24,5),АТС!$A$41:$F$784,5)</f>
        <v>123.35</v>
      </c>
      <c r="G516" s="85">
        <f>VLOOKUP($A516+ROUND((COLUMN()-2)/24,5),АТС!$A$41:$F$784,5)</f>
        <v>124.66</v>
      </c>
      <c r="H516" s="85">
        <f>VLOOKUP($A516+ROUND((COLUMN()-2)/24,5),АТС!$A$41:$F$784,5)</f>
        <v>112.43</v>
      </c>
      <c r="I516" s="85">
        <f>VLOOKUP($A516+ROUND((COLUMN()-2)/24,5),АТС!$A$41:$F$784,5)</f>
        <v>82.51</v>
      </c>
      <c r="J516" s="85">
        <f>VLOOKUP($A516+ROUND((COLUMN()-2)/24,5),АТС!$A$41:$F$784,5)</f>
        <v>118.53</v>
      </c>
      <c r="K516" s="85">
        <f>VLOOKUP($A516+ROUND((COLUMN()-2)/24,5),АТС!$A$41:$F$784,5)</f>
        <v>272.73</v>
      </c>
      <c r="L516" s="85">
        <f>VLOOKUP($A516+ROUND((COLUMN()-2)/24,5),АТС!$A$41:$F$784,5)</f>
        <v>344.2</v>
      </c>
      <c r="M516" s="85">
        <f>VLOOKUP($A516+ROUND((COLUMN()-2)/24,5),АТС!$A$41:$F$784,5)</f>
        <v>152.06</v>
      </c>
      <c r="N516" s="85">
        <f>VLOOKUP($A516+ROUND((COLUMN()-2)/24,5),АТС!$A$41:$F$784,5)</f>
        <v>129.69</v>
      </c>
      <c r="O516" s="85">
        <f>VLOOKUP($A516+ROUND((COLUMN()-2)/24,5),АТС!$A$41:$F$784,5)</f>
        <v>119.76</v>
      </c>
      <c r="P516" s="85">
        <f>VLOOKUP($A516+ROUND((COLUMN()-2)/24,5),АТС!$A$41:$F$784,5)</f>
        <v>123.93</v>
      </c>
      <c r="Q516" s="85">
        <f>VLOOKUP($A516+ROUND((COLUMN()-2)/24,5),АТС!$A$41:$F$784,5)</f>
        <v>118.58</v>
      </c>
      <c r="R516" s="85">
        <f>VLOOKUP($A516+ROUND((COLUMN()-2)/24,5),АТС!$A$41:$F$784,5)</f>
        <v>122.03</v>
      </c>
      <c r="S516" s="85">
        <f>VLOOKUP($A516+ROUND((COLUMN()-2)/24,5),АТС!$A$41:$F$784,5)</f>
        <v>132.24</v>
      </c>
      <c r="T516" s="85">
        <f>VLOOKUP($A516+ROUND((COLUMN()-2)/24,5),АТС!$A$41:$F$784,5)</f>
        <v>157.58000000000001</v>
      </c>
      <c r="U516" s="85">
        <f>VLOOKUP($A516+ROUND((COLUMN()-2)/24,5),АТС!$A$41:$F$784,5)</f>
        <v>112.97</v>
      </c>
      <c r="V516" s="85">
        <f>VLOOKUP($A516+ROUND((COLUMN()-2)/24,5),АТС!$A$41:$F$784,5)</f>
        <v>91.1</v>
      </c>
      <c r="W516" s="85">
        <f>VLOOKUP($A516+ROUND((COLUMN()-2)/24,5),АТС!$A$41:$F$784,5)</f>
        <v>523.67999999999995</v>
      </c>
      <c r="X516" s="85">
        <f>VLOOKUP($A516+ROUND((COLUMN()-2)/24,5),АТС!$A$41:$F$784,5)</f>
        <v>517.58000000000004</v>
      </c>
      <c r="Y516" s="85">
        <f>VLOOKUP($A516+ROUND((COLUMN()-2)/24,5),АТС!$A$41:$F$784,5)</f>
        <v>487.91</v>
      </c>
    </row>
    <row r="517" spans="1:25" x14ac:dyDescent="0.2">
      <c r="A517" s="66">
        <f t="shared" si="14"/>
        <v>43605</v>
      </c>
      <c r="B517" s="85">
        <f>VLOOKUP($A517+ROUND((COLUMN()-2)/24,5),АТС!$A$41:$F$784,5)</f>
        <v>211.83</v>
      </c>
      <c r="C517" s="85">
        <f>VLOOKUP($A517+ROUND((COLUMN()-2)/24,5),АТС!$A$41:$F$784,5)</f>
        <v>81.52</v>
      </c>
      <c r="D517" s="85">
        <f>VLOOKUP($A517+ROUND((COLUMN()-2)/24,5),АТС!$A$41:$F$784,5)</f>
        <v>41.99</v>
      </c>
      <c r="E517" s="85">
        <f>VLOOKUP($A517+ROUND((COLUMN()-2)/24,5),АТС!$A$41:$F$784,5)</f>
        <v>78.680000000000007</v>
      </c>
      <c r="F517" s="85">
        <f>VLOOKUP($A517+ROUND((COLUMN()-2)/24,5),АТС!$A$41:$F$784,5)</f>
        <v>926.44</v>
      </c>
      <c r="G517" s="85">
        <f>VLOOKUP($A517+ROUND((COLUMN()-2)/24,5),АТС!$A$41:$F$784,5)</f>
        <v>140.41999999999999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18.079999999999998</v>
      </c>
      <c r="M517" s="85">
        <f>VLOOKUP($A517+ROUND((COLUMN()-2)/24,5),АТС!$A$41:$F$784,5)</f>
        <v>9.6199999999999992</v>
      </c>
      <c r="N517" s="85">
        <f>VLOOKUP($A517+ROUND((COLUMN()-2)/24,5),АТС!$A$41:$F$784,5)</f>
        <v>32.1</v>
      </c>
      <c r="O517" s="85">
        <f>VLOOKUP($A517+ROUND((COLUMN()-2)/24,5),АТС!$A$41:$F$784,5)</f>
        <v>21.65</v>
      </c>
      <c r="P517" s="85">
        <f>VLOOKUP($A517+ROUND((COLUMN()-2)/24,5),АТС!$A$41:$F$784,5)</f>
        <v>41.68</v>
      </c>
      <c r="Q517" s="85">
        <f>VLOOKUP($A517+ROUND((COLUMN()-2)/24,5),АТС!$A$41:$F$784,5)</f>
        <v>48.02</v>
      </c>
      <c r="R517" s="85">
        <f>VLOOKUP($A517+ROUND((COLUMN()-2)/24,5),АТС!$A$41:$F$784,5)</f>
        <v>48.07</v>
      </c>
      <c r="S517" s="85">
        <f>VLOOKUP($A517+ROUND((COLUMN()-2)/24,5),АТС!$A$41:$F$784,5)</f>
        <v>38.17</v>
      </c>
      <c r="T517" s="85">
        <f>VLOOKUP($A517+ROUND((COLUMN()-2)/24,5),АТС!$A$41:$F$784,5)</f>
        <v>16.09</v>
      </c>
      <c r="U517" s="85">
        <f>VLOOKUP($A517+ROUND((COLUMN()-2)/24,5),АТС!$A$41:$F$784,5)</f>
        <v>0</v>
      </c>
      <c r="V517" s="85">
        <f>VLOOKUP($A517+ROUND((COLUMN()-2)/24,5),АТС!$A$41:$F$784,5)</f>
        <v>454.85</v>
      </c>
      <c r="W517" s="85">
        <f>VLOOKUP($A517+ROUND((COLUMN()-2)/24,5),АТС!$A$41:$F$784,5)</f>
        <v>516.04</v>
      </c>
      <c r="X517" s="85">
        <f>VLOOKUP($A517+ROUND((COLUMN()-2)/24,5),АТС!$A$41:$F$784,5)</f>
        <v>578.20000000000005</v>
      </c>
      <c r="Y517" s="85">
        <f>VLOOKUP($A517+ROUND((COLUMN()-2)/24,5),АТС!$A$41:$F$784,5)</f>
        <v>492.86</v>
      </c>
    </row>
    <row r="518" spans="1:25" x14ac:dyDescent="0.2">
      <c r="A518" s="66">
        <f t="shared" si="14"/>
        <v>43606</v>
      </c>
      <c r="B518" s="85">
        <f>VLOOKUP($A518+ROUND((COLUMN()-2)/24,5),АТС!$A$41:$F$784,5)</f>
        <v>49.24</v>
      </c>
      <c r="C518" s="85">
        <f>VLOOKUP($A518+ROUND((COLUMN()-2)/24,5),АТС!$A$41:$F$784,5)</f>
        <v>5.04</v>
      </c>
      <c r="D518" s="85">
        <f>VLOOKUP($A518+ROUND((COLUMN()-2)/24,5),АТС!$A$41:$F$784,5)</f>
        <v>69.27</v>
      </c>
      <c r="E518" s="85">
        <f>VLOOKUP($A518+ROUND((COLUMN()-2)/24,5),АТС!$A$41:$F$784,5)</f>
        <v>73.66</v>
      </c>
      <c r="F518" s="85">
        <f>VLOOKUP($A518+ROUND((COLUMN()-2)/24,5),АТС!$A$41:$F$784,5)</f>
        <v>15.35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225.5</v>
      </c>
      <c r="K518" s="85">
        <f>VLOOKUP($A518+ROUND((COLUMN()-2)/24,5),АТС!$A$41:$F$784,5)</f>
        <v>355.36</v>
      </c>
      <c r="L518" s="85">
        <f>VLOOKUP($A518+ROUND((COLUMN()-2)/24,5),АТС!$A$41:$F$784,5)</f>
        <v>444.59</v>
      </c>
      <c r="M518" s="85">
        <f>VLOOKUP($A518+ROUND((COLUMN()-2)/24,5),АТС!$A$41:$F$784,5)</f>
        <v>448.14</v>
      </c>
      <c r="N518" s="85">
        <f>VLOOKUP($A518+ROUND((COLUMN()-2)/24,5),АТС!$A$41:$F$784,5)</f>
        <v>448.45</v>
      </c>
      <c r="O518" s="85">
        <f>VLOOKUP($A518+ROUND((COLUMN()-2)/24,5),АТС!$A$41:$F$784,5)</f>
        <v>373.87</v>
      </c>
      <c r="P518" s="85">
        <f>VLOOKUP($A518+ROUND((COLUMN()-2)/24,5),АТС!$A$41:$F$784,5)</f>
        <v>367.73</v>
      </c>
      <c r="Q518" s="85">
        <f>VLOOKUP($A518+ROUND((COLUMN()-2)/24,5),АТС!$A$41:$F$784,5)</f>
        <v>294.58</v>
      </c>
      <c r="R518" s="85">
        <f>VLOOKUP($A518+ROUND((COLUMN()-2)/24,5),АТС!$A$41:$F$784,5)</f>
        <v>313.49</v>
      </c>
      <c r="S518" s="85">
        <f>VLOOKUP($A518+ROUND((COLUMN()-2)/24,5),АТС!$A$41:$F$784,5)</f>
        <v>276.95999999999998</v>
      </c>
      <c r="T518" s="85">
        <f>VLOOKUP($A518+ROUND((COLUMN()-2)/24,5),АТС!$A$41:$F$784,5)</f>
        <v>276.98</v>
      </c>
      <c r="U518" s="85">
        <f>VLOOKUP($A518+ROUND((COLUMN()-2)/24,5),АТС!$A$41:$F$784,5)</f>
        <v>269.32</v>
      </c>
      <c r="V518" s="85">
        <f>VLOOKUP($A518+ROUND((COLUMN()-2)/24,5),АТС!$A$41:$F$784,5)</f>
        <v>236.04</v>
      </c>
      <c r="W518" s="85">
        <f>VLOOKUP($A518+ROUND((COLUMN()-2)/24,5),АТС!$A$41:$F$784,5)</f>
        <v>862.95</v>
      </c>
      <c r="X518" s="85">
        <f>VLOOKUP($A518+ROUND((COLUMN()-2)/24,5),АТС!$A$41:$F$784,5)</f>
        <v>1107.92</v>
      </c>
      <c r="Y518" s="85">
        <f>VLOOKUP($A518+ROUND((COLUMN()-2)/24,5),АТС!$A$41:$F$784,5)</f>
        <v>385.15</v>
      </c>
    </row>
    <row r="519" spans="1:25" x14ac:dyDescent="0.2">
      <c r="A519" s="66">
        <f t="shared" si="14"/>
        <v>43607</v>
      </c>
      <c r="B519" s="85">
        <f>VLOOKUP($A519+ROUND((COLUMN()-2)/24,5),АТС!$A$41:$F$784,5)</f>
        <v>939.39</v>
      </c>
      <c r="C519" s="85">
        <f>VLOOKUP($A519+ROUND((COLUMN()-2)/24,5),АТС!$A$41:$F$784,5)</f>
        <v>52.62</v>
      </c>
      <c r="D519" s="85">
        <f>VLOOKUP($A519+ROUND((COLUMN()-2)/24,5),АТС!$A$41:$F$784,5)</f>
        <v>29.01</v>
      </c>
      <c r="E519" s="85">
        <f>VLOOKUP($A519+ROUND((COLUMN()-2)/24,5),АТС!$A$41:$F$784,5)</f>
        <v>46.19</v>
      </c>
      <c r="F519" s="85">
        <f>VLOOKUP($A519+ROUND((COLUMN()-2)/24,5),АТС!$A$41:$F$784,5)</f>
        <v>763.96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45.64</v>
      </c>
      <c r="J519" s="85">
        <f>VLOOKUP($A519+ROUND((COLUMN()-2)/24,5),АТС!$A$41:$F$784,5)</f>
        <v>111.19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0</v>
      </c>
      <c r="N519" s="85">
        <f>VLOOKUP($A519+ROUND((COLUMN()-2)/24,5),АТС!$A$41:$F$784,5)</f>
        <v>0</v>
      </c>
      <c r="O519" s="85">
        <f>VLOOKUP($A519+ROUND((COLUMN()-2)/24,5),АТС!$A$41:$F$784,5)</f>
        <v>0</v>
      </c>
      <c r="P519" s="85">
        <f>VLOOKUP($A519+ROUND((COLUMN()-2)/24,5),АТС!$A$41:$F$784,5)</f>
        <v>0</v>
      </c>
      <c r="Q519" s="85">
        <f>VLOOKUP($A519+ROUND((COLUMN()-2)/24,5),АТС!$A$41:$F$784,5)</f>
        <v>0</v>
      </c>
      <c r="R519" s="85">
        <f>VLOOKUP($A519+ROUND((COLUMN()-2)/24,5),АТС!$A$41:$F$784,5)</f>
        <v>0</v>
      </c>
      <c r="S519" s="85">
        <f>VLOOKUP($A519+ROUND((COLUMN()-2)/24,5),АТС!$A$41:$F$784,5)</f>
        <v>0</v>
      </c>
      <c r="T519" s="85">
        <f>VLOOKUP($A519+ROUND((COLUMN()-2)/24,5),АТС!$A$41:$F$784,5)</f>
        <v>0</v>
      </c>
      <c r="U519" s="85">
        <f>VLOOKUP($A519+ROUND((COLUMN()-2)/24,5),АТС!$A$41:$F$784,5)</f>
        <v>2.4</v>
      </c>
      <c r="V519" s="85">
        <f>VLOOKUP($A519+ROUND((COLUMN()-2)/24,5),АТС!$A$41:$F$784,5)</f>
        <v>22.76</v>
      </c>
      <c r="W519" s="85">
        <f>VLOOKUP($A519+ROUND((COLUMN()-2)/24,5),АТС!$A$41:$F$784,5)</f>
        <v>73.349999999999994</v>
      </c>
      <c r="X519" s="85">
        <f>VLOOKUP($A519+ROUND((COLUMN()-2)/24,5),АТС!$A$41:$F$784,5)</f>
        <v>476.02</v>
      </c>
      <c r="Y519" s="85">
        <f>VLOOKUP($A519+ROUND((COLUMN()-2)/24,5),АТС!$A$41:$F$784,5)</f>
        <v>356.2</v>
      </c>
    </row>
    <row r="520" spans="1:25" x14ac:dyDescent="0.2">
      <c r="A520" s="66">
        <f t="shared" si="14"/>
        <v>43608</v>
      </c>
      <c r="B520" s="85">
        <f>VLOOKUP($A520+ROUND((COLUMN()-2)/24,5),АТС!$A$41:$F$784,5)</f>
        <v>336.38</v>
      </c>
      <c r="C520" s="85">
        <f>VLOOKUP($A520+ROUND((COLUMN()-2)/24,5),АТС!$A$41:$F$784,5)</f>
        <v>292.88</v>
      </c>
      <c r="D520" s="85">
        <f>VLOOKUP($A520+ROUND((COLUMN()-2)/24,5),АТС!$A$41:$F$784,5)</f>
        <v>82.32</v>
      </c>
      <c r="E520" s="85">
        <f>VLOOKUP($A520+ROUND((COLUMN()-2)/24,5),АТС!$A$41:$F$784,5)</f>
        <v>100.72</v>
      </c>
      <c r="F520" s="85">
        <f>VLOOKUP($A520+ROUND((COLUMN()-2)/24,5),АТС!$A$41:$F$784,5)</f>
        <v>39.5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14.32</v>
      </c>
      <c r="K520" s="85">
        <f>VLOOKUP($A520+ROUND((COLUMN()-2)/24,5),АТС!$A$41:$F$784,5)</f>
        <v>56.76</v>
      </c>
      <c r="L520" s="85">
        <f>VLOOKUP($A520+ROUND((COLUMN()-2)/24,5),АТС!$A$41:$F$784,5)</f>
        <v>93.06</v>
      </c>
      <c r="M520" s="85">
        <f>VLOOKUP($A520+ROUND((COLUMN()-2)/24,5),АТС!$A$41:$F$784,5)</f>
        <v>88.39</v>
      </c>
      <c r="N520" s="85">
        <f>VLOOKUP($A520+ROUND((COLUMN()-2)/24,5),АТС!$A$41:$F$784,5)</f>
        <v>73.900000000000006</v>
      </c>
      <c r="O520" s="85">
        <f>VLOOKUP($A520+ROUND((COLUMN()-2)/24,5),АТС!$A$41:$F$784,5)</f>
        <v>62.42</v>
      </c>
      <c r="P520" s="85">
        <f>VLOOKUP($A520+ROUND((COLUMN()-2)/24,5),АТС!$A$41:$F$784,5)</f>
        <v>65.5</v>
      </c>
      <c r="Q520" s="85">
        <f>VLOOKUP($A520+ROUND((COLUMN()-2)/24,5),АТС!$A$41:$F$784,5)</f>
        <v>60.53</v>
      </c>
      <c r="R520" s="85">
        <f>VLOOKUP($A520+ROUND((COLUMN()-2)/24,5),АТС!$A$41:$F$784,5)</f>
        <v>39.159999999999997</v>
      </c>
      <c r="S520" s="85">
        <f>VLOOKUP($A520+ROUND((COLUMN()-2)/24,5),АТС!$A$41:$F$784,5)</f>
        <v>33.130000000000003</v>
      </c>
      <c r="T520" s="85">
        <f>VLOOKUP($A520+ROUND((COLUMN()-2)/24,5),АТС!$A$41:$F$784,5)</f>
        <v>16.899999999999999</v>
      </c>
      <c r="U520" s="85">
        <f>VLOOKUP($A520+ROUND((COLUMN()-2)/24,5),АТС!$A$41:$F$784,5)</f>
        <v>10.26</v>
      </c>
      <c r="V520" s="85">
        <f>VLOOKUP($A520+ROUND((COLUMN()-2)/24,5),АТС!$A$41:$F$784,5)</f>
        <v>0</v>
      </c>
      <c r="W520" s="85">
        <f>VLOOKUP($A520+ROUND((COLUMN()-2)/24,5),АТС!$A$41:$F$784,5)</f>
        <v>99.08</v>
      </c>
      <c r="X520" s="85">
        <f>VLOOKUP($A520+ROUND((COLUMN()-2)/24,5),АТС!$A$41:$F$784,5)</f>
        <v>482.87</v>
      </c>
      <c r="Y520" s="85">
        <f>VLOOKUP($A520+ROUND((COLUMN()-2)/24,5),АТС!$A$41:$F$784,5)</f>
        <v>557.66999999999996</v>
      </c>
    </row>
    <row r="521" spans="1:25" x14ac:dyDescent="0.2">
      <c r="A521" s="66">
        <f t="shared" si="14"/>
        <v>43609</v>
      </c>
      <c r="B521" s="85">
        <f>VLOOKUP($A521+ROUND((COLUMN()-2)/24,5),АТС!$A$41:$F$784,5)</f>
        <v>337.18</v>
      </c>
      <c r="C521" s="85">
        <f>VLOOKUP($A521+ROUND((COLUMN()-2)/24,5),АТС!$A$41:$F$784,5)</f>
        <v>65.849999999999994</v>
      </c>
      <c r="D521" s="85">
        <f>VLOOKUP($A521+ROUND((COLUMN()-2)/24,5),АТС!$A$41:$F$784,5)</f>
        <v>49.04</v>
      </c>
      <c r="E521" s="85">
        <f>VLOOKUP($A521+ROUND((COLUMN()-2)/24,5),АТС!$A$41:$F$784,5)</f>
        <v>83.42</v>
      </c>
      <c r="F521" s="85">
        <f>VLOOKUP($A521+ROUND((COLUMN()-2)/24,5),АТС!$A$41:$F$784,5)</f>
        <v>80.47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7.57</v>
      </c>
      <c r="L521" s="85">
        <f>VLOOKUP($A521+ROUND((COLUMN()-2)/24,5),АТС!$A$41:$F$784,5)</f>
        <v>12.02</v>
      </c>
      <c r="M521" s="85">
        <f>VLOOKUP($A521+ROUND((COLUMN()-2)/24,5),АТС!$A$41:$F$784,5)</f>
        <v>60.18</v>
      </c>
      <c r="N521" s="85">
        <f>VLOOKUP($A521+ROUND((COLUMN()-2)/24,5),АТС!$A$41:$F$784,5)</f>
        <v>28.03</v>
      </c>
      <c r="O521" s="85">
        <f>VLOOKUP($A521+ROUND((COLUMN()-2)/24,5),АТС!$A$41:$F$784,5)</f>
        <v>38.909999999999997</v>
      </c>
      <c r="P521" s="85">
        <f>VLOOKUP($A521+ROUND((COLUMN()-2)/24,5),АТС!$A$41:$F$784,5)</f>
        <v>60.79</v>
      </c>
      <c r="Q521" s="85">
        <f>VLOOKUP($A521+ROUND((COLUMN()-2)/24,5),АТС!$A$41:$F$784,5)</f>
        <v>55.6</v>
      </c>
      <c r="R521" s="85">
        <f>VLOOKUP($A521+ROUND((COLUMN()-2)/24,5),АТС!$A$41:$F$784,5)</f>
        <v>45.96</v>
      </c>
      <c r="S521" s="85">
        <f>VLOOKUP($A521+ROUND((COLUMN()-2)/24,5),АТС!$A$41:$F$784,5)</f>
        <v>48.33</v>
      </c>
      <c r="T521" s="85">
        <f>VLOOKUP($A521+ROUND((COLUMN()-2)/24,5),АТС!$A$41:$F$784,5)</f>
        <v>25.56</v>
      </c>
      <c r="U521" s="85">
        <f>VLOOKUP($A521+ROUND((COLUMN()-2)/24,5),АТС!$A$41:$F$784,5)</f>
        <v>26.96</v>
      </c>
      <c r="V521" s="85">
        <f>VLOOKUP($A521+ROUND((COLUMN()-2)/24,5),АТС!$A$41:$F$784,5)</f>
        <v>20.68</v>
      </c>
      <c r="W521" s="85">
        <f>VLOOKUP($A521+ROUND((COLUMN()-2)/24,5),АТС!$A$41:$F$784,5)</f>
        <v>179.6</v>
      </c>
      <c r="X521" s="85">
        <f>VLOOKUP($A521+ROUND((COLUMN()-2)/24,5),АТС!$A$41:$F$784,5)</f>
        <v>322.44</v>
      </c>
      <c r="Y521" s="85">
        <f>VLOOKUP($A521+ROUND((COLUMN()-2)/24,5),АТС!$A$41:$F$784,5)</f>
        <v>247.52</v>
      </c>
    </row>
    <row r="522" spans="1:25" x14ac:dyDescent="0.2">
      <c r="A522" s="66">
        <f t="shared" si="14"/>
        <v>43610</v>
      </c>
      <c r="B522" s="85">
        <f>VLOOKUP($A522+ROUND((COLUMN()-2)/24,5),АТС!$A$41:$F$784,5)</f>
        <v>259.61</v>
      </c>
      <c r="C522" s="85">
        <f>VLOOKUP($A522+ROUND((COLUMN()-2)/24,5),АТС!$A$41:$F$784,5)</f>
        <v>174.81</v>
      </c>
      <c r="D522" s="85">
        <f>VLOOKUP($A522+ROUND((COLUMN()-2)/24,5),АТС!$A$41:$F$784,5)</f>
        <v>0</v>
      </c>
      <c r="E522" s="85">
        <f>VLOOKUP($A522+ROUND((COLUMN()-2)/24,5),АТС!$A$41:$F$784,5)</f>
        <v>81.680000000000007</v>
      </c>
      <c r="F522" s="85">
        <f>VLOOKUP($A522+ROUND((COLUMN()-2)/24,5),АТС!$A$41:$F$784,5)</f>
        <v>58.34</v>
      </c>
      <c r="G522" s="85">
        <f>VLOOKUP($A522+ROUND((COLUMN()-2)/24,5),АТС!$A$41:$F$784,5)</f>
        <v>0</v>
      </c>
      <c r="H522" s="85">
        <f>VLOOKUP($A522+ROUND((COLUMN()-2)/24,5),АТС!$A$41:$F$784,5)</f>
        <v>38.549999999999997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42.71</v>
      </c>
      <c r="L522" s="85">
        <f>VLOOKUP($A522+ROUND((COLUMN()-2)/24,5),АТС!$A$41:$F$784,5)</f>
        <v>39.799999999999997</v>
      </c>
      <c r="M522" s="85">
        <f>VLOOKUP($A522+ROUND((COLUMN()-2)/24,5),АТС!$A$41:$F$784,5)</f>
        <v>70.150000000000006</v>
      </c>
      <c r="N522" s="85">
        <f>VLOOKUP($A522+ROUND((COLUMN()-2)/24,5),АТС!$A$41:$F$784,5)</f>
        <v>47.14</v>
      </c>
      <c r="O522" s="85">
        <f>VLOOKUP($A522+ROUND((COLUMN()-2)/24,5),АТС!$A$41:$F$784,5)</f>
        <v>35.03</v>
      </c>
      <c r="P522" s="85">
        <f>VLOOKUP($A522+ROUND((COLUMN()-2)/24,5),АТС!$A$41:$F$784,5)</f>
        <v>64.98</v>
      </c>
      <c r="Q522" s="85">
        <f>VLOOKUP($A522+ROUND((COLUMN()-2)/24,5),АТС!$A$41:$F$784,5)</f>
        <v>77.569999999999993</v>
      </c>
      <c r="R522" s="85">
        <f>VLOOKUP($A522+ROUND((COLUMN()-2)/24,5),АТС!$A$41:$F$784,5)</f>
        <v>87.8</v>
      </c>
      <c r="S522" s="85">
        <f>VLOOKUP($A522+ROUND((COLUMN()-2)/24,5),АТС!$A$41:$F$784,5)</f>
        <v>89.27</v>
      </c>
      <c r="T522" s="85">
        <f>VLOOKUP($A522+ROUND((COLUMN()-2)/24,5),АТС!$A$41:$F$784,5)</f>
        <v>86.63</v>
      </c>
      <c r="U522" s="85">
        <f>VLOOKUP($A522+ROUND((COLUMN()-2)/24,5),АТС!$A$41:$F$784,5)</f>
        <v>98.37</v>
      </c>
      <c r="V522" s="85">
        <f>VLOOKUP($A522+ROUND((COLUMN()-2)/24,5),АТС!$A$41:$F$784,5)</f>
        <v>32.630000000000003</v>
      </c>
      <c r="W522" s="85">
        <f>VLOOKUP($A522+ROUND((COLUMN()-2)/24,5),АТС!$A$41:$F$784,5)</f>
        <v>109.82</v>
      </c>
      <c r="X522" s="85">
        <f>VLOOKUP($A522+ROUND((COLUMN()-2)/24,5),АТС!$A$41:$F$784,5)</f>
        <v>355.55</v>
      </c>
      <c r="Y522" s="85">
        <f>VLOOKUP($A522+ROUND((COLUMN()-2)/24,5),АТС!$A$41:$F$784,5)</f>
        <v>488.31</v>
      </c>
    </row>
    <row r="523" spans="1:25" x14ac:dyDescent="0.2">
      <c r="A523" s="66">
        <f t="shared" si="14"/>
        <v>43611</v>
      </c>
      <c r="B523" s="85">
        <f>VLOOKUP($A523+ROUND((COLUMN()-2)/24,5),АТС!$A$41:$F$784,5)</f>
        <v>79.06</v>
      </c>
      <c r="C523" s="85">
        <f>VLOOKUP($A523+ROUND((COLUMN()-2)/24,5),АТС!$A$41:$F$784,5)</f>
        <v>108.37</v>
      </c>
      <c r="D523" s="85">
        <f>VLOOKUP($A523+ROUND((COLUMN()-2)/24,5),АТС!$A$41:$F$784,5)</f>
        <v>12.92</v>
      </c>
      <c r="E523" s="85">
        <f>VLOOKUP($A523+ROUND((COLUMN()-2)/24,5),АТС!$A$41:$F$784,5)</f>
        <v>36.130000000000003</v>
      </c>
      <c r="F523" s="85">
        <f>VLOOKUP($A523+ROUND((COLUMN()-2)/24,5),АТС!$A$41:$F$784,5)</f>
        <v>69.41</v>
      </c>
      <c r="G523" s="85">
        <f>VLOOKUP($A523+ROUND((COLUMN()-2)/24,5),АТС!$A$41:$F$784,5)</f>
        <v>21.91</v>
      </c>
      <c r="H523" s="85">
        <f>VLOOKUP($A523+ROUND((COLUMN()-2)/24,5),АТС!$A$41:$F$784,5)</f>
        <v>28.24</v>
      </c>
      <c r="I523" s="85">
        <f>VLOOKUP($A523+ROUND((COLUMN()-2)/24,5),АТС!$A$41:$F$784,5)</f>
        <v>0</v>
      </c>
      <c r="J523" s="85">
        <f>VLOOKUP($A523+ROUND((COLUMN()-2)/24,5),АТС!$A$41:$F$784,5)</f>
        <v>0.01</v>
      </c>
      <c r="K523" s="85">
        <f>VLOOKUP($A523+ROUND((COLUMN()-2)/24,5),АТС!$A$41:$F$784,5)</f>
        <v>82.87</v>
      </c>
      <c r="L523" s="85">
        <f>VLOOKUP($A523+ROUND((COLUMN()-2)/24,5),АТС!$A$41:$F$784,5)</f>
        <v>104.21</v>
      </c>
      <c r="M523" s="85">
        <f>VLOOKUP($A523+ROUND((COLUMN()-2)/24,5),АТС!$A$41:$F$784,5)</f>
        <v>123.54</v>
      </c>
      <c r="N523" s="85">
        <f>VLOOKUP($A523+ROUND((COLUMN()-2)/24,5),АТС!$A$41:$F$784,5)</f>
        <v>130.88</v>
      </c>
      <c r="O523" s="85">
        <f>VLOOKUP($A523+ROUND((COLUMN()-2)/24,5),АТС!$A$41:$F$784,5)</f>
        <v>122.47</v>
      </c>
      <c r="P523" s="85">
        <f>VLOOKUP($A523+ROUND((COLUMN()-2)/24,5),АТС!$A$41:$F$784,5)</f>
        <v>122.3</v>
      </c>
      <c r="Q523" s="85">
        <f>VLOOKUP($A523+ROUND((COLUMN()-2)/24,5),АТС!$A$41:$F$784,5)</f>
        <v>119.15</v>
      </c>
      <c r="R523" s="85">
        <f>VLOOKUP($A523+ROUND((COLUMN()-2)/24,5),АТС!$A$41:$F$784,5)</f>
        <v>129.47999999999999</v>
      </c>
      <c r="S523" s="85">
        <f>VLOOKUP($A523+ROUND((COLUMN()-2)/24,5),АТС!$A$41:$F$784,5)</f>
        <v>122.48</v>
      </c>
      <c r="T523" s="85">
        <f>VLOOKUP($A523+ROUND((COLUMN()-2)/24,5),АТС!$A$41:$F$784,5)</f>
        <v>0</v>
      </c>
      <c r="U523" s="85">
        <f>VLOOKUP($A523+ROUND((COLUMN()-2)/24,5),АТС!$A$41:$F$784,5)</f>
        <v>0</v>
      </c>
      <c r="V523" s="85">
        <f>VLOOKUP($A523+ROUND((COLUMN()-2)/24,5),АТС!$A$41:$F$784,5)</f>
        <v>0</v>
      </c>
      <c r="W523" s="85">
        <f>VLOOKUP($A523+ROUND((COLUMN()-2)/24,5),АТС!$A$41:$F$784,5)</f>
        <v>0</v>
      </c>
      <c r="X523" s="85">
        <f>VLOOKUP($A523+ROUND((COLUMN()-2)/24,5),АТС!$A$41:$F$784,5)</f>
        <v>88.02</v>
      </c>
      <c r="Y523" s="85">
        <f>VLOOKUP($A523+ROUND((COLUMN()-2)/24,5),АТС!$A$41:$F$784,5)</f>
        <v>177.53</v>
      </c>
    </row>
    <row r="524" spans="1:25" x14ac:dyDescent="0.2">
      <c r="A524" s="66">
        <f t="shared" si="14"/>
        <v>43612</v>
      </c>
      <c r="B524" s="85">
        <f>VLOOKUP($A524+ROUND((COLUMN()-2)/24,5),АТС!$A$41:$F$784,5)</f>
        <v>0</v>
      </c>
      <c r="C524" s="85">
        <f>VLOOKUP($A524+ROUND((COLUMN()-2)/24,5),АТС!$A$41:$F$784,5)</f>
        <v>26.19</v>
      </c>
      <c r="D524" s="85">
        <f>VLOOKUP($A524+ROUND((COLUMN()-2)/24,5),АТС!$A$41:$F$784,5)</f>
        <v>0</v>
      </c>
      <c r="E524" s="85">
        <f>VLOOKUP($A524+ROUND((COLUMN()-2)/24,5),АТС!$A$41:$F$784,5)</f>
        <v>21.68</v>
      </c>
      <c r="F524" s="85">
        <f>VLOOKUP($A524+ROUND((COLUMN()-2)/24,5),АТС!$A$41:$F$784,5)</f>
        <v>12.19</v>
      </c>
      <c r="G524" s="85">
        <f>VLOOKUP($A524+ROUND((COLUMN()-2)/24,5),АТС!$A$41:$F$784,5)</f>
        <v>0.01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21.47</v>
      </c>
      <c r="L524" s="85">
        <f>VLOOKUP($A524+ROUND((COLUMN()-2)/24,5),АТС!$A$41:$F$784,5)</f>
        <v>32.74</v>
      </c>
      <c r="M524" s="85">
        <f>VLOOKUP($A524+ROUND((COLUMN()-2)/24,5),АТС!$A$41:$F$784,5)</f>
        <v>40.19</v>
      </c>
      <c r="N524" s="85">
        <f>VLOOKUP($A524+ROUND((COLUMN()-2)/24,5),АТС!$A$41:$F$784,5)</f>
        <v>1.85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4.3499999999999996</v>
      </c>
      <c r="T524" s="85">
        <f>VLOOKUP($A524+ROUND((COLUMN()-2)/24,5),АТС!$A$41:$F$784,5)</f>
        <v>0</v>
      </c>
      <c r="U524" s="85">
        <f>VLOOKUP($A524+ROUND((COLUMN()-2)/24,5),АТС!$A$41:$F$784,5)</f>
        <v>0</v>
      </c>
      <c r="V524" s="85">
        <f>VLOOKUP($A524+ROUND((COLUMN()-2)/24,5),АТС!$A$41:$F$784,5)</f>
        <v>0</v>
      </c>
      <c r="W524" s="85">
        <f>VLOOKUP($A524+ROUND((COLUMN()-2)/24,5),АТС!$A$41:$F$784,5)</f>
        <v>262.16000000000003</v>
      </c>
      <c r="X524" s="85">
        <f>VLOOKUP($A524+ROUND((COLUMN()-2)/24,5),АТС!$A$41:$F$784,5)</f>
        <v>691.94</v>
      </c>
      <c r="Y524" s="85">
        <f>VLOOKUP($A524+ROUND((COLUMN()-2)/24,5),АТС!$A$41:$F$784,5)</f>
        <v>1372.43</v>
      </c>
    </row>
    <row r="525" spans="1:25" x14ac:dyDescent="0.2">
      <c r="A525" s="66">
        <f t="shared" si="14"/>
        <v>43613</v>
      </c>
      <c r="B525" s="85">
        <f>VLOOKUP($A525+ROUND((COLUMN()-2)/24,5),АТС!$A$41:$F$784,5)</f>
        <v>840.76</v>
      </c>
      <c r="C525" s="85">
        <f>VLOOKUP($A525+ROUND((COLUMN()-2)/24,5),АТС!$A$41:$F$784,5)</f>
        <v>9.61</v>
      </c>
      <c r="D525" s="85">
        <f>VLOOKUP($A525+ROUND((COLUMN()-2)/24,5),АТС!$A$41:$F$784,5)</f>
        <v>65.25</v>
      </c>
      <c r="E525" s="85">
        <f>VLOOKUP($A525+ROUND((COLUMN()-2)/24,5),АТС!$A$41:$F$784,5)</f>
        <v>200.94</v>
      </c>
      <c r="F525" s="85">
        <f>VLOOKUP($A525+ROUND((COLUMN()-2)/24,5),АТС!$A$41:$F$784,5)</f>
        <v>773.43</v>
      </c>
      <c r="G525" s="85">
        <f>VLOOKUP($A525+ROUND((COLUMN()-2)/24,5),АТС!$A$41:$F$784,5)</f>
        <v>0</v>
      </c>
      <c r="H525" s="85">
        <f>VLOOKUP($A525+ROUND((COLUMN()-2)/24,5),АТС!$A$41:$F$784,5)</f>
        <v>0</v>
      </c>
      <c r="I525" s="85">
        <f>VLOOKUP($A525+ROUND((COLUMN()-2)/24,5),АТС!$A$41:$F$784,5)</f>
        <v>182</v>
      </c>
      <c r="J525" s="85">
        <f>VLOOKUP($A525+ROUND((COLUMN()-2)/24,5),АТС!$A$41:$F$784,5)</f>
        <v>164.51</v>
      </c>
      <c r="K525" s="85">
        <f>VLOOKUP($A525+ROUND((COLUMN()-2)/24,5),АТС!$A$41:$F$784,5)</f>
        <v>27.85</v>
      </c>
      <c r="L525" s="85">
        <f>VLOOKUP($A525+ROUND((COLUMN()-2)/24,5),АТС!$A$41:$F$784,5)</f>
        <v>26.85</v>
      </c>
      <c r="M525" s="85">
        <f>VLOOKUP($A525+ROUND((COLUMN()-2)/24,5),АТС!$A$41:$F$784,5)</f>
        <v>43.72</v>
      </c>
      <c r="N525" s="85">
        <f>VLOOKUP($A525+ROUND((COLUMN()-2)/24,5),АТС!$A$41:$F$784,5)</f>
        <v>35.72</v>
      </c>
      <c r="O525" s="85">
        <f>VLOOKUP($A525+ROUND((COLUMN()-2)/24,5),АТС!$A$41:$F$784,5)</f>
        <v>42.71</v>
      </c>
      <c r="P525" s="85">
        <f>VLOOKUP($A525+ROUND((COLUMN()-2)/24,5),АТС!$A$41:$F$784,5)</f>
        <v>137.38999999999999</v>
      </c>
      <c r="Q525" s="85">
        <f>VLOOKUP($A525+ROUND((COLUMN()-2)/24,5),АТС!$A$41:$F$784,5)</f>
        <v>18.010000000000002</v>
      </c>
      <c r="R525" s="85">
        <f>VLOOKUP($A525+ROUND((COLUMN()-2)/24,5),АТС!$A$41:$F$784,5)</f>
        <v>21.53</v>
      </c>
      <c r="S525" s="85">
        <f>VLOOKUP($A525+ROUND((COLUMN()-2)/24,5),АТС!$A$41:$F$784,5)</f>
        <v>214.48</v>
      </c>
      <c r="T525" s="85">
        <f>VLOOKUP($A525+ROUND((COLUMN()-2)/24,5),АТС!$A$41:$F$784,5)</f>
        <v>227.16</v>
      </c>
      <c r="U525" s="85">
        <f>VLOOKUP($A525+ROUND((COLUMN()-2)/24,5),АТС!$A$41:$F$784,5)</f>
        <v>1.47</v>
      </c>
      <c r="V525" s="85">
        <f>VLOOKUP($A525+ROUND((COLUMN()-2)/24,5),АТС!$A$41:$F$784,5)</f>
        <v>0</v>
      </c>
      <c r="W525" s="85">
        <f>VLOOKUP($A525+ROUND((COLUMN()-2)/24,5),АТС!$A$41:$F$784,5)</f>
        <v>354.48</v>
      </c>
      <c r="X525" s="85">
        <f>VLOOKUP($A525+ROUND((COLUMN()-2)/24,5),АТС!$A$41:$F$784,5)</f>
        <v>551.08000000000004</v>
      </c>
      <c r="Y525" s="85">
        <f>VLOOKUP($A525+ROUND((COLUMN()-2)/24,5),АТС!$A$41:$F$784,5)</f>
        <v>148.33000000000001</v>
      </c>
    </row>
    <row r="526" spans="1:25" x14ac:dyDescent="0.2">
      <c r="A526" s="66">
        <f t="shared" si="14"/>
        <v>43614</v>
      </c>
      <c r="B526" s="85">
        <f>VLOOKUP($A526+ROUND((COLUMN()-2)/24,5),АТС!$A$41:$F$784,5)</f>
        <v>113.97</v>
      </c>
      <c r="C526" s="85">
        <f>VLOOKUP($A526+ROUND((COLUMN()-2)/24,5),АТС!$A$41:$F$784,5)</f>
        <v>69.19</v>
      </c>
      <c r="D526" s="85">
        <f>VLOOKUP($A526+ROUND((COLUMN()-2)/24,5),АТС!$A$41:$F$784,5)</f>
        <v>214.33</v>
      </c>
      <c r="E526" s="85">
        <f>VLOOKUP($A526+ROUND((COLUMN()-2)/24,5),АТС!$A$41:$F$784,5)</f>
        <v>344.82</v>
      </c>
      <c r="F526" s="85">
        <f>VLOOKUP($A526+ROUND((COLUMN()-2)/24,5),АТС!$A$41:$F$784,5)</f>
        <v>179.47</v>
      </c>
      <c r="G526" s="85">
        <f>VLOOKUP($A526+ROUND((COLUMN()-2)/24,5),АТС!$A$41:$F$784,5)</f>
        <v>9.1999999999999993</v>
      </c>
      <c r="H526" s="85">
        <f>VLOOKUP($A526+ROUND((COLUMN()-2)/24,5),АТС!$A$41:$F$784,5)</f>
        <v>301.73</v>
      </c>
      <c r="I526" s="85">
        <f>VLOOKUP($A526+ROUND((COLUMN()-2)/24,5),АТС!$A$41:$F$784,5)</f>
        <v>564.12</v>
      </c>
      <c r="J526" s="85">
        <f>VLOOKUP($A526+ROUND((COLUMN()-2)/24,5),АТС!$A$41:$F$784,5)</f>
        <v>169.94</v>
      </c>
      <c r="K526" s="85">
        <f>VLOOKUP($A526+ROUND((COLUMN()-2)/24,5),АТС!$A$41:$F$784,5)</f>
        <v>276.22000000000003</v>
      </c>
      <c r="L526" s="85">
        <f>VLOOKUP($A526+ROUND((COLUMN()-2)/24,5),АТС!$A$41:$F$784,5)</f>
        <v>23.19</v>
      </c>
      <c r="M526" s="85">
        <f>VLOOKUP($A526+ROUND((COLUMN()-2)/24,5),АТС!$A$41:$F$784,5)</f>
        <v>301.27</v>
      </c>
      <c r="N526" s="85">
        <f>VLOOKUP($A526+ROUND((COLUMN()-2)/24,5),АТС!$A$41:$F$784,5)</f>
        <v>261.69</v>
      </c>
      <c r="O526" s="85">
        <f>VLOOKUP($A526+ROUND((COLUMN()-2)/24,5),АТС!$A$41:$F$784,5)</f>
        <v>0</v>
      </c>
      <c r="P526" s="85">
        <f>VLOOKUP($A526+ROUND((COLUMN()-2)/24,5),АТС!$A$41:$F$784,5)</f>
        <v>302.70999999999998</v>
      </c>
      <c r="Q526" s="85">
        <f>VLOOKUP($A526+ROUND((COLUMN()-2)/24,5),АТС!$A$41:$F$784,5)</f>
        <v>487.84</v>
      </c>
      <c r="R526" s="85">
        <f>VLOOKUP($A526+ROUND((COLUMN()-2)/24,5),АТС!$A$41:$F$784,5)</f>
        <v>354.13</v>
      </c>
      <c r="S526" s="85">
        <f>VLOOKUP($A526+ROUND((COLUMN()-2)/24,5),АТС!$A$41:$F$784,5)</f>
        <v>0</v>
      </c>
      <c r="T526" s="85">
        <f>VLOOKUP($A526+ROUND((COLUMN()-2)/24,5),АТС!$A$41:$F$784,5)</f>
        <v>313.95999999999998</v>
      </c>
      <c r="U526" s="85">
        <f>VLOOKUP($A526+ROUND((COLUMN()-2)/24,5),АТС!$A$41:$F$784,5)</f>
        <v>0</v>
      </c>
      <c r="V526" s="85">
        <f>VLOOKUP($A526+ROUND((COLUMN()-2)/24,5),АТС!$A$41:$F$784,5)</f>
        <v>0</v>
      </c>
      <c r="W526" s="85">
        <f>VLOOKUP($A526+ROUND((COLUMN()-2)/24,5),АТС!$A$41:$F$784,5)</f>
        <v>65.459999999999994</v>
      </c>
      <c r="X526" s="85">
        <f>VLOOKUP($A526+ROUND((COLUMN()-2)/24,5),АТС!$A$41:$F$784,5)</f>
        <v>492.71</v>
      </c>
      <c r="Y526" s="85">
        <f>VLOOKUP($A526+ROUND((COLUMN()-2)/24,5),АТС!$A$41:$F$784,5)</f>
        <v>506.94</v>
      </c>
    </row>
    <row r="527" spans="1:25" x14ac:dyDescent="0.2">
      <c r="A527" s="66">
        <f t="shared" si="14"/>
        <v>43615</v>
      </c>
      <c r="B527" s="85">
        <f>VLOOKUP($A527+ROUND((COLUMN()-2)/24,5),АТС!$A$41:$F$784,5)</f>
        <v>65.14</v>
      </c>
      <c r="C527" s="85">
        <f>VLOOKUP($A527+ROUND((COLUMN()-2)/24,5),АТС!$A$41:$F$784,5)</f>
        <v>84.73</v>
      </c>
      <c r="D527" s="85">
        <f>VLOOKUP($A527+ROUND((COLUMN()-2)/24,5),АТС!$A$41:$F$784,5)</f>
        <v>163.41</v>
      </c>
      <c r="E527" s="85">
        <f>VLOOKUP($A527+ROUND((COLUMN()-2)/24,5),АТС!$A$41:$F$784,5)</f>
        <v>142.28</v>
      </c>
      <c r="F527" s="85">
        <f>VLOOKUP($A527+ROUND((COLUMN()-2)/24,5),АТС!$A$41:$F$784,5)</f>
        <v>36.79</v>
      </c>
      <c r="G527" s="85">
        <f>VLOOKUP($A527+ROUND((COLUMN()-2)/24,5),АТС!$A$41:$F$784,5)</f>
        <v>17.899999999999999</v>
      </c>
      <c r="H527" s="85">
        <f>VLOOKUP($A527+ROUND((COLUMN()-2)/24,5),АТС!$A$41:$F$784,5)</f>
        <v>0</v>
      </c>
      <c r="I527" s="85">
        <f>VLOOKUP($A527+ROUND((COLUMN()-2)/24,5),АТС!$A$41:$F$784,5)</f>
        <v>0</v>
      </c>
      <c r="J527" s="85">
        <f>VLOOKUP($A527+ROUND((COLUMN()-2)/24,5),АТС!$A$41:$F$784,5)</f>
        <v>0</v>
      </c>
      <c r="K527" s="85">
        <f>VLOOKUP($A527+ROUND((COLUMN()-2)/24,5),АТС!$A$41:$F$784,5)</f>
        <v>8.4499999999999993</v>
      </c>
      <c r="L527" s="85">
        <f>VLOOKUP($A527+ROUND((COLUMN()-2)/24,5),АТС!$A$41:$F$784,5)</f>
        <v>14.91</v>
      </c>
      <c r="M527" s="85">
        <f>VLOOKUP($A527+ROUND((COLUMN()-2)/24,5),АТС!$A$41:$F$784,5)</f>
        <v>30.23</v>
      </c>
      <c r="N527" s="85">
        <f>VLOOKUP($A527+ROUND((COLUMN()-2)/24,5),АТС!$A$41:$F$784,5)</f>
        <v>21.27</v>
      </c>
      <c r="O527" s="85">
        <f>VLOOKUP($A527+ROUND((COLUMN()-2)/24,5),АТС!$A$41:$F$784,5)</f>
        <v>0</v>
      </c>
      <c r="P527" s="85">
        <f>VLOOKUP($A527+ROUND((COLUMN()-2)/24,5),АТС!$A$41:$F$784,5)</f>
        <v>0</v>
      </c>
      <c r="Q527" s="85">
        <f>VLOOKUP($A527+ROUND((COLUMN()-2)/24,5),АТС!$A$41:$F$784,5)</f>
        <v>0</v>
      </c>
      <c r="R527" s="85">
        <f>VLOOKUP($A527+ROUND((COLUMN()-2)/24,5),АТС!$A$41:$F$784,5)</f>
        <v>0</v>
      </c>
      <c r="S527" s="85">
        <f>VLOOKUP($A527+ROUND((COLUMN()-2)/24,5),АТС!$A$41:$F$784,5)</f>
        <v>0</v>
      </c>
      <c r="T527" s="85">
        <f>VLOOKUP($A527+ROUND((COLUMN()-2)/24,5),АТС!$A$41:$F$784,5)</f>
        <v>0</v>
      </c>
      <c r="U527" s="85">
        <f>VLOOKUP($A527+ROUND((COLUMN()-2)/24,5),АТС!$A$41:$F$784,5)</f>
        <v>0</v>
      </c>
      <c r="V527" s="85">
        <f>VLOOKUP($A527+ROUND((COLUMN()-2)/24,5),АТС!$A$41:$F$784,5)</f>
        <v>0</v>
      </c>
      <c r="W527" s="85">
        <f>VLOOKUP($A527+ROUND((COLUMN()-2)/24,5),АТС!$A$41:$F$784,5)</f>
        <v>10.87</v>
      </c>
      <c r="X527" s="85">
        <f>VLOOKUP($A527+ROUND((COLUMN()-2)/24,5),АТС!$A$41:$F$784,5)</f>
        <v>423.76</v>
      </c>
      <c r="Y527" s="85">
        <f>VLOOKUP($A527+ROUND((COLUMN()-2)/24,5),АТС!$A$41:$F$784,5)</f>
        <v>369.3</v>
      </c>
    </row>
    <row r="528" spans="1:25" x14ac:dyDescent="0.2">
      <c r="A528" s="66">
        <f t="shared" si="14"/>
        <v>43616</v>
      </c>
      <c r="B528" s="85">
        <f>VLOOKUP($A528+ROUND((COLUMN()-2)/24,5),АТС!$A$41:$F$784,5)</f>
        <v>48.36</v>
      </c>
      <c r="C528" s="85">
        <f>VLOOKUP($A528+ROUND((COLUMN()-2)/24,5),АТС!$A$41:$F$784,5)</f>
        <v>99.04</v>
      </c>
      <c r="D528" s="85">
        <f>VLOOKUP($A528+ROUND((COLUMN()-2)/24,5),АТС!$A$41:$F$784,5)</f>
        <v>99.55</v>
      </c>
      <c r="E528" s="85">
        <f>VLOOKUP($A528+ROUND((COLUMN()-2)/24,5),АТС!$A$41:$F$784,5)</f>
        <v>90.36</v>
      </c>
      <c r="F528" s="85">
        <f>VLOOKUP($A528+ROUND((COLUMN()-2)/24,5),АТС!$A$41:$F$784,5)</f>
        <v>145.86000000000001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22.73</v>
      </c>
      <c r="J528" s="85">
        <f>VLOOKUP($A528+ROUND((COLUMN()-2)/24,5),АТС!$A$41:$F$784,5)</f>
        <v>0</v>
      </c>
      <c r="K528" s="85">
        <f>VLOOKUP($A528+ROUND((COLUMN()-2)/24,5),АТС!$A$41:$F$784,5)</f>
        <v>11.05</v>
      </c>
      <c r="L528" s="85">
        <f>VLOOKUP($A528+ROUND((COLUMN()-2)/24,5),АТС!$A$41:$F$784,5)</f>
        <v>9.35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232.57</v>
      </c>
      <c r="X528" s="85">
        <f>VLOOKUP($A528+ROUND((COLUMN()-2)/24,5),АТС!$A$41:$F$784,5)</f>
        <v>528.51</v>
      </c>
      <c r="Y528" s="85">
        <f>VLOOKUP($A528+ROUND((COLUMN()-2)/24,5),АТС!$A$41:$F$784,5)</f>
        <v>510.58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94" t="s">
        <v>136</v>
      </c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62" t="s">
        <v>77</v>
      </c>
      <c r="M531" s="162"/>
      <c r="N531" s="162" t="s">
        <v>78</v>
      </c>
      <c r="O531" s="162"/>
      <c r="P531" s="162" t="s">
        <v>79</v>
      </c>
      <c r="Q531" s="162"/>
      <c r="R531" s="162" t="s">
        <v>80</v>
      </c>
      <c r="S531" s="162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/>
      <c r="M532" s="162"/>
      <c r="N532" s="162"/>
      <c r="O532" s="162"/>
      <c r="P532" s="162"/>
      <c r="Q532" s="162"/>
      <c r="R532" s="162"/>
      <c r="S532" s="162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3" t="s">
        <v>137</v>
      </c>
      <c r="B533" s="193"/>
      <c r="C533" s="193"/>
      <c r="D533" s="193"/>
      <c r="E533" s="193"/>
      <c r="F533" s="193"/>
      <c r="G533" s="193"/>
      <c r="H533" s="193"/>
      <c r="I533" s="193"/>
      <c r="J533" s="193"/>
      <c r="K533" s="193"/>
      <c r="L533" s="191">
        <f>АТС!$B$37</f>
        <v>5.94</v>
      </c>
      <c r="M533" s="192"/>
      <c r="N533" s="191">
        <f>АТС!$B$37</f>
        <v>5.94</v>
      </c>
      <c r="O533" s="192"/>
      <c r="P533" s="191">
        <f>АТС!$B$37</f>
        <v>5.94</v>
      </c>
      <c r="Q533" s="192"/>
      <c r="R533" s="191">
        <f>АТС!$B$37</f>
        <v>5.94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3" t="s">
        <v>138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89">
        <f>АТС!$B$38</f>
        <v>579.45000000000005</v>
      </c>
      <c r="M534" s="189"/>
      <c r="N534" s="189">
        <f>АТС!$B$38</f>
        <v>579.45000000000005</v>
      </c>
      <c r="O534" s="189"/>
      <c r="P534" s="189">
        <f>N534</f>
        <v>579.45000000000005</v>
      </c>
      <c r="Q534" s="189"/>
      <c r="R534" s="189">
        <f>P534</f>
        <v>579.45000000000005</v>
      </c>
      <c r="S534" s="189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1" t="s">
        <v>140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 t="s">
        <v>5</v>
      </c>
      <c r="M537" s="161"/>
      <c r="N537" s="162" t="s">
        <v>131</v>
      </c>
      <c r="O537" s="162"/>
      <c r="P537" s="162" t="s">
        <v>132</v>
      </c>
      <c r="Q537" s="162"/>
      <c r="R537" s="162" t="s">
        <v>133</v>
      </c>
      <c r="S537" s="162"/>
      <c r="T537" s="190"/>
      <c r="U537" s="190"/>
      <c r="V537" s="86"/>
      <c r="W537" s="86"/>
      <c r="X537" s="86"/>
      <c r="Y537" s="86"/>
    </row>
    <row r="538" spans="1:25" s="77" customFormat="1" ht="59.25" customHeight="1" x14ac:dyDescent="0.25">
      <c r="A538" s="161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2"/>
      <c r="O538" s="162"/>
      <c r="P538" s="162"/>
      <c r="Q538" s="162"/>
      <c r="R538" s="162"/>
      <c r="S538" s="162"/>
      <c r="T538" s="190"/>
      <c r="U538" s="190"/>
      <c r="V538" s="75"/>
      <c r="W538" s="75"/>
      <c r="X538" s="75"/>
      <c r="Y538" s="75"/>
    </row>
    <row r="539" spans="1:25" s="87" customFormat="1" ht="21.7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83" t="str">
        <f>АТС!$B$24</f>
        <v>638794,88</v>
      </c>
      <c r="M539" s="184"/>
      <c r="N539" s="183" t="str">
        <f>АТС!$B$24</f>
        <v>638794,88</v>
      </c>
      <c r="O539" s="184"/>
      <c r="P539" s="183" t="str">
        <f>N539</f>
        <v>638794,88</v>
      </c>
      <c r="Q539" s="184"/>
      <c r="R539" s="183" t="str">
        <f>P539</f>
        <v>638794,88</v>
      </c>
      <c r="S539" s="184"/>
      <c r="T539" s="187"/>
      <c r="U539" s="188"/>
      <c r="V539" s="88"/>
      <c r="W539" s="88"/>
      <c r="X539" s="88"/>
      <c r="Y539" s="88"/>
    </row>
  </sheetData>
  <mergeCells count="39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10" activePane="bottomRight" state="frozen"/>
      <selection pane="topRight" activeCell="B1" sqref="B1"/>
      <selection pane="bottomLeft" activeCell="A5" sqref="A5"/>
      <selection pane="bottomRight" activeCell="A531" sqref="A10:XFD531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мае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50" t="s">
        <v>35</v>
      </c>
      <c r="B11" s="144" t="s">
        <v>99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</row>
    <row r="12" spans="1:27" ht="12.75" x14ac:dyDescent="0.2">
      <c r="A12" s="151"/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7" ht="12.75" customHeight="1" x14ac:dyDescent="0.2">
      <c r="A13" s="151"/>
      <c r="B13" s="155" t="s">
        <v>100</v>
      </c>
      <c r="C13" s="153" t="s">
        <v>101</v>
      </c>
      <c r="D13" s="153" t="s">
        <v>102</v>
      </c>
      <c r="E13" s="153" t="s">
        <v>103</v>
      </c>
      <c r="F13" s="153" t="s">
        <v>104</v>
      </c>
      <c r="G13" s="153" t="s">
        <v>105</v>
      </c>
      <c r="H13" s="153" t="s">
        <v>106</v>
      </c>
      <c r="I13" s="153" t="s">
        <v>107</v>
      </c>
      <c r="J13" s="153" t="s">
        <v>108</v>
      </c>
      <c r="K13" s="153" t="s">
        <v>109</v>
      </c>
      <c r="L13" s="153" t="s">
        <v>110</v>
      </c>
      <c r="M13" s="153" t="s">
        <v>111</v>
      </c>
      <c r="N13" s="157" t="s">
        <v>112</v>
      </c>
      <c r="O13" s="153" t="s">
        <v>113</v>
      </c>
      <c r="P13" s="153" t="s">
        <v>114</v>
      </c>
      <c r="Q13" s="153" t="s">
        <v>115</v>
      </c>
      <c r="R13" s="153" t="s">
        <v>116</v>
      </c>
      <c r="S13" s="153" t="s">
        <v>117</v>
      </c>
      <c r="T13" s="153" t="s">
        <v>118</v>
      </c>
      <c r="U13" s="153" t="s">
        <v>119</v>
      </c>
      <c r="V13" s="153" t="s">
        <v>120</v>
      </c>
      <c r="W13" s="153" t="s">
        <v>121</v>
      </c>
      <c r="X13" s="153" t="s">
        <v>122</v>
      </c>
      <c r="Y13" s="153" t="s">
        <v>123</v>
      </c>
    </row>
    <row r="14" spans="1:27" ht="11.25" customHeight="1" x14ac:dyDescent="0.2">
      <c r="A14" s="152"/>
      <c r="B14" s="156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8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7" ht="18.75" customHeight="1" x14ac:dyDescent="0.2">
      <c r="A15" s="66">
        <f>АТС!A41</f>
        <v>43586</v>
      </c>
      <c r="B15" s="91">
        <f>VLOOKUP($A15+ROUND((COLUMN()-2)/24,5),АТС!$A$41:$F$784,3)+'Иные услуги '!$C$5+'РСТ РСО-А'!$I$7+'РСТ РСО-А'!$F$9</f>
        <v>898.42200000000003</v>
      </c>
      <c r="C15" s="117">
        <f>VLOOKUP($A15+ROUND((COLUMN()-2)/24,5),АТС!$A$41:$F$784,3)+'Иные услуги '!$C$5+'РСТ РСО-А'!$I$7+'РСТ РСО-А'!$F$9</f>
        <v>987.322</v>
      </c>
      <c r="D15" s="117">
        <f>VLOOKUP($A15+ROUND((COLUMN()-2)/24,5),АТС!$A$41:$F$784,3)+'Иные услуги '!$C$5+'РСТ РСО-А'!$I$7+'РСТ РСО-А'!$F$9</f>
        <v>1039.7919999999999</v>
      </c>
      <c r="E15" s="117">
        <f>VLOOKUP($A15+ROUND((COLUMN()-2)/24,5),АТС!$A$41:$F$784,3)+'Иные услуги '!$C$5+'РСТ РСО-А'!$I$7+'РСТ РСО-А'!$F$9</f>
        <v>1040.5520000000001</v>
      </c>
      <c r="F15" s="117">
        <f>VLOOKUP($A15+ROUND((COLUMN()-2)/24,5),АТС!$A$41:$F$784,3)+'Иные услуги '!$C$5+'РСТ РСО-А'!$I$7+'РСТ РСО-А'!$F$9</f>
        <v>1039.0720000000001</v>
      </c>
      <c r="G15" s="117">
        <f>VLOOKUP($A15+ROUND((COLUMN()-2)/24,5),АТС!$A$41:$F$784,3)+'Иные услуги '!$C$5+'РСТ РСО-А'!$I$7+'РСТ РСО-А'!$F$9</f>
        <v>1100.152</v>
      </c>
      <c r="H15" s="117">
        <f>VLOOKUP($A15+ROUND((COLUMN()-2)/24,5),АТС!$A$41:$F$784,3)+'Иные услуги '!$C$5+'РСТ РСО-А'!$I$7+'РСТ РСО-А'!$F$9</f>
        <v>1286.3420000000001</v>
      </c>
      <c r="I15" s="117">
        <f>VLOOKUP($A15+ROUND((COLUMN()-2)/24,5),АТС!$A$41:$F$784,3)+'Иные услуги '!$C$5+'РСТ РСО-А'!$I$7+'РСТ РСО-А'!$F$9</f>
        <v>1086.202</v>
      </c>
      <c r="J15" s="117">
        <f>VLOOKUP($A15+ROUND((COLUMN()-2)/24,5),АТС!$A$41:$F$784,3)+'Иные услуги '!$C$5+'РСТ РСО-А'!$I$7+'РСТ РСО-А'!$F$9</f>
        <v>1285.0619999999999</v>
      </c>
      <c r="K15" s="117">
        <f>VLOOKUP($A15+ROUND((COLUMN()-2)/24,5),АТС!$A$41:$F$784,3)+'Иные услуги '!$C$5+'РСТ РСО-А'!$I$7+'РСТ РСО-А'!$F$9</f>
        <v>1205.5219999999999</v>
      </c>
      <c r="L15" s="117">
        <f>VLOOKUP($A15+ROUND((COLUMN()-2)/24,5),АТС!$A$41:$F$784,3)+'Иные услуги '!$C$5+'РСТ РСО-А'!$I$7+'РСТ РСО-А'!$F$9</f>
        <v>1198.3519999999999</v>
      </c>
      <c r="M15" s="117">
        <f>VLOOKUP($A15+ROUND((COLUMN()-2)/24,5),АТС!$A$41:$F$784,3)+'Иные услуги '!$C$5+'РСТ РСО-А'!$I$7+'РСТ РСО-А'!$F$9</f>
        <v>1203.0720000000001</v>
      </c>
      <c r="N15" s="117">
        <f>VLOOKUP($A15+ROUND((COLUMN()-2)/24,5),АТС!$A$41:$F$784,3)+'Иные услуги '!$C$5+'РСТ РСО-А'!$I$7+'РСТ РСО-А'!$F$9</f>
        <v>1203.942</v>
      </c>
      <c r="O15" s="117">
        <f>VLOOKUP($A15+ROUND((COLUMN()-2)/24,5),АТС!$A$41:$F$784,3)+'Иные услуги '!$C$5+'РСТ РСО-А'!$I$7+'РСТ РСО-А'!$F$9</f>
        <v>1205.5619999999999</v>
      </c>
      <c r="P15" s="117">
        <f>VLOOKUP($A15+ROUND((COLUMN()-2)/24,5),АТС!$A$41:$F$784,3)+'Иные услуги '!$C$5+'РСТ РСО-А'!$I$7+'РСТ РСО-А'!$F$9</f>
        <v>1207.482</v>
      </c>
      <c r="Q15" s="117">
        <f>VLOOKUP($A15+ROUND((COLUMN()-2)/24,5),АТС!$A$41:$F$784,3)+'Иные услуги '!$C$5+'РСТ РСО-А'!$I$7+'РСТ РСО-А'!$F$9</f>
        <v>1203.982</v>
      </c>
      <c r="R15" s="117">
        <f>VLOOKUP($A15+ROUND((COLUMN()-2)/24,5),АТС!$A$41:$F$784,3)+'Иные услуги '!$C$5+'РСТ РСО-А'!$I$7+'РСТ РСО-А'!$F$9</f>
        <v>1196.192</v>
      </c>
      <c r="S15" s="117">
        <f>VLOOKUP($A15+ROUND((COLUMN()-2)/24,5),АТС!$A$41:$F$784,3)+'Иные услуги '!$C$5+'РСТ РСО-А'!$I$7+'РСТ РСО-А'!$F$9</f>
        <v>1197.4920000000002</v>
      </c>
      <c r="T15" s="117">
        <f>VLOOKUP($A15+ROUND((COLUMN()-2)/24,5),АТС!$A$41:$F$784,3)+'Иные услуги '!$C$5+'РСТ РСО-А'!$I$7+'РСТ РСО-А'!$F$9</f>
        <v>1118.712</v>
      </c>
      <c r="U15" s="117">
        <f>VLOOKUP($A15+ROUND((COLUMN()-2)/24,5),АТС!$A$41:$F$784,3)+'Иные услуги '!$C$5+'РСТ РСО-А'!$I$7+'РСТ РСО-А'!$F$9</f>
        <v>1133.5619999999999</v>
      </c>
      <c r="V15" s="117">
        <f>VLOOKUP($A15+ROUND((COLUMN()-2)/24,5),АТС!$A$41:$F$784,3)+'Иные услуги '!$C$5+'РСТ РСО-А'!$I$7+'РСТ РСО-А'!$F$9</f>
        <v>1059.7620000000002</v>
      </c>
      <c r="W15" s="117">
        <f>VLOOKUP($A15+ROUND((COLUMN()-2)/24,5),АТС!$A$41:$F$784,3)+'Иные услуги '!$C$5+'РСТ РСО-А'!$I$7+'РСТ РСО-А'!$F$9</f>
        <v>1181.202</v>
      </c>
      <c r="X15" s="117">
        <f>VLOOKUP($A15+ROUND((COLUMN()-2)/24,5),АТС!$A$41:$F$784,3)+'Иные услуги '!$C$5+'РСТ РСО-А'!$I$7+'РСТ РСО-А'!$F$9</f>
        <v>1588.0120000000002</v>
      </c>
      <c r="Y15" s="117">
        <f>VLOOKUP($A15+ROUND((COLUMN()-2)/24,5),АТС!$A$41:$F$784,3)+'Иные услуги '!$C$5+'РСТ РСО-А'!$I$7+'РСТ РСО-А'!$F$9</f>
        <v>803.01199999999994</v>
      </c>
      <c r="AA15" s="67"/>
    </row>
    <row r="16" spans="1:27" x14ac:dyDescent="0.2">
      <c r="A16" s="66">
        <f>A15+1</f>
        <v>43587</v>
      </c>
      <c r="B16" s="117">
        <f>VLOOKUP($A16+ROUND((COLUMN()-2)/24,5),АТС!$A$41:$F$784,3)+'Иные услуги '!$C$5+'РСТ РСО-А'!$I$7+'РСТ РСО-А'!$F$9</f>
        <v>915.73199999999997</v>
      </c>
      <c r="C16" s="117">
        <f>VLOOKUP($A16+ROUND((COLUMN()-2)/24,5),АТС!$A$41:$F$784,3)+'Иные услуги '!$C$5+'РСТ РСО-А'!$I$7+'РСТ РСО-А'!$F$9</f>
        <v>972.89200000000005</v>
      </c>
      <c r="D16" s="117">
        <f>VLOOKUP($A16+ROUND((COLUMN()-2)/24,5),АТС!$A$41:$F$784,3)+'Иные услуги '!$C$5+'РСТ РСО-А'!$I$7+'РСТ РСО-А'!$F$9</f>
        <v>1026.912</v>
      </c>
      <c r="E16" s="117">
        <f>VLOOKUP($A16+ROUND((COLUMN()-2)/24,5),АТС!$A$41:$F$784,3)+'Иные услуги '!$C$5+'РСТ РСО-А'!$I$7+'РСТ РСО-А'!$F$9</f>
        <v>1026.7719999999999</v>
      </c>
      <c r="F16" s="117">
        <f>VLOOKUP($A16+ROUND((COLUMN()-2)/24,5),АТС!$A$41:$F$784,3)+'Иные услуги '!$C$5+'РСТ РСО-А'!$I$7+'РСТ РСО-А'!$F$9</f>
        <v>1026.7919999999999</v>
      </c>
      <c r="G16" s="117">
        <f>VLOOKUP($A16+ROUND((COLUMN()-2)/24,5),АТС!$A$41:$F$784,3)+'Иные услуги '!$C$5+'РСТ РСО-А'!$I$7+'РСТ РСО-А'!$F$9</f>
        <v>1087.3620000000001</v>
      </c>
      <c r="H16" s="117">
        <f>VLOOKUP($A16+ROUND((COLUMN()-2)/24,5),АТС!$A$41:$F$784,3)+'Иные услуги '!$C$5+'РСТ РСО-А'!$I$7+'РСТ РСО-А'!$F$9</f>
        <v>1390.3919999999998</v>
      </c>
      <c r="I16" s="117">
        <f>VLOOKUP($A16+ROUND((COLUMN()-2)/24,5),АТС!$A$41:$F$784,3)+'Иные услуги '!$C$5+'РСТ РСО-А'!$I$7+'РСТ РСО-А'!$F$9</f>
        <v>1161.462</v>
      </c>
      <c r="J16" s="117">
        <f>VLOOKUP($A16+ROUND((COLUMN()-2)/24,5),АТС!$A$41:$F$784,3)+'Иные услуги '!$C$5+'РСТ РСО-А'!$I$7+'РСТ РСО-А'!$F$9</f>
        <v>1344.7420000000002</v>
      </c>
      <c r="K16" s="117">
        <f>VLOOKUP($A16+ROUND((COLUMN()-2)/24,5),АТС!$A$41:$F$784,3)+'Иные услуги '!$C$5+'РСТ РСО-А'!$I$7+'РСТ РСО-А'!$F$9</f>
        <v>1263.9920000000002</v>
      </c>
      <c r="L16" s="117">
        <f>VLOOKUP($A16+ROUND((COLUMN()-2)/24,5),АТС!$A$41:$F$784,3)+'Иные услуги '!$C$5+'РСТ РСО-А'!$I$7+'РСТ РСО-А'!$F$9</f>
        <v>1263.982</v>
      </c>
      <c r="M16" s="117">
        <f>VLOOKUP($A16+ROUND((COLUMN()-2)/24,5),АТС!$A$41:$F$784,3)+'Иные услуги '!$C$5+'РСТ РСО-А'!$I$7+'РСТ РСО-А'!$F$9</f>
        <v>1263.8119999999999</v>
      </c>
      <c r="N16" s="117">
        <f>VLOOKUP($A16+ROUND((COLUMN()-2)/24,5),АТС!$A$41:$F$784,3)+'Иные услуги '!$C$5+'РСТ РСО-А'!$I$7+'РСТ РСО-А'!$F$9</f>
        <v>1263.5819999999999</v>
      </c>
      <c r="O16" s="117">
        <f>VLOOKUP($A16+ROUND((COLUMN()-2)/24,5),АТС!$A$41:$F$784,3)+'Иные услуги '!$C$5+'РСТ РСО-А'!$I$7+'РСТ РСО-А'!$F$9</f>
        <v>1263.412</v>
      </c>
      <c r="P16" s="117">
        <f>VLOOKUP($A16+ROUND((COLUMN()-2)/24,5),АТС!$A$41:$F$784,3)+'Иные услуги '!$C$5+'РСТ РСО-А'!$I$7+'РСТ РСО-А'!$F$9</f>
        <v>1261.3220000000001</v>
      </c>
      <c r="Q16" s="117">
        <f>VLOOKUP($A16+ROUND((COLUMN()-2)/24,5),АТС!$A$41:$F$784,3)+'Иные услуги '!$C$5+'РСТ РСО-А'!$I$7+'РСТ РСО-А'!$F$9</f>
        <v>1344.7620000000002</v>
      </c>
      <c r="R16" s="117">
        <f>VLOOKUP($A16+ROUND((COLUMN()-2)/24,5),АТС!$A$41:$F$784,3)+'Иные услуги '!$C$5+'РСТ РСО-А'!$I$7+'РСТ РСО-А'!$F$9</f>
        <v>1344.2719999999999</v>
      </c>
      <c r="S16" s="117">
        <f>VLOOKUP($A16+ROUND((COLUMN()-2)/24,5),АТС!$A$41:$F$784,3)+'Иные услуги '!$C$5+'РСТ РСО-А'!$I$7+'РСТ РСО-А'!$F$9</f>
        <v>1344.3319999999999</v>
      </c>
      <c r="T16" s="117">
        <f>VLOOKUP($A16+ROUND((COLUMN()-2)/24,5),АТС!$A$41:$F$784,3)+'Иные услуги '!$C$5+'РСТ РСО-А'!$I$7+'РСТ РСО-А'!$F$9</f>
        <v>1119.432</v>
      </c>
      <c r="U16" s="117">
        <f>VLOOKUP($A16+ROUND((COLUMN()-2)/24,5),АТС!$A$41:$F$784,3)+'Иные услуги '!$C$5+'РСТ РСО-А'!$I$7+'РСТ РСО-А'!$F$9</f>
        <v>1220.002</v>
      </c>
      <c r="V16" s="117">
        <f>VLOOKUP($A16+ROUND((COLUMN()-2)/24,5),АТС!$A$41:$F$784,3)+'Иные услуги '!$C$5+'РСТ РСО-А'!$I$7+'РСТ РСО-А'!$F$9</f>
        <v>1108.8620000000001</v>
      </c>
      <c r="W16" s="117">
        <f>VLOOKUP($A16+ROUND((COLUMN()-2)/24,5),АТС!$A$41:$F$784,3)+'Иные услуги '!$C$5+'РСТ РСО-А'!$I$7+'РСТ РСО-А'!$F$9</f>
        <v>1218.6220000000001</v>
      </c>
      <c r="X16" s="117">
        <f>VLOOKUP($A16+ROUND((COLUMN()-2)/24,5),АТС!$A$41:$F$784,3)+'Иные услуги '!$C$5+'РСТ РСО-А'!$I$7+'РСТ РСО-А'!$F$9</f>
        <v>1650.942</v>
      </c>
      <c r="Y16" s="117">
        <f>VLOOKUP($A16+ROUND((COLUMN()-2)/24,5),АТС!$A$41:$F$784,3)+'Иные услуги '!$C$5+'РСТ РСО-А'!$I$7+'РСТ РСО-А'!$F$9</f>
        <v>802.56200000000001</v>
      </c>
    </row>
    <row r="17" spans="1:25" x14ac:dyDescent="0.2">
      <c r="A17" s="66">
        <f t="shared" ref="A17:A45" si="0">A16+1</f>
        <v>43588</v>
      </c>
      <c r="B17" s="117">
        <f>VLOOKUP($A17+ROUND((COLUMN()-2)/24,5),АТС!$A$41:$F$784,3)+'Иные услуги '!$C$5+'РСТ РСО-А'!$I$7+'РСТ РСО-А'!$F$9</f>
        <v>919.60199999999998</v>
      </c>
      <c r="C17" s="117">
        <f>VLOOKUP($A17+ROUND((COLUMN()-2)/24,5),АТС!$A$41:$F$784,3)+'Иные услуги '!$C$5+'РСТ РСО-А'!$I$7+'РСТ РСО-А'!$F$9</f>
        <v>976.85199999999998</v>
      </c>
      <c r="D17" s="117">
        <f>VLOOKUP($A17+ROUND((COLUMN()-2)/24,5),АТС!$A$41:$F$784,3)+'Иные услуги '!$C$5+'РСТ РСО-А'!$I$7+'РСТ РСО-А'!$F$9</f>
        <v>1030.682</v>
      </c>
      <c r="E17" s="117">
        <f>VLOOKUP($A17+ROUND((COLUMN()-2)/24,5),АТС!$A$41:$F$784,3)+'Иные услуги '!$C$5+'РСТ РСО-А'!$I$7+'РСТ РСО-А'!$F$9</f>
        <v>1030.0120000000002</v>
      </c>
      <c r="F17" s="117">
        <f>VLOOKUP($A17+ROUND((COLUMN()-2)/24,5),АТС!$A$41:$F$784,3)+'Иные услуги '!$C$5+'РСТ РСО-А'!$I$7+'РСТ РСО-А'!$F$9</f>
        <v>1030.182</v>
      </c>
      <c r="G17" s="117">
        <f>VLOOKUP($A17+ROUND((COLUMN()-2)/24,5),АТС!$A$41:$F$784,3)+'Иные услуги '!$C$5+'РСТ РСО-А'!$I$7+'РСТ РСО-А'!$F$9</f>
        <v>1090.912</v>
      </c>
      <c r="H17" s="117">
        <f>VLOOKUP($A17+ROUND((COLUMN()-2)/24,5),АТС!$A$41:$F$784,3)+'Иные услуги '!$C$5+'РСТ РСО-А'!$I$7+'РСТ РСО-А'!$F$9</f>
        <v>1399.2719999999999</v>
      </c>
      <c r="I17" s="117">
        <f>VLOOKUP($A17+ROUND((COLUMN()-2)/24,5),АТС!$A$41:$F$784,3)+'Иные услуги '!$C$5+'РСТ РСО-А'!$I$7+'РСТ РСО-А'!$F$9</f>
        <v>1169.1120000000001</v>
      </c>
      <c r="J17" s="117">
        <f>VLOOKUP($A17+ROUND((COLUMN()-2)/24,5),АТС!$A$41:$F$784,3)+'Иные услуги '!$C$5+'РСТ РСО-А'!$I$7+'РСТ РСО-А'!$F$9</f>
        <v>1352.0920000000001</v>
      </c>
      <c r="K17" s="117">
        <f>VLOOKUP($A17+ROUND((COLUMN()-2)/24,5),АТС!$A$41:$F$784,3)+'Иные услуги '!$C$5+'РСТ РСО-А'!$I$7+'РСТ РСО-А'!$F$9</f>
        <v>1269.2420000000002</v>
      </c>
      <c r="L17" s="117">
        <f>VLOOKUP($A17+ROUND((COLUMN()-2)/24,5),АТС!$A$41:$F$784,3)+'Иные услуги '!$C$5+'РСТ РСО-А'!$I$7+'РСТ РСО-А'!$F$9</f>
        <v>1269.2820000000002</v>
      </c>
      <c r="M17" s="117">
        <f>VLOOKUP($A17+ROUND((COLUMN()-2)/24,5),АТС!$A$41:$F$784,3)+'Иные услуги '!$C$5+'РСТ РСО-А'!$I$7+'РСТ РСО-А'!$F$9</f>
        <v>1269.252</v>
      </c>
      <c r="N17" s="117">
        <f>VLOOKUP($A17+ROUND((COLUMN()-2)/24,5),АТС!$A$41:$F$784,3)+'Иные услуги '!$C$5+'РСТ РСО-А'!$I$7+'РСТ РСО-А'!$F$9</f>
        <v>1269.402</v>
      </c>
      <c r="O17" s="117">
        <f>VLOOKUP($A17+ROUND((COLUMN()-2)/24,5),АТС!$A$41:$F$784,3)+'Иные услуги '!$C$5+'РСТ РСО-А'!$I$7+'РСТ РСО-А'!$F$9</f>
        <v>1269.972</v>
      </c>
      <c r="P17" s="117">
        <f>VLOOKUP($A17+ROUND((COLUMN()-2)/24,5),АТС!$A$41:$F$784,3)+'Иные услуги '!$C$5+'РСТ РСО-А'!$I$7+'РСТ РСО-А'!$F$9</f>
        <v>1267.692</v>
      </c>
      <c r="Q17" s="117">
        <f>VLOOKUP($A17+ROUND((COLUMN()-2)/24,5),АТС!$A$41:$F$784,3)+'Иные услуги '!$C$5+'РСТ РСО-А'!$I$7+'РСТ РСО-А'!$F$9</f>
        <v>1351.4320000000002</v>
      </c>
      <c r="R17" s="117">
        <f>VLOOKUP($A17+ROUND((COLUMN()-2)/24,5),АТС!$A$41:$F$784,3)+'Иные услуги '!$C$5+'РСТ РСО-А'!$I$7+'РСТ РСО-А'!$F$9</f>
        <v>1349.7020000000002</v>
      </c>
      <c r="S17" s="117">
        <f>VLOOKUP($A17+ROUND((COLUMN()-2)/24,5),АТС!$A$41:$F$784,3)+'Иные услуги '!$C$5+'РСТ РСО-А'!$I$7+'РСТ РСО-А'!$F$9</f>
        <v>1349.7020000000002</v>
      </c>
      <c r="T17" s="117">
        <f>VLOOKUP($A17+ROUND((COLUMN()-2)/24,5),АТС!$A$41:$F$784,3)+'Иные услуги '!$C$5+'РСТ РСО-А'!$I$7+'РСТ РСО-А'!$F$9</f>
        <v>1123.462</v>
      </c>
      <c r="U17" s="117">
        <f>VLOOKUP($A17+ROUND((COLUMN()-2)/24,5),АТС!$A$41:$F$784,3)+'Иные услуги '!$C$5+'РСТ РСО-А'!$I$7+'РСТ РСО-А'!$F$9</f>
        <v>1227.462</v>
      </c>
      <c r="V17" s="117">
        <f>VLOOKUP($A17+ROUND((COLUMN()-2)/24,5),АТС!$A$41:$F$784,3)+'Иные услуги '!$C$5+'РСТ РСО-А'!$I$7+'РСТ РСО-А'!$F$9</f>
        <v>1116.0120000000002</v>
      </c>
      <c r="W17" s="117">
        <f>VLOOKUP($A17+ROUND((COLUMN()-2)/24,5),АТС!$A$41:$F$784,3)+'Иные услуги '!$C$5+'РСТ РСО-А'!$I$7+'РСТ РСО-А'!$F$9</f>
        <v>1226.5520000000001</v>
      </c>
      <c r="X17" s="117">
        <f>VLOOKUP($A17+ROUND((COLUMN()-2)/24,5),АТС!$A$41:$F$784,3)+'Иные услуги '!$C$5+'РСТ РСО-А'!$I$7+'РСТ РСО-А'!$F$9</f>
        <v>1661.732</v>
      </c>
      <c r="Y17" s="117">
        <f>VLOOKUP($A17+ROUND((COLUMN()-2)/24,5),АТС!$A$41:$F$784,3)+'Иные услуги '!$C$5+'РСТ РСО-А'!$I$7+'РСТ РСО-А'!$F$9</f>
        <v>805.39199999999994</v>
      </c>
    </row>
    <row r="18" spans="1:25" x14ac:dyDescent="0.2">
      <c r="A18" s="66">
        <f t="shared" si="0"/>
        <v>43589</v>
      </c>
      <c r="B18" s="117">
        <f>VLOOKUP($A18+ROUND((COLUMN()-2)/24,5),АТС!$A$41:$F$784,3)+'Иные услуги '!$C$5+'РСТ РСО-А'!$I$7+'РСТ РСО-А'!$F$9</f>
        <v>918.47199999999998</v>
      </c>
      <c r="C18" s="117">
        <f>VLOOKUP($A18+ROUND((COLUMN()-2)/24,5),АТС!$A$41:$F$784,3)+'Иные услуги '!$C$5+'РСТ РСО-А'!$I$7+'РСТ РСО-А'!$F$9</f>
        <v>975.81200000000001</v>
      </c>
      <c r="D18" s="117">
        <f>VLOOKUP($A18+ROUND((COLUMN()-2)/24,5),АТС!$A$41:$F$784,3)+'Иные услуги '!$C$5+'РСТ РСО-А'!$I$7+'РСТ РСО-А'!$F$9</f>
        <v>1029.5619999999999</v>
      </c>
      <c r="E18" s="117">
        <f>VLOOKUP($A18+ROUND((COLUMN()-2)/24,5),АТС!$A$41:$F$784,3)+'Иные услуги '!$C$5+'РСТ РСО-А'!$I$7+'РСТ РСО-А'!$F$9</f>
        <v>1028.3319999999999</v>
      </c>
      <c r="F18" s="117">
        <f>VLOOKUP($A18+ROUND((COLUMN()-2)/24,5),АТС!$A$41:$F$784,3)+'Иные услуги '!$C$5+'РСТ РСО-А'!$I$7+'РСТ РСО-А'!$F$9</f>
        <v>1028.6320000000001</v>
      </c>
      <c r="G18" s="117">
        <f>VLOOKUP($A18+ROUND((COLUMN()-2)/24,5),АТС!$A$41:$F$784,3)+'Иные услуги '!$C$5+'РСТ РСО-А'!$I$7+'РСТ РСО-А'!$F$9</f>
        <v>1089.2820000000002</v>
      </c>
      <c r="H18" s="117">
        <f>VLOOKUP($A18+ROUND((COLUMN()-2)/24,5),АТС!$A$41:$F$784,3)+'Иные услуги '!$C$5+'РСТ РСО-А'!$I$7+'РСТ РСО-А'!$F$9</f>
        <v>1396.192</v>
      </c>
      <c r="I18" s="117">
        <f>VLOOKUP($A18+ROUND((COLUMN()-2)/24,5),АТС!$A$41:$F$784,3)+'Иные услуги '!$C$5+'РСТ РСО-А'!$I$7+'РСТ РСО-А'!$F$9</f>
        <v>1167.232</v>
      </c>
      <c r="J18" s="117">
        <f>VLOOKUP($A18+ROUND((COLUMN()-2)/24,5),АТС!$A$41:$F$784,3)+'Иные услуги '!$C$5+'РСТ РСО-А'!$I$7+'РСТ РСО-А'!$F$9</f>
        <v>1348.3820000000001</v>
      </c>
      <c r="K18" s="117">
        <f>VLOOKUP($A18+ROUND((COLUMN()-2)/24,5),АТС!$A$41:$F$784,3)+'Иные услуги '!$C$5+'РСТ РСО-А'!$I$7+'РСТ РСО-А'!$F$9</f>
        <v>1267.2420000000002</v>
      </c>
      <c r="L18" s="117">
        <f>VLOOKUP($A18+ROUND((COLUMN()-2)/24,5),АТС!$A$41:$F$784,3)+'Иные услуги '!$C$5+'РСТ РСО-А'!$I$7+'РСТ РСО-А'!$F$9</f>
        <v>1267.0819999999999</v>
      </c>
      <c r="M18" s="117">
        <f>VLOOKUP($A18+ROUND((COLUMN()-2)/24,5),АТС!$A$41:$F$784,3)+'Иные услуги '!$C$5+'РСТ РСО-А'!$I$7+'РСТ РСО-А'!$F$9</f>
        <v>1267.3220000000001</v>
      </c>
      <c r="N18" s="117">
        <f>VLOOKUP($A18+ROUND((COLUMN()-2)/24,5),АТС!$A$41:$F$784,3)+'Иные услуги '!$C$5+'РСТ РСО-А'!$I$7+'РСТ РСО-А'!$F$9</f>
        <v>1266.192</v>
      </c>
      <c r="O18" s="117">
        <f>VLOOKUP($A18+ROUND((COLUMN()-2)/24,5),АТС!$A$41:$F$784,3)+'Иные услуги '!$C$5+'РСТ РСО-А'!$I$7+'РСТ РСО-А'!$F$9</f>
        <v>1265.2820000000002</v>
      </c>
      <c r="P18" s="117">
        <f>VLOOKUP($A18+ROUND((COLUMN()-2)/24,5),АТС!$A$41:$F$784,3)+'Иные услуги '!$C$5+'РСТ РСО-А'!$I$7+'РСТ РСО-А'!$F$9</f>
        <v>1263.182</v>
      </c>
      <c r="Q18" s="117">
        <f>VLOOKUP($A18+ROUND((COLUMN()-2)/24,5),АТС!$A$41:$F$784,3)+'Иные услуги '!$C$5+'РСТ РСО-А'!$I$7+'РСТ РСО-А'!$F$9</f>
        <v>1263.432</v>
      </c>
      <c r="R18" s="117">
        <f>VLOOKUP($A18+ROUND((COLUMN()-2)/24,5),АТС!$A$41:$F$784,3)+'Иные услуги '!$C$5+'РСТ РСО-А'!$I$7+'РСТ РСО-А'!$F$9</f>
        <v>1262.8119999999999</v>
      </c>
      <c r="S18" s="117">
        <f>VLOOKUP($A18+ROUND((COLUMN()-2)/24,5),АТС!$A$41:$F$784,3)+'Иные услуги '!$C$5+'РСТ РСО-А'!$I$7+'РСТ РСО-А'!$F$9</f>
        <v>1263.0419999999999</v>
      </c>
      <c r="T18" s="117">
        <f>VLOOKUP($A18+ROUND((COLUMN()-2)/24,5),АТС!$A$41:$F$784,3)+'Иные услуги '!$C$5+'РСТ РСО-А'!$I$7+'РСТ РСО-А'!$F$9</f>
        <v>1121.1220000000001</v>
      </c>
      <c r="U18" s="117">
        <f>VLOOKUP($A18+ROUND((COLUMN()-2)/24,5),АТС!$A$41:$F$784,3)+'Иные услуги '!$C$5+'РСТ РСО-А'!$I$7+'РСТ РСО-А'!$F$9</f>
        <v>1222.1320000000001</v>
      </c>
      <c r="V18" s="117">
        <f>VLOOKUP($A18+ROUND((COLUMN()-2)/24,5),АТС!$A$41:$F$784,3)+'Иные услуги '!$C$5+'РСТ РСО-А'!$I$7+'РСТ РСО-А'!$F$9</f>
        <v>1109.8119999999999</v>
      </c>
      <c r="W18" s="117">
        <f>VLOOKUP($A18+ROUND((COLUMN()-2)/24,5),АТС!$A$41:$F$784,3)+'Иные услуги '!$C$5+'РСТ РСО-А'!$I$7+'РСТ РСО-А'!$F$9</f>
        <v>1223.502</v>
      </c>
      <c r="X18" s="117">
        <f>VLOOKUP($A18+ROUND((COLUMN()-2)/24,5),АТС!$A$41:$F$784,3)+'Иные услуги '!$C$5+'РСТ РСО-А'!$I$7+'РСТ РСО-А'!$F$9</f>
        <v>1658.6320000000001</v>
      </c>
      <c r="Y18" s="117">
        <f>VLOOKUP($A18+ROUND((COLUMN()-2)/24,5),АТС!$A$41:$F$784,3)+'Иные услуги '!$C$5+'РСТ РСО-А'!$I$7+'РСТ РСО-А'!$F$9</f>
        <v>804.072</v>
      </c>
    </row>
    <row r="19" spans="1:25" x14ac:dyDescent="0.2">
      <c r="A19" s="66">
        <f t="shared" si="0"/>
        <v>43590</v>
      </c>
      <c r="B19" s="117">
        <f>VLOOKUP($A19+ROUND((COLUMN()-2)/24,5),АТС!$A$41:$F$784,3)+'Иные услуги '!$C$5+'РСТ РСО-А'!$I$7+'РСТ РСО-А'!$F$9</f>
        <v>918.71199999999999</v>
      </c>
      <c r="C19" s="117">
        <f>VLOOKUP($A19+ROUND((COLUMN()-2)/24,5),АТС!$A$41:$F$784,3)+'Иные услуги '!$C$5+'РСТ РСО-А'!$I$7+'РСТ РСО-А'!$F$9</f>
        <v>976.40200000000004</v>
      </c>
      <c r="D19" s="117">
        <f>VLOOKUP($A19+ROUND((COLUMN()-2)/24,5),АТС!$A$41:$F$784,3)+'Иные услуги '!$C$5+'РСТ РСО-А'!$I$7+'РСТ РСО-А'!$F$9</f>
        <v>1030.0120000000002</v>
      </c>
      <c r="E19" s="117">
        <f>VLOOKUP($A19+ROUND((COLUMN()-2)/24,5),АТС!$A$41:$F$784,3)+'Иные услуги '!$C$5+'РСТ РСО-А'!$I$7+'РСТ РСО-А'!$F$9</f>
        <v>1029.682</v>
      </c>
      <c r="F19" s="117">
        <f>VLOOKUP($A19+ROUND((COLUMN()-2)/24,5),АТС!$A$41:$F$784,3)+'Иные услуги '!$C$5+'РСТ РСО-А'!$I$7+'РСТ РСО-А'!$F$9</f>
        <v>1029.002</v>
      </c>
      <c r="G19" s="117">
        <f>VLOOKUP($A19+ROUND((COLUMN()-2)/24,5),АТС!$A$41:$F$784,3)+'Иные услуги '!$C$5+'РСТ РСО-А'!$I$7+'РСТ РСО-А'!$F$9</f>
        <v>1090.2719999999999</v>
      </c>
      <c r="H19" s="117">
        <f>VLOOKUP($A19+ROUND((COLUMN()-2)/24,5),АТС!$A$41:$F$784,3)+'Иные услуги '!$C$5+'РСТ РСО-А'!$I$7+'РСТ РСО-А'!$F$9</f>
        <v>1397.0120000000002</v>
      </c>
      <c r="I19" s="117">
        <f>VLOOKUP($A19+ROUND((COLUMN()-2)/24,5),АТС!$A$41:$F$784,3)+'Иные услуги '!$C$5+'РСТ РСО-А'!$I$7+'РСТ РСО-А'!$F$9</f>
        <v>1166.932</v>
      </c>
      <c r="J19" s="117">
        <f>VLOOKUP($A19+ROUND((COLUMN()-2)/24,5),АТС!$A$41:$F$784,3)+'Иные услуги '!$C$5+'РСТ РСО-А'!$I$7+'РСТ РСО-А'!$F$9</f>
        <v>1348.4120000000003</v>
      </c>
      <c r="K19" s="117">
        <f>VLOOKUP($A19+ROUND((COLUMN()-2)/24,5),АТС!$A$41:$F$784,3)+'Иные услуги '!$C$5+'РСТ РСО-А'!$I$7+'РСТ РСО-А'!$F$9</f>
        <v>1267.922</v>
      </c>
      <c r="L19" s="117">
        <f>VLOOKUP($A19+ROUND((COLUMN()-2)/24,5),АТС!$A$41:$F$784,3)+'Иные услуги '!$C$5+'РСТ РСО-А'!$I$7+'РСТ РСО-А'!$F$9</f>
        <v>1267.982</v>
      </c>
      <c r="M19" s="117">
        <f>VLOOKUP($A19+ROUND((COLUMN()-2)/24,5),АТС!$A$41:$F$784,3)+'Иные услуги '!$C$5+'РСТ РСО-А'!$I$7+'РСТ РСО-А'!$F$9</f>
        <v>1266.982</v>
      </c>
      <c r="N19" s="117">
        <f>VLOOKUP($A19+ROUND((COLUMN()-2)/24,5),АТС!$A$41:$F$784,3)+'Иные услуги '!$C$5+'РСТ РСО-А'!$I$7+'РСТ РСО-А'!$F$9</f>
        <v>1351.4520000000002</v>
      </c>
      <c r="O19" s="117">
        <f>VLOOKUP($A19+ROUND((COLUMN()-2)/24,5),АТС!$A$41:$F$784,3)+'Иные услуги '!$C$5+'РСТ РСО-А'!$I$7+'РСТ РСО-А'!$F$9</f>
        <v>1352.2420000000002</v>
      </c>
      <c r="P19" s="117">
        <f>VLOOKUP($A19+ROUND((COLUMN()-2)/24,5),АТС!$A$41:$F$784,3)+'Иные услуги '!$C$5+'РСТ РСО-А'!$I$7+'РСТ РСО-А'!$F$9</f>
        <v>1348.462</v>
      </c>
      <c r="Q19" s="117">
        <f>VLOOKUP($A19+ROUND((COLUMN()-2)/24,5),АТС!$A$41:$F$784,3)+'Иные услуги '!$C$5+'РСТ РСО-А'!$I$7+'РСТ РСО-А'!$F$9</f>
        <v>1347.6620000000003</v>
      </c>
      <c r="R19" s="117">
        <f>VLOOKUP($A19+ROUND((COLUMN()-2)/24,5),АТС!$A$41:$F$784,3)+'Иные услуги '!$C$5+'РСТ РСО-А'!$I$7+'РСТ РСО-А'!$F$9</f>
        <v>1347.0419999999999</v>
      </c>
      <c r="S19" s="117">
        <f>VLOOKUP($A19+ROUND((COLUMN()-2)/24,5),АТС!$A$41:$F$784,3)+'Иные услуги '!$C$5+'РСТ РСО-А'!$I$7+'РСТ РСО-А'!$F$9</f>
        <v>1347.1820000000002</v>
      </c>
      <c r="T19" s="117">
        <f>VLOOKUP($A19+ROUND((COLUMN()-2)/24,5),АТС!$A$41:$F$784,3)+'Иные услуги '!$C$5+'РСТ РСО-А'!$I$7+'РСТ РСО-А'!$F$9</f>
        <v>1122.3820000000001</v>
      </c>
      <c r="U19" s="117">
        <f>VLOOKUP($A19+ROUND((COLUMN()-2)/24,5),АТС!$A$41:$F$784,3)+'Иные услуги '!$C$5+'РСТ РСО-А'!$I$7+'РСТ РСО-А'!$F$9</f>
        <v>1224.5920000000001</v>
      </c>
      <c r="V19" s="117">
        <f>VLOOKUP($A19+ROUND((COLUMN()-2)/24,5),АТС!$A$41:$F$784,3)+'Иные услуги '!$C$5+'РСТ РСО-А'!$I$7+'РСТ РСО-А'!$F$9</f>
        <v>1113.6019999999999</v>
      </c>
      <c r="W19" s="117">
        <f>VLOOKUP($A19+ROUND((COLUMN()-2)/24,5),АТС!$A$41:$F$784,3)+'Иные услуги '!$C$5+'РСТ РСО-А'!$I$7+'РСТ РСО-А'!$F$9</f>
        <v>1222.1120000000001</v>
      </c>
      <c r="X19" s="117">
        <f>VLOOKUP($A19+ROUND((COLUMN()-2)/24,5),АТС!$A$41:$F$784,3)+'Иные услуги '!$C$5+'РСТ РСО-А'!$I$7+'РСТ РСО-А'!$F$9</f>
        <v>1658.212</v>
      </c>
      <c r="Y19" s="117">
        <f>VLOOKUP($A19+ROUND((COLUMN()-2)/24,5),АТС!$A$41:$F$784,3)+'Иные услуги '!$C$5+'РСТ РСО-А'!$I$7+'РСТ РСО-А'!$F$9</f>
        <v>806.28200000000004</v>
      </c>
    </row>
    <row r="20" spans="1:25" x14ac:dyDescent="0.2">
      <c r="A20" s="66">
        <f t="shared" si="0"/>
        <v>43591</v>
      </c>
      <c r="B20" s="117">
        <f>VLOOKUP($A20+ROUND((COLUMN()-2)/24,5),АТС!$A$41:$F$784,3)+'Иные услуги '!$C$5+'РСТ РСО-А'!$I$7+'РСТ РСО-А'!$F$9</f>
        <v>881.21199999999999</v>
      </c>
      <c r="C20" s="117">
        <f>VLOOKUP($A20+ROUND((COLUMN()-2)/24,5),АТС!$A$41:$F$784,3)+'Иные услуги '!$C$5+'РСТ РСО-А'!$I$7+'РСТ РСО-А'!$F$9</f>
        <v>974.61199999999997</v>
      </c>
      <c r="D20" s="117">
        <f>VLOOKUP($A20+ROUND((COLUMN()-2)/24,5),АТС!$A$41:$F$784,3)+'Иные услуги '!$C$5+'РСТ РСО-А'!$I$7+'РСТ РСО-А'!$F$9</f>
        <v>1027.162</v>
      </c>
      <c r="E20" s="117">
        <f>VLOOKUP($A20+ROUND((COLUMN()-2)/24,5),АТС!$A$41:$F$784,3)+'Иные услуги '!$C$5+'РСТ РСО-А'!$I$7+'РСТ РСО-А'!$F$9</f>
        <v>1027.722</v>
      </c>
      <c r="F20" s="117">
        <f>VLOOKUP($A20+ROUND((COLUMN()-2)/24,5),АТС!$A$41:$F$784,3)+'Иные услуги '!$C$5+'РСТ РСО-А'!$I$7+'РСТ РСО-А'!$F$9</f>
        <v>1027.7919999999999</v>
      </c>
      <c r="G20" s="117">
        <f>VLOOKUP($A20+ROUND((COLUMN()-2)/24,5),АТС!$A$41:$F$784,3)+'Иные услуги '!$C$5+'РСТ РСО-А'!$I$7+'РСТ РСО-А'!$F$9</f>
        <v>1087.4920000000002</v>
      </c>
      <c r="H20" s="117">
        <f>VLOOKUP($A20+ROUND((COLUMN()-2)/24,5),АТС!$A$41:$F$784,3)+'Иные услуги '!$C$5+'РСТ РСО-А'!$I$7+'РСТ РСО-А'!$F$9</f>
        <v>1269.5219999999999</v>
      </c>
      <c r="I20" s="117">
        <f>VLOOKUP($A20+ROUND((COLUMN()-2)/24,5),АТС!$A$41:$F$784,3)+'Иные услуги '!$C$5+'РСТ РСО-А'!$I$7+'РСТ РСО-А'!$F$9</f>
        <v>1076.452</v>
      </c>
      <c r="J20" s="117">
        <f>VLOOKUP($A20+ROUND((COLUMN()-2)/24,5),АТС!$A$41:$F$784,3)+'Иные услуги '!$C$5+'РСТ РСО-А'!$I$7+'РСТ РСО-А'!$F$9</f>
        <v>1189.002</v>
      </c>
      <c r="K20" s="117">
        <f>VLOOKUP($A20+ROUND((COLUMN()-2)/24,5),АТС!$A$41:$F$784,3)+'Иные услуги '!$C$5+'РСТ РСО-А'!$I$7+'РСТ РСО-А'!$F$9</f>
        <v>1007.1220000000001</v>
      </c>
      <c r="L20" s="117">
        <f>VLOOKUP($A20+ROUND((COLUMN()-2)/24,5),АТС!$A$41:$F$784,3)+'Иные услуги '!$C$5+'РСТ РСО-А'!$I$7+'РСТ РСО-А'!$F$9</f>
        <v>1006.912</v>
      </c>
      <c r="M20" s="117">
        <f>VLOOKUP($A20+ROUND((COLUMN()-2)/24,5),АТС!$A$41:$F$784,3)+'Иные услуги '!$C$5+'РСТ РСО-А'!$I$7+'РСТ РСО-А'!$F$9</f>
        <v>1006.182</v>
      </c>
      <c r="N20" s="117">
        <f>VLOOKUP($A20+ROUND((COLUMN()-2)/24,5),АТС!$A$41:$F$784,3)+'Иные услуги '!$C$5+'РСТ РСО-А'!$I$7+'РСТ РСО-А'!$F$9</f>
        <v>1005.912</v>
      </c>
      <c r="O20" s="117">
        <f>VLOOKUP($A20+ROUND((COLUMN()-2)/24,5),АТС!$A$41:$F$784,3)+'Иные услуги '!$C$5+'РСТ РСО-А'!$I$7+'РСТ РСО-А'!$F$9</f>
        <v>1061.462</v>
      </c>
      <c r="P20" s="117">
        <f>VLOOKUP($A20+ROUND((COLUMN()-2)/24,5),АТС!$A$41:$F$784,3)+'Иные услуги '!$C$5+'РСТ РСО-А'!$I$7+'РСТ РСО-А'!$F$9</f>
        <v>1057.5520000000001</v>
      </c>
      <c r="Q20" s="117">
        <f>VLOOKUP($A20+ROUND((COLUMN()-2)/24,5),АТС!$A$41:$F$784,3)+'Иные услуги '!$C$5+'РСТ РСО-А'!$I$7+'РСТ РСО-А'!$F$9</f>
        <v>1058.1220000000001</v>
      </c>
      <c r="R20" s="117">
        <f>VLOOKUP($A20+ROUND((COLUMN()-2)/24,5),АТС!$A$41:$F$784,3)+'Иные услуги '!$C$5+'РСТ РСО-А'!$I$7+'РСТ РСО-А'!$F$9</f>
        <v>1057.8620000000001</v>
      </c>
      <c r="S20" s="117">
        <f>VLOOKUP($A20+ROUND((COLUMN()-2)/24,5),АТС!$A$41:$F$784,3)+'Иные услуги '!$C$5+'РСТ РСО-А'!$I$7+'РСТ РСО-А'!$F$9</f>
        <v>1002.422</v>
      </c>
      <c r="T20" s="117">
        <f>VLOOKUP($A20+ROUND((COLUMN()-2)/24,5),АТС!$A$41:$F$784,3)+'Иные услуги '!$C$5+'РСТ РСО-А'!$I$7+'РСТ РСО-А'!$F$9</f>
        <v>953.91200000000003</v>
      </c>
      <c r="U20" s="117">
        <f>VLOOKUP($A20+ROUND((COLUMN()-2)/24,5),АТС!$A$41:$F$784,3)+'Иные услуги '!$C$5+'РСТ РСО-А'!$I$7+'РСТ РСО-А'!$F$9</f>
        <v>1133.252</v>
      </c>
      <c r="V20" s="117">
        <f>VLOOKUP($A20+ROUND((COLUMN()-2)/24,5),АТС!$A$41:$F$784,3)+'Иные услуги '!$C$5+'РСТ РСО-А'!$I$7+'РСТ РСО-А'!$F$9</f>
        <v>1059.442</v>
      </c>
      <c r="W20" s="117">
        <f>VLOOKUP($A20+ROUND((COLUMN()-2)/24,5),АТС!$A$41:$F$784,3)+'Иные услуги '!$C$5+'РСТ РСО-А'!$I$7+'РСТ РСО-А'!$F$9</f>
        <v>1184.0219999999999</v>
      </c>
      <c r="X20" s="117">
        <f>VLOOKUP($A20+ROUND((COLUMN()-2)/24,5),АТС!$A$41:$F$784,3)+'Иные услуги '!$C$5+'РСТ РСО-А'!$I$7+'РСТ РСО-А'!$F$9</f>
        <v>1590.0819999999999</v>
      </c>
      <c r="Y20" s="117">
        <f>VLOOKUP($A20+ROUND((COLUMN()-2)/24,5),АТС!$A$41:$F$784,3)+'Иные услуги '!$C$5+'РСТ РСО-А'!$I$7+'РСТ РСО-А'!$F$9</f>
        <v>804.00199999999995</v>
      </c>
    </row>
    <row r="21" spans="1:25" x14ac:dyDescent="0.2">
      <c r="A21" s="66">
        <f t="shared" si="0"/>
        <v>43592</v>
      </c>
      <c r="B21" s="117">
        <f>VLOOKUP($A21+ROUND((COLUMN()-2)/24,5),АТС!$A$41:$F$784,3)+'Иные услуги '!$C$5+'РСТ РСО-А'!$I$7+'РСТ РСО-А'!$F$9</f>
        <v>880.25200000000007</v>
      </c>
      <c r="C21" s="117">
        <f>VLOOKUP($A21+ROUND((COLUMN()-2)/24,5),АТС!$A$41:$F$784,3)+'Иные услуги '!$C$5+'РСТ РСО-А'!$I$7+'РСТ РСО-А'!$F$9</f>
        <v>923.11199999999997</v>
      </c>
      <c r="D21" s="117">
        <f>VLOOKUP($A21+ROUND((COLUMN()-2)/24,5),АТС!$A$41:$F$784,3)+'Иные услуги '!$C$5+'РСТ РСО-А'!$I$7+'РСТ РСО-А'!$F$9</f>
        <v>972.38200000000006</v>
      </c>
      <c r="E21" s="117">
        <f>VLOOKUP($A21+ROUND((COLUMN()-2)/24,5),АТС!$A$41:$F$784,3)+'Иные услуги '!$C$5+'РСТ РСО-А'!$I$7+'РСТ РСО-А'!$F$9</f>
        <v>1027.3720000000001</v>
      </c>
      <c r="F21" s="117">
        <f>VLOOKUP($A21+ROUND((COLUMN()-2)/24,5),АТС!$A$41:$F$784,3)+'Иные услуги '!$C$5+'РСТ РСО-А'!$I$7+'РСТ РСО-А'!$F$9</f>
        <v>1027.0720000000001</v>
      </c>
      <c r="G21" s="117">
        <f>VLOOKUP($A21+ROUND((COLUMN()-2)/24,5),АТС!$A$41:$F$784,3)+'Иные услуги '!$C$5+'РСТ РСО-А'!$I$7+'РСТ РСО-А'!$F$9</f>
        <v>1086.3220000000001</v>
      </c>
      <c r="H21" s="117">
        <f>VLOOKUP($A21+ROUND((COLUMN()-2)/24,5),АТС!$A$41:$F$784,3)+'Иные услуги '!$C$5+'РСТ РСО-А'!$I$7+'РСТ РСО-А'!$F$9</f>
        <v>1393.1219999999998</v>
      </c>
      <c r="I21" s="117">
        <f>VLOOKUP($A21+ROUND((COLUMN()-2)/24,5),АТС!$A$41:$F$784,3)+'Иные услуги '!$C$5+'РСТ РСО-А'!$I$7+'РСТ РСО-А'!$F$9</f>
        <v>1169.4920000000002</v>
      </c>
      <c r="J21" s="117">
        <f>VLOOKUP($A21+ROUND((COLUMN()-2)/24,5),АТС!$A$41:$F$784,3)+'Иные услуги '!$C$5+'РСТ РСО-А'!$I$7+'РСТ РСО-А'!$F$9</f>
        <v>1191.0320000000002</v>
      </c>
      <c r="K21" s="117">
        <f>VLOOKUP($A21+ROUND((COLUMN()-2)/24,5),АТС!$A$41:$F$784,3)+'Иные услуги '!$C$5+'РСТ РСО-А'!$I$7+'РСТ РСО-А'!$F$9</f>
        <v>1008.5020000000001</v>
      </c>
      <c r="L21" s="117">
        <f>VLOOKUP($A21+ROUND((COLUMN()-2)/24,5),АТС!$A$41:$F$784,3)+'Иные услуги '!$C$5+'РСТ РСО-А'!$I$7+'РСТ РСО-А'!$F$9</f>
        <v>959.51200000000006</v>
      </c>
      <c r="M21" s="117">
        <f>VLOOKUP($A21+ROUND((COLUMN()-2)/24,5),АТС!$A$41:$F$784,3)+'Иные услуги '!$C$5+'РСТ РСО-А'!$I$7+'РСТ РСО-А'!$F$9</f>
        <v>962.952</v>
      </c>
      <c r="N21" s="117">
        <f>VLOOKUP($A21+ROUND((COLUMN()-2)/24,5),АТС!$A$41:$F$784,3)+'Иные услуги '!$C$5+'РСТ РСО-А'!$I$7+'РСТ РСО-А'!$F$9</f>
        <v>963.68200000000002</v>
      </c>
      <c r="O21" s="117">
        <f>VLOOKUP($A21+ROUND((COLUMN()-2)/24,5),АТС!$A$41:$F$784,3)+'Иные услуги '!$C$5+'РСТ РСО-А'!$I$7+'РСТ РСО-А'!$F$9</f>
        <v>963.94200000000001</v>
      </c>
      <c r="P21" s="117">
        <f>VLOOKUP($A21+ROUND((COLUMN()-2)/24,5),АТС!$A$41:$F$784,3)+'Иные услуги '!$C$5+'РСТ РСО-А'!$I$7+'РСТ РСО-А'!$F$9</f>
        <v>958.58199999999999</v>
      </c>
      <c r="Q21" s="117">
        <f>VLOOKUP($A21+ROUND((COLUMN()-2)/24,5),АТС!$A$41:$F$784,3)+'Иные услуги '!$C$5+'РСТ РСО-А'!$I$7+'РСТ РСО-А'!$F$9</f>
        <v>1007.812</v>
      </c>
      <c r="R21" s="117">
        <f>VLOOKUP($A21+ROUND((COLUMN()-2)/24,5),АТС!$A$41:$F$784,3)+'Иные услуги '!$C$5+'РСТ РСО-А'!$I$7+'РСТ РСО-А'!$F$9</f>
        <v>1007.482</v>
      </c>
      <c r="S21" s="117">
        <f>VLOOKUP($A21+ROUND((COLUMN()-2)/24,5),АТС!$A$41:$F$784,3)+'Иные услуги '!$C$5+'РСТ РСО-А'!$I$7+'РСТ РСО-А'!$F$9</f>
        <v>956.84199999999998</v>
      </c>
      <c r="T21" s="117">
        <f>VLOOKUP($A21+ROUND((COLUMN()-2)/24,5),АТС!$A$41:$F$784,3)+'Иные услуги '!$C$5+'РСТ РСО-А'!$I$7+'РСТ РСО-А'!$F$9</f>
        <v>957.78200000000004</v>
      </c>
      <c r="U21" s="117">
        <f>VLOOKUP($A21+ROUND((COLUMN()-2)/24,5),АТС!$A$41:$F$784,3)+'Иные услуги '!$C$5+'РСТ РСО-А'!$I$7+'РСТ РСО-А'!$F$9</f>
        <v>1095.3920000000001</v>
      </c>
      <c r="V21" s="117">
        <f>VLOOKUP($A21+ROUND((COLUMN()-2)/24,5),АТС!$A$41:$F$784,3)+'Иные услуги '!$C$5+'РСТ РСО-А'!$I$7+'РСТ РСО-А'!$F$9</f>
        <v>954.33199999999999</v>
      </c>
      <c r="W21" s="117">
        <f>VLOOKUP($A21+ROUND((COLUMN()-2)/24,5),АТС!$A$41:$F$784,3)+'Иные услуги '!$C$5+'РСТ РСО-А'!$I$7+'РСТ РСО-А'!$F$9</f>
        <v>1023.542</v>
      </c>
      <c r="X21" s="117">
        <f>VLOOKUP($A21+ROUND((COLUMN()-2)/24,5),АТС!$A$41:$F$784,3)+'Иные услуги '!$C$5+'РСТ РСО-А'!$I$7+'РСТ РСО-А'!$F$9</f>
        <v>1281.5320000000002</v>
      </c>
      <c r="Y21" s="117">
        <f>VLOOKUP($A21+ROUND((COLUMN()-2)/24,5),АТС!$A$41:$F$784,3)+'Иные услуги '!$C$5+'РСТ РСО-А'!$I$7+'РСТ РСО-А'!$F$9</f>
        <v>739.84199999999998</v>
      </c>
    </row>
    <row r="22" spans="1:25" x14ac:dyDescent="0.2">
      <c r="A22" s="66">
        <f t="shared" si="0"/>
        <v>43593</v>
      </c>
      <c r="B22" s="117">
        <f>VLOOKUP($A22+ROUND((COLUMN()-2)/24,5),АТС!$A$41:$F$784,3)+'Иные услуги '!$C$5+'РСТ РСО-А'!$I$7+'РСТ РСО-А'!$F$9</f>
        <v>840.43200000000002</v>
      </c>
      <c r="C22" s="117">
        <f>VLOOKUP($A22+ROUND((COLUMN()-2)/24,5),АТС!$A$41:$F$784,3)+'Иные услуги '!$C$5+'РСТ РСО-А'!$I$7+'РСТ РСО-А'!$F$9</f>
        <v>923.90200000000004</v>
      </c>
      <c r="D22" s="117">
        <f>VLOOKUP($A22+ROUND((COLUMN()-2)/24,5),АТС!$A$41:$F$784,3)+'Иные услуги '!$C$5+'РСТ РСО-А'!$I$7+'РСТ РСО-А'!$F$9</f>
        <v>973.88200000000006</v>
      </c>
      <c r="E22" s="117">
        <f>VLOOKUP($A22+ROUND((COLUMN()-2)/24,5),АТС!$A$41:$F$784,3)+'Иные услуги '!$C$5+'РСТ РСО-А'!$I$7+'РСТ РСО-А'!$F$9</f>
        <v>971.36199999999997</v>
      </c>
      <c r="F22" s="117">
        <f>VLOOKUP($A22+ROUND((COLUMN()-2)/24,5),АТС!$A$41:$F$784,3)+'Иные услуги '!$C$5+'РСТ РСО-А'!$I$7+'РСТ РСО-А'!$F$9</f>
        <v>1022.682</v>
      </c>
      <c r="G22" s="117">
        <f>VLOOKUP($A22+ROUND((COLUMN()-2)/24,5),АТС!$A$41:$F$784,3)+'Иные услуги '!$C$5+'РСТ РСО-А'!$I$7+'РСТ РСО-А'!$F$9</f>
        <v>1023.702</v>
      </c>
      <c r="H22" s="117">
        <f>VLOOKUP($A22+ROUND((COLUMN()-2)/24,5),АТС!$A$41:$F$784,3)+'Иные услуги '!$C$5+'РСТ РСО-А'!$I$7+'РСТ РСО-А'!$F$9</f>
        <v>1157.692</v>
      </c>
      <c r="I22" s="117">
        <f>VLOOKUP($A22+ROUND((COLUMN()-2)/24,5),АТС!$A$41:$F$784,3)+'Иные услуги '!$C$5+'РСТ РСО-А'!$I$7+'РСТ РСО-А'!$F$9</f>
        <v>922.51200000000006</v>
      </c>
      <c r="J22" s="117">
        <f>VLOOKUP($A22+ROUND((COLUMN()-2)/24,5),АТС!$A$41:$F$784,3)+'Иные услуги '!$C$5+'РСТ РСО-А'!$I$7+'РСТ РСО-А'!$F$9</f>
        <v>1035.8220000000001</v>
      </c>
      <c r="K22" s="117">
        <f>VLOOKUP($A22+ROUND((COLUMN()-2)/24,5),АТС!$A$41:$F$784,3)+'Иные услуги '!$C$5+'РСТ РСО-А'!$I$7+'РСТ РСО-А'!$F$9</f>
        <v>908.01200000000006</v>
      </c>
      <c r="L22" s="117">
        <f>VLOOKUP($A22+ROUND((COLUMN()-2)/24,5),АТС!$A$41:$F$784,3)+'Иные услуги '!$C$5+'РСТ РСО-А'!$I$7+'РСТ РСО-А'!$F$9</f>
        <v>903.86199999999997</v>
      </c>
      <c r="M22" s="117">
        <f>VLOOKUP($A22+ROUND((COLUMN()-2)/24,5),АТС!$A$41:$F$784,3)+'Иные услуги '!$C$5+'РСТ РСО-А'!$I$7+'РСТ РСО-А'!$F$9</f>
        <v>905.44200000000001</v>
      </c>
      <c r="N22" s="117">
        <f>VLOOKUP($A22+ROUND((COLUMN()-2)/24,5),АТС!$A$41:$F$784,3)+'Иные услуги '!$C$5+'РСТ РСО-А'!$I$7+'РСТ РСО-А'!$F$9</f>
        <v>934.30200000000002</v>
      </c>
      <c r="O22" s="117">
        <f>VLOOKUP($A22+ROUND((COLUMN()-2)/24,5),АТС!$A$41:$F$784,3)+'Иные услуги '!$C$5+'РСТ РСО-А'!$I$7+'РСТ РСО-А'!$F$9</f>
        <v>934.24200000000008</v>
      </c>
      <c r="P22" s="117">
        <f>VLOOKUP($A22+ROUND((COLUMN()-2)/24,5),АТС!$A$41:$F$784,3)+'Иные услуги '!$C$5+'РСТ РСО-А'!$I$7+'РСТ РСО-А'!$F$9</f>
        <v>935.68200000000002</v>
      </c>
      <c r="Q22" s="117">
        <f>VLOOKUP($A22+ROUND((COLUMN()-2)/24,5),АТС!$A$41:$F$784,3)+'Иные услуги '!$C$5+'РСТ РСО-А'!$I$7+'РСТ РСО-А'!$F$9</f>
        <v>953.93200000000002</v>
      </c>
      <c r="R22" s="117">
        <f>VLOOKUP($A22+ROUND((COLUMN()-2)/24,5),АТС!$A$41:$F$784,3)+'Иные услуги '!$C$5+'РСТ РСО-А'!$I$7+'РСТ РСО-А'!$F$9</f>
        <v>1004.152</v>
      </c>
      <c r="S22" s="117">
        <f>VLOOKUP($A22+ROUND((COLUMN()-2)/24,5),АТС!$A$41:$F$784,3)+'Иные услуги '!$C$5+'РСТ РСО-А'!$I$7+'РСТ РСО-А'!$F$9</f>
        <v>1004.572</v>
      </c>
      <c r="T22" s="117">
        <f>VLOOKUP($A22+ROUND((COLUMN()-2)/24,5),АТС!$A$41:$F$784,3)+'Иные услуги '!$C$5+'РСТ РСО-А'!$I$7+'РСТ РСО-А'!$F$9</f>
        <v>1004.562</v>
      </c>
      <c r="U22" s="117">
        <f>VLOOKUP($A22+ROUND((COLUMN()-2)/24,5),АТС!$A$41:$F$784,3)+'Иные услуги '!$C$5+'РСТ РСО-А'!$I$7+'РСТ РСО-А'!$F$9</f>
        <v>1096.6019999999999</v>
      </c>
      <c r="V22" s="117">
        <f>VLOOKUP($A22+ROUND((COLUMN()-2)/24,5),АТС!$A$41:$F$784,3)+'Иные услуги '!$C$5+'РСТ РСО-А'!$I$7+'РСТ РСО-А'!$F$9</f>
        <v>949.27200000000005</v>
      </c>
      <c r="W22" s="117">
        <f>VLOOKUP($A22+ROUND((COLUMN()-2)/24,5),АТС!$A$41:$F$784,3)+'Иные услуги '!$C$5+'РСТ РСО-А'!$I$7+'РСТ РСО-А'!$F$9</f>
        <v>1016.6320000000001</v>
      </c>
      <c r="X22" s="117">
        <f>VLOOKUP($A22+ROUND((COLUMN()-2)/24,5),АТС!$A$41:$F$784,3)+'Иные услуги '!$C$5+'РСТ РСО-А'!$I$7+'РСТ РСО-А'!$F$9</f>
        <v>1272.6220000000001</v>
      </c>
      <c r="Y22" s="117">
        <f>VLOOKUP($A22+ROUND((COLUMN()-2)/24,5),АТС!$A$41:$F$784,3)+'Иные услуги '!$C$5+'РСТ РСО-А'!$I$7+'РСТ РСО-А'!$F$9</f>
        <v>767.452</v>
      </c>
    </row>
    <row r="23" spans="1:25" x14ac:dyDescent="0.2">
      <c r="A23" s="66">
        <f t="shared" si="0"/>
        <v>43594</v>
      </c>
      <c r="B23" s="117">
        <f>VLOOKUP($A23+ROUND((COLUMN()-2)/24,5),АТС!$A$41:$F$784,3)+'Иные услуги '!$C$5+'РСТ РСО-А'!$I$7+'РСТ РСО-А'!$F$9</f>
        <v>881.34199999999998</v>
      </c>
      <c r="C23" s="117">
        <f>VLOOKUP($A23+ROUND((COLUMN()-2)/24,5),АТС!$A$41:$F$784,3)+'Иные услуги '!$C$5+'РСТ РСО-А'!$I$7+'РСТ РСО-А'!$F$9</f>
        <v>972.71199999999999</v>
      </c>
      <c r="D23" s="117">
        <f>VLOOKUP($A23+ROUND((COLUMN()-2)/24,5),АТС!$A$41:$F$784,3)+'Иные услуги '!$C$5+'РСТ РСО-А'!$I$7+'РСТ РСО-А'!$F$9</f>
        <v>1027.0920000000001</v>
      </c>
      <c r="E23" s="117">
        <f>VLOOKUP($A23+ROUND((COLUMN()-2)/24,5),АТС!$A$41:$F$784,3)+'Иные услуги '!$C$5+'РСТ РСО-А'!$I$7+'РСТ РСО-А'!$F$9</f>
        <v>1024.6120000000001</v>
      </c>
      <c r="F23" s="117">
        <f>VLOOKUP($A23+ROUND((COLUMN()-2)/24,5),АТС!$A$41:$F$784,3)+'Иные услуги '!$C$5+'РСТ РСО-А'!$I$7+'РСТ РСО-А'!$F$9</f>
        <v>1059.002</v>
      </c>
      <c r="G23" s="117">
        <f>VLOOKUP($A23+ROUND((COLUMN()-2)/24,5),АТС!$A$41:$F$784,3)+'Иные услуги '!$C$5+'РСТ РСО-А'!$I$7+'РСТ РСО-А'!$F$9</f>
        <v>1082.442</v>
      </c>
      <c r="H23" s="117">
        <f>VLOOKUP($A23+ROUND((COLUMN()-2)/24,5),АТС!$A$41:$F$784,3)+'Иные услуги '!$C$5+'РСТ РСО-А'!$I$7+'РСТ РСО-А'!$F$9</f>
        <v>1257.8319999999999</v>
      </c>
      <c r="I23" s="117">
        <f>VLOOKUP($A23+ROUND((COLUMN()-2)/24,5),АТС!$A$41:$F$784,3)+'Иные услуги '!$C$5+'РСТ РСО-А'!$I$7+'РСТ РСО-А'!$F$9</f>
        <v>983.05200000000002</v>
      </c>
      <c r="J23" s="117">
        <f>VLOOKUP($A23+ROUND((COLUMN()-2)/24,5),АТС!$A$41:$F$784,3)+'Иные услуги '!$C$5+'РСТ РСО-А'!$I$7+'РСТ РСО-А'!$F$9</f>
        <v>1112.0920000000001</v>
      </c>
      <c r="K23" s="117">
        <f>VLOOKUP($A23+ROUND((COLUMN()-2)/24,5),АТС!$A$41:$F$784,3)+'Иные услуги '!$C$5+'РСТ РСО-А'!$I$7+'РСТ РСО-А'!$F$9</f>
        <v>1001.412</v>
      </c>
      <c r="L23" s="117">
        <f>VLOOKUP($A23+ROUND((COLUMN()-2)/24,5),АТС!$A$41:$F$784,3)+'Иные услуги '!$C$5+'РСТ РСО-А'!$I$7+'РСТ РСО-А'!$F$9</f>
        <v>995.65200000000004</v>
      </c>
      <c r="M23" s="117">
        <f>VLOOKUP($A23+ROUND((COLUMN()-2)/24,5),АТС!$A$41:$F$784,3)+'Иные услуги '!$C$5+'РСТ РСО-А'!$I$7+'РСТ РСО-А'!$F$9</f>
        <v>996.79200000000003</v>
      </c>
      <c r="N23" s="117">
        <f>VLOOKUP($A23+ROUND((COLUMN()-2)/24,5),АТС!$A$41:$F$784,3)+'Иные услуги '!$C$5+'РСТ РСО-А'!$I$7+'РСТ РСО-А'!$F$9</f>
        <v>1031.3119999999999</v>
      </c>
      <c r="O23" s="117">
        <f>VLOOKUP($A23+ROUND((COLUMN()-2)/24,5),АТС!$A$41:$F$784,3)+'Иные услуги '!$C$5+'РСТ РСО-А'!$I$7+'РСТ РСО-А'!$F$9</f>
        <v>1054.222</v>
      </c>
      <c r="P23" s="117">
        <f>VLOOKUP($A23+ROUND((COLUMN()-2)/24,5),АТС!$A$41:$F$784,3)+'Иные услуги '!$C$5+'РСТ РСО-А'!$I$7+'РСТ РСО-А'!$F$9</f>
        <v>999.17200000000003</v>
      </c>
      <c r="Q23" s="117">
        <f>VLOOKUP($A23+ROUND((COLUMN()-2)/24,5),АТС!$A$41:$F$784,3)+'Иные услуги '!$C$5+'РСТ РСО-А'!$I$7+'РСТ РСО-А'!$F$9</f>
        <v>1053.5920000000001</v>
      </c>
      <c r="R23" s="117">
        <f>VLOOKUP($A23+ROUND((COLUMN()-2)/24,5),АТС!$A$41:$F$784,3)+'Иные услуги '!$C$5+'РСТ РСО-А'!$I$7+'РСТ РСО-А'!$F$9</f>
        <v>1053.5320000000002</v>
      </c>
      <c r="S23" s="117">
        <f>VLOOKUP($A23+ROUND((COLUMN()-2)/24,5),АТС!$A$41:$F$784,3)+'Иные услуги '!$C$5+'РСТ РСО-А'!$I$7+'РСТ РСО-А'!$F$9</f>
        <v>1051.0320000000002</v>
      </c>
      <c r="T23" s="117">
        <f>VLOOKUP($A23+ROUND((COLUMN()-2)/24,5),АТС!$A$41:$F$784,3)+'Иные услуги '!$C$5+'РСТ РСО-А'!$I$7+'РСТ РСО-А'!$F$9</f>
        <v>1051.962</v>
      </c>
      <c r="U23" s="117">
        <f>VLOOKUP($A23+ROUND((COLUMN()-2)/24,5),АТС!$A$41:$F$784,3)+'Иные услуги '!$C$5+'РСТ РСО-А'!$I$7+'РСТ РСО-А'!$F$9</f>
        <v>1210.5219999999999</v>
      </c>
      <c r="V23" s="117">
        <f>VLOOKUP($A23+ROUND((COLUMN()-2)/24,5),АТС!$A$41:$F$784,3)+'Иные услуги '!$C$5+'РСТ РСО-А'!$I$7+'РСТ РСО-А'!$F$9</f>
        <v>978.54200000000003</v>
      </c>
      <c r="W23" s="117">
        <f>VLOOKUP($A23+ROUND((COLUMN()-2)/24,5),АТС!$A$41:$F$784,3)+'Иные услуги '!$C$5+'РСТ РСО-А'!$I$7+'РСТ РСО-А'!$F$9</f>
        <v>1042.5520000000001</v>
      </c>
      <c r="X23" s="117">
        <f>VLOOKUP($A23+ROUND((COLUMN()-2)/24,5),АТС!$A$41:$F$784,3)+'Иные услуги '!$C$5+'РСТ РСО-А'!$I$7+'РСТ РСО-А'!$F$9</f>
        <v>1429.002</v>
      </c>
      <c r="Y23" s="117">
        <f>VLOOKUP($A23+ROUND((COLUMN()-2)/24,5),АТС!$A$41:$F$784,3)+'Иные услуги '!$C$5+'РСТ РСО-А'!$I$7+'РСТ РСО-А'!$F$9</f>
        <v>783.92200000000003</v>
      </c>
    </row>
    <row r="24" spans="1:25" x14ac:dyDescent="0.2">
      <c r="A24" s="66">
        <f t="shared" si="0"/>
        <v>43595</v>
      </c>
      <c r="B24" s="117">
        <f>VLOOKUP($A24+ROUND((COLUMN()-2)/24,5),АТС!$A$41:$F$784,3)+'Иные услуги '!$C$5+'РСТ РСО-А'!$I$7+'РСТ РСО-А'!$F$9</f>
        <v>879.91200000000003</v>
      </c>
      <c r="C24" s="117">
        <f>VLOOKUP($A24+ROUND((COLUMN()-2)/24,5),АТС!$A$41:$F$784,3)+'Иные услуги '!$C$5+'РСТ РСО-А'!$I$7+'РСТ РСО-А'!$F$9</f>
        <v>973.30200000000002</v>
      </c>
      <c r="D24" s="117">
        <f>VLOOKUP($A24+ROUND((COLUMN()-2)/24,5),АТС!$A$41:$F$784,3)+'Иные услуги '!$C$5+'РСТ РСО-А'!$I$7+'РСТ РСО-А'!$F$9</f>
        <v>1025.8020000000001</v>
      </c>
      <c r="E24" s="117">
        <f>VLOOKUP($A24+ROUND((COLUMN()-2)/24,5),АТС!$A$41:$F$784,3)+'Иные услуги '!$C$5+'РСТ РСО-А'!$I$7+'РСТ РСО-А'!$F$9</f>
        <v>1025.8820000000001</v>
      </c>
      <c r="F24" s="117">
        <f>VLOOKUP($A24+ROUND((COLUMN()-2)/24,5),АТС!$A$41:$F$784,3)+'Иные услуги '!$C$5+'РСТ РСО-А'!$I$7+'РСТ РСО-А'!$F$9</f>
        <v>1061.0920000000001</v>
      </c>
      <c r="G24" s="117">
        <f>VLOOKUP($A24+ROUND((COLUMN()-2)/24,5),АТС!$A$41:$F$784,3)+'Иные услуги '!$C$5+'РСТ РСО-А'!$I$7+'РСТ РСО-А'!$F$9</f>
        <v>1083.2820000000002</v>
      </c>
      <c r="H24" s="117">
        <f>VLOOKUP($A24+ROUND((COLUMN()-2)/24,5),АТС!$A$41:$F$784,3)+'Иные услуги '!$C$5+'РСТ РСО-А'!$I$7+'РСТ РСО-А'!$F$9</f>
        <v>1259.3620000000001</v>
      </c>
      <c r="I24" s="117">
        <f>VLOOKUP($A24+ROUND((COLUMN()-2)/24,5),АТС!$A$41:$F$784,3)+'Иные услуги '!$C$5+'РСТ РСО-А'!$I$7+'РСТ РСО-А'!$F$9</f>
        <v>987.02200000000005</v>
      </c>
      <c r="J24" s="117">
        <f>VLOOKUP($A24+ROUND((COLUMN()-2)/24,5),АТС!$A$41:$F$784,3)+'Иные услуги '!$C$5+'РСТ РСО-А'!$I$7+'РСТ РСО-А'!$F$9</f>
        <v>1054.6420000000001</v>
      </c>
      <c r="K24" s="117">
        <f>VLOOKUP($A24+ROUND((COLUMN()-2)/24,5),АТС!$A$41:$F$784,3)+'Иные услуги '!$C$5+'РСТ РСО-А'!$I$7+'РСТ РСО-А'!$F$9</f>
        <v>951.80200000000002</v>
      </c>
      <c r="L24" s="117">
        <f>VLOOKUP($A24+ROUND((COLUMN()-2)/24,5),АТС!$A$41:$F$784,3)+'Иные услуги '!$C$5+'РСТ РСО-А'!$I$7+'РСТ РСО-А'!$F$9</f>
        <v>902.89200000000005</v>
      </c>
      <c r="M24" s="117">
        <f>VLOOKUP($A24+ROUND((COLUMN()-2)/24,5),АТС!$A$41:$F$784,3)+'Иные услуги '!$C$5+'РСТ РСО-А'!$I$7+'РСТ РСО-А'!$F$9</f>
        <v>902.97199999999998</v>
      </c>
      <c r="N24" s="117">
        <f>VLOOKUP($A24+ROUND((COLUMN()-2)/24,5),АТС!$A$41:$F$784,3)+'Иные услуги '!$C$5+'РСТ РСО-А'!$I$7+'РСТ РСО-А'!$F$9</f>
        <v>861.49199999999996</v>
      </c>
      <c r="O24" s="117">
        <f>VLOOKUP($A24+ROUND((COLUMN()-2)/24,5),АТС!$A$41:$F$784,3)+'Иные услуги '!$C$5+'РСТ РСО-А'!$I$7+'РСТ РСО-А'!$F$9</f>
        <v>903.87200000000007</v>
      </c>
      <c r="P24" s="117">
        <f>VLOOKUP($A24+ROUND((COLUMN()-2)/24,5),АТС!$A$41:$F$784,3)+'Иные услуги '!$C$5+'РСТ РСО-А'!$I$7+'РСТ РСО-А'!$F$9</f>
        <v>903.86199999999997</v>
      </c>
      <c r="Q24" s="117">
        <f>VLOOKUP($A24+ROUND((COLUMN()-2)/24,5),АТС!$A$41:$F$784,3)+'Иные услуги '!$C$5+'РСТ РСО-А'!$I$7+'РСТ РСО-А'!$F$9</f>
        <v>931.01200000000006</v>
      </c>
      <c r="R24" s="117">
        <f>VLOOKUP($A24+ROUND((COLUMN()-2)/24,5),АТС!$A$41:$F$784,3)+'Иные услуги '!$C$5+'РСТ РСО-А'!$I$7+'РСТ РСО-А'!$F$9</f>
        <v>931.39200000000005</v>
      </c>
      <c r="S24" s="117">
        <f>VLOOKUP($A24+ROUND((COLUMN()-2)/24,5),АТС!$A$41:$F$784,3)+'Иные услуги '!$C$5+'РСТ РСО-А'!$I$7+'РСТ РСО-А'!$F$9</f>
        <v>903.48199999999997</v>
      </c>
      <c r="T24" s="117">
        <f>VLOOKUP($A24+ROUND((COLUMN()-2)/24,5),АТС!$A$41:$F$784,3)+'Иные услуги '!$C$5+'РСТ РСО-А'!$I$7+'РСТ РСО-А'!$F$9</f>
        <v>877.65200000000004</v>
      </c>
      <c r="U24" s="117">
        <f>VLOOKUP($A24+ROUND((COLUMN()-2)/24,5),АТС!$A$41:$F$784,3)+'Иные услуги '!$C$5+'РСТ РСО-А'!$I$7+'РСТ РСО-А'!$F$9</f>
        <v>978.96199999999999</v>
      </c>
      <c r="V24" s="117">
        <f>VLOOKUP($A24+ROUND((COLUMN()-2)/24,5),АТС!$A$41:$F$784,3)+'Иные услуги '!$C$5+'РСТ РСО-А'!$I$7+'РСТ РСО-А'!$F$9</f>
        <v>984.67200000000003</v>
      </c>
      <c r="W24" s="117">
        <f>VLOOKUP($A24+ROUND((COLUMN()-2)/24,5),АТС!$A$41:$F$784,3)+'Иные услуги '!$C$5+'РСТ РСО-А'!$I$7+'РСТ РСО-А'!$F$9</f>
        <v>1046.8119999999999</v>
      </c>
      <c r="X24" s="117">
        <f>VLOOKUP($A24+ROUND((COLUMN()-2)/24,5),АТС!$A$41:$F$784,3)+'Иные услуги '!$C$5+'РСТ РСО-А'!$I$7+'РСТ РСО-А'!$F$9</f>
        <v>1429.252</v>
      </c>
      <c r="Y24" s="117">
        <f>VLOOKUP($A24+ROUND((COLUMN()-2)/24,5),АТС!$A$41:$F$784,3)+'Иные услуги '!$C$5+'РСТ РСО-А'!$I$7+'РСТ РСО-А'!$F$9</f>
        <v>784.98199999999997</v>
      </c>
    </row>
    <row r="25" spans="1:25" x14ac:dyDescent="0.2">
      <c r="A25" s="66">
        <f t="shared" si="0"/>
        <v>43596</v>
      </c>
      <c r="B25" s="117">
        <f>VLOOKUP($A25+ROUND((COLUMN()-2)/24,5),АТС!$A$41:$F$784,3)+'Иные услуги '!$C$5+'РСТ РСО-А'!$I$7+'РСТ РСО-А'!$F$9</f>
        <v>881.55200000000002</v>
      </c>
      <c r="C25" s="117">
        <f>VLOOKUP($A25+ROUND((COLUMN()-2)/24,5),АТС!$A$41:$F$784,3)+'Иные услуги '!$C$5+'РСТ РСО-А'!$I$7+'РСТ РСО-А'!$F$9</f>
        <v>973.18200000000002</v>
      </c>
      <c r="D25" s="117">
        <f>VLOOKUP($A25+ROUND((COLUMN()-2)/24,5),АТС!$A$41:$F$784,3)+'Иные услуги '!$C$5+'РСТ РСО-А'!$I$7+'РСТ РСО-А'!$F$9</f>
        <v>1026.8119999999999</v>
      </c>
      <c r="E25" s="117">
        <f>VLOOKUP($A25+ROUND((COLUMN()-2)/24,5),АТС!$A$41:$F$784,3)+'Иные услуги '!$C$5+'РСТ РСО-А'!$I$7+'РСТ РСО-А'!$F$9</f>
        <v>1025.902</v>
      </c>
      <c r="F25" s="117">
        <f>VLOOKUP($A25+ROUND((COLUMN()-2)/24,5),АТС!$A$41:$F$784,3)+'Иные услуги '!$C$5+'РСТ РСО-А'!$I$7+'РСТ РСО-А'!$F$9</f>
        <v>1060.8020000000001</v>
      </c>
      <c r="G25" s="117">
        <f>VLOOKUP($A25+ROUND((COLUMN()-2)/24,5),АТС!$A$41:$F$784,3)+'Иные услуги '!$C$5+'РСТ РСО-А'!$I$7+'РСТ РСО-А'!$F$9</f>
        <v>1085.2420000000002</v>
      </c>
      <c r="H25" s="117">
        <f>VLOOKUP($A25+ROUND((COLUMN()-2)/24,5),АТС!$A$41:$F$784,3)+'Иные услуги '!$C$5+'РСТ РСО-А'!$I$7+'РСТ РСО-А'!$F$9</f>
        <v>1264.712</v>
      </c>
      <c r="I25" s="117">
        <f>VLOOKUP($A25+ROUND((COLUMN()-2)/24,5),АТС!$A$41:$F$784,3)+'Иные услуги '!$C$5+'РСТ РСО-А'!$I$7+'РСТ РСО-А'!$F$9</f>
        <v>1159.1220000000001</v>
      </c>
      <c r="J25" s="117">
        <f>VLOOKUP($A25+ROUND((COLUMN()-2)/24,5),АТС!$A$41:$F$784,3)+'Иные услуги '!$C$5+'РСТ РСО-А'!$I$7+'РСТ РСО-А'!$F$9</f>
        <v>1117.3720000000001</v>
      </c>
      <c r="K25" s="117">
        <f>VLOOKUP($A25+ROUND((COLUMN()-2)/24,5),АТС!$A$41:$F$784,3)+'Иные услуги '!$C$5+'РСТ РСО-А'!$I$7+'РСТ РСО-А'!$F$9</f>
        <v>1004.722</v>
      </c>
      <c r="L25" s="117">
        <f>VLOOKUP($A25+ROUND((COLUMN()-2)/24,5),АТС!$A$41:$F$784,3)+'Иные услуги '!$C$5+'РСТ РСО-А'!$I$7+'РСТ РСО-А'!$F$9</f>
        <v>952.40200000000004</v>
      </c>
      <c r="M25" s="117">
        <f>VLOOKUP($A25+ROUND((COLUMN()-2)/24,5),АТС!$A$41:$F$784,3)+'Иные услуги '!$C$5+'РСТ РСО-А'!$I$7+'РСТ РСО-А'!$F$9</f>
        <v>906.10199999999998</v>
      </c>
      <c r="N25" s="117">
        <f>VLOOKUP($A25+ROUND((COLUMN()-2)/24,5),АТС!$A$41:$F$784,3)+'Иные услуги '!$C$5+'РСТ РСО-А'!$I$7+'РСТ РСО-А'!$F$9</f>
        <v>906.202</v>
      </c>
      <c r="O25" s="117">
        <f>VLOOKUP($A25+ROUND((COLUMN()-2)/24,5),АТС!$A$41:$F$784,3)+'Иные услуги '!$C$5+'РСТ РСО-А'!$I$7+'РСТ РСО-А'!$F$9</f>
        <v>906.25200000000007</v>
      </c>
      <c r="P25" s="117">
        <f>VLOOKUP($A25+ROUND((COLUMN()-2)/24,5),АТС!$A$41:$F$784,3)+'Иные услуги '!$C$5+'РСТ РСО-А'!$I$7+'РСТ РСО-А'!$F$9</f>
        <v>906.28200000000004</v>
      </c>
      <c r="Q25" s="117">
        <f>VLOOKUP($A25+ROUND((COLUMN()-2)/24,5),АТС!$A$41:$F$784,3)+'Иные услуги '!$C$5+'РСТ РСО-А'!$I$7+'РСТ РСО-А'!$F$9</f>
        <v>952.62200000000007</v>
      </c>
      <c r="R25" s="117">
        <f>VLOOKUP($A25+ROUND((COLUMN()-2)/24,5),АТС!$A$41:$F$784,3)+'Иные услуги '!$C$5+'РСТ РСО-А'!$I$7+'РСТ РСО-А'!$F$9</f>
        <v>953.00200000000007</v>
      </c>
      <c r="S25" s="117">
        <f>VLOOKUP($A25+ROUND((COLUMN()-2)/24,5),АТС!$A$41:$F$784,3)+'Иные услуги '!$C$5+'РСТ РСО-А'!$I$7+'РСТ РСО-А'!$F$9</f>
        <v>932.42200000000003</v>
      </c>
      <c r="T25" s="117">
        <f>VLOOKUP($A25+ROUND((COLUMN()-2)/24,5),АТС!$A$41:$F$784,3)+'Иные услуги '!$C$5+'РСТ РСО-А'!$I$7+'РСТ РСО-А'!$F$9</f>
        <v>905.17200000000003</v>
      </c>
      <c r="U25" s="117">
        <f>VLOOKUP($A25+ROUND((COLUMN()-2)/24,5),АТС!$A$41:$F$784,3)+'Иные услуги '!$C$5+'РСТ РСО-А'!$I$7+'РСТ РСО-А'!$F$9</f>
        <v>1050.922</v>
      </c>
      <c r="V25" s="117">
        <f>VLOOKUP($A25+ROUND((COLUMN()-2)/24,5),АТС!$A$41:$F$784,3)+'Иные услуги '!$C$5+'РСТ РСО-А'!$I$7+'РСТ РСО-А'!$F$9</f>
        <v>985.01200000000006</v>
      </c>
      <c r="W25" s="117">
        <f>VLOOKUP($A25+ROUND((COLUMN()-2)/24,5),АТС!$A$41:$F$784,3)+'Иные услуги '!$C$5+'РСТ РСО-А'!$I$7+'РСТ РСО-А'!$F$9</f>
        <v>1047.5320000000002</v>
      </c>
      <c r="X25" s="117">
        <f>VLOOKUP($A25+ROUND((COLUMN()-2)/24,5),АТС!$A$41:$F$784,3)+'Иные услуги '!$C$5+'РСТ РСО-А'!$I$7+'РСТ РСО-А'!$F$9</f>
        <v>1434.1019999999999</v>
      </c>
      <c r="Y25" s="117">
        <f>VLOOKUP($A25+ROUND((COLUMN()-2)/24,5),АТС!$A$41:$F$784,3)+'Иные услуги '!$C$5+'РСТ РСО-А'!$I$7+'РСТ РСО-А'!$F$9</f>
        <v>785.05200000000002</v>
      </c>
    </row>
    <row r="26" spans="1:25" x14ac:dyDescent="0.2">
      <c r="A26" s="66">
        <f t="shared" si="0"/>
        <v>43597</v>
      </c>
      <c r="B26" s="117">
        <f>VLOOKUP($A26+ROUND((COLUMN()-2)/24,5),АТС!$A$41:$F$784,3)+'Иные услуги '!$C$5+'РСТ РСО-А'!$I$7+'РСТ РСО-А'!$F$9</f>
        <v>859.61199999999997</v>
      </c>
      <c r="C26" s="117">
        <f>VLOOKUP($A26+ROUND((COLUMN()-2)/24,5),АТС!$A$41:$F$784,3)+'Иные услуги '!$C$5+'РСТ РСО-А'!$I$7+'РСТ РСО-А'!$F$9</f>
        <v>920.952</v>
      </c>
      <c r="D26" s="117">
        <f>VLOOKUP($A26+ROUND((COLUMN()-2)/24,5),АТС!$A$41:$F$784,3)+'Иные услуги '!$C$5+'РСТ РСО-А'!$I$7+'РСТ РСО-А'!$F$9</f>
        <v>970.17200000000003</v>
      </c>
      <c r="E26" s="117">
        <f>VLOOKUP($A26+ROUND((COLUMN()-2)/24,5),АТС!$A$41:$F$784,3)+'Иные услуги '!$C$5+'РСТ РСО-А'!$I$7+'РСТ РСО-А'!$F$9</f>
        <v>969.51200000000006</v>
      </c>
      <c r="F26" s="117">
        <f>VLOOKUP($A26+ROUND((COLUMN()-2)/24,5),АТС!$A$41:$F$784,3)+'Иные услуги '!$C$5+'РСТ РСО-А'!$I$7+'РСТ РСО-А'!$F$9</f>
        <v>968.44200000000001</v>
      </c>
      <c r="G26" s="117">
        <f>VLOOKUP($A26+ROUND((COLUMN()-2)/24,5),АТС!$A$41:$F$784,3)+'Иные услуги '!$C$5+'РСТ РСО-А'!$I$7+'РСТ РСО-А'!$F$9</f>
        <v>1020.2620000000001</v>
      </c>
      <c r="H26" s="117">
        <f>VLOOKUP($A26+ROUND((COLUMN()-2)/24,5),АТС!$A$41:$F$784,3)+'Иные услуги '!$C$5+'РСТ РСО-А'!$I$7+'РСТ РСО-А'!$F$9</f>
        <v>1255.712</v>
      </c>
      <c r="I26" s="117">
        <f>VLOOKUP($A26+ROUND((COLUMN()-2)/24,5),АТС!$A$41:$F$784,3)+'Иные услуги '!$C$5+'РСТ РСО-А'!$I$7+'РСТ РСО-А'!$F$9</f>
        <v>980.83199999999999</v>
      </c>
      <c r="J26" s="117">
        <f>VLOOKUP($A26+ROUND((COLUMN()-2)/24,5),АТС!$A$41:$F$784,3)+'Иные услуги '!$C$5+'РСТ РСО-А'!$I$7+'РСТ РСО-А'!$F$9</f>
        <v>1050.3020000000001</v>
      </c>
      <c r="K26" s="117">
        <f>VLOOKUP($A26+ROUND((COLUMN()-2)/24,5),АТС!$A$41:$F$784,3)+'Иные услуги '!$C$5+'РСТ РСО-А'!$I$7+'РСТ РСО-А'!$F$9</f>
        <v>947.94200000000001</v>
      </c>
      <c r="L26" s="117">
        <f>VLOOKUP($A26+ROUND((COLUMN()-2)/24,5),АТС!$A$41:$F$784,3)+'Иные услуги '!$C$5+'РСТ РСО-А'!$I$7+'РСТ РСО-А'!$F$9</f>
        <v>899.34199999999998</v>
      </c>
      <c r="M26" s="117">
        <f>VLOOKUP($A26+ROUND((COLUMN()-2)/24,5),АТС!$A$41:$F$784,3)+'Иные услуги '!$C$5+'РСТ РСО-А'!$I$7+'РСТ РСО-А'!$F$9</f>
        <v>926.26200000000006</v>
      </c>
      <c r="N26" s="117">
        <f>VLOOKUP($A26+ROUND((COLUMN()-2)/24,5),АТС!$A$41:$F$784,3)+'Иные услуги '!$C$5+'РСТ РСО-А'!$I$7+'РСТ РСО-А'!$F$9</f>
        <v>995.47199999999998</v>
      </c>
      <c r="O26" s="117">
        <f>VLOOKUP($A26+ROUND((COLUMN()-2)/24,5),АТС!$A$41:$F$784,3)+'Иные услуги '!$C$5+'РСТ РСО-А'!$I$7+'РСТ РСО-А'!$F$9</f>
        <v>994.93200000000002</v>
      </c>
      <c r="P26" s="117">
        <f>VLOOKUP($A26+ROUND((COLUMN()-2)/24,5),АТС!$A$41:$F$784,3)+'Иные услуги '!$C$5+'РСТ РСО-А'!$I$7+'РСТ РСО-А'!$F$9</f>
        <v>995.17200000000003</v>
      </c>
      <c r="Q26" s="117">
        <f>VLOOKUP($A26+ROUND((COLUMN()-2)/24,5),АТС!$A$41:$F$784,3)+'Иные услуги '!$C$5+'РСТ РСО-А'!$I$7+'РСТ РСО-А'!$F$9</f>
        <v>994.98199999999997</v>
      </c>
      <c r="R26" s="117">
        <f>VLOOKUP($A26+ROUND((COLUMN()-2)/24,5),АТС!$A$41:$F$784,3)+'Иные услуги '!$C$5+'РСТ РСО-А'!$I$7+'РСТ РСО-А'!$F$9</f>
        <v>1050.222</v>
      </c>
      <c r="S26" s="117">
        <f>VLOOKUP($A26+ROUND((COLUMN()-2)/24,5),АТС!$A$41:$F$784,3)+'Иные услуги '!$C$5+'РСТ РСО-А'!$I$7+'РСТ РСО-А'!$F$9</f>
        <v>1049.232</v>
      </c>
      <c r="T26" s="117">
        <f>VLOOKUP($A26+ROUND((COLUMN()-2)/24,5),АТС!$A$41:$F$784,3)+'Иные услуги '!$C$5+'РСТ РСО-А'!$I$7+'РСТ РСО-А'!$F$9</f>
        <v>1049.3319999999999</v>
      </c>
      <c r="U26" s="117">
        <f>VLOOKUP($A26+ROUND((COLUMN()-2)/24,5),АТС!$A$41:$F$784,3)+'Иные услуги '!$C$5+'РСТ РСО-А'!$I$7+'РСТ РСО-А'!$F$9</f>
        <v>1204.672</v>
      </c>
      <c r="V26" s="117">
        <f>VLOOKUP($A26+ROUND((COLUMN()-2)/24,5),АТС!$A$41:$F$784,3)+'Иные услуги '!$C$5+'РСТ РСО-А'!$I$7+'РСТ РСО-А'!$F$9</f>
        <v>972.16200000000003</v>
      </c>
      <c r="W26" s="117">
        <f>VLOOKUP($A26+ROUND((COLUMN()-2)/24,5),АТС!$A$41:$F$784,3)+'Иные услуги '!$C$5+'РСТ РСО-А'!$I$7+'РСТ РСО-А'!$F$9</f>
        <v>1036.972</v>
      </c>
      <c r="X26" s="117">
        <f>VLOOKUP($A26+ROUND((COLUMN()-2)/24,5),АТС!$A$41:$F$784,3)+'Иные услуги '!$C$5+'РСТ РСО-А'!$I$7+'РСТ РСО-А'!$F$9</f>
        <v>1420.0720000000001</v>
      </c>
      <c r="Y26" s="117">
        <f>VLOOKUP($A26+ROUND((COLUMN()-2)/24,5),АТС!$A$41:$F$784,3)+'Иные услуги '!$C$5+'РСТ РСО-А'!$I$7+'РСТ РСО-А'!$F$9</f>
        <v>782.85199999999998</v>
      </c>
    </row>
    <row r="27" spans="1:25" x14ac:dyDescent="0.2">
      <c r="A27" s="66">
        <f t="shared" si="0"/>
        <v>43598</v>
      </c>
      <c r="B27" s="117">
        <f>VLOOKUP($A27+ROUND((COLUMN()-2)/24,5),АТС!$A$41:$F$784,3)+'Иные услуги '!$C$5+'РСТ РСО-А'!$I$7+'РСТ РСО-А'!$F$9</f>
        <v>875.65200000000004</v>
      </c>
      <c r="C27" s="117">
        <f>VLOOKUP($A27+ROUND((COLUMN()-2)/24,5),АТС!$A$41:$F$784,3)+'Иные услуги '!$C$5+'РСТ РСО-А'!$I$7+'РСТ РСО-А'!$F$9</f>
        <v>966.24200000000008</v>
      </c>
      <c r="D27" s="117">
        <f>VLOOKUP($A27+ROUND((COLUMN()-2)/24,5),АТС!$A$41:$F$784,3)+'Иные услуги '!$C$5+'РСТ РСО-А'!$I$7+'РСТ РСО-А'!$F$9</f>
        <v>1015.922</v>
      </c>
      <c r="E27" s="117">
        <f>VLOOKUP($A27+ROUND((COLUMN()-2)/24,5),АТС!$A$41:$F$784,3)+'Иные услуги '!$C$5+'РСТ РСО-А'!$I$7+'РСТ РСО-А'!$F$9</f>
        <v>1020.2420000000001</v>
      </c>
      <c r="F27" s="117">
        <f>VLOOKUP($A27+ROUND((COLUMN()-2)/24,5),АТС!$A$41:$F$784,3)+'Иные услуги '!$C$5+'РСТ РСО-А'!$I$7+'РСТ РСО-А'!$F$9</f>
        <v>1052.0520000000001</v>
      </c>
      <c r="G27" s="117">
        <f>VLOOKUP($A27+ROUND((COLUMN()-2)/24,5),АТС!$A$41:$F$784,3)+'Иные услуги '!$C$5+'РСТ РСО-А'!$I$7+'РСТ РСО-А'!$F$9</f>
        <v>1078.2719999999999</v>
      </c>
      <c r="H27" s="117">
        <f>VLOOKUP($A27+ROUND((COLUMN()-2)/24,5),АТС!$A$41:$F$784,3)+'Иные услуги '!$C$5+'РСТ РСО-А'!$I$7+'РСТ РСО-А'!$F$9</f>
        <v>1254.942</v>
      </c>
      <c r="I27" s="117">
        <f>VLOOKUP($A27+ROUND((COLUMN()-2)/24,5),АТС!$A$41:$F$784,3)+'Иные услуги '!$C$5+'РСТ РСО-А'!$I$7+'РСТ РСО-А'!$F$9</f>
        <v>993.13200000000006</v>
      </c>
      <c r="J27" s="117">
        <f>VLOOKUP($A27+ROUND((COLUMN()-2)/24,5),АТС!$A$41:$F$784,3)+'Иные услуги '!$C$5+'РСТ РСО-А'!$I$7+'РСТ РСО-А'!$F$9</f>
        <v>1005.292</v>
      </c>
      <c r="K27" s="117">
        <f>VLOOKUP($A27+ROUND((COLUMN()-2)/24,5),АТС!$A$41:$F$784,3)+'Иные услуги '!$C$5+'РСТ РСО-А'!$I$7+'РСТ РСО-А'!$F$9</f>
        <v>910.93200000000002</v>
      </c>
      <c r="L27" s="117">
        <f>VLOOKUP($A27+ROUND((COLUMN()-2)/24,5),АТС!$A$41:$F$784,3)+'Иные услуги '!$C$5+'РСТ РСО-А'!$I$7+'РСТ РСО-А'!$F$9</f>
        <v>905.26200000000006</v>
      </c>
      <c r="M27" s="117">
        <f>VLOOKUP($A27+ROUND((COLUMN()-2)/24,5),АТС!$A$41:$F$784,3)+'Иные услуги '!$C$5+'РСТ РСО-А'!$I$7+'РСТ РСО-А'!$F$9</f>
        <v>903.65200000000004</v>
      </c>
      <c r="N27" s="117">
        <f>VLOOKUP($A27+ROUND((COLUMN()-2)/24,5),АТС!$A$41:$F$784,3)+'Иные услуги '!$C$5+'РСТ РСО-А'!$I$7+'РСТ РСО-А'!$F$9</f>
        <v>949.47199999999998</v>
      </c>
      <c r="O27" s="117">
        <f>VLOOKUP($A27+ROUND((COLUMN()-2)/24,5),АТС!$A$41:$F$784,3)+'Иные услуги '!$C$5+'РСТ РСО-А'!$I$7+'РСТ РСО-А'!$F$9</f>
        <v>948.73199999999997</v>
      </c>
      <c r="P27" s="117">
        <f>VLOOKUP($A27+ROUND((COLUMN()-2)/24,5),АТС!$A$41:$F$784,3)+'Иные услуги '!$C$5+'РСТ РСО-А'!$I$7+'РСТ РСО-А'!$F$9</f>
        <v>948.49200000000008</v>
      </c>
      <c r="Q27" s="117">
        <f>VLOOKUP($A27+ROUND((COLUMN()-2)/24,5),АТС!$A$41:$F$784,3)+'Иные услуги '!$C$5+'РСТ РСО-А'!$I$7+'РСТ РСО-А'!$F$9</f>
        <v>998.73199999999997</v>
      </c>
      <c r="R27" s="117">
        <f>VLOOKUP($A27+ROUND((COLUMN()-2)/24,5),АТС!$A$41:$F$784,3)+'Иные услуги '!$C$5+'РСТ РСО-А'!$I$7+'РСТ РСО-А'!$F$9</f>
        <v>998.44200000000001</v>
      </c>
      <c r="S27" s="117">
        <f>VLOOKUP($A27+ROUND((COLUMN()-2)/24,5),АТС!$A$41:$F$784,3)+'Иные услуги '!$C$5+'РСТ РСО-А'!$I$7+'РСТ РСО-А'!$F$9</f>
        <v>1051.3820000000001</v>
      </c>
      <c r="T27" s="117">
        <f>VLOOKUP($A27+ROUND((COLUMN()-2)/24,5),АТС!$A$41:$F$784,3)+'Иные услуги '!$C$5+'РСТ РСО-А'!$I$7+'РСТ РСО-А'!$F$9</f>
        <v>1051.752</v>
      </c>
      <c r="U27" s="117">
        <f>VLOOKUP($A27+ROUND((COLUMN()-2)/24,5),АТС!$A$41:$F$784,3)+'Иные услуги '!$C$5+'РСТ РСО-А'!$I$7+'РСТ РСО-А'!$F$9</f>
        <v>1208.9920000000002</v>
      </c>
      <c r="V27" s="117">
        <f>VLOOKUP($A27+ROUND((COLUMN()-2)/24,5),АТС!$A$41:$F$784,3)+'Иные услуги '!$C$5+'РСТ РСО-А'!$I$7+'РСТ РСО-А'!$F$9</f>
        <v>975.04200000000003</v>
      </c>
      <c r="W27" s="117">
        <f>VLOOKUP($A27+ROUND((COLUMN()-2)/24,5),АТС!$A$41:$F$784,3)+'Иные услуги '!$C$5+'РСТ РСО-А'!$I$7+'РСТ РСО-А'!$F$9</f>
        <v>1043.702</v>
      </c>
      <c r="X27" s="117">
        <f>VLOOKUP($A27+ROUND((COLUMN()-2)/24,5),АТС!$A$41:$F$784,3)+'Иные услуги '!$C$5+'РСТ РСО-А'!$I$7+'РСТ РСО-А'!$F$9</f>
        <v>1428.6219999999998</v>
      </c>
      <c r="Y27" s="117">
        <f>VLOOKUP($A27+ROUND((COLUMN()-2)/24,5),АТС!$A$41:$F$784,3)+'Иные услуги '!$C$5+'РСТ РСО-А'!$I$7+'РСТ РСО-А'!$F$9</f>
        <v>780.76199999999994</v>
      </c>
    </row>
    <row r="28" spans="1:25" x14ac:dyDescent="0.2">
      <c r="A28" s="66">
        <f t="shared" si="0"/>
        <v>43599</v>
      </c>
      <c r="B28" s="117">
        <f>VLOOKUP($A28+ROUND((COLUMN()-2)/24,5),АТС!$A$41:$F$784,3)+'Иные услуги '!$C$5+'РСТ РСО-А'!$I$7+'РСТ РСО-А'!$F$9</f>
        <v>880.43200000000002</v>
      </c>
      <c r="C28" s="117">
        <f>VLOOKUP($A28+ROUND((COLUMN()-2)/24,5),АТС!$A$41:$F$784,3)+'Иные услуги '!$C$5+'РСТ РСО-А'!$I$7+'РСТ РСО-А'!$F$9</f>
        <v>973.33199999999999</v>
      </c>
      <c r="D28" s="117">
        <f>VLOOKUP($A28+ROUND((COLUMN()-2)/24,5),АТС!$A$41:$F$784,3)+'Иные услуги '!$C$5+'РСТ РСО-А'!$I$7+'РСТ РСО-А'!$F$9</f>
        <v>1028.0819999999999</v>
      </c>
      <c r="E28" s="117">
        <f>VLOOKUP($A28+ROUND((COLUMN()-2)/24,5),АТС!$A$41:$F$784,3)+'Иные услуги '!$C$5+'РСТ РСО-А'!$I$7+'РСТ РСО-А'!$F$9</f>
        <v>1027.2919999999999</v>
      </c>
      <c r="F28" s="117">
        <f>VLOOKUP($A28+ROUND((COLUMN()-2)/24,5),АТС!$A$41:$F$784,3)+'Иные услуги '!$C$5+'РСТ РСО-А'!$I$7+'РСТ РСО-А'!$F$9</f>
        <v>1086.4920000000002</v>
      </c>
      <c r="G28" s="117">
        <f>VLOOKUP($A28+ROUND((COLUMN()-2)/24,5),АТС!$A$41:$F$784,3)+'Иные услуги '!$C$5+'РСТ РСО-А'!$I$7+'РСТ РСО-А'!$F$9</f>
        <v>1150.942</v>
      </c>
      <c r="H28" s="117">
        <f>VLOOKUP($A28+ROUND((COLUMN()-2)/24,5),АТС!$A$41:$F$784,3)+'Иные услуги '!$C$5+'РСТ РСО-А'!$I$7+'РСТ РСО-А'!$F$9</f>
        <v>1537.0520000000001</v>
      </c>
      <c r="I28" s="117">
        <f>VLOOKUP($A28+ROUND((COLUMN()-2)/24,5),АТС!$A$41:$F$784,3)+'Иные услуги '!$C$5+'РСТ РСО-А'!$I$7+'РСТ РСО-А'!$F$9</f>
        <v>1266.162</v>
      </c>
      <c r="J28" s="117">
        <f>VLOOKUP($A28+ROUND((COLUMN()-2)/24,5),АТС!$A$41:$F$784,3)+'Иные услуги '!$C$5+'РСТ РСО-А'!$I$7+'РСТ РСО-А'!$F$9</f>
        <v>1182.162</v>
      </c>
      <c r="K28" s="117">
        <f>VLOOKUP($A28+ROUND((COLUMN()-2)/24,5),АТС!$A$41:$F$784,3)+'Иные услуги '!$C$5+'РСТ РСО-А'!$I$7+'РСТ РСО-А'!$F$9</f>
        <v>1050.482</v>
      </c>
      <c r="L28" s="117">
        <f>VLOOKUP($A28+ROUND((COLUMN()-2)/24,5),АТС!$A$41:$F$784,3)+'Иные услуги '!$C$5+'РСТ РСО-А'!$I$7+'РСТ РСО-А'!$F$9</f>
        <v>995.59199999999998</v>
      </c>
      <c r="M28" s="117">
        <f>VLOOKUP($A28+ROUND((COLUMN()-2)/24,5),АТС!$A$41:$F$784,3)+'Иные услуги '!$C$5+'РСТ РСО-А'!$I$7+'РСТ РСО-А'!$F$9</f>
        <v>1001.162</v>
      </c>
      <c r="N28" s="117">
        <f>VLOOKUP($A28+ROUND((COLUMN()-2)/24,5),АТС!$A$41:$F$784,3)+'Иные услуги '!$C$5+'РСТ РСО-А'!$I$7+'РСТ РСО-А'!$F$9</f>
        <v>1057.752</v>
      </c>
      <c r="O28" s="117">
        <f>VLOOKUP($A28+ROUND((COLUMN()-2)/24,5),АТС!$A$41:$F$784,3)+'Иные услуги '!$C$5+'РСТ РСО-А'!$I$7+'РСТ РСО-А'!$F$9</f>
        <v>1057.5419999999999</v>
      </c>
      <c r="P28" s="117">
        <f>VLOOKUP($A28+ROUND((COLUMN()-2)/24,5),АТС!$A$41:$F$784,3)+'Иные услуги '!$C$5+'РСТ РСО-А'!$I$7+'РСТ РСО-А'!$F$9</f>
        <v>1057.412</v>
      </c>
      <c r="Q28" s="117">
        <f>VLOOKUP($A28+ROUND((COLUMN()-2)/24,5),АТС!$A$41:$F$784,3)+'Иные услуги '!$C$5+'РСТ РСО-А'!$I$7+'РСТ РСО-А'!$F$9</f>
        <v>1058.2719999999999</v>
      </c>
      <c r="R28" s="117">
        <f>VLOOKUP($A28+ROUND((COLUMN()-2)/24,5),АТС!$A$41:$F$784,3)+'Иные услуги '!$C$5+'РСТ РСО-А'!$I$7+'РСТ РСО-А'!$F$9</f>
        <v>1050.222</v>
      </c>
      <c r="S28" s="117">
        <f>VLOOKUP($A28+ROUND((COLUMN()-2)/24,5),АТС!$A$41:$F$784,3)+'Иные услуги '!$C$5+'РСТ РСО-А'!$I$7+'РСТ РСО-А'!$F$9</f>
        <v>1057.0120000000002</v>
      </c>
      <c r="T28" s="117">
        <f>VLOOKUP($A28+ROUND((COLUMN()-2)/24,5),АТС!$A$41:$F$784,3)+'Иные услуги '!$C$5+'РСТ РСО-А'!$I$7+'РСТ РСО-А'!$F$9</f>
        <v>1056.8820000000001</v>
      </c>
      <c r="U28" s="117">
        <f>VLOOKUP($A28+ROUND((COLUMN()-2)/24,5),АТС!$A$41:$F$784,3)+'Иные услуги '!$C$5+'РСТ РСО-А'!$I$7+'РСТ РСО-А'!$F$9</f>
        <v>1212.662</v>
      </c>
      <c r="V28" s="117">
        <f>VLOOKUP($A28+ROUND((COLUMN()-2)/24,5),АТС!$A$41:$F$784,3)+'Иные услуги '!$C$5+'РСТ РСО-А'!$I$7+'РСТ РСО-А'!$F$9</f>
        <v>973.15200000000004</v>
      </c>
      <c r="W28" s="117">
        <f>VLOOKUP($A28+ROUND((COLUMN()-2)/24,5),АТС!$A$41:$F$784,3)+'Иные услуги '!$C$5+'РСТ РСО-А'!$I$7+'РСТ РСО-А'!$F$9</f>
        <v>1128.502</v>
      </c>
      <c r="X28" s="117">
        <f>VLOOKUP($A28+ROUND((COLUMN()-2)/24,5),АТС!$A$41:$F$784,3)+'Иные услуги '!$C$5+'РСТ РСО-А'!$I$7+'РСТ РСО-А'!$F$9</f>
        <v>1431.6219999999998</v>
      </c>
      <c r="Y28" s="117">
        <f>VLOOKUP($A28+ROUND((COLUMN()-2)/24,5),АТС!$A$41:$F$784,3)+'Иные услуги '!$C$5+'РСТ РСО-А'!$I$7+'РСТ РСО-А'!$F$9</f>
        <v>777.34199999999998</v>
      </c>
    </row>
    <row r="29" spans="1:25" x14ac:dyDescent="0.2">
      <c r="A29" s="66">
        <f t="shared" si="0"/>
        <v>43600</v>
      </c>
      <c r="B29" s="117">
        <f>VLOOKUP($A29+ROUND((COLUMN()-2)/24,5),АТС!$A$41:$F$784,3)+'Иные услуги '!$C$5+'РСТ РСО-А'!$I$7+'РСТ РСО-А'!$F$9</f>
        <v>926.41200000000003</v>
      </c>
      <c r="C29" s="117">
        <f>VLOOKUP($A29+ROUND((COLUMN()-2)/24,5),АТС!$A$41:$F$784,3)+'Иные услуги '!$C$5+'РСТ РСО-А'!$I$7+'РСТ РСО-А'!$F$9</f>
        <v>1027.4920000000002</v>
      </c>
      <c r="D29" s="117">
        <f>VLOOKUP($A29+ROUND((COLUMN()-2)/24,5),АТС!$A$41:$F$784,3)+'Иные услуги '!$C$5+'РСТ РСО-А'!$I$7+'РСТ РСО-А'!$F$9</f>
        <v>1025.682</v>
      </c>
      <c r="E29" s="117">
        <f>VLOOKUP($A29+ROUND((COLUMN()-2)/24,5),АТС!$A$41:$F$784,3)+'Иные услуги '!$C$5+'РСТ РСО-А'!$I$7+'РСТ РСО-А'!$F$9</f>
        <v>1061.3420000000001</v>
      </c>
      <c r="F29" s="117">
        <f>VLOOKUP($A29+ROUND((COLUMN()-2)/24,5),АТС!$A$41:$F$784,3)+'Иные услуги '!$C$5+'РСТ РСО-А'!$I$7+'РСТ РСО-А'!$F$9</f>
        <v>1085.962</v>
      </c>
      <c r="G29" s="117">
        <f>VLOOKUP($A29+ROUND((COLUMN()-2)/24,5),АТС!$A$41:$F$784,3)+'Иные услуги '!$C$5+'РСТ РСО-А'!$I$7+'РСТ РСО-А'!$F$9</f>
        <v>1151.7919999999999</v>
      </c>
      <c r="H29" s="117">
        <f>VLOOKUP($A29+ROUND((COLUMN()-2)/24,5),АТС!$A$41:$F$784,3)+'Иные услуги '!$C$5+'РСТ РСО-А'!$I$7+'РСТ РСО-А'!$F$9</f>
        <v>1353.4520000000002</v>
      </c>
      <c r="I29" s="117">
        <f>VLOOKUP($A29+ROUND((COLUMN()-2)/24,5),АТС!$A$41:$F$784,3)+'Иные услуги '!$C$5+'РСТ РСО-А'!$I$7+'РСТ РСО-А'!$F$9</f>
        <v>992.67200000000003</v>
      </c>
      <c r="J29" s="117">
        <f>VLOOKUP($A29+ROUND((COLUMN()-2)/24,5),АТС!$A$41:$F$784,3)+'Иные услуги '!$C$5+'РСТ РСО-А'!$I$7+'РСТ РСО-А'!$F$9</f>
        <v>1000.472</v>
      </c>
      <c r="K29" s="117">
        <f>VLOOKUP($A29+ROUND((COLUMN()-2)/24,5),АТС!$A$41:$F$784,3)+'Иные услуги '!$C$5+'РСТ РСО-А'!$I$7+'РСТ РСО-А'!$F$9</f>
        <v>823.88199999999995</v>
      </c>
      <c r="L29" s="117">
        <f>VLOOKUP($A29+ROUND((COLUMN()-2)/24,5),АТС!$A$41:$F$784,3)+'Иные услуги '!$C$5+'РСТ РСО-А'!$I$7+'РСТ РСО-А'!$F$9</f>
        <v>824.322</v>
      </c>
      <c r="M29" s="117">
        <f>VLOOKUP($A29+ROUND((COLUMN()-2)/24,5),АТС!$A$41:$F$784,3)+'Иные услуги '!$C$5+'РСТ РСО-А'!$I$7+'РСТ РСО-А'!$F$9</f>
        <v>863.39199999999994</v>
      </c>
      <c r="N29" s="117">
        <f>VLOOKUP($A29+ROUND((COLUMN()-2)/24,5),АТС!$A$41:$F$784,3)+'Иные услуги '!$C$5+'РСТ РСО-А'!$I$7+'РСТ РСО-А'!$F$9</f>
        <v>951.86199999999997</v>
      </c>
      <c r="O29" s="117">
        <f>VLOOKUP($A29+ROUND((COLUMN()-2)/24,5),АТС!$A$41:$F$784,3)+'Иные услуги '!$C$5+'РСТ РСО-А'!$I$7+'РСТ РСО-А'!$F$9</f>
        <v>1002.582</v>
      </c>
      <c r="P29" s="117">
        <f>VLOOKUP($A29+ROUND((COLUMN()-2)/24,5),АТС!$A$41:$F$784,3)+'Иные услуги '!$C$5+'РСТ РСО-А'!$I$7+'РСТ РСО-А'!$F$9</f>
        <v>1034.8820000000001</v>
      </c>
      <c r="Q29" s="117">
        <f>VLOOKUP($A29+ROUND((COLUMN()-2)/24,5),АТС!$A$41:$F$784,3)+'Иные услуги '!$C$5+'РСТ РСО-А'!$I$7+'РСТ РСО-А'!$F$9</f>
        <v>1058.712</v>
      </c>
      <c r="R29" s="117">
        <f>VLOOKUP($A29+ROUND((COLUMN()-2)/24,5),АТС!$A$41:$F$784,3)+'Иные услуги '!$C$5+'РСТ РСО-А'!$I$7+'РСТ РСО-А'!$F$9</f>
        <v>1058.5219999999999</v>
      </c>
      <c r="S29" s="117">
        <f>VLOOKUP($A29+ROUND((COLUMN()-2)/24,5),АТС!$A$41:$F$784,3)+'Иные услуги '!$C$5+'РСТ РСО-А'!$I$7+'РСТ РСО-А'!$F$9</f>
        <v>1057.702</v>
      </c>
      <c r="T29" s="117">
        <f>VLOOKUP($A29+ROUND((COLUMN()-2)/24,5),АТС!$A$41:$F$784,3)+'Иные услуги '!$C$5+'РСТ РСО-А'!$I$7+'РСТ РСО-А'!$F$9</f>
        <v>1118.0320000000002</v>
      </c>
      <c r="U29" s="117">
        <f>VLOOKUP($A29+ROUND((COLUMN()-2)/24,5),АТС!$A$41:$F$784,3)+'Иные услуги '!$C$5+'РСТ РСО-А'!$I$7+'РСТ РСО-А'!$F$9</f>
        <v>1213.1420000000001</v>
      </c>
      <c r="V29" s="117">
        <f>VLOOKUP($A29+ROUND((COLUMN()-2)/24,5),АТС!$A$41:$F$784,3)+'Иные услуги '!$C$5+'РСТ РСО-А'!$I$7+'РСТ РСО-А'!$F$9</f>
        <v>971.58199999999999</v>
      </c>
      <c r="W29" s="117">
        <f>VLOOKUP($A29+ROUND((COLUMN()-2)/24,5),АТС!$A$41:$F$784,3)+'Иные услуги '!$C$5+'РСТ РСО-А'!$I$7+'РСТ РСО-А'!$F$9</f>
        <v>1130.8319999999999</v>
      </c>
      <c r="X29" s="117">
        <f>VLOOKUP($A29+ROUND((COLUMN()-2)/24,5),АТС!$A$41:$F$784,3)+'Иные услуги '!$C$5+'РСТ РСО-А'!$I$7+'РСТ РСО-А'!$F$9</f>
        <v>1433.422</v>
      </c>
      <c r="Y29" s="117">
        <f>VLOOKUP($A29+ROUND((COLUMN()-2)/24,5),АТС!$A$41:$F$784,3)+'Иные услуги '!$C$5+'РСТ РСО-А'!$I$7+'РСТ РСО-А'!$F$9</f>
        <v>783.74199999999996</v>
      </c>
    </row>
    <row r="30" spans="1:25" x14ac:dyDescent="0.2">
      <c r="A30" s="66">
        <f t="shared" si="0"/>
        <v>43601</v>
      </c>
      <c r="B30" s="117">
        <f>VLOOKUP($A30+ROUND((COLUMN()-2)/24,5),АТС!$A$41:$F$784,3)+'Иные услуги '!$C$5+'РСТ РСО-А'!$I$7+'РСТ РСО-А'!$F$9</f>
        <v>909.24200000000008</v>
      </c>
      <c r="C30" s="117">
        <f>VLOOKUP($A30+ROUND((COLUMN()-2)/24,5),АТС!$A$41:$F$784,3)+'Иные услуги '!$C$5+'РСТ РСО-А'!$I$7+'РСТ РСО-А'!$F$9</f>
        <v>1029.8920000000001</v>
      </c>
      <c r="D30" s="117">
        <f>VLOOKUP($A30+ROUND((COLUMN()-2)/24,5),АТС!$A$41:$F$784,3)+'Иные услуги '!$C$5+'РСТ РСО-А'!$I$7+'РСТ РСО-А'!$F$9</f>
        <v>1028.2820000000002</v>
      </c>
      <c r="E30" s="117">
        <f>VLOOKUP($A30+ROUND((COLUMN()-2)/24,5),АТС!$A$41:$F$784,3)+'Иные услуги '!$C$5+'РСТ РСО-А'!$I$7+'РСТ РСО-А'!$F$9</f>
        <v>1062.3420000000001</v>
      </c>
      <c r="F30" s="117">
        <f>VLOOKUP($A30+ROUND((COLUMN()-2)/24,5),АТС!$A$41:$F$784,3)+'Иные услуги '!$C$5+'РСТ РСО-А'!$I$7+'РСТ РСО-А'!$F$9</f>
        <v>1111.0320000000002</v>
      </c>
      <c r="G30" s="117">
        <f>VLOOKUP($A30+ROUND((COLUMN()-2)/24,5),АТС!$A$41:$F$784,3)+'Иные услуги '!$C$5+'РСТ РСО-А'!$I$7+'РСТ РСО-А'!$F$9</f>
        <v>1150.4920000000002</v>
      </c>
      <c r="H30" s="117">
        <f>VLOOKUP($A30+ROUND((COLUMN()-2)/24,5),АТС!$A$41:$F$784,3)+'Иные услуги '!$C$5+'РСТ РСО-А'!$I$7+'РСТ РСО-А'!$F$9</f>
        <v>1382.172</v>
      </c>
      <c r="I30" s="117">
        <f>VLOOKUP($A30+ROUND((COLUMN()-2)/24,5),АТС!$A$41:$F$784,3)+'Иные услуги '!$C$5+'РСТ РСО-А'!$I$7+'РСТ РСО-А'!$F$9</f>
        <v>987.52200000000005</v>
      </c>
      <c r="J30" s="117">
        <f>VLOOKUP($A30+ROUND((COLUMN()-2)/24,5),АТС!$A$41:$F$784,3)+'Иные услуги '!$C$5+'РСТ РСО-А'!$I$7+'РСТ РСО-А'!$F$9</f>
        <v>1054.7620000000002</v>
      </c>
      <c r="K30" s="117">
        <f>VLOOKUP($A30+ROUND((COLUMN()-2)/24,5),АТС!$A$41:$F$784,3)+'Иные услуги '!$C$5+'РСТ РСО-А'!$I$7+'РСТ РСО-А'!$F$9</f>
        <v>950.08199999999999</v>
      </c>
      <c r="L30" s="117">
        <f>VLOOKUP($A30+ROUND((COLUMN()-2)/24,5),АТС!$A$41:$F$784,3)+'Иные услуги '!$C$5+'РСТ РСО-А'!$I$7+'РСТ РСО-А'!$F$9</f>
        <v>822.81200000000001</v>
      </c>
      <c r="M30" s="117">
        <f>VLOOKUP($A30+ROUND((COLUMN()-2)/24,5),АТС!$A$41:$F$784,3)+'Иные услуги '!$C$5+'РСТ РСО-А'!$I$7+'РСТ РСО-А'!$F$9</f>
        <v>861.83199999999999</v>
      </c>
      <c r="N30" s="117">
        <f>VLOOKUP($A30+ROUND((COLUMN()-2)/24,5),АТС!$A$41:$F$784,3)+'Иные услуги '!$C$5+'РСТ РСО-А'!$I$7+'РСТ РСО-А'!$F$9</f>
        <v>958.322</v>
      </c>
      <c r="O30" s="117">
        <f>VLOOKUP($A30+ROUND((COLUMN()-2)/24,5),АТС!$A$41:$F$784,3)+'Иные услуги '!$C$5+'РСТ РСО-А'!$I$7+'РСТ РСО-А'!$F$9</f>
        <v>875.11199999999997</v>
      </c>
      <c r="P30" s="117">
        <f>VLOOKUP($A30+ROUND((COLUMN()-2)/24,5),АТС!$A$41:$F$784,3)+'Иные услуги '!$C$5+'РСТ РСО-А'!$I$7+'РСТ РСО-А'!$F$9</f>
        <v>911.93200000000002</v>
      </c>
      <c r="Q30" s="117">
        <f>VLOOKUP($A30+ROUND((COLUMN()-2)/24,5),АТС!$A$41:$F$784,3)+'Иные услуги '!$C$5+'РСТ РСО-А'!$I$7+'РСТ РСО-А'!$F$9</f>
        <v>1009.802</v>
      </c>
      <c r="R30" s="117">
        <f>VLOOKUP($A30+ROUND((COLUMN()-2)/24,5),АТС!$A$41:$F$784,3)+'Иные услуги '!$C$5+'РСТ РСО-А'!$I$7+'РСТ РСО-А'!$F$9</f>
        <v>1011.1220000000001</v>
      </c>
      <c r="S30" s="117">
        <f>VLOOKUP($A30+ROUND((COLUMN()-2)/24,5),АТС!$A$41:$F$784,3)+'Иные услуги '!$C$5+'РСТ РСО-А'!$I$7+'РСТ РСО-А'!$F$9</f>
        <v>1118.6320000000001</v>
      </c>
      <c r="T30" s="117">
        <f>VLOOKUP($A30+ROUND((COLUMN()-2)/24,5),АТС!$A$41:$F$784,3)+'Иные услуги '!$C$5+'РСТ РСО-А'!$I$7+'РСТ РСО-А'!$F$9</f>
        <v>1117.3519999999999</v>
      </c>
      <c r="U30" s="117">
        <f>VLOOKUP($A30+ROUND((COLUMN()-2)/24,5),АТС!$A$41:$F$784,3)+'Иные услуги '!$C$5+'РСТ РСО-А'!$I$7+'РСТ РСО-А'!$F$9</f>
        <v>1210.0619999999999</v>
      </c>
      <c r="V30" s="117">
        <f>VLOOKUP($A30+ROUND((COLUMN()-2)/24,5),АТС!$A$41:$F$784,3)+'Иные услуги '!$C$5+'РСТ РСО-А'!$I$7+'РСТ РСО-А'!$F$9</f>
        <v>1046.212</v>
      </c>
      <c r="W30" s="117">
        <f>VLOOKUP($A30+ROUND((COLUMN()-2)/24,5),АТС!$A$41:$F$784,3)+'Иные услуги '!$C$5+'РСТ РСО-А'!$I$7+'РСТ РСО-А'!$F$9</f>
        <v>1122.0120000000002</v>
      </c>
      <c r="X30" s="117">
        <f>VLOOKUP($A30+ROUND((COLUMN()-2)/24,5),АТС!$A$41:$F$784,3)+'Иные услуги '!$C$5+'РСТ РСО-А'!$I$7+'РСТ РСО-А'!$F$9</f>
        <v>1735.7719999999999</v>
      </c>
      <c r="Y30" s="117">
        <f>VLOOKUP($A30+ROUND((COLUMN()-2)/24,5),АТС!$A$41:$F$784,3)+'Иные услуги '!$C$5+'РСТ РСО-А'!$I$7+'РСТ РСО-А'!$F$9</f>
        <v>879.67200000000003</v>
      </c>
    </row>
    <row r="31" spans="1:25" x14ac:dyDescent="0.2">
      <c r="A31" s="66">
        <f t="shared" si="0"/>
        <v>43602</v>
      </c>
      <c r="B31" s="117">
        <f>VLOOKUP($A31+ROUND((COLUMN()-2)/24,5),АТС!$A$41:$F$784,3)+'Иные услуги '!$C$5+'РСТ РСО-А'!$I$7+'РСТ РСО-А'!$F$9</f>
        <v>930.56200000000001</v>
      </c>
      <c r="C31" s="117">
        <f>VLOOKUP($A31+ROUND((COLUMN()-2)/24,5),АТС!$A$41:$F$784,3)+'Иные услуги '!$C$5+'РСТ РСО-А'!$I$7+'РСТ РСО-А'!$F$9</f>
        <v>1031.502</v>
      </c>
      <c r="D31" s="117">
        <f>VLOOKUP($A31+ROUND((COLUMN()-2)/24,5),АТС!$A$41:$F$784,3)+'Иные услуги '!$C$5+'РСТ РСО-А'!$I$7+'РСТ РСО-А'!$F$9</f>
        <v>1091.2919999999999</v>
      </c>
      <c r="E31" s="117">
        <f>VLOOKUP($A31+ROUND((COLUMN()-2)/24,5),АТС!$A$41:$F$784,3)+'Иные услуги '!$C$5+'РСТ РСО-А'!$I$7+'РСТ РСО-А'!$F$9</f>
        <v>1115.2420000000002</v>
      </c>
      <c r="F31" s="117">
        <f>VLOOKUP($A31+ROUND((COLUMN()-2)/24,5),АТС!$A$41:$F$784,3)+'Иные услуги '!$C$5+'РСТ РСО-А'!$I$7+'РСТ РСО-А'!$F$9</f>
        <v>1170.702</v>
      </c>
      <c r="G31" s="117">
        <f>VLOOKUP($A31+ROUND((COLUMN()-2)/24,5),АТС!$A$41:$F$784,3)+'Иные услуги '!$C$5+'РСТ РСО-А'!$I$7+'РСТ РСО-А'!$F$9</f>
        <v>1155.8620000000001</v>
      </c>
      <c r="H31" s="117">
        <f>VLOOKUP($A31+ROUND((COLUMN()-2)/24,5),АТС!$A$41:$F$784,3)+'Иные услуги '!$C$5+'РСТ РСО-А'!$I$7+'РСТ РСО-А'!$F$9</f>
        <v>1389.9720000000002</v>
      </c>
      <c r="I31" s="117">
        <f>VLOOKUP($A31+ROUND((COLUMN()-2)/24,5),АТС!$A$41:$F$784,3)+'Иные услуги '!$C$5+'РСТ РСО-А'!$I$7+'РСТ РСО-А'!$F$9</f>
        <v>1071.3220000000001</v>
      </c>
      <c r="J31" s="117">
        <f>VLOOKUP($A31+ROUND((COLUMN()-2)/24,5),АТС!$A$41:$F$784,3)+'Иные услуги '!$C$5+'РСТ РСО-А'!$I$7+'РСТ РСО-А'!$F$9</f>
        <v>1116.922</v>
      </c>
      <c r="K31" s="117">
        <f>VLOOKUP($A31+ROUND((COLUMN()-2)/24,5),АТС!$A$41:$F$784,3)+'Иные услуги '!$C$5+'РСТ РСО-А'!$I$7+'РСТ РСО-А'!$F$9</f>
        <v>950.17200000000003</v>
      </c>
      <c r="L31" s="117">
        <f>VLOOKUP($A31+ROUND((COLUMN()-2)/24,5),АТС!$A$41:$F$784,3)+'Иные услуги '!$C$5+'РСТ РСО-А'!$I$7+'РСТ РСО-А'!$F$9</f>
        <v>947.29200000000003</v>
      </c>
      <c r="M31" s="117">
        <f>VLOOKUP($A31+ROUND((COLUMN()-2)/24,5),АТС!$A$41:$F$784,3)+'Иные услуги '!$C$5+'РСТ РСО-А'!$I$7+'РСТ РСО-А'!$F$9</f>
        <v>946.60199999999998</v>
      </c>
      <c r="N31" s="117">
        <f>VLOOKUP($A31+ROUND((COLUMN()-2)/24,5),АТС!$A$41:$F$784,3)+'Иные услуги '!$C$5+'РСТ РСО-А'!$I$7+'РСТ РСО-А'!$F$9</f>
        <v>1005.692</v>
      </c>
      <c r="O31" s="117">
        <f>VLOOKUP($A31+ROUND((COLUMN()-2)/24,5),АТС!$A$41:$F$784,3)+'Иные услуги '!$C$5+'РСТ РСО-А'!$I$7+'РСТ РСО-А'!$F$9</f>
        <v>1007.562</v>
      </c>
      <c r="P31" s="117">
        <f>VLOOKUP($A31+ROUND((COLUMN()-2)/24,5),АТС!$A$41:$F$784,3)+'Иные услуги '!$C$5+'РСТ РСО-А'!$I$7+'РСТ РСО-А'!$F$9</f>
        <v>1007.322</v>
      </c>
      <c r="Q31" s="117">
        <f>VLOOKUP($A31+ROUND((COLUMN()-2)/24,5),АТС!$A$41:$F$784,3)+'Иные услуги '!$C$5+'РСТ РСО-А'!$I$7+'РСТ РСО-А'!$F$9</f>
        <v>1063.4920000000002</v>
      </c>
      <c r="R31" s="117">
        <f>VLOOKUP($A31+ROUND((COLUMN()-2)/24,5),АТС!$A$41:$F$784,3)+'Иные услуги '!$C$5+'РСТ РСО-А'!$I$7+'РСТ РСО-А'!$F$9</f>
        <v>1062.1120000000001</v>
      </c>
      <c r="S31" s="117">
        <f>VLOOKUP($A31+ROUND((COLUMN()-2)/24,5),АТС!$A$41:$F$784,3)+'Иные услуги '!$C$5+'РСТ РСО-А'!$I$7+'РСТ РСО-А'!$F$9</f>
        <v>1113.5219999999999</v>
      </c>
      <c r="T31" s="117">
        <f>VLOOKUP($A31+ROUND((COLUMN()-2)/24,5),АТС!$A$41:$F$784,3)+'Иные услуги '!$C$5+'РСТ РСО-А'!$I$7+'РСТ РСО-А'!$F$9</f>
        <v>1112.8720000000001</v>
      </c>
      <c r="U31" s="117">
        <f>VLOOKUP($A31+ROUND((COLUMN()-2)/24,5),АТС!$A$41:$F$784,3)+'Иные услуги '!$C$5+'РСТ РСО-А'!$I$7+'РСТ РСО-А'!$F$9</f>
        <v>1304.3620000000001</v>
      </c>
      <c r="V31" s="117">
        <f>VLOOKUP($A31+ROUND((COLUMN()-2)/24,5),АТС!$A$41:$F$784,3)+'Иные услуги '!$C$5+'РСТ РСО-А'!$I$7+'РСТ РСО-А'!$F$9</f>
        <v>1040.0219999999999</v>
      </c>
      <c r="W31" s="117">
        <f>VLOOKUP($A31+ROUND((COLUMN()-2)/24,5),АТС!$A$41:$F$784,3)+'Иные услуги '!$C$5+'РСТ РСО-А'!$I$7+'РСТ РСО-А'!$F$9</f>
        <v>1118.2919999999999</v>
      </c>
      <c r="X31" s="117">
        <f>VLOOKUP($A31+ROUND((COLUMN()-2)/24,5),АТС!$A$41:$F$784,3)+'Иные услуги '!$C$5+'РСТ РСО-А'!$I$7+'РСТ РСО-А'!$F$9</f>
        <v>1570.0419999999999</v>
      </c>
      <c r="Y31" s="117">
        <f>VLOOKUP($A31+ROUND((COLUMN()-2)/24,5),АТС!$A$41:$F$784,3)+'Иные услуги '!$C$5+'РСТ РСО-А'!$I$7+'РСТ РСО-А'!$F$9</f>
        <v>836.822</v>
      </c>
    </row>
    <row r="32" spans="1:25" x14ac:dyDescent="0.2">
      <c r="A32" s="66">
        <f t="shared" si="0"/>
        <v>43603</v>
      </c>
      <c r="B32" s="117">
        <f>VLOOKUP($A32+ROUND((COLUMN()-2)/24,5),АТС!$A$41:$F$784,3)+'Иные услуги '!$C$5+'РСТ РСО-А'!$I$7+'РСТ РСО-А'!$F$9</f>
        <v>998.92200000000003</v>
      </c>
      <c r="C32" s="117">
        <f>VLOOKUP($A32+ROUND((COLUMN()-2)/24,5),АТС!$A$41:$F$784,3)+'Иные услуги '!$C$5+'РСТ РСО-А'!$I$7+'РСТ РСО-А'!$F$9</f>
        <v>1088.912</v>
      </c>
      <c r="D32" s="117">
        <f>VLOOKUP($A32+ROUND((COLUMN()-2)/24,5),АТС!$A$41:$F$784,3)+'Иные услуги '!$C$5+'РСТ РСО-А'!$I$7+'РСТ РСО-А'!$F$9</f>
        <v>1111.8620000000001</v>
      </c>
      <c r="E32" s="117">
        <f>VLOOKUP($A32+ROUND((COLUMN()-2)/24,5),АТС!$A$41:$F$784,3)+'Иные услуги '!$C$5+'РСТ РСО-А'!$I$7+'РСТ РСО-А'!$F$9</f>
        <v>1149.152</v>
      </c>
      <c r="F32" s="117">
        <f>VLOOKUP($A32+ROUND((COLUMN()-2)/24,5),АТС!$A$41:$F$784,3)+'Иные услуги '!$C$5+'РСТ РСО-А'!$I$7+'РСТ РСО-А'!$F$9</f>
        <v>1220.422</v>
      </c>
      <c r="G32" s="117">
        <f>VLOOKUP($A32+ROUND((COLUMN()-2)/24,5),АТС!$A$41:$F$784,3)+'Иные услуги '!$C$5+'РСТ РСО-А'!$I$7+'РСТ РСО-А'!$F$9</f>
        <v>1252.202</v>
      </c>
      <c r="H32" s="117">
        <f>VLOOKUP($A32+ROUND((COLUMN()-2)/24,5),АТС!$A$41:$F$784,3)+'Иные услуги '!$C$5+'РСТ РСО-А'!$I$7+'РСТ РСО-А'!$F$9</f>
        <v>1516.8020000000001</v>
      </c>
      <c r="I32" s="117">
        <f>VLOOKUP($A32+ROUND((COLUMN()-2)/24,5),АТС!$A$41:$F$784,3)+'Иные услуги '!$C$5+'РСТ РСО-А'!$I$7+'РСТ РСО-А'!$F$9</f>
        <v>1254.222</v>
      </c>
      <c r="J32" s="117">
        <f>VLOOKUP($A32+ROUND((COLUMN()-2)/24,5),АТС!$A$41:$F$784,3)+'Иные услуги '!$C$5+'РСТ РСО-А'!$I$7+'РСТ РСО-А'!$F$9</f>
        <v>1249.942</v>
      </c>
      <c r="K32" s="117">
        <f>VLOOKUP($A32+ROUND((COLUMN()-2)/24,5),АТС!$A$41:$F$784,3)+'Иные услуги '!$C$5+'РСТ РСО-А'!$I$7+'РСТ РСО-А'!$F$9</f>
        <v>1061.752</v>
      </c>
      <c r="L32" s="117">
        <f>VLOOKUP($A32+ROUND((COLUMN()-2)/24,5),АТС!$A$41:$F$784,3)+'Иные услуги '!$C$5+'РСТ РСО-А'!$I$7+'РСТ РСО-А'!$F$9</f>
        <v>1050.152</v>
      </c>
      <c r="M32" s="117">
        <f>VLOOKUP($A32+ROUND((COLUMN()-2)/24,5),АТС!$A$41:$F$784,3)+'Иные услуги '!$C$5+'РСТ РСО-А'!$I$7+'РСТ РСО-А'!$F$9</f>
        <v>1050.0819999999999</v>
      </c>
      <c r="N32" s="117">
        <f>VLOOKUP($A32+ROUND((COLUMN()-2)/24,5),АТС!$A$41:$F$784,3)+'Иные услуги '!$C$5+'РСТ РСО-А'!$I$7+'РСТ РСО-А'!$F$9</f>
        <v>1109.912</v>
      </c>
      <c r="O32" s="117">
        <f>VLOOKUP($A32+ROUND((COLUMN()-2)/24,5),АТС!$A$41:$F$784,3)+'Иные услуги '!$C$5+'РСТ РСО-А'!$I$7+'РСТ РСО-А'!$F$9</f>
        <v>1110.0120000000002</v>
      </c>
      <c r="P32" s="117">
        <f>VLOOKUP($A32+ROUND((COLUMN()-2)/24,5),АТС!$A$41:$F$784,3)+'Иные услуги '!$C$5+'РСТ РСО-А'!$I$7+'РСТ РСО-А'!$F$9</f>
        <v>1110.0819999999999</v>
      </c>
      <c r="Q32" s="117">
        <f>VLOOKUP($A32+ROUND((COLUMN()-2)/24,5),АТС!$A$41:$F$784,3)+'Иные услуги '!$C$5+'РСТ РСО-А'!$I$7+'РСТ РСО-А'!$F$9</f>
        <v>1110.0920000000001</v>
      </c>
      <c r="R32" s="117">
        <f>VLOOKUP($A32+ROUND((COLUMN()-2)/24,5),АТС!$A$41:$F$784,3)+'Иные услуги '!$C$5+'РСТ РСО-А'!$I$7+'РСТ РСО-А'!$F$9</f>
        <v>1110.192</v>
      </c>
      <c r="S32" s="117">
        <f>VLOOKUP($A32+ROUND((COLUMN()-2)/24,5),АТС!$A$41:$F$784,3)+'Иные услуги '!$C$5+'РСТ РСО-А'!$I$7+'РСТ РСО-А'!$F$9</f>
        <v>1250.3820000000001</v>
      </c>
      <c r="T32" s="117">
        <f>VLOOKUP($A32+ROUND((COLUMN()-2)/24,5),АТС!$A$41:$F$784,3)+'Иные услуги '!$C$5+'РСТ РСО-А'!$I$7+'РСТ РСО-А'!$F$9</f>
        <v>1250.3119999999999</v>
      </c>
      <c r="U32" s="117">
        <f>VLOOKUP($A32+ROUND((COLUMN()-2)/24,5),АТС!$A$41:$F$784,3)+'Иные услуги '!$C$5+'РСТ РСО-А'!$I$7+'РСТ РСО-А'!$F$9</f>
        <v>1559.3919999999998</v>
      </c>
      <c r="V32" s="117">
        <f>VLOOKUP($A32+ROUND((COLUMN()-2)/24,5),АТС!$A$41:$F$784,3)+'Иные услуги '!$C$5+'РСТ РСО-А'!$I$7+'РСТ РСО-А'!$F$9</f>
        <v>1211.942</v>
      </c>
      <c r="W32" s="117">
        <f>VLOOKUP($A32+ROUND((COLUMN()-2)/24,5),АТС!$A$41:$F$784,3)+'Иные услуги '!$C$5+'РСТ РСО-А'!$I$7+'РСТ РСО-А'!$F$9</f>
        <v>1308.6220000000001</v>
      </c>
      <c r="X32" s="117">
        <f>VLOOKUP($A32+ROUND((COLUMN()-2)/24,5),АТС!$A$41:$F$784,3)+'Иные услуги '!$C$5+'РСТ РСО-А'!$I$7+'РСТ РСО-А'!$F$9</f>
        <v>1690.0219999999999</v>
      </c>
      <c r="Y32" s="117">
        <f>VLOOKUP($A32+ROUND((COLUMN()-2)/24,5),АТС!$A$41:$F$784,3)+'Иные услуги '!$C$5+'РСТ РСО-А'!$I$7+'РСТ РСО-А'!$F$9</f>
        <v>880.10199999999998</v>
      </c>
    </row>
    <row r="33" spans="1:25" x14ac:dyDescent="0.2">
      <c r="A33" s="66">
        <f t="shared" si="0"/>
        <v>43604</v>
      </c>
      <c r="B33" s="117">
        <f>VLOOKUP($A33+ROUND((COLUMN()-2)/24,5),АТС!$A$41:$F$784,3)+'Иные услуги '!$C$5+'РСТ РСО-А'!$I$7+'РСТ РСО-А'!$F$9</f>
        <v>997.30200000000002</v>
      </c>
      <c r="C33" s="117">
        <f>VLOOKUP($A33+ROUND((COLUMN()-2)/24,5),АТС!$A$41:$F$784,3)+'Иные услуги '!$C$5+'РСТ РСО-А'!$I$7+'РСТ РСО-А'!$F$9</f>
        <v>1089.702</v>
      </c>
      <c r="D33" s="117">
        <f>VLOOKUP($A33+ROUND((COLUMN()-2)/24,5),АТС!$A$41:$F$784,3)+'Иные услуги '!$C$5+'РСТ РСО-А'!$I$7+'РСТ РСО-А'!$F$9</f>
        <v>1154.0819999999999</v>
      </c>
      <c r="E33" s="117">
        <f>VLOOKUP($A33+ROUND((COLUMN()-2)/24,5),АТС!$A$41:$F$784,3)+'Иные услуги '!$C$5+'РСТ РСО-А'!$I$7+'РСТ РСО-А'!$F$9</f>
        <v>1152.432</v>
      </c>
      <c r="F33" s="117">
        <f>VLOOKUP($A33+ROUND((COLUMN()-2)/24,5),АТС!$A$41:$F$784,3)+'Иные услуги '!$C$5+'РСТ РСО-А'!$I$7+'РСТ РСО-А'!$F$9</f>
        <v>1226.402</v>
      </c>
      <c r="G33" s="117">
        <f>VLOOKUP($A33+ROUND((COLUMN()-2)/24,5),АТС!$A$41:$F$784,3)+'Иные услуги '!$C$5+'РСТ РСО-А'!$I$7+'РСТ РСО-А'!$F$9</f>
        <v>1256.3820000000001</v>
      </c>
      <c r="H33" s="117">
        <f>VLOOKUP($A33+ROUND((COLUMN()-2)/24,5),АТС!$A$41:$F$784,3)+'Иные услуги '!$C$5+'РСТ РСО-А'!$I$7+'РСТ РСО-А'!$F$9</f>
        <v>1698.0520000000001</v>
      </c>
      <c r="I33" s="117">
        <f>VLOOKUP($A33+ROUND((COLUMN()-2)/24,5),АТС!$A$41:$F$784,3)+'Иные услуги '!$C$5+'РСТ РСО-А'!$I$7+'РСТ РСО-А'!$F$9</f>
        <v>1258.2719999999999</v>
      </c>
      <c r="J33" s="117">
        <f>VLOOKUP($A33+ROUND((COLUMN()-2)/24,5),АТС!$A$41:$F$784,3)+'Иные услуги '!$C$5+'РСТ РСО-А'!$I$7+'РСТ РСО-А'!$F$9</f>
        <v>1333.3119999999999</v>
      </c>
      <c r="K33" s="117">
        <f>VLOOKUP($A33+ROUND((COLUMN()-2)/24,5),АТС!$A$41:$F$784,3)+'Иные услуги '!$C$5+'РСТ РСО-А'!$I$7+'РСТ РСО-А'!$F$9</f>
        <v>1176.912</v>
      </c>
      <c r="L33" s="117">
        <f>VLOOKUP($A33+ROUND((COLUMN()-2)/24,5),АТС!$A$41:$F$784,3)+'Иные услуги '!$C$5+'РСТ РСО-А'!$I$7+'РСТ РСО-А'!$F$9</f>
        <v>1176.712</v>
      </c>
      <c r="M33" s="117">
        <f>VLOOKUP($A33+ROUND((COLUMN()-2)/24,5),АТС!$A$41:$F$784,3)+'Иные услуги '!$C$5+'РСТ РСО-А'!$I$7+'РСТ РСО-А'!$F$9</f>
        <v>1176.752</v>
      </c>
      <c r="N33" s="117">
        <f>VLOOKUP($A33+ROUND((COLUMN()-2)/24,5),АТС!$A$41:$F$784,3)+'Иные услуги '!$C$5+'РСТ РСО-А'!$I$7+'РСТ РСО-А'!$F$9</f>
        <v>1176.672</v>
      </c>
      <c r="O33" s="117">
        <f>VLOOKUP($A33+ROUND((COLUMN()-2)/24,5),АТС!$A$41:$F$784,3)+'Иные услуги '!$C$5+'РСТ РСО-А'!$I$7+'РСТ РСО-А'!$F$9</f>
        <v>1176.912</v>
      </c>
      <c r="P33" s="117">
        <f>VLOOKUP($A33+ROUND((COLUMN()-2)/24,5),АТС!$A$41:$F$784,3)+'Иные услуги '!$C$5+'РСТ РСО-А'!$I$7+'РСТ РСО-А'!$F$9</f>
        <v>1176.8020000000001</v>
      </c>
      <c r="Q33" s="117">
        <f>VLOOKUP($A33+ROUND((COLUMN()-2)/24,5),АТС!$A$41:$F$784,3)+'Иные услуги '!$C$5+'РСТ РСО-А'!$I$7+'РСТ РСО-А'!$F$9</f>
        <v>1177.002</v>
      </c>
      <c r="R33" s="117">
        <f>VLOOKUP($A33+ROUND((COLUMN()-2)/24,5),АТС!$A$41:$F$784,3)+'Иные услуги '!$C$5+'РСТ РСО-А'!$I$7+'РСТ РСО-А'!$F$9</f>
        <v>1176.712</v>
      </c>
      <c r="S33" s="117">
        <f>VLOOKUP($A33+ROUND((COLUMN()-2)/24,5),АТС!$A$41:$F$784,3)+'Иные услуги '!$C$5+'РСТ РСО-А'!$I$7+'РСТ РСО-А'!$F$9</f>
        <v>1332.962</v>
      </c>
      <c r="T33" s="117">
        <f>VLOOKUP($A33+ROUND((COLUMN()-2)/24,5),АТС!$A$41:$F$784,3)+'Иные услуги '!$C$5+'РСТ РСО-А'!$I$7+'РСТ РСО-А'!$F$9</f>
        <v>1332.3020000000001</v>
      </c>
      <c r="U33" s="117">
        <f>VLOOKUP($A33+ROUND((COLUMN()-2)/24,5),АТС!$A$41:$F$784,3)+'Иные услуги '!$C$5+'РСТ РСО-А'!$I$7+'РСТ РСО-А'!$F$9</f>
        <v>1720.5520000000001</v>
      </c>
      <c r="V33" s="117">
        <f>VLOOKUP($A33+ROUND((COLUMN()-2)/24,5),АТС!$A$41:$F$784,3)+'Иные услуги '!$C$5+'РСТ РСО-А'!$I$7+'РСТ РСО-А'!$F$9</f>
        <v>1305.672</v>
      </c>
      <c r="W33" s="117">
        <f>VLOOKUP($A33+ROUND((COLUMN()-2)/24,5),АТС!$A$41:$F$784,3)+'Иные услуги '!$C$5+'РСТ РСО-А'!$I$7+'РСТ РСО-А'!$F$9</f>
        <v>1422.5720000000001</v>
      </c>
      <c r="X33" s="117">
        <f>VLOOKUP($A33+ROUND((COLUMN()-2)/24,5),АТС!$A$41:$F$784,3)+'Иные услуги '!$C$5+'РСТ РСО-А'!$I$7+'РСТ РСО-А'!$F$9</f>
        <v>1923.6820000000002</v>
      </c>
      <c r="Y33" s="117">
        <f>VLOOKUP($A33+ROUND((COLUMN()-2)/24,5),АТС!$A$41:$F$784,3)+'Иные услуги '!$C$5+'РСТ РСО-А'!$I$7+'РСТ РСО-А'!$F$9</f>
        <v>879.34199999999998</v>
      </c>
    </row>
    <row r="34" spans="1:25" x14ac:dyDescent="0.2">
      <c r="A34" s="66">
        <f t="shared" si="0"/>
        <v>43605</v>
      </c>
      <c r="B34" s="117">
        <f>VLOOKUP($A34+ROUND((COLUMN()-2)/24,5),АТС!$A$41:$F$784,3)+'Иные услуги '!$C$5+'РСТ РСО-А'!$I$7+'РСТ РСО-А'!$F$9</f>
        <v>975.53200000000004</v>
      </c>
      <c r="C34" s="117">
        <f>VLOOKUP($A34+ROUND((COLUMN()-2)/24,5),АТС!$A$41:$F$784,3)+'Иные услуги '!$C$5+'РСТ РСО-А'!$I$7+'РСТ РСО-А'!$F$9</f>
        <v>1085.8220000000001</v>
      </c>
      <c r="D34" s="117">
        <f>VLOOKUP($A34+ROUND((COLUMN()-2)/24,5),АТС!$A$41:$F$784,3)+'Иные услуги '!$C$5+'РСТ РСО-А'!$I$7+'РСТ РСО-А'!$F$9</f>
        <v>1149.3720000000001</v>
      </c>
      <c r="E34" s="117">
        <f>VLOOKUP($A34+ROUND((COLUMN()-2)/24,5),АТС!$A$41:$F$784,3)+'Иные услуги '!$C$5+'РСТ РСО-А'!$I$7+'РСТ РСО-А'!$F$9</f>
        <v>1149.8119999999999</v>
      </c>
      <c r="F34" s="117">
        <f>VLOOKUP($A34+ROUND((COLUMN()-2)/24,5),АТС!$A$41:$F$784,3)+'Иные услуги '!$C$5+'РСТ РСО-А'!$I$7+'РСТ РСО-А'!$F$9</f>
        <v>1190.432</v>
      </c>
      <c r="G34" s="117">
        <f>VLOOKUP($A34+ROUND((COLUMN()-2)/24,5),АТС!$A$41:$F$784,3)+'Иные услуги '!$C$5+'РСТ РСО-А'!$I$7+'РСТ РСО-А'!$F$9</f>
        <v>1221.722</v>
      </c>
      <c r="H34" s="117">
        <f>VLOOKUP($A34+ROUND((COLUMN()-2)/24,5),АТС!$A$41:$F$784,3)+'Иные услуги '!$C$5+'РСТ РСО-А'!$I$7+'РСТ РСО-А'!$F$9</f>
        <v>1533.7220000000002</v>
      </c>
      <c r="I34" s="117">
        <f>VLOOKUP($A34+ROUND((COLUMN()-2)/24,5),АТС!$A$41:$F$784,3)+'Иные услуги '!$C$5+'РСТ РСО-А'!$I$7+'РСТ РСО-А'!$F$9</f>
        <v>1156.652</v>
      </c>
      <c r="J34" s="117">
        <f>VLOOKUP($A34+ROUND((COLUMN()-2)/24,5),АТС!$A$41:$F$784,3)+'Иные услуги '!$C$5+'РСТ РСО-А'!$I$7+'РСТ РСО-А'!$F$9</f>
        <v>1178.8920000000001</v>
      </c>
      <c r="K34" s="117">
        <f>VLOOKUP($A34+ROUND((COLUMN()-2)/24,5),АТС!$A$41:$F$784,3)+'Иные услуги '!$C$5+'РСТ РСО-А'!$I$7+'РСТ РСО-А'!$F$9</f>
        <v>996.91200000000003</v>
      </c>
      <c r="L34" s="117">
        <f>VLOOKUP($A34+ROUND((COLUMN()-2)/24,5),АТС!$A$41:$F$784,3)+'Иные услуги '!$C$5+'РСТ РСО-А'!$I$7+'РСТ РСО-А'!$F$9</f>
        <v>996.452</v>
      </c>
      <c r="M34" s="117">
        <f>VLOOKUP($A34+ROUND((COLUMN()-2)/24,5),АТС!$A$41:$F$784,3)+'Иные услуги '!$C$5+'РСТ РСО-А'!$I$7+'РСТ РСО-А'!$F$9</f>
        <v>996.39200000000005</v>
      </c>
      <c r="N34" s="117">
        <f>VLOOKUP($A34+ROUND((COLUMN()-2)/24,5),АТС!$A$41:$F$784,3)+'Иные услуги '!$C$5+'РСТ РСО-А'!$I$7+'РСТ РСО-А'!$F$9</f>
        <v>1054.202</v>
      </c>
      <c r="O34" s="117">
        <f>VLOOKUP($A34+ROUND((COLUMN()-2)/24,5),АТС!$A$41:$F$784,3)+'Иные услуги '!$C$5+'РСТ РСО-А'!$I$7+'РСТ РСО-А'!$F$9</f>
        <v>1053.8720000000001</v>
      </c>
      <c r="P34" s="117">
        <f>VLOOKUP($A34+ROUND((COLUMN()-2)/24,5),АТС!$A$41:$F$784,3)+'Иные услуги '!$C$5+'РСТ РСО-А'!$I$7+'РСТ РСО-А'!$F$9</f>
        <v>1053.732</v>
      </c>
      <c r="Q34" s="117">
        <f>VLOOKUP($A34+ROUND((COLUMN()-2)/24,5),АТС!$A$41:$F$784,3)+'Иные услуги '!$C$5+'РСТ РСО-А'!$I$7+'РСТ РСО-А'!$F$9</f>
        <v>1053.5920000000001</v>
      </c>
      <c r="R34" s="117">
        <f>VLOOKUP($A34+ROUND((COLUMN()-2)/24,5),АТС!$A$41:$F$784,3)+'Иные услуги '!$C$5+'РСТ РСО-А'!$I$7+'РСТ РСО-А'!$F$9</f>
        <v>1053.402</v>
      </c>
      <c r="S34" s="117">
        <f>VLOOKUP($A34+ROUND((COLUMN()-2)/24,5),АТС!$A$41:$F$784,3)+'Иные услуги '!$C$5+'РСТ РСО-А'!$I$7+'РСТ РСО-А'!$F$9</f>
        <v>1176.442</v>
      </c>
      <c r="T34" s="117">
        <f>VLOOKUP($A34+ROUND((COLUMN()-2)/24,5),АТС!$A$41:$F$784,3)+'Иные услуги '!$C$5+'РСТ РСО-А'!$I$7+'РСТ РСО-А'!$F$9</f>
        <v>1176.3119999999999</v>
      </c>
      <c r="U34" s="117">
        <f>VLOOKUP($A34+ROUND((COLUMN()-2)/24,5),АТС!$A$41:$F$784,3)+'Иные услуги '!$C$5+'РСТ РСО-А'!$I$7+'РСТ РСО-А'!$F$9</f>
        <v>1550.8220000000001</v>
      </c>
      <c r="V34" s="117">
        <f>VLOOKUP($A34+ROUND((COLUMN()-2)/24,5),АТС!$A$41:$F$784,3)+'Иные услуги '!$C$5+'РСТ РСО-А'!$I$7+'РСТ РСО-А'!$F$9</f>
        <v>1113.0819999999999</v>
      </c>
      <c r="W34" s="117">
        <f>VLOOKUP($A34+ROUND((COLUMN()-2)/24,5),АТС!$A$41:$F$784,3)+'Иные услуги '!$C$5+'РСТ РСО-А'!$I$7+'РСТ РСО-А'!$F$9</f>
        <v>1198.5419999999999</v>
      </c>
      <c r="X34" s="117">
        <f>VLOOKUP($A34+ROUND((COLUMN()-2)/24,5),АТС!$A$41:$F$784,3)+'Иные услуги '!$C$5+'РСТ РСО-А'!$I$7+'РСТ РСО-А'!$F$9</f>
        <v>1732.5419999999999</v>
      </c>
      <c r="Y34" s="117">
        <f>VLOOKUP($A34+ROUND((COLUMN()-2)/24,5),АТС!$A$41:$F$784,3)+'Иные услуги '!$C$5+'РСТ РСО-А'!$I$7+'РСТ РСО-А'!$F$9</f>
        <v>881.74200000000008</v>
      </c>
    </row>
    <row r="35" spans="1:25" x14ac:dyDescent="0.2">
      <c r="A35" s="66">
        <f t="shared" si="0"/>
        <v>43606</v>
      </c>
      <c r="B35" s="117">
        <f>VLOOKUP($A35+ROUND((COLUMN()-2)/24,5),АТС!$A$41:$F$784,3)+'Иные услуги '!$C$5+'РСТ РСО-А'!$I$7+'РСТ РСО-А'!$F$9</f>
        <v>971.34199999999998</v>
      </c>
      <c r="C35" s="117">
        <f>VLOOKUP($A35+ROUND((COLUMN()-2)/24,5),АТС!$A$41:$F$784,3)+'Иные услуги '!$C$5+'РСТ РСО-А'!$I$7+'РСТ РСО-А'!$F$9</f>
        <v>1092.3220000000001</v>
      </c>
      <c r="D35" s="117">
        <f>VLOOKUP($A35+ROUND((COLUMN()-2)/24,5),АТС!$A$41:$F$784,3)+'Иные услуги '!$C$5+'РСТ РСО-А'!$I$7+'РСТ РСО-А'!$F$9</f>
        <v>1166.2620000000002</v>
      </c>
      <c r="E35" s="117">
        <f>VLOOKUP($A35+ROUND((COLUMN()-2)/24,5),АТС!$A$41:$F$784,3)+'Иные услуги '!$C$5+'РСТ РСО-А'!$I$7+'РСТ РСО-А'!$F$9</f>
        <v>1160.192</v>
      </c>
      <c r="F35" s="117">
        <f>VLOOKUP($A35+ROUND((COLUMN()-2)/24,5),АТС!$A$41:$F$784,3)+'Иные услуги '!$C$5+'РСТ РСО-А'!$I$7+'РСТ РСО-А'!$F$9</f>
        <v>1228.652</v>
      </c>
      <c r="G35" s="117">
        <f>VLOOKUP($A35+ROUND((COLUMN()-2)/24,5),АТС!$A$41:$F$784,3)+'Иные услуги '!$C$5+'РСТ РСО-А'!$I$7+'РСТ РСО-А'!$F$9</f>
        <v>1204.502</v>
      </c>
      <c r="H35" s="117">
        <f>VLOOKUP($A35+ROUND((COLUMN()-2)/24,5),АТС!$A$41:$F$784,3)+'Иные услуги '!$C$5+'РСТ РСО-А'!$I$7+'РСТ РСО-А'!$F$9</f>
        <v>1884.692</v>
      </c>
      <c r="I35" s="117">
        <f>VLOOKUP($A35+ROUND((COLUMN()-2)/24,5),АТС!$A$41:$F$784,3)+'Иные услуги '!$C$5+'РСТ РСО-А'!$I$7+'РСТ РСО-А'!$F$9</f>
        <v>1379.8319999999999</v>
      </c>
      <c r="J35" s="117">
        <f>VLOOKUP($A35+ROUND((COLUMN()-2)/24,5),АТС!$A$41:$F$784,3)+'Иные услуги '!$C$5+'РСТ РСО-А'!$I$7+'РСТ РСО-А'!$F$9</f>
        <v>1342.5120000000002</v>
      </c>
      <c r="K35" s="117">
        <f>VLOOKUP($A35+ROUND((COLUMN()-2)/24,5),АТС!$A$41:$F$784,3)+'Иные услуги '!$C$5+'РСТ РСО-А'!$I$7+'РСТ РСО-А'!$F$9</f>
        <v>1058.962</v>
      </c>
      <c r="L35" s="117">
        <f>VLOOKUP($A35+ROUND((COLUMN()-2)/24,5),АТС!$A$41:$F$784,3)+'Иные услуги '!$C$5+'РСТ РСО-А'!$I$7+'РСТ РСО-А'!$F$9</f>
        <v>1059.0120000000002</v>
      </c>
      <c r="M35" s="117">
        <f>VLOOKUP($A35+ROUND((COLUMN()-2)/24,5),АТС!$A$41:$F$784,3)+'Иные услуги '!$C$5+'РСТ РСО-А'!$I$7+'РСТ РСО-А'!$F$9</f>
        <v>1058.7820000000002</v>
      </c>
      <c r="N35" s="117">
        <f>VLOOKUP($A35+ROUND((COLUMN()-2)/24,5),АТС!$A$41:$F$784,3)+'Иные услуги '!$C$5+'РСТ РСО-А'!$I$7+'РСТ РСО-А'!$F$9</f>
        <v>1058.3620000000001</v>
      </c>
      <c r="O35" s="117">
        <f>VLOOKUP($A35+ROUND((COLUMN()-2)/24,5),АТС!$A$41:$F$784,3)+'Иные услуги '!$C$5+'РСТ РСО-А'!$I$7+'РСТ РСО-А'!$F$9</f>
        <v>1056.2820000000002</v>
      </c>
      <c r="P35" s="117">
        <f>VLOOKUP($A35+ROUND((COLUMN()-2)/24,5),АТС!$A$41:$F$784,3)+'Иные услуги '!$C$5+'РСТ РСО-А'!$I$7+'РСТ РСО-А'!$F$9</f>
        <v>1055.982</v>
      </c>
      <c r="Q35" s="117">
        <f>VLOOKUP($A35+ROUND((COLUMN()-2)/24,5),АТС!$A$41:$F$784,3)+'Иные услуги '!$C$5+'РСТ РСО-А'!$I$7+'РСТ РСО-А'!$F$9</f>
        <v>1055.5720000000001</v>
      </c>
      <c r="R35" s="117">
        <f>VLOOKUP($A35+ROUND((COLUMN()-2)/24,5),АТС!$A$41:$F$784,3)+'Иные услуги '!$C$5+'РСТ РСО-А'!$I$7+'РСТ РСО-А'!$F$9</f>
        <v>1055.2820000000002</v>
      </c>
      <c r="S35" s="117">
        <f>VLOOKUP($A35+ROUND((COLUMN()-2)/24,5),АТС!$A$41:$F$784,3)+'Иные услуги '!$C$5+'РСТ РСО-А'!$I$7+'РСТ РСО-А'!$F$9</f>
        <v>1181.8420000000001</v>
      </c>
      <c r="T35" s="117">
        <f>VLOOKUP($A35+ROUND((COLUMN()-2)/24,5),АТС!$A$41:$F$784,3)+'Иные услуги '!$C$5+'РСТ РСО-А'!$I$7+'РСТ РСО-А'!$F$9</f>
        <v>1181.0419999999999</v>
      </c>
      <c r="U35" s="117">
        <f>VLOOKUP($A35+ROUND((COLUMN()-2)/24,5),АТС!$A$41:$F$784,3)+'Иные услуги '!$C$5+'РСТ РСО-А'!$I$7+'РСТ РСО-А'!$F$9</f>
        <v>1563.942</v>
      </c>
      <c r="V35" s="117">
        <f>VLOOKUP($A35+ROUND((COLUMN()-2)/24,5),АТС!$A$41:$F$784,3)+'Иные услуги '!$C$5+'РСТ РСО-А'!$I$7+'РСТ РСО-А'!$F$9</f>
        <v>1119.2719999999999</v>
      </c>
      <c r="W35" s="117">
        <f>VLOOKUP($A35+ROUND((COLUMN()-2)/24,5),АТС!$A$41:$F$784,3)+'Иные услуги '!$C$5+'РСТ РСО-А'!$I$7+'РСТ РСО-А'!$F$9</f>
        <v>1206.662</v>
      </c>
      <c r="X35" s="117">
        <f>VLOOKUP($A35+ROUND((COLUMN()-2)/24,5),АТС!$A$41:$F$784,3)+'Иные услуги '!$C$5+'РСТ РСО-А'!$I$7+'РСТ РСО-А'!$F$9</f>
        <v>1736.4720000000002</v>
      </c>
      <c r="Y35" s="117">
        <f>VLOOKUP($A35+ROUND((COLUMN()-2)/24,5),АТС!$A$41:$F$784,3)+'Иные услуги '!$C$5+'РСТ РСО-А'!$I$7+'РСТ РСО-А'!$F$9</f>
        <v>881.06200000000001</v>
      </c>
    </row>
    <row r="36" spans="1:25" x14ac:dyDescent="0.2">
      <c r="A36" s="66">
        <f t="shared" si="0"/>
        <v>43607</v>
      </c>
      <c r="B36" s="117">
        <f>VLOOKUP($A36+ROUND((COLUMN()-2)/24,5),АТС!$A$41:$F$784,3)+'Иные услуги '!$C$5+'РСТ РСО-А'!$I$7+'РСТ РСО-А'!$F$9</f>
        <v>971.65200000000004</v>
      </c>
      <c r="C36" s="117">
        <f>VLOOKUP($A36+ROUND((COLUMN()-2)/24,5),АТС!$A$41:$F$784,3)+'Иные услуги '!$C$5+'РСТ РСО-А'!$I$7+'РСТ РСО-А'!$F$9</f>
        <v>1094.4920000000002</v>
      </c>
      <c r="D36" s="117">
        <f>VLOOKUP($A36+ROUND((COLUMN()-2)/24,5),АТС!$A$41:$F$784,3)+'Иные услуги '!$C$5+'РСТ РСО-А'!$I$7+'РСТ РСО-А'!$F$9</f>
        <v>1240.722</v>
      </c>
      <c r="E36" s="117">
        <f>VLOOKUP($A36+ROUND((COLUMN()-2)/24,5),АТС!$A$41:$F$784,3)+'Иные услуги '!$C$5+'РСТ РСО-А'!$I$7+'РСТ РСО-А'!$F$9</f>
        <v>1235.4920000000002</v>
      </c>
      <c r="F36" s="117">
        <f>VLOOKUP($A36+ROUND((COLUMN()-2)/24,5),АТС!$A$41:$F$784,3)+'Иные услуги '!$C$5+'РСТ РСО-А'!$I$7+'РСТ РСО-А'!$F$9</f>
        <v>1227.5120000000002</v>
      </c>
      <c r="G36" s="117">
        <f>VLOOKUP($A36+ROUND((COLUMN()-2)/24,5),АТС!$A$41:$F$784,3)+'Иные услуги '!$C$5+'РСТ РСО-А'!$I$7+'РСТ РСО-А'!$F$9</f>
        <v>1229.652</v>
      </c>
      <c r="H36" s="117">
        <f>VLOOKUP($A36+ROUND((COLUMN()-2)/24,5),АТС!$A$41:$F$784,3)+'Иные услуги '!$C$5+'РСТ РСО-А'!$I$7+'РСТ РСО-А'!$F$9</f>
        <v>1357.252</v>
      </c>
      <c r="I36" s="117">
        <f>VLOOKUP($A36+ROUND((COLUMN()-2)/24,5),АТС!$A$41:$F$784,3)+'Иные услуги '!$C$5+'РСТ РСО-А'!$I$7+'РСТ РСО-А'!$F$9</f>
        <v>1188.152</v>
      </c>
      <c r="J36" s="117">
        <f>VLOOKUP($A36+ROUND((COLUMN()-2)/24,5),АТС!$A$41:$F$784,3)+'Иные услуги '!$C$5+'РСТ РСО-А'!$I$7+'РСТ РСО-А'!$F$9</f>
        <v>1112.5520000000001</v>
      </c>
      <c r="K36" s="117">
        <f>VLOOKUP($A36+ROUND((COLUMN()-2)/24,5),АТС!$A$41:$F$784,3)+'Иные услуги '!$C$5+'РСТ РСО-А'!$I$7+'РСТ РСО-А'!$F$9</f>
        <v>990.09199999999998</v>
      </c>
      <c r="L36" s="117">
        <f>VLOOKUP($A36+ROUND((COLUMN()-2)/24,5),АТС!$A$41:$F$784,3)+'Иные услуги '!$C$5+'РСТ РСО-А'!$I$7+'РСТ РСО-А'!$F$9</f>
        <v>951.36199999999997</v>
      </c>
      <c r="M36" s="117">
        <f>VLOOKUP($A36+ROUND((COLUMN()-2)/24,5),АТС!$A$41:$F$784,3)+'Иные услуги '!$C$5+'РСТ РСО-А'!$I$7+'РСТ РСО-А'!$F$9</f>
        <v>950.40200000000004</v>
      </c>
      <c r="N36" s="117">
        <f>VLOOKUP($A36+ROUND((COLUMN()-2)/24,5),АТС!$A$41:$F$784,3)+'Иные услуги '!$C$5+'РСТ РСО-А'!$I$7+'РСТ РСО-А'!$F$9</f>
        <v>949.55200000000002</v>
      </c>
      <c r="O36" s="117">
        <f>VLOOKUP($A36+ROUND((COLUMN()-2)/24,5),АТС!$A$41:$F$784,3)+'Иные услуги '!$C$5+'РСТ РСО-А'!$I$7+'РСТ РСО-А'!$F$9</f>
        <v>998.48199999999997</v>
      </c>
      <c r="P36" s="117">
        <f>VLOOKUP($A36+ROUND((COLUMN()-2)/24,5),АТС!$A$41:$F$784,3)+'Иные услуги '!$C$5+'РСТ РСО-А'!$I$7+'РСТ РСО-А'!$F$9</f>
        <v>998.80200000000002</v>
      </c>
      <c r="Q36" s="117">
        <f>VLOOKUP($A36+ROUND((COLUMN()-2)/24,5),АТС!$A$41:$F$784,3)+'Иные услуги '!$C$5+'РСТ РСО-А'!$I$7+'РСТ РСО-А'!$F$9</f>
        <v>998.43200000000002</v>
      </c>
      <c r="R36" s="117">
        <f>VLOOKUP($A36+ROUND((COLUMN()-2)/24,5),АТС!$A$41:$F$784,3)+'Иные услуги '!$C$5+'РСТ РСО-А'!$I$7+'РСТ РСО-А'!$F$9</f>
        <v>998.15200000000004</v>
      </c>
      <c r="S36" s="117">
        <f>VLOOKUP($A36+ROUND((COLUMN()-2)/24,5),АТС!$A$41:$F$784,3)+'Иные услуги '!$C$5+'РСТ РСО-А'!$I$7+'РСТ РСО-А'!$F$9</f>
        <v>1111.5920000000001</v>
      </c>
      <c r="T36" s="117">
        <f>VLOOKUP($A36+ROUND((COLUMN()-2)/24,5),АТС!$A$41:$F$784,3)+'Иные услуги '!$C$5+'РСТ РСО-А'!$I$7+'РСТ РСО-А'!$F$9</f>
        <v>1110.5520000000001</v>
      </c>
      <c r="U36" s="117">
        <f>VLOOKUP($A36+ROUND((COLUMN()-2)/24,5),АТС!$A$41:$F$784,3)+'Иные услуги '!$C$5+'РСТ РСО-А'!$I$7+'РСТ РСО-А'!$F$9</f>
        <v>1432.4520000000002</v>
      </c>
      <c r="V36" s="117">
        <f>VLOOKUP($A36+ROUND((COLUMN()-2)/24,5),АТС!$A$41:$F$784,3)+'Иные услуги '!$C$5+'РСТ РСО-А'!$I$7+'РСТ РСО-А'!$F$9</f>
        <v>1128.002</v>
      </c>
      <c r="W36" s="117">
        <f>VLOOKUP($A36+ROUND((COLUMN()-2)/24,5),АТС!$A$41:$F$784,3)+'Иные услуги '!$C$5+'РСТ РСО-А'!$I$7+'РСТ РСО-А'!$F$9</f>
        <v>1215.172</v>
      </c>
      <c r="X36" s="117">
        <f>VLOOKUP($A36+ROUND((COLUMN()-2)/24,5),АТС!$A$41:$F$784,3)+'Иные услуги '!$C$5+'РСТ РСО-А'!$I$7+'РСТ РСО-А'!$F$9</f>
        <v>1738.8820000000001</v>
      </c>
      <c r="Y36" s="117">
        <f>VLOOKUP($A36+ROUND((COLUMN()-2)/24,5),АТС!$A$41:$F$784,3)+'Иные услуги '!$C$5+'РСТ РСО-А'!$I$7+'РСТ РСО-А'!$F$9</f>
        <v>879.04200000000003</v>
      </c>
    </row>
    <row r="37" spans="1:25" x14ac:dyDescent="0.2">
      <c r="A37" s="66">
        <f t="shared" si="0"/>
        <v>43608</v>
      </c>
      <c r="B37" s="117">
        <f>VLOOKUP($A37+ROUND((COLUMN()-2)/24,5),АТС!$A$41:$F$784,3)+'Иные услуги '!$C$5+'РСТ РСО-А'!$I$7+'РСТ РСО-А'!$F$9</f>
        <v>976.37200000000007</v>
      </c>
      <c r="C37" s="117">
        <f>VLOOKUP($A37+ROUND((COLUMN()-2)/24,5),АТС!$A$41:$F$784,3)+'Иные услуги '!$C$5+'РСТ РСО-А'!$I$7+'РСТ РСО-А'!$F$9</f>
        <v>1104.472</v>
      </c>
      <c r="D37" s="117">
        <f>VLOOKUP($A37+ROUND((COLUMN()-2)/24,5),АТС!$A$41:$F$784,3)+'Иные услуги '!$C$5+'РСТ РСО-А'!$I$7+'РСТ РСО-А'!$F$9</f>
        <v>1173.442</v>
      </c>
      <c r="E37" s="117">
        <f>VLOOKUP($A37+ROUND((COLUMN()-2)/24,5),АТС!$A$41:$F$784,3)+'Иные услуги '!$C$5+'РСТ РСО-А'!$I$7+'РСТ РСО-А'!$F$9</f>
        <v>1167.7820000000002</v>
      </c>
      <c r="F37" s="117">
        <f>VLOOKUP($A37+ROUND((COLUMN()-2)/24,5),АТС!$A$41:$F$784,3)+'Иные услуги '!$C$5+'РСТ РСО-А'!$I$7+'РСТ РСО-А'!$F$9</f>
        <v>1239.732</v>
      </c>
      <c r="G37" s="117">
        <f>VLOOKUP($A37+ROUND((COLUMN()-2)/24,5),АТС!$A$41:$F$784,3)+'Иные услуги '!$C$5+'РСТ РСО-А'!$I$7+'РСТ РСО-А'!$F$9</f>
        <v>1233.6220000000001</v>
      </c>
      <c r="H37" s="117">
        <f>VLOOKUP($A37+ROUND((COLUMN()-2)/24,5),АТС!$A$41:$F$784,3)+'Иные услуги '!$C$5+'РСТ РСО-А'!$I$7+'РСТ РСО-А'!$F$9</f>
        <v>1528.902</v>
      </c>
      <c r="I37" s="117">
        <f>VLOOKUP($A37+ROUND((COLUMN()-2)/24,5),АТС!$A$41:$F$784,3)+'Иные услуги '!$C$5+'РСТ РСО-А'!$I$7+'РСТ РСО-А'!$F$9</f>
        <v>1165.752</v>
      </c>
      <c r="J37" s="117">
        <f>VLOOKUP($A37+ROUND((COLUMN()-2)/24,5),АТС!$A$41:$F$784,3)+'Иные услуги '!$C$5+'РСТ РСО-А'!$I$7+'РСТ РСО-А'!$F$9</f>
        <v>1118.1220000000001</v>
      </c>
      <c r="K37" s="117">
        <f>VLOOKUP($A37+ROUND((COLUMN()-2)/24,5),АТС!$A$41:$F$784,3)+'Иные услуги '!$C$5+'РСТ РСО-А'!$I$7+'РСТ РСО-А'!$F$9</f>
        <v>993.02200000000005</v>
      </c>
      <c r="L37" s="117">
        <f>VLOOKUP($A37+ROUND((COLUMN()-2)/24,5),АТС!$A$41:$F$784,3)+'Иные услуги '!$C$5+'РСТ РСО-А'!$I$7+'РСТ РСО-А'!$F$9</f>
        <v>953.24200000000008</v>
      </c>
      <c r="M37" s="117">
        <f>VLOOKUP($A37+ROUND((COLUMN()-2)/24,5),АТС!$A$41:$F$784,3)+'Иные услуги '!$C$5+'РСТ РСО-А'!$I$7+'РСТ РСО-А'!$F$9</f>
        <v>952.99200000000008</v>
      </c>
      <c r="N37" s="117">
        <f>VLOOKUP($A37+ROUND((COLUMN()-2)/24,5),АТС!$A$41:$F$784,3)+'Иные услуги '!$C$5+'РСТ РСО-А'!$I$7+'РСТ РСО-А'!$F$9</f>
        <v>1003.152</v>
      </c>
      <c r="O37" s="117">
        <f>VLOOKUP($A37+ROUND((COLUMN()-2)/24,5),АТС!$A$41:$F$784,3)+'Иные услуги '!$C$5+'РСТ РСО-А'!$I$7+'РСТ РСО-А'!$F$9</f>
        <v>1003.522</v>
      </c>
      <c r="P37" s="117">
        <f>VLOOKUP($A37+ROUND((COLUMN()-2)/24,5),АТС!$A$41:$F$784,3)+'Иные услуги '!$C$5+'РСТ РСО-А'!$I$7+'РСТ РСО-А'!$F$9</f>
        <v>1003.722</v>
      </c>
      <c r="Q37" s="117">
        <f>VLOOKUP($A37+ROUND((COLUMN()-2)/24,5),АТС!$A$41:$F$784,3)+'Иные услуги '!$C$5+'РСТ РСО-А'!$I$7+'РСТ РСО-А'!$F$9</f>
        <v>1003.302</v>
      </c>
      <c r="R37" s="117">
        <f>VLOOKUP($A37+ROUND((COLUMN()-2)/24,5),АТС!$A$41:$F$784,3)+'Иные услуги '!$C$5+'РСТ РСО-А'!$I$7+'РСТ РСО-А'!$F$9</f>
        <v>1058.162</v>
      </c>
      <c r="S37" s="117">
        <f>VLOOKUP($A37+ROUND((COLUMN()-2)/24,5),АТС!$A$41:$F$784,3)+'Иные услуги '!$C$5+'РСТ РСО-А'!$I$7+'РСТ РСО-А'!$F$9</f>
        <v>1118.5819999999999</v>
      </c>
      <c r="T37" s="117">
        <f>VLOOKUP($A37+ROUND((COLUMN()-2)/24,5),АТС!$A$41:$F$784,3)+'Иные услуги '!$C$5+'РСТ РСО-А'!$I$7+'РСТ РСО-А'!$F$9</f>
        <v>1118.0419999999999</v>
      </c>
      <c r="U37" s="117">
        <f>VLOOKUP($A37+ROUND((COLUMN()-2)/24,5),АТС!$A$41:$F$784,3)+'Иные услуги '!$C$5+'РСТ РСО-А'!$I$7+'РСТ РСО-А'!$F$9</f>
        <v>1573.3820000000001</v>
      </c>
      <c r="V37" s="117">
        <f>VLOOKUP($A37+ROUND((COLUMN()-2)/24,5),АТС!$A$41:$F$784,3)+'Иные услуги '!$C$5+'РСТ РСО-А'!$I$7+'РСТ РСО-А'!$F$9</f>
        <v>1127.5819999999999</v>
      </c>
      <c r="W37" s="117">
        <f>VLOOKUP($A37+ROUND((COLUMN()-2)/24,5),АТС!$A$41:$F$784,3)+'Иные услуги '!$C$5+'РСТ РСО-А'!$I$7+'РСТ РСО-А'!$F$9</f>
        <v>1213.6019999999999</v>
      </c>
      <c r="X37" s="117">
        <f>VLOOKUP($A37+ROUND((COLUMN()-2)/24,5),АТС!$A$41:$F$784,3)+'Иные услуги '!$C$5+'РСТ РСО-А'!$I$7+'РСТ РСО-А'!$F$9</f>
        <v>1749.652</v>
      </c>
      <c r="Y37" s="117">
        <f>VLOOKUP($A37+ROUND((COLUMN()-2)/24,5),АТС!$A$41:$F$784,3)+'Иные услуги '!$C$5+'РСТ РСО-А'!$I$7+'РСТ РСО-А'!$F$9</f>
        <v>884.91200000000003</v>
      </c>
    </row>
    <row r="38" spans="1:25" x14ac:dyDescent="0.2">
      <c r="A38" s="66">
        <f t="shared" si="0"/>
        <v>43609</v>
      </c>
      <c r="B38" s="117">
        <f>VLOOKUP($A38+ROUND((COLUMN()-2)/24,5),АТС!$A$41:$F$784,3)+'Иные услуги '!$C$5+'РСТ РСО-А'!$I$7+'РСТ РСО-А'!$F$9</f>
        <v>976.54200000000003</v>
      </c>
      <c r="C38" s="117">
        <f>VLOOKUP($A38+ROUND((COLUMN()-2)/24,5),АТС!$A$41:$F$784,3)+'Иные услуги '!$C$5+'РСТ РСО-А'!$I$7+'РСТ РСО-А'!$F$9</f>
        <v>1105.732</v>
      </c>
      <c r="D38" s="117">
        <f>VLOOKUP($A38+ROUND((COLUMN()-2)/24,5),АТС!$A$41:$F$784,3)+'Иные услуги '!$C$5+'РСТ РСО-А'!$I$7+'РСТ РСО-А'!$F$9</f>
        <v>1174.3220000000001</v>
      </c>
      <c r="E38" s="117">
        <f>VLOOKUP($A38+ROUND((COLUMN()-2)/24,5),АТС!$A$41:$F$784,3)+'Иные услуги '!$C$5+'РСТ РСО-А'!$I$7+'РСТ РСО-А'!$F$9</f>
        <v>1167.982</v>
      </c>
      <c r="F38" s="117">
        <f>VLOOKUP($A38+ROUND((COLUMN()-2)/24,5),АТС!$A$41:$F$784,3)+'Иные услуги '!$C$5+'РСТ РСО-А'!$I$7+'РСТ РСО-А'!$F$9</f>
        <v>1289.2919999999999</v>
      </c>
      <c r="G38" s="117">
        <f>VLOOKUP($A38+ROUND((COLUMN()-2)/24,5),АТС!$A$41:$F$784,3)+'Иные услуги '!$C$5+'РСТ РСО-А'!$I$7+'РСТ РСО-А'!$F$9</f>
        <v>1326.712</v>
      </c>
      <c r="H38" s="117">
        <f>VLOOKUP($A38+ROUND((COLUMN()-2)/24,5),АТС!$A$41:$F$784,3)+'Иные услуги '!$C$5+'РСТ РСО-А'!$I$7+'РСТ РСО-А'!$F$9</f>
        <v>1731.3420000000001</v>
      </c>
      <c r="I38" s="117">
        <f>VLOOKUP($A38+ROUND((COLUMN()-2)/24,5),АТС!$A$41:$F$784,3)+'Иные услуги '!$C$5+'РСТ РСО-А'!$I$7+'РСТ РСО-А'!$F$9</f>
        <v>1169.5920000000001</v>
      </c>
      <c r="J38" s="117">
        <f>VLOOKUP($A38+ROUND((COLUMN()-2)/24,5),АТС!$A$41:$F$784,3)+'Иные услуги '!$C$5+'РСТ РСО-А'!$I$7+'РСТ РСО-А'!$F$9</f>
        <v>1190.672</v>
      </c>
      <c r="K38" s="117">
        <f>VLOOKUP($A38+ROUND((COLUMN()-2)/24,5),АТС!$A$41:$F$784,3)+'Иные услуги '!$C$5+'РСТ РСО-А'!$I$7+'РСТ РСО-А'!$F$9</f>
        <v>997.84199999999998</v>
      </c>
      <c r="L38" s="117">
        <f>VLOOKUP($A38+ROUND((COLUMN()-2)/24,5),АТС!$A$41:$F$784,3)+'Иные услуги '!$C$5+'РСТ РСО-А'!$I$7+'РСТ РСО-А'!$F$9</f>
        <v>958.01200000000006</v>
      </c>
      <c r="M38" s="117">
        <f>VLOOKUP($A38+ROUND((COLUMN()-2)/24,5),АТС!$A$41:$F$784,3)+'Иные услуги '!$C$5+'РСТ РСО-А'!$I$7+'РСТ РСО-А'!$F$9</f>
        <v>958.52200000000005</v>
      </c>
      <c r="N38" s="117">
        <f>VLOOKUP($A38+ROUND((COLUMN()-2)/24,5),АТС!$A$41:$F$784,3)+'Иные услуги '!$C$5+'РСТ РСО-А'!$I$7+'РСТ РСО-А'!$F$9</f>
        <v>1008.322</v>
      </c>
      <c r="O38" s="117">
        <f>VLOOKUP($A38+ROUND((COLUMN()-2)/24,5),АТС!$A$41:$F$784,3)+'Иные услуги '!$C$5+'РСТ РСО-А'!$I$7+'РСТ РСО-А'!$F$9</f>
        <v>1008.912</v>
      </c>
      <c r="P38" s="117">
        <f>VLOOKUP($A38+ROUND((COLUMN()-2)/24,5),АТС!$A$41:$F$784,3)+'Иные услуги '!$C$5+'РСТ РСО-А'!$I$7+'РСТ РСО-А'!$F$9</f>
        <v>1009.182</v>
      </c>
      <c r="Q38" s="117">
        <f>VLOOKUP($A38+ROUND((COLUMN()-2)/24,5),АТС!$A$41:$F$784,3)+'Иные услуги '!$C$5+'РСТ РСО-А'!$I$7+'РСТ РСО-А'!$F$9</f>
        <v>1009.322</v>
      </c>
      <c r="R38" s="117">
        <f>VLOOKUP($A38+ROUND((COLUMN()-2)/24,5),АТС!$A$41:$F$784,3)+'Иные услуги '!$C$5+'РСТ РСО-А'!$I$7+'РСТ РСО-А'!$F$9</f>
        <v>1010.162</v>
      </c>
      <c r="S38" s="117">
        <f>VLOOKUP($A38+ROUND((COLUMN()-2)/24,5),АТС!$A$41:$F$784,3)+'Иные услуги '!$C$5+'РСТ РСО-А'!$I$7+'РСТ РСО-А'!$F$9</f>
        <v>1007.682</v>
      </c>
      <c r="T38" s="117">
        <f>VLOOKUP($A38+ROUND((COLUMN()-2)/24,5),АТС!$A$41:$F$784,3)+'Иные услуги '!$C$5+'РСТ РСО-А'!$I$7+'РСТ РСО-А'!$F$9</f>
        <v>954.78200000000004</v>
      </c>
      <c r="U38" s="117">
        <f>VLOOKUP($A38+ROUND((COLUMN()-2)/24,5),АТС!$A$41:$F$784,3)+'Иные услуги '!$C$5+'РСТ РСО-А'!$I$7+'РСТ РСО-А'!$F$9</f>
        <v>1319.662</v>
      </c>
      <c r="V38" s="117">
        <f>VLOOKUP($A38+ROUND((COLUMN()-2)/24,5),АТС!$A$41:$F$784,3)+'Иные услуги '!$C$5+'РСТ РСО-А'!$I$7+'РСТ РСО-А'!$F$9</f>
        <v>1129.7820000000002</v>
      </c>
      <c r="W38" s="117">
        <f>VLOOKUP($A38+ROUND((COLUMN()-2)/24,5),АТС!$A$41:$F$784,3)+'Иные услуги '!$C$5+'РСТ РСО-А'!$I$7+'РСТ РСО-А'!$F$9</f>
        <v>1219.8319999999999</v>
      </c>
      <c r="X38" s="117">
        <f>VLOOKUP($A38+ROUND((COLUMN()-2)/24,5),АТС!$A$41:$F$784,3)+'Иные услуги '!$C$5+'РСТ РСО-А'!$I$7+'РСТ РСО-А'!$F$9</f>
        <v>1753.0419999999999</v>
      </c>
      <c r="Y38" s="117">
        <f>VLOOKUP($A38+ROUND((COLUMN()-2)/24,5),АТС!$A$41:$F$784,3)+'Иные услуги '!$C$5+'РСТ РСО-А'!$I$7+'РСТ РСО-А'!$F$9</f>
        <v>844.71199999999999</v>
      </c>
    </row>
    <row r="39" spans="1:25" x14ac:dyDescent="0.2">
      <c r="A39" s="66">
        <f t="shared" si="0"/>
        <v>43610</v>
      </c>
      <c r="B39" s="117">
        <f>VLOOKUP($A39+ROUND((COLUMN()-2)/24,5),АТС!$A$41:$F$784,3)+'Иные услуги '!$C$5+'РСТ РСО-А'!$I$7+'РСТ РСО-А'!$F$9</f>
        <v>1054.3420000000001</v>
      </c>
      <c r="C39" s="117">
        <f>VLOOKUP($A39+ROUND((COLUMN()-2)/24,5),АТС!$A$41:$F$784,3)+'Иные услуги '!$C$5+'РСТ РСО-А'!$I$7+'РСТ РСО-А'!$F$9</f>
        <v>1150.452</v>
      </c>
      <c r="D39" s="117">
        <f>VLOOKUP($A39+ROUND((COLUMN()-2)/24,5),АТС!$A$41:$F$784,3)+'Иные услуги '!$C$5+'РСТ РСО-А'!$I$7+'РСТ РСО-А'!$F$9</f>
        <v>1191.1019999999999</v>
      </c>
      <c r="E39" s="117">
        <f>VLOOKUP($A39+ROUND((COLUMN()-2)/24,5),АТС!$A$41:$F$784,3)+'Иные услуги '!$C$5+'РСТ РСО-А'!$I$7+'РСТ РСО-А'!$F$9</f>
        <v>1219.3119999999999</v>
      </c>
      <c r="F39" s="117">
        <f>VLOOKUP($A39+ROUND((COLUMN()-2)/24,5),АТС!$A$41:$F$784,3)+'Иные услуги '!$C$5+'РСТ РСО-А'!$I$7+'РСТ РСО-А'!$F$9</f>
        <v>1313.6120000000001</v>
      </c>
      <c r="G39" s="117">
        <f>VLOOKUP($A39+ROUND((COLUMN()-2)/24,5),АТС!$A$41:$F$784,3)+'Иные услуги '!$C$5+'РСТ РСО-А'!$I$7+'РСТ РСО-А'!$F$9</f>
        <v>1310.922</v>
      </c>
      <c r="H39" s="117">
        <f>VLOOKUP($A39+ROUND((COLUMN()-2)/24,5),АТС!$A$41:$F$784,3)+'Иные услуги '!$C$5+'РСТ РСО-А'!$I$7+'РСТ РСО-А'!$F$9</f>
        <v>1842.9520000000002</v>
      </c>
      <c r="I39" s="117">
        <f>VLOOKUP($A39+ROUND((COLUMN()-2)/24,5),АТС!$A$41:$F$784,3)+'Иные услуги '!$C$5+'РСТ РСО-А'!$I$7+'РСТ РСО-А'!$F$9</f>
        <v>1273.5720000000001</v>
      </c>
      <c r="J39" s="117">
        <f>VLOOKUP($A39+ROUND((COLUMN()-2)/24,5),АТС!$A$41:$F$784,3)+'Иные услуги '!$C$5+'РСТ РСО-А'!$I$7+'РСТ РСО-А'!$F$9</f>
        <v>1259.5120000000002</v>
      </c>
      <c r="K39" s="117">
        <f>VLOOKUP($A39+ROUND((COLUMN()-2)/24,5),АТС!$A$41:$F$784,3)+'Иные услуги '!$C$5+'РСТ РСО-А'!$I$7+'РСТ РСО-А'!$F$9</f>
        <v>1118.8319999999999</v>
      </c>
      <c r="L39" s="117">
        <f>VLOOKUP($A39+ROUND((COLUMN()-2)/24,5),АТС!$A$41:$F$784,3)+'Иные услуги '!$C$5+'РСТ РСО-А'!$I$7+'РСТ РСО-А'!$F$9</f>
        <v>1013.902</v>
      </c>
      <c r="M39" s="117">
        <f>VLOOKUP($A39+ROUND((COLUMN()-2)/24,5),АТС!$A$41:$F$784,3)+'Иные услуги '!$C$5+'РСТ РСО-А'!$I$7+'РСТ РСО-А'!$F$9</f>
        <v>1058.422</v>
      </c>
      <c r="N39" s="117">
        <f>VLOOKUP($A39+ROUND((COLUMN()-2)/24,5),АТС!$A$41:$F$784,3)+'Иные услуги '!$C$5+'РСТ РСО-А'!$I$7+'РСТ РСО-А'!$F$9</f>
        <v>1069.922</v>
      </c>
      <c r="O39" s="117">
        <f>VLOOKUP($A39+ROUND((COLUMN()-2)/24,5),АТС!$A$41:$F$784,3)+'Иные услуги '!$C$5+'РСТ РСО-А'!$I$7+'РСТ РСО-А'!$F$9</f>
        <v>1081.902</v>
      </c>
      <c r="P39" s="117">
        <f>VLOOKUP($A39+ROUND((COLUMN()-2)/24,5),АТС!$A$41:$F$784,3)+'Иные услуги '!$C$5+'РСТ РСО-А'!$I$7+'РСТ РСО-А'!$F$9</f>
        <v>1081.8820000000001</v>
      </c>
      <c r="Q39" s="117">
        <f>VLOOKUP($A39+ROUND((COLUMN()-2)/24,5),АТС!$A$41:$F$784,3)+'Иные услуги '!$C$5+'РСТ РСО-А'!$I$7+'РСТ РСО-А'!$F$9</f>
        <v>1118.952</v>
      </c>
      <c r="R39" s="117">
        <f>VLOOKUP($A39+ROUND((COLUMN()-2)/24,5),АТС!$A$41:$F$784,3)+'Иные услуги '!$C$5+'РСТ РСО-А'!$I$7+'РСТ РСО-А'!$F$9</f>
        <v>1144.922</v>
      </c>
      <c r="S39" s="117">
        <f>VLOOKUP($A39+ROUND((COLUMN()-2)/24,5),АТС!$A$41:$F$784,3)+'Иные услуги '!$C$5+'РСТ РСО-А'!$I$7+'РСТ РСО-А'!$F$9</f>
        <v>1200.152</v>
      </c>
      <c r="T39" s="117">
        <f>VLOOKUP($A39+ROUND((COLUMN()-2)/24,5),АТС!$A$41:$F$784,3)+'Иные услуги '!$C$5+'РСТ РСО-А'!$I$7+'РСТ РСО-А'!$F$9</f>
        <v>1171.452</v>
      </c>
      <c r="U39" s="117">
        <f>VLOOKUP($A39+ROUND((COLUMN()-2)/24,5),АТС!$A$41:$F$784,3)+'Иные услуги '!$C$5+'РСТ РСО-А'!$I$7+'РСТ РСО-А'!$F$9</f>
        <v>1437.4520000000002</v>
      </c>
      <c r="V39" s="117">
        <f>VLOOKUP($A39+ROUND((COLUMN()-2)/24,5),АТС!$A$41:$F$784,3)+'Иные услуги '!$C$5+'РСТ РСО-А'!$I$7+'РСТ РСО-А'!$F$9</f>
        <v>1259.212</v>
      </c>
      <c r="W39" s="117">
        <f>VLOOKUP($A39+ROUND((COLUMN()-2)/24,5),АТС!$A$41:$F$784,3)+'Иные услуги '!$C$5+'РСТ РСО-А'!$I$7+'РСТ РСО-А'!$F$9</f>
        <v>1437.1820000000002</v>
      </c>
      <c r="X39" s="117">
        <f>VLOOKUP($A39+ROUND((COLUMN()-2)/24,5),АТС!$A$41:$F$784,3)+'Иные услуги '!$C$5+'РСТ РСО-А'!$I$7+'РСТ РСО-А'!$F$9</f>
        <v>1997.8420000000001</v>
      </c>
      <c r="Y39" s="117">
        <f>VLOOKUP($A39+ROUND((COLUMN()-2)/24,5),АТС!$A$41:$F$784,3)+'Иные услуги '!$C$5+'РСТ РСО-А'!$I$7+'РСТ РСО-А'!$F$9</f>
        <v>910.68200000000002</v>
      </c>
    </row>
    <row r="40" spans="1:25" x14ac:dyDescent="0.2">
      <c r="A40" s="66">
        <f t="shared" si="0"/>
        <v>43611</v>
      </c>
      <c r="B40" s="117">
        <f>VLOOKUP($A40+ROUND((COLUMN()-2)/24,5),АТС!$A$41:$F$784,3)+'Иные услуги '!$C$5+'РСТ РСО-А'!$I$7+'РСТ РСО-А'!$F$9</f>
        <v>979.86199999999997</v>
      </c>
      <c r="C40" s="117">
        <f>VLOOKUP($A40+ROUND((COLUMN()-2)/24,5),АТС!$A$41:$F$784,3)+'Иные услуги '!$C$5+'РСТ РСО-А'!$I$7+'РСТ РСО-А'!$F$9</f>
        <v>1090.8620000000001</v>
      </c>
      <c r="D40" s="117">
        <f>VLOOKUP($A40+ROUND((COLUMN()-2)/24,5),АТС!$A$41:$F$784,3)+'Иные услуги '!$C$5+'РСТ РСО-А'!$I$7+'РСТ РСО-А'!$F$9</f>
        <v>1155.182</v>
      </c>
      <c r="E40" s="117">
        <f>VLOOKUP($A40+ROUND((COLUMN()-2)/24,5),АТС!$A$41:$F$784,3)+'Иные услуги '!$C$5+'РСТ РСО-А'!$I$7+'РСТ РСО-А'!$F$9</f>
        <v>1197.3620000000001</v>
      </c>
      <c r="F40" s="117">
        <f>VLOOKUP($A40+ROUND((COLUMN()-2)/24,5),АТС!$A$41:$F$784,3)+'Иные услуги '!$C$5+'РСТ РСО-А'!$I$7+'РСТ РСО-А'!$F$9</f>
        <v>1274.8519999999999</v>
      </c>
      <c r="G40" s="117">
        <f>VLOOKUP($A40+ROUND((COLUMN()-2)/24,5),АТС!$A$41:$F$784,3)+'Иные услуги '!$C$5+'РСТ РСО-А'!$I$7+'РСТ РСО-А'!$F$9</f>
        <v>1310.2420000000002</v>
      </c>
      <c r="H40" s="117">
        <f>VLOOKUP($A40+ROUND((COLUMN()-2)/24,5),АТС!$A$41:$F$784,3)+'Иные услуги '!$C$5+'РСТ РСО-А'!$I$7+'РСТ РСО-А'!$F$9</f>
        <v>1925.152</v>
      </c>
      <c r="I40" s="117">
        <f>VLOOKUP($A40+ROUND((COLUMN()-2)/24,5),АТС!$A$41:$F$784,3)+'Иные услуги '!$C$5+'РСТ РСО-А'!$I$7+'РСТ РСО-А'!$F$9</f>
        <v>1534.482</v>
      </c>
      <c r="J40" s="117">
        <f>VLOOKUP($A40+ROUND((COLUMN()-2)/24,5),АТС!$A$41:$F$784,3)+'Иные услуги '!$C$5+'РСТ РСО-А'!$I$7+'РСТ РСО-А'!$F$9</f>
        <v>1434.6820000000002</v>
      </c>
      <c r="K40" s="117">
        <f>VLOOKUP($A40+ROUND((COLUMN()-2)/24,5),АТС!$A$41:$F$784,3)+'Иные услуги '!$C$5+'РСТ РСО-А'!$I$7+'РСТ РСО-А'!$F$9</f>
        <v>1184.2820000000002</v>
      </c>
      <c r="L40" s="117">
        <f>VLOOKUP($A40+ROUND((COLUMN()-2)/24,5),АТС!$A$41:$F$784,3)+'Иные услуги '!$C$5+'РСТ РСО-А'!$I$7+'РСТ РСО-А'!$F$9</f>
        <v>1115.972</v>
      </c>
      <c r="M40" s="117">
        <f>VLOOKUP($A40+ROUND((COLUMN()-2)/24,5),АТС!$A$41:$F$784,3)+'Иные услуги '!$C$5+'РСТ РСО-А'!$I$7+'РСТ РСО-А'!$F$9</f>
        <v>1115.932</v>
      </c>
      <c r="N40" s="117">
        <f>VLOOKUP($A40+ROUND((COLUMN()-2)/24,5),АТС!$A$41:$F$784,3)+'Иные услуги '!$C$5+'РСТ РСО-А'!$I$7+'РСТ РСО-А'!$F$9</f>
        <v>1155.3020000000001</v>
      </c>
      <c r="O40" s="117">
        <f>VLOOKUP($A40+ROUND((COLUMN()-2)/24,5),АТС!$A$41:$F$784,3)+'Иные услуги '!$C$5+'РСТ РСО-А'!$I$7+'РСТ РСО-А'!$F$9</f>
        <v>1115.972</v>
      </c>
      <c r="P40" s="117">
        <f>VLOOKUP($A40+ROUND((COLUMN()-2)/24,5),АТС!$A$41:$F$784,3)+'Иные услуги '!$C$5+'РСТ РСО-А'!$I$7+'РСТ РСО-А'!$F$9</f>
        <v>1116.0819999999999</v>
      </c>
      <c r="Q40" s="117">
        <f>VLOOKUP($A40+ROUND((COLUMN()-2)/24,5),АТС!$A$41:$F$784,3)+'Иные услуги '!$C$5+'РСТ РСО-А'!$I$7+'РСТ РСО-А'!$F$9</f>
        <v>1115.8720000000001</v>
      </c>
      <c r="R40" s="117">
        <f>VLOOKUP($A40+ROUND((COLUMN()-2)/24,5),АТС!$A$41:$F$784,3)+'Иные услуги '!$C$5+'РСТ РСО-А'!$I$7+'РСТ РСО-А'!$F$9</f>
        <v>1115.8820000000001</v>
      </c>
      <c r="S40" s="117">
        <f>VLOOKUP($A40+ROUND((COLUMN()-2)/24,5),АТС!$A$41:$F$784,3)+'Иные услуги '!$C$5+'РСТ РСО-А'!$I$7+'РСТ РСО-А'!$F$9</f>
        <v>1182.3720000000001</v>
      </c>
      <c r="T40" s="117">
        <f>VLOOKUP($A40+ROUND((COLUMN()-2)/24,5),АТС!$A$41:$F$784,3)+'Иные услуги '!$C$5+'РСТ РСО-А'!$I$7+'РСТ РСО-А'!$F$9</f>
        <v>1181.902</v>
      </c>
      <c r="U40" s="117">
        <f>VLOOKUP($A40+ROUND((COLUMN()-2)/24,5),АТС!$A$41:$F$784,3)+'Иные услуги '!$C$5+'РСТ РСО-А'!$I$7+'РСТ РСО-А'!$F$9</f>
        <v>1571.7719999999999</v>
      </c>
      <c r="V40" s="117">
        <f>VLOOKUP($A40+ROUND((COLUMN()-2)/24,5),АТС!$A$41:$F$784,3)+'Иные услуги '!$C$5+'РСТ РСО-А'!$I$7+'РСТ РСО-А'!$F$9</f>
        <v>1218.3319999999999</v>
      </c>
      <c r="W40" s="117">
        <f>VLOOKUP($A40+ROUND((COLUMN()-2)/24,5),АТС!$A$41:$F$784,3)+'Иные услуги '!$C$5+'РСТ РСО-А'!$I$7+'РСТ РСО-А'!$F$9</f>
        <v>1384.8519999999999</v>
      </c>
      <c r="X40" s="117">
        <f>VLOOKUP($A40+ROUND((COLUMN()-2)/24,5),АТС!$A$41:$F$784,3)+'Иные услуги '!$C$5+'РСТ РСО-А'!$I$7+'РСТ РСО-А'!$F$9</f>
        <v>1820.192</v>
      </c>
      <c r="Y40" s="117">
        <f>VLOOKUP($A40+ROUND((COLUMN()-2)/24,5),АТС!$A$41:$F$784,3)+'Иные услуги '!$C$5+'РСТ РСО-А'!$I$7+'РСТ РСО-А'!$F$9</f>
        <v>883.52200000000005</v>
      </c>
    </row>
    <row r="41" spans="1:25" x14ac:dyDescent="0.2">
      <c r="A41" s="66">
        <f t="shared" si="0"/>
        <v>43612</v>
      </c>
      <c r="B41" s="117">
        <f>VLOOKUP($A41+ROUND((COLUMN()-2)/24,5),АТС!$A$41:$F$784,3)+'Иные услуги '!$C$5+'РСТ РСО-А'!$I$7+'РСТ РСО-А'!$F$9</f>
        <v>979.50200000000007</v>
      </c>
      <c r="C41" s="117">
        <f>VLOOKUP($A41+ROUND((COLUMN()-2)/24,5),АТС!$A$41:$F$784,3)+'Иные услуги '!$C$5+'РСТ РСО-А'!$I$7+'РСТ РСО-А'!$F$9</f>
        <v>1091.5120000000002</v>
      </c>
      <c r="D41" s="117">
        <f>VLOOKUP($A41+ROUND((COLUMN()-2)/24,5),АТС!$A$41:$F$784,3)+'Иные услуги '!$C$5+'РСТ РСО-А'!$I$7+'РСТ РСО-А'!$F$9</f>
        <v>1156.5520000000001</v>
      </c>
      <c r="E41" s="117">
        <f>VLOOKUP($A41+ROUND((COLUMN()-2)/24,5),АТС!$A$41:$F$784,3)+'Иные услуги '!$C$5+'РСТ РСО-А'!$I$7+'РСТ РСО-А'!$F$9</f>
        <v>1155.8720000000001</v>
      </c>
      <c r="F41" s="117">
        <f>VLOOKUP($A41+ROUND((COLUMN()-2)/24,5),АТС!$A$41:$F$784,3)+'Иные услуги '!$C$5+'РСТ РСО-А'!$I$7+'РСТ РСО-А'!$F$9</f>
        <v>1276.6220000000001</v>
      </c>
      <c r="G41" s="117">
        <f>VLOOKUP($A41+ROUND((COLUMN()-2)/24,5),АТС!$A$41:$F$784,3)+'Иные услуги '!$C$5+'РСТ РСО-А'!$I$7+'РСТ РСО-А'!$F$9</f>
        <v>1309.752</v>
      </c>
      <c r="H41" s="117">
        <f>VLOOKUP($A41+ROUND((COLUMN()-2)/24,5),АТС!$A$41:$F$784,3)+'Иные услуги '!$C$5+'РСТ РСО-А'!$I$7+'РСТ РСО-А'!$F$9</f>
        <v>1713.2220000000002</v>
      </c>
      <c r="I41" s="117">
        <f>VLOOKUP($A41+ROUND((COLUMN()-2)/24,5),АТС!$A$41:$F$784,3)+'Иные услуги '!$C$5+'РСТ РСО-А'!$I$7+'РСТ РСО-А'!$F$9</f>
        <v>1162.3920000000001</v>
      </c>
      <c r="J41" s="117">
        <f>VLOOKUP($A41+ROUND((COLUMN()-2)/24,5),АТС!$A$41:$F$784,3)+'Иные услуги '!$C$5+'РСТ РСО-А'!$I$7+'РСТ РСО-А'!$F$9</f>
        <v>1182.0120000000002</v>
      </c>
      <c r="K41" s="117">
        <f>VLOOKUP($A41+ROUND((COLUMN()-2)/24,5),АТС!$A$41:$F$784,3)+'Иные услуги '!$C$5+'РСТ РСО-А'!$I$7+'РСТ РСО-А'!$F$9</f>
        <v>988.88200000000006</v>
      </c>
      <c r="L41" s="117">
        <f>VLOOKUP($A41+ROUND((COLUMN()-2)/24,5),АТС!$A$41:$F$784,3)+'Иные услуги '!$C$5+'РСТ РСО-А'!$I$7+'РСТ РСО-А'!$F$9</f>
        <v>949.27200000000005</v>
      </c>
      <c r="M41" s="117">
        <f>VLOOKUP($A41+ROUND((COLUMN()-2)/24,5),АТС!$A$41:$F$784,3)+'Иные услуги '!$C$5+'РСТ РСО-А'!$I$7+'РСТ РСО-А'!$F$9</f>
        <v>949.16200000000003</v>
      </c>
      <c r="N41" s="117">
        <f>VLOOKUP($A41+ROUND((COLUMN()-2)/24,5),АТС!$A$41:$F$784,3)+'Иные услуги '!$C$5+'РСТ РСО-А'!$I$7+'РСТ РСО-А'!$F$9</f>
        <v>998.90200000000004</v>
      </c>
      <c r="O41" s="117">
        <f>VLOOKUP($A41+ROUND((COLUMN()-2)/24,5),АТС!$A$41:$F$784,3)+'Иные услуги '!$C$5+'РСТ РСО-А'!$I$7+'РСТ РСО-А'!$F$9</f>
        <v>1053.952</v>
      </c>
      <c r="P41" s="117">
        <f>VLOOKUP($A41+ROUND((COLUMN()-2)/24,5),АТС!$A$41:$F$784,3)+'Иные услуги '!$C$5+'РСТ РСО-А'!$I$7+'РСТ РСО-А'!$F$9</f>
        <v>1054.002</v>
      </c>
      <c r="Q41" s="117">
        <f>VLOOKUP($A41+ROUND((COLUMN()-2)/24,5),АТС!$A$41:$F$784,3)+'Иные услуги '!$C$5+'РСТ РСО-А'!$I$7+'РСТ РСО-А'!$F$9</f>
        <v>1053.8920000000001</v>
      </c>
      <c r="R41" s="117">
        <f>VLOOKUP($A41+ROUND((COLUMN()-2)/24,5),АТС!$A$41:$F$784,3)+'Иные услуги '!$C$5+'РСТ РСО-А'!$I$7+'РСТ РСО-А'!$F$9</f>
        <v>1053.8920000000001</v>
      </c>
      <c r="S41" s="117">
        <f>VLOOKUP($A41+ROUND((COLUMN()-2)/24,5),АТС!$A$41:$F$784,3)+'Иные услуги '!$C$5+'РСТ РСО-А'!$I$7+'РСТ РСО-А'!$F$9</f>
        <v>1054.0619999999999</v>
      </c>
      <c r="T41" s="117">
        <f>VLOOKUP($A41+ROUND((COLUMN()-2)/24,5),АТС!$A$41:$F$784,3)+'Иные услуги '!$C$5+'РСТ РСО-А'!$I$7+'РСТ РСО-А'!$F$9</f>
        <v>1053.8319999999999</v>
      </c>
      <c r="U41" s="117">
        <f>VLOOKUP($A41+ROUND((COLUMN()-2)/24,5),АТС!$A$41:$F$784,3)+'Иные услуги '!$C$5+'РСТ РСО-А'!$I$7+'РСТ РСО-А'!$F$9</f>
        <v>1314.2620000000002</v>
      </c>
      <c r="V41" s="117">
        <f>VLOOKUP($A41+ROUND((COLUMN()-2)/24,5),АТС!$A$41:$F$784,3)+'Иные услуги '!$C$5+'РСТ РСО-А'!$I$7+'РСТ РСО-А'!$F$9</f>
        <v>1126.9920000000002</v>
      </c>
      <c r="W41" s="117">
        <f>VLOOKUP($A41+ROUND((COLUMN()-2)/24,5),АТС!$A$41:$F$784,3)+'Иные услуги '!$C$5+'РСТ РСО-А'!$I$7+'РСТ РСО-А'!$F$9</f>
        <v>1213.7820000000002</v>
      </c>
      <c r="X41" s="117">
        <f>VLOOKUP($A41+ROUND((COLUMN()-2)/24,5),АТС!$A$41:$F$784,3)+'Иные услуги '!$C$5+'РСТ РСО-А'!$I$7+'РСТ РСО-А'!$F$9</f>
        <v>1738.252</v>
      </c>
      <c r="Y41" s="117">
        <f>VLOOKUP($A41+ROUND((COLUMN()-2)/24,5),АТС!$A$41:$F$784,3)+'Иные услуги '!$C$5+'РСТ РСО-А'!$I$7+'РСТ РСО-А'!$F$9</f>
        <v>880.19200000000001</v>
      </c>
    </row>
    <row r="42" spans="1:25" x14ac:dyDescent="0.2">
      <c r="A42" s="66">
        <f t="shared" si="0"/>
        <v>43613</v>
      </c>
      <c r="B42" s="117">
        <f>VLOOKUP($A42+ROUND((COLUMN()-2)/24,5),АТС!$A$41:$F$784,3)+'Иные услуги '!$C$5+'РСТ РСО-А'!$I$7+'РСТ РСО-А'!$F$9</f>
        <v>1023.032</v>
      </c>
      <c r="C42" s="117">
        <f>VLOOKUP($A42+ROUND((COLUMN()-2)/24,5),АТС!$A$41:$F$784,3)+'Иные услуги '!$C$5+'РСТ РСО-А'!$I$7+'РСТ РСО-А'!$F$9</f>
        <v>1131.922</v>
      </c>
      <c r="D42" s="117">
        <f>VLOOKUP($A42+ROUND((COLUMN()-2)/24,5),АТС!$A$41:$F$784,3)+'Иные услуги '!$C$5+'РСТ РСО-А'!$I$7+'РСТ РСО-А'!$F$9</f>
        <v>1198.7820000000002</v>
      </c>
      <c r="E42" s="117">
        <f>VLOOKUP($A42+ROUND((COLUMN()-2)/24,5),АТС!$A$41:$F$784,3)+'Иные услуги '!$C$5+'РСТ РСО-А'!$I$7+'РСТ РСО-А'!$F$9</f>
        <v>1227.452</v>
      </c>
      <c r="F42" s="117">
        <f>VLOOKUP($A42+ROUND((COLUMN()-2)/24,5),АТС!$A$41:$F$784,3)+'Иные услуги '!$C$5+'РСТ РСО-А'!$I$7+'РСТ РСО-А'!$F$9</f>
        <v>1304.682</v>
      </c>
      <c r="G42" s="117">
        <f>VLOOKUP($A42+ROUND((COLUMN()-2)/24,5),АТС!$A$41:$F$784,3)+'Иные услуги '!$C$5+'РСТ РСО-А'!$I$7+'РСТ РСО-А'!$F$9</f>
        <v>1378.0520000000001</v>
      </c>
      <c r="H42" s="117">
        <f>VLOOKUP($A42+ROUND((COLUMN()-2)/24,5),АТС!$A$41:$F$784,3)+'Иные услуги '!$C$5+'РСТ РСО-А'!$I$7+'РСТ РСО-А'!$F$9</f>
        <v>1911.9720000000002</v>
      </c>
      <c r="I42" s="117">
        <f>VLOOKUP($A42+ROUND((COLUMN()-2)/24,5),АТС!$A$41:$F$784,3)+'Иные услуги '!$C$5+'РСТ РСО-А'!$I$7+'РСТ РСО-А'!$F$9</f>
        <v>1372.8319999999999</v>
      </c>
      <c r="J42" s="117">
        <f>VLOOKUP($A42+ROUND((COLUMN()-2)/24,5),АТС!$A$41:$F$784,3)+'Иные услуги '!$C$5+'РСТ РСО-А'!$I$7+'РСТ РСО-А'!$F$9</f>
        <v>1427.5120000000002</v>
      </c>
      <c r="K42" s="117">
        <f>VLOOKUP($A42+ROUND((COLUMN()-2)/24,5),АТС!$A$41:$F$784,3)+'Иные услуги '!$C$5+'РСТ РСО-А'!$I$7+'РСТ РСО-А'!$F$9</f>
        <v>1182.8519999999999</v>
      </c>
      <c r="L42" s="117">
        <f>VLOOKUP($A42+ROUND((COLUMN()-2)/24,5),АТС!$A$41:$F$784,3)+'Иные услуги '!$C$5+'РСТ РСО-А'!$I$7+'РСТ РСО-А'!$F$9</f>
        <v>1116.232</v>
      </c>
      <c r="M42" s="117">
        <f>VLOOKUP($A42+ROUND((COLUMN()-2)/24,5),АТС!$A$41:$F$784,3)+'Иные услуги '!$C$5+'РСТ РСО-А'!$I$7+'РСТ РСО-А'!$F$9</f>
        <v>1115.932</v>
      </c>
      <c r="N42" s="117">
        <f>VLOOKUP($A42+ROUND((COLUMN()-2)/24,5),АТС!$A$41:$F$784,3)+'Иные услуги '!$C$5+'РСТ РСО-А'!$I$7+'РСТ РСО-А'!$F$9</f>
        <v>1115.7719999999999</v>
      </c>
      <c r="O42" s="117">
        <f>VLOOKUP($A42+ROUND((COLUMN()-2)/24,5),АТС!$A$41:$F$784,3)+'Иные услуги '!$C$5+'РСТ РСО-А'!$I$7+'РСТ РСО-А'!$F$9</f>
        <v>1114.0419999999999</v>
      </c>
      <c r="P42" s="117">
        <f>VLOOKUP($A42+ROUND((COLUMN()-2)/24,5),АТС!$A$41:$F$784,3)+'Иные услуги '!$C$5+'РСТ РСО-А'!$I$7+'РСТ РСО-А'!$F$9</f>
        <v>1113.912</v>
      </c>
      <c r="Q42" s="117">
        <f>VLOOKUP($A42+ROUND((COLUMN()-2)/24,5),АТС!$A$41:$F$784,3)+'Иные услуги '!$C$5+'РСТ РСО-А'!$I$7+'РСТ РСО-А'!$F$9</f>
        <v>1113.7719999999999</v>
      </c>
      <c r="R42" s="117">
        <f>VLOOKUP($A42+ROUND((COLUMN()-2)/24,5),АТС!$A$41:$F$784,3)+'Иные услуги '!$C$5+'РСТ РСО-А'!$I$7+'РСТ РСО-А'!$F$9</f>
        <v>1111.752</v>
      </c>
      <c r="S42" s="117">
        <f>VLOOKUP($A42+ROUND((COLUMN()-2)/24,5),АТС!$A$41:$F$784,3)+'Иные услуги '!$C$5+'РСТ РСО-А'!$I$7+'РСТ РСО-А'!$F$9</f>
        <v>1051.712</v>
      </c>
      <c r="T42" s="117">
        <f>VLOOKUP($A42+ROUND((COLUMN()-2)/24,5),АТС!$A$41:$F$784,3)+'Иные услуги '!$C$5+'РСТ РСО-А'!$I$7+'РСТ РСО-А'!$F$9</f>
        <v>1051.6019999999999</v>
      </c>
      <c r="U42" s="117">
        <f>VLOOKUP($A42+ROUND((COLUMN()-2)/24,5),АТС!$A$41:$F$784,3)+'Иные услуги '!$C$5+'РСТ РСО-А'!$I$7+'РСТ РСО-А'!$F$9</f>
        <v>1424.652</v>
      </c>
      <c r="V42" s="117">
        <f>VLOOKUP($A42+ROUND((COLUMN()-2)/24,5),АТС!$A$41:$F$784,3)+'Иные услуги '!$C$5+'РСТ РСО-А'!$I$7+'РСТ РСО-А'!$F$9</f>
        <v>1119.942</v>
      </c>
      <c r="W42" s="117">
        <f>VLOOKUP($A42+ROUND((COLUMN()-2)/24,5),АТС!$A$41:$F$784,3)+'Иные услуги '!$C$5+'РСТ РСО-А'!$I$7+'РСТ РСО-А'!$F$9</f>
        <v>1206.5819999999999</v>
      </c>
      <c r="X42" s="117">
        <f>VLOOKUP($A42+ROUND((COLUMN()-2)/24,5),АТС!$A$41:$F$784,3)+'Иные услуги '!$C$5+'РСТ РСО-А'!$I$7+'РСТ РСО-А'!$F$9</f>
        <v>1733.3919999999998</v>
      </c>
      <c r="Y42" s="117">
        <f>VLOOKUP($A42+ROUND((COLUMN()-2)/24,5),АТС!$A$41:$F$784,3)+'Иные услуги '!$C$5+'РСТ РСО-А'!$I$7+'РСТ РСО-А'!$F$9</f>
        <v>872.93200000000002</v>
      </c>
    </row>
    <row r="43" spans="1:25" x14ac:dyDescent="0.2">
      <c r="A43" s="66">
        <f t="shared" si="0"/>
        <v>43614</v>
      </c>
      <c r="B43" s="117">
        <f>VLOOKUP($A43+ROUND((COLUMN()-2)/24,5),АТС!$A$41:$F$784,3)+'Иные услуги '!$C$5+'РСТ РСО-А'!$I$7+'РСТ РСО-А'!$F$9</f>
        <v>1088.3620000000001</v>
      </c>
      <c r="C43" s="117">
        <f>VLOOKUP($A43+ROUND((COLUMN()-2)/24,5),АТС!$A$41:$F$784,3)+'Иные услуги '!$C$5+'РСТ РСО-А'!$I$7+'РСТ РСО-А'!$F$9</f>
        <v>1196.462</v>
      </c>
      <c r="D43" s="117">
        <f>VLOOKUP($A43+ROUND((COLUMN()-2)/24,5),АТС!$A$41:$F$784,3)+'Иные услуги '!$C$5+'РСТ РСО-А'!$I$7+'РСТ РСО-А'!$F$9</f>
        <v>1228.1220000000001</v>
      </c>
      <c r="E43" s="117">
        <f>VLOOKUP($A43+ROUND((COLUMN()-2)/24,5),АТС!$A$41:$F$784,3)+'Иные услуги '!$C$5+'РСТ РСО-А'!$I$7+'РСТ РСО-А'!$F$9</f>
        <v>1229.652</v>
      </c>
      <c r="F43" s="117">
        <f>VLOOKUP($A43+ROUND((COLUMN()-2)/24,5),АТС!$A$41:$F$784,3)+'Иные услуги '!$C$5+'РСТ РСО-А'!$I$7+'РСТ РСО-А'!$F$9</f>
        <v>1401.1120000000001</v>
      </c>
      <c r="G43" s="117">
        <f>VLOOKUP($A43+ROUND((COLUMN()-2)/24,5),АТС!$A$41:$F$784,3)+'Иные услуги '!$C$5+'РСТ РСО-А'!$I$7+'РСТ РСО-А'!$F$9</f>
        <v>1286.0720000000001</v>
      </c>
      <c r="H43" s="117">
        <f>VLOOKUP($A43+ROUND((COLUMN()-2)/24,5),АТС!$A$41:$F$784,3)+'Иные услуги '!$C$5+'РСТ РСО-А'!$I$7+'РСТ РСО-А'!$F$9</f>
        <v>1704.1219999999998</v>
      </c>
      <c r="I43" s="117">
        <f>VLOOKUP($A43+ROUND((COLUMN()-2)/24,5),АТС!$A$41:$F$784,3)+'Иные услуги '!$C$5+'РСТ РСО-А'!$I$7+'РСТ РСО-А'!$F$9</f>
        <v>1217.962</v>
      </c>
      <c r="J43" s="117">
        <f>VLOOKUP($A43+ROUND((COLUMN()-2)/24,5),АТС!$A$41:$F$784,3)+'Иные услуги '!$C$5+'РСТ РСО-А'!$I$7+'РСТ РСО-А'!$F$9</f>
        <v>1179.6420000000001</v>
      </c>
      <c r="K43" s="117">
        <f>VLOOKUP($A43+ROUND((COLUMN()-2)/24,5),АТС!$A$41:$F$784,3)+'Иные услуги '!$C$5+'РСТ РСО-А'!$I$7+'РСТ РСО-А'!$F$9</f>
        <v>999.36199999999997</v>
      </c>
      <c r="L43" s="117">
        <f>VLOOKUP($A43+ROUND((COLUMN()-2)/24,5),АТС!$A$41:$F$784,3)+'Иные услуги '!$C$5+'РСТ РСО-А'!$I$7+'РСТ РСО-А'!$F$9</f>
        <v>999.55200000000002</v>
      </c>
      <c r="M43" s="117">
        <f>VLOOKUP($A43+ROUND((COLUMN()-2)/24,5),АТС!$A$41:$F$784,3)+'Иные услуги '!$C$5+'РСТ РСО-А'!$I$7+'РСТ РСО-А'!$F$9</f>
        <v>999.43200000000002</v>
      </c>
      <c r="N43" s="117">
        <f>VLOOKUP($A43+ROUND((COLUMN()-2)/24,5),АТС!$A$41:$F$784,3)+'Иные услуги '!$C$5+'РСТ РСО-А'!$I$7+'РСТ РСО-А'!$F$9</f>
        <v>1054.5120000000002</v>
      </c>
      <c r="O43" s="117">
        <f>VLOOKUP($A43+ROUND((COLUMN()-2)/24,5),АТС!$A$41:$F$784,3)+'Иные услуги '!$C$5+'РСТ РСО-А'!$I$7+'РСТ РСО-А'!$F$9</f>
        <v>1054.7820000000002</v>
      </c>
      <c r="P43" s="117">
        <f>VLOOKUP($A43+ROUND((COLUMN()-2)/24,5),АТС!$A$41:$F$784,3)+'Иные услуги '!$C$5+'РСТ РСО-А'!$I$7+'РСТ РСО-А'!$F$9</f>
        <v>1054.8420000000001</v>
      </c>
      <c r="Q43" s="117">
        <f>VLOOKUP($A43+ROUND((COLUMN()-2)/24,5),АТС!$A$41:$F$784,3)+'Иные услуги '!$C$5+'РСТ РСО-А'!$I$7+'РСТ РСО-А'!$F$9</f>
        <v>1054.752</v>
      </c>
      <c r="R43" s="117">
        <f>VLOOKUP($A43+ROUND((COLUMN()-2)/24,5),АТС!$A$41:$F$784,3)+'Иные услуги '!$C$5+'РСТ РСО-А'!$I$7+'РСТ РСО-А'!$F$9</f>
        <v>1054.442</v>
      </c>
      <c r="S43" s="117">
        <f>VLOOKUP($A43+ROUND((COLUMN()-2)/24,5),АТС!$A$41:$F$784,3)+'Иные услуги '!$C$5+'РСТ РСО-А'!$I$7+'РСТ РСО-А'!$F$9</f>
        <v>1054.432</v>
      </c>
      <c r="T43" s="117">
        <f>VLOOKUP($A43+ROUND((COLUMN()-2)/24,5),АТС!$A$41:$F$784,3)+'Иные услуги '!$C$5+'РСТ РСО-А'!$I$7+'РСТ РСО-А'!$F$9</f>
        <v>1054.3519999999999</v>
      </c>
      <c r="U43" s="117">
        <f>VLOOKUP($A43+ROUND((COLUMN()-2)/24,5),АТС!$A$41:$F$784,3)+'Иные услуги '!$C$5+'РСТ РСО-А'!$I$7+'РСТ РСО-А'!$F$9</f>
        <v>1431.922</v>
      </c>
      <c r="V43" s="117">
        <f>VLOOKUP($A43+ROUND((COLUMN()-2)/24,5),АТС!$A$41:$F$784,3)+'Иные услуги '!$C$5+'РСТ РСО-А'!$I$7+'РСТ РСО-А'!$F$9</f>
        <v>1214.462</v>
      </c>
      <c r="W43" s="117">
        <f>VLOOKUP($A43+ROUND((COLUMN()-2)/24,5),АТС!$A$41:$F$784,3)+'Иные услуги '!$C$5+'РСТ РСО-А'!$I$7+'РСТ РСО-А'!$F$9</f>
        <v>1315.0619999999999</v>
      </c>
      <c r="X43" s="117">
        <f>VLOOKUP($A43+ROUND((COLUMN()-2)/24,5),АТС!$A$41:$F$784,3)+'Иные услуги '!$C$5+'РСТ РСО-А'!$I$7+'РСТ РСО-А'!$F$9</f>
        <v>1742.462</v>
      </c>
      <c r="Y43" s="117">
        <f>VLOOKUP($A43+ROUND((COLUMN()-2)/24,5),АТС!$A$41:$F$784,3)+'Иные услуги '!$C$5+'РСТ РСО-А'!$I$7+'РСТ РСО-А'!$F$9</f>
        <v>882.71199999999999</v>
      </c>
    </row>
    <row r="44" spans="1:25" x14ac:dyDescent="0.2">
      <c r="A44" s="66">
        <f t="shared" si="0"/>
        <v>43615</v>
      </c>
      <c r="B44" s="117">
        <f>VLOOKUP($A44+ROUND((COLUMN()-2)/24,5),АТС!$A$41:$F$784,3)+'Иные услуги '!$C$5+'РСТ РСО-А'!$I$7+'РСТ РСО-А'!$F$9</f>
        <v>1091.962</v>
      </c>
      <c r="C44" s="117">
        <f>VLOOKUP($A44+ROUND((COLUMN()-2)/24,5),АТС!$A$41:$F$784,3)+'Иные услуги '!$C$5+'РСТ РСО-А'!$I$7+'РСТ РСО-А'!$F$9</f>
        <v>1199.3119999999999</v>
      </c>
      <c r="D44" s="117">
        <f>VLOOKUP($A44+ROUND((COLUMN()-2)/24,5),АТС!$A$41:$F$784,3)+'Иные услуги '!$C$5+'РСТ РСО-А'!$I$7+'РСТ РСО-А'!$F$9</f>
        <v>1228.152</v>
      </c>
      <c r="E44" s="117">
        <f>VLOOKUP($A44+ROUND((COLUMN()-2)/24,5),АТС!$A$41:$F$784,3)+'Иные услуги '!$C$5+'РСТ РСО-А'!$I$7+'РСТ РСО-А'!$F$9</f>
        <v>1225.662</v>
      </c>
      <c r="F44" s="117">
        <f>VLOOKUP($A44+ROUND((COLUMN()-2)/24,5),АТС!$A$41:$F$784,3)+'Иные услуги '!$C$5+'РСТ РСО-А'!$I$7+'РСТ РСО-А'!$F$9</f>
        <v>1401.1320000000001</v>
      </c>
      <c r="G44" s="117">
        <f>VLOOKUP($A44+ROUND((COLUMN()-2)/24,5),АТС!$A$41:$F$784,3)+'Иные услуги '!$C$5+'РСТ РСО-А'!$I$7+'РСТ РСО-А'!$F$9</f>
        <v>1310.7919999999999</v>
      </c>
      <c r="H44" s="117">
        <f>VLOOKUP($A44+ROUND((COLUMN()-2)/24,5),АТС!$A$41:$F$784,3)+'Иные услуги '!$C$5+'РСТ РСО-А'!$I$7+'РСТ РСО-А'!$F$9</f>
        <v>1708.212</v>
      </c>
      <c r="I44" s="117">
        <f>VLOOKUP($A44+ROUND((COLUMN()-2)/24,5),АТС!$A$41:$F$784,3)+'Иные услуги '!$C$5+'РСТ РСО-А'!$I$7+'РСТ РСО-А'!$F$9</f>
        <v>1225.002</v>
      </c>
      <c r="J44" s="117">
        <f>VLOOKUP($A44+ROUND((COLUMN()-2)/24,5),АТС!$A$41:$F$784,3)+'Иные услуги '!$C$5+'РСТ РСО-А'!$I$7+'РСТ РСО-А'!$F$9</f>
        <v>1186.0520000000001</v>
      </c>
      <c r="K44" s="117">
        <f>VLOOKUP($A44+ROUND((COLUMN()-2)/24,5),АТС!$A$41:$F$784,3)+'Иные услуги '!$C$5+'РСТ РСО-А'!$I$7+'РСТ РСО-А'!$F$9</f>
        <v>1003.7620000000001</v>
      </c>
      <c r="L44" s="117">
        <f>VLOOKUP($A44+ROUND((COLUMN()-2)/24,5),АТС!$A$41:$F$784,3)+'Иные услуги '!$C$5+'РСТ РСО-А'!$I$7+'РСТ РСО-А'!$F$9</f>
        <v>1003.6320000000001</v>
      </c>
      <c r="M44" s="117">
        <f>VLOOKUP($A44+ROUND((COLUMN()-2)/24,5),АТС!$A$41:$F$784,3)+'Иные услуги '!$C$5+'РСТ РСО-А'!$I$7+'РСТ РСО-А'!$F$9</f>
        <v>1002.982</v>
      </c>
      <c r="N44" s="117">
        <f>VLOOKUP($A44+ROUND((COLUMN()-2)/24,5),АТС!$A$41:$F$784,3)+'Иные услуги '!$C$5+'РСТ РСО-А'!$I$7+'РСТ РСО-А'!$F$9</f>
        <v>1058.0619999999999</v>
      </c>
      <c r="O44" s="117">
        <f>VLOOKUP($A44+ROUND((COLUMN()-2)/24,5),АТС!$A$41:$F$784,3)+'Иные услуги '!$C$5+'РСТ РСО-А'!$I$7+'РСТ РСО-А'!$F$9</f>
        <v>1058.202</v>
      </c>
      <c r="P44" s="117">
        <f>VLOOKUP($A44+ROUND((COLUMN()-2)/24,5),АТС!$A$41:$F$784,3)+'Иные услуги '!$C$5+'РСТ РСО-А'!$I$7+'РСТ РСО-А'!$F$9</f>
        <v>1058.4920000000002</v>
      </c>
      <c r="Q44" s="117">
        <f>VLOOKUP($A44+ROUND((COLUMN()-2)/24,5),АТС!$A$41:$F$784,3)+'Иные услуги '!$C$5+'РСТ РСО-А'!$I$7+'РСТ РСО-А'!$F$9</f>
        <v>1058.452</v>
      </c>
      <c r="R44" s="117">
        <f>VLOOKUP($A44+ROUND((COLUMN()-2)/24,5),АТС!$A$41:$F$784,3)+'Иные услуги '!$C$5+'РСТ РСО-А'!$I$7+'РСТ РСО-А'!$F$9</f>
        <v>1058.2820000000002</v>
      </c>
      <c r="S44" s="117">
        <f>VLOOKUP($A44+ROUND((COLUMN()-2)/24,5),АТС!$A$41:$F$784,3)+'Иные услуги '!$C$5+'РСТ РСО-А'!$I$7+'РСТ РСО-А'!$F$9</f>
        <v>1058.222</v>
      </c>
      <c r="T44" s="117">
        <f>VLOOKUP($A44+ROUND((COLUMN()-2)/24,5),АТС!$A$41:$F$784,3)+'Иные услуги '!$C$5+'РСТ РСО-А'!$I$7+'РСТ РСО-А'!$F$9</f>
        <v>1058.2719999999999</v>
      </c>
      <c r="U44" s="117">
        <f>VLOOKUP($A44+ROUND((COLUMN()-2)/24,5),АТС!$A$41:$F$784,3)+'Иные услуги '!$C$5+'РСТ РСО-А'!$I$7+'РСТ РСО-А'!$F$9</f>
        <v>1438.2719999999999</v>
      </c>
      <c r="V44" s="117">
        <f>VLOOKUP($A44+ROUND((COLUMN()-2)/24,5),АТС!$A$41:$F$784,3)+'Иные услуги '!$C$5+'РСТ РСО-А'!$I$7+'РСТ РСО-А'!$F$9</f>
        <v>1218.3920000000001</v>
      </c>
      <c r="W44" s="117">
        <f>VLOOKUP($A44+ROUND((COLUMN()-2)/24,5),АТС!$A$41:$F$784,3)+'Иные услуги '!$C$5+'РСТ РСО-А'!$I$7+'РСТ РСО-А'!$F$9</f>
        <v>1318.3020000000001</v>
      </c>
      <c r="X44" s="117">
        <f>VLOOKUP($A44+ROUND((COLUMN()-2)/24,5),АТС!$A$41:$F$784,3)+'Иные услуги '!$C$5+'РСТ РСО-А'!$I$7+'РСТ РСО-А'!$F$9</f>
        <v>1738.6619999999998</v>
      </c>
      <c r="Y44" s="117">
        <f>VLOOKUP($A44+ROUND((COLUMN()-2)/24,5),АТС!$A$41:$F$784,3)+'Иные услуги '!$C$5+'РСТ РСО-А'!$I$7+'РСТ РСО-А'!$F$9</f>
        <v>882.452</v>
      </c>
    </row>
    <row r="45" spans="1:25" x14ac:dyDescent="0.2">
      <c r="A45" s="66">
        <f t="shared" si="0"/>
        <v>43616</v>
      </c>
      <c r="B45" s="117">
        <f>VLOOKUP($A45+ROUND((COLUMN()-2)/24,5),АТС!$A$41:$F$784,3)+'Иные услуги '!$C$5+'РСТ РСО-А'!$I$7+'РСТ РСО-А'!$F$9</f>
        <v>1032.202</v>
      </c>
      <c r="C45" s="117">
        <f>VLOOKUP($A45+ROUND((COLUMN()-2)/24,5),АТС!$A$41:$F$784,3)+'Иные услуги '!$C$5+'РСТ РСО-А'!$I$7+'РСТ РСО-А'!$F$9</f>
        <v>1090.5120000000002</v>
      </c>
      <c r="D45" s="117">
        <f>VLOOKUP($A45+ROUND((COLUMN()-2)/24,5),АТС!$A$41:$F$784,3)+'Иные услуги '!$C$5+'РСТ РСО-А'!$I$7+'РСТ РСО-А'!$F$9</f>
        <v>1155.2620000000002</v>
      </c>
      <c r="E45" s="117">
        <f>VLOOKUP($A45+ROUND((COLUMN()-2)/24,5),АТС!$A$41:$F$784,3)+'Иные услуги '!$C$5+'РСТ РСО-А'!$I$7+'РСТ РСО-А'!$F$9</f>
        <v>1227.8620000000001</v>
      </c>
      <c r="F45" s="117">
        <f>VLOOKUP($A45+ROUND((COLUMN()-2)/24,5),АТС!$A$41:$F$784,3)+'Иные услуги '!$C$5+'РСТ РСО-А'!$I$7+'РСТ РСО-А'!$F$9</f>
        <v>1292.672</v>
      </c>
      <c r="G45" s="117">
        <f>VLOOKUP($A45+ROUND((COLUMN()-2)/24,5),АТС!$A$41:$F$784,3)+'Иные услуги '!$C$5+'РСТ РСО-А'!$I$7+'РСТ РСО-А'!$F$9</f>
        <v>1293.2420000000002</v>
      </c>
      <c r="H45" s="117">
        <f>VLOOKUP($A45+ROUND((COLUMN()-2)/24,5),АТС!$A$41:$F$784,3)+'Иные услуги '!$C$5+'РСТ РСО-А'!$I$7+'РСТ РСО-А'!$F$9</f>
        <v>1704.462</v>
      </c>
      <c r="I45" s="117">
        <f>VLOOKUP($A45+ROUND((COLUMN()-2)/24,5),АТС!$A$41:$F$784,3)+'Иные услуги '!$C$5+'РСТ РСО-А'!$I$7+'РСТ РСО-А'!$F$9</f>
        <v>1219.212</v>
      </c>
      <c r="J45" s="117">
        <f>VLOOKUP($A45+ROUND((COLUMN()-2)/24,5),АТС!$A$41:$F$784,3)+'Иные услуги '!$C$5+'РСТ РСО-А'!$I$7+'РСТ РСО-А'!$F$9</f>
        <v>1195.0619999999999</v>
      </c>
      <c r="K45" s="117">
        <f>VLOOKUP($A45+ROUND((COLUMN()-2)/24,5),АТС!$A$41:$F$784,3)+'Иные услуги '!$C$5+'РСТ РСО-А'!$I$7+'РСТ РСО-А'!$F$9</f>
        <v>1010.962</v>
      </c>
      <c r="L45" s="117">
        <f>VLOOKUP($A45+ROUND((COLUMN()-2)/24,5),АТС!$A$41:$F$784,3)+'Иные услуги '!$C$5+'РСТ РСО-А'!$I$7+'РСТ РСО-А'!$F$9</f>
        <v>960.02200000000005</v>
      </c>
      <c r="M45" s="117">
        <f>VLOOKUP($A45+ROUND((COLUMN()-2)/24,5),АТС!$A$41:$F$784,3)+'Иные услуги '!$C$5+'РСТ РСО-А'!$I$7+'РСТ РСО-А'!$F$9</f>
        <v>960.16200000000003</v>
      </c>
      <c r="N45" s="117">
        <f>VLOOKUP($A45+ROUND((COLUMN()-2)/24,5),АТС!$A$41:$F$784,3)+'Иные услуги '!$C$5+'РСТ РСО-А'!$I$7+'РСТ РСО-А'!$F$9</f>
        <v>960.58199999999999</v>
      </c>
      <c r="O45" s="117">
        <f>VLOOKUP($A45+ROUND((COLUMN()-2)/24,5),АТС!$A$41:$F$784,3)+'Иные услуги '!$C$5+'РСТ РСО-А'!$I$7+'РСТ РСО-А'!$F$9</f>
        <v>959.61199999999997</v>
      </c>
      <c r="P45" s="117">
        <f>VLOOKUP($A45+ROUND((COLUMN()-2)/24,5),АТС!$A$41:$F$784,3)+'Иные услуги '!$C$5+'РСТ РСО-А'!$I$7+'РСТ РСО-А'!$F$9</f>
        <v>959.55200000000002</v>
      </c>
      <c r="Q45" s="117">
        <f>VLOOKUP($A45+ROUND((COLUMN()-2)/24,5),АТС!$A$41:$F$784,3)+'Иные услуги '!$C$5+'РСТ РСО-А'!$I$7+'РСТ РСО-А'!$F$9</f>
        <v>959.65200000000004</v>
      </c>
      <c r="R45" s="117">
        <f>VLOOKUP($A45+ROUND((COLUMN()-2)/24,5),АТС!$A$41:$F$784,3)+'Иные услуги '!$C$5+'РСТ РСО-А'!$I$7+'РСТ РСО-А'!$F$9</f>
        <v>1010.562</v>
      </c>
      <c r="S45" s="117">
        <f>VLOOKUP($A45+ROUND((COLUMN()-2)/24,5),АТС!$A$41:$F$784,3)+'Иные услуги '!$C$5+'РСТ РСО-А'!$I$7+'РСТ РСО-А'!$F$9</f>
        <v>1065.8020000000001</v>
      </c>
      <c r="T45" s="117">
        <f>VLOOKUP($A45+ROUND((COLUMN()-2)/24,5),АТС!$A$41:$F$784,3)+'Иные услуги '!$C$5+'РСТ РСО-А'!$I$7+'РСТ РСО-А'!$F$9</f>
        <v>1065.8920000000001</v>
      </c>
      <c r="U45" s="117">
        <f>VLOOKUP($A45+ROUND((COLUMN()-2)/24,5),АТС!$A$41:$F$784,3)+'Иные услуги '!$C$5+'РСТ РСО-А'!$I$7+'РСТ РСО-А'!$F$9</f>
        <v>1451.982</v>
      </c>
      <c r="V45" s="117">
        <f>VLOOKUP($A45+ROUND((COLUMN()-2)/24,5),АТС!$A$41:$F$784,3)+'Иные услуги '!$C$5+'РСТ РСО-А'!$I$7+'РСТ РСО-А'!$F$9</f>
        <v>1229.7820000000002</v>
      </c>
      <c r="W45" s="117">
        <f>VLOOKUP($A45+ROUND((COLUMN()-2)/24,5),АТС!$A$41:$F$784,3)+'Иные услуги '!$C$5+'РСТ РСО-А'!$I$7+'РСТ РСО-А'!$F$9</f>
        <v>1331.2719999999999</v>
      </c>
      <c r="X45" s="117">
        <f>VLOOKUP($A45+ROUND((COLUMN()-2)/24,5),АТС!$A$41:$F$784,3)+'Иные услуги '!$C$5+'РСТ РСО-А'!$I$7+'РСТ РСО-А'!$F$9</f>
        <v>1764.962</v>
      </c>
      <c r="Y45" s="117">
        <f>VLOOKUP($A45+ROUND((COLUMN()-2)/24,5),АТС!$A$41:$F$784,3)+'Иные услуги '!$C$5+'РСТ РСО-А'!$I$7+'РСТ РСО-А'!$F$9</f>
        <v>852.11199999999997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50" t="s">
        <v>35</v>
      </c>
      <c r="B49" s="144" t="s">
        <v>99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</row>
    <row r="50" spans="1:27" ht="12.75" x14ac:dyDescent="0.2">
      <c r="A50" s="151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9"/>
    </row>
    <row r="51" spans="1:27" ht="12.75" customHeight="1" x14ac:dyDescent="0.2">
      <c r="A51" s="151"/>
      <c r="B51" s="155" t="s">
        <v>100</v>
      </c>
      <c r="C51" s="153" t="s">
        <v>101</v>
      </c>
      <c r="D51" s="153" t="s">
        <v>102</v>
      </c>
      <c r="E51" s="153" t="s">
        <v>103</v>
      </c>
      <c r="F51" s="153" t="s">
        <v>104</v>
      </c>
      <c r="G51" s="153" t="s">
        <v>105</v>
      </c>
      <c r="H51" s="153" t="s">
        <v>106</v>
      </c>
      <c r="I51" s="153" t="s">
        <v>107</v>
      </c>
      <c r="J51" s="153" t="s">
        <v>108</v>
      </c>
      <c r="K51" s="153" t="s">
        <v>109</v>
      </c>
      <c r="L51" s="153" t="s">
        <v>110</v>
      </c>
      <c r="M51" s="153" t="s">
        <v>111</v>
      </c>
      <c r="N51" s="157" t="s">
        <v>112</v>
      </c>
      <c r="O51" s="153" t="s">
        <v>113</v>
      </c>
      <c r="P51" s="153" t="s">
        <v>114</v>
      </c>
      <c r="Q51" s="153" t="s">
        <v>115</v>
      </c>
      <c r="R51" s="153" t="s">
        <v>116</v>
      </c>
      <c r="S51" s="153" t="s">
        <v>117</v>
      </c>
      <c r="T51" s="153" t="s">
        <v>118</v>
      </c>
      <c r="U51" s="153" t="s">
        <v>119</v>
      </c>
      <c r="V51" s="153" t="s">
        <v>120</v>
      </c>
      <c r="W51" s="153" t="s">
        <v>121</v>
      </c>
      <c r="X51" s="153" t="s">
        <v>122</v>
      </c>
      <c r="Y51" s="153" t="s">
        <v>123</v>
      </c>
    </row>
    <row r="52" spans="1:27" ht="11.25" customHeight="1" x14ac:dyDescent="0.2">
      <c r="A52" s="152"/>
      <c r="B52" s="156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8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</row>
    <row r="53" spans="1:27" ht="16.5" customHeight="1" x14ac:dyDescent="0.2">
      <c r="A53" s="66">
        <f t="shared" ref="A53:A83" si="1">A15</f>
        <v>43586</v>
      </c>
      <c r="B53" s="91">
        <f>VLOOKUP($A53+ROUND((COLUMN()-2)/24,5),АТС!$A$41:$F$784,3)+'Иные услуги '!$C$5+'РСТ РСО-А'!$I$7+'РСТ РСО-А'!$G$9</f>
        <v>782.55899999999997</v>
      </c>
      <c r="C53" s="117">
        <f>VLOOKUP($A53+ROUND((COLUMN()-2)/24,5),АТС!$A$41:$F$784,3)+'Иные услуги '!$C$5+'РСТ РСО-А'!$I$7+'РСТ РСО-А'!$G$9</f>
        <v>871.45900000000006</v>
      </c>
      <c r="D53" s="117">
        <f>VLOOKUP($A53+ROUND((COLUMN()-2)/24,5),АТС!$A$41:$F$784,3)+'Иные услуги '!$C$5+'РСТ РСО-А'!$I$7+'РСТ РСО-А'!$G$9</f>
        <v>923.92900000000009</v>
      </c>
      <c r="E53" s="117">
        <f>VLOOKUP($A53+ROUND((COLUMN()-2)/24,5),АТС!$A$41:$F$784,3)+'Иные услуги '!$C$5+'РСТ РСО-А'!$I$7+'РСТ РСО-А'!$G$9</f>
        <v>924.68900000000008</v>
      </c>
      <c r="F53" s="117">
        <f>VLOOKUP($A53+ROUND((COLUMN()-2)/24,5),АТС!$A$41:$F$784,3)+'Иные услуги '!$C$5+'РСТ РСО-А'!$I$7+'РСТ РСО-А'!$G$9</f>
        <v>923.20900000000006</v>
      </c>
      <c r="G53" s="117">
        <f>VLOOKUP($A53+ROUND((COLUMN()-2)/24,5),АТС!$A$41:$F$784,3)+'Иные услуги '!$C$5+'РСТ РСО-А'!$I$7+'РСТ РСО-А'!$G$9</f>
        <v>984.28899999999999</v>
      </c>
      <c r="H53" s="117">
        <f>VLOOKUP($A53+ROUND((COLUMN()-2)/24,5),АТС!$A$41:$F$784,3)+'Иные услуги '!$C$5+'РСТ РСО-А'!$I$7+'РСТ РСО-А'!$G$9</f>
        <v>1170.479</v>
      </c>
      <c r="I53" s="117">
        <f>VLOOKUP($A53+ROUND((COLUMN()-2)/24,5),АТС!$A$41:$F$784,3)+'Иные услуги '!$C$5+'РСТ РСО-А'!$I$7+'РСТ РСО-А'!$G$9</f>
        <v>970.33899999999994</v>
      </c>
      <c r="J53" s="117">
        <f>VLOOKUP($A53+ROUND((COLUMN()-2)/24,5),АТС!$A$41:$F$784,3)+'Иные услуги '!$C$5+'РСТ РСО-А'!$I$7+'РСТ РСО-А'!$G$9</f>
        <v>1169.1990000000001</v>
      </c>
      <c r="K53" s="117">
        <f>VLOOKUP($A53+ROUND((COLUMN()-2)/24,5),АТС!$A$41:$F$784,3)+'Иные услуги '!$C$5+'РСТ РСО-А'!$I$7+'РСТ РСО-А'!$G$9</f>
        <v>1089.6590000000001</v>
      </c>
      <c r="L53" s="117">
        <f>VLOOKUP($A53+ROUND((COLUMN()-2)/24,5),АТС!$A$41:$F$784,3)+'Иные услуги '!$C$5+'РСТ РСО-А'!$I$7+'РСТ РСО-А'!$G$9</f>
        <v>1082.489</v>
      </c>
      <c r="M53" s="117">
        <f>VLOOKUP($A53+ROUND((COLUMN()-2)/24,5),АТС!$A$41:$F$784,3)+'Иные услуги '!$C$5+'РСТ РСО-А'!$I$7+'РСТ РСО-А'!$G$9</f>
        <v>1087.2090000000001</v>
      </c>
      <c r="N53" s="117">
        <f>VLOOKUP($A53+ROUND((COLUMN()-2)/24,5),АТС!$A$41:$F$784,3)+'Иные услуги '!$C$5+'РСТ РСО-А'!$I$7+'РСТ РСО-А'!$G$9</f>
        <v>1088.079</v>
      </c>
      <c r="O53" s="117">
        <f>VLOOKUP($A53+ROUND((COLUMN()-2)/24,5),АТС!$A$41:$F$784,3)+'Иные услуги '!$C$5+'РСТ РСО-А'!$I$7+'РСТ РСО-А'!$G$9</f>
        <v>1089.6990000000001</v>
      </c>
      <c r="P53" s="117">
        <f>VLOOKUP($A53+ROUND((COLUMN()-2)/24,5),АТС!$A$41:$F$784,3)+'Иные услуги '!$C$5+'РСТ РСО-А'!$I$7+'РСТ РСО-А'!$G$9</f>
        <v>1091.6189999999999</v>
      </c>
      <c r="Q53" s="117">
        <f>VLOOKUP($A53+ROUND((COLUMN()-2)/24,5),АТС!$A$41:$F$784,3)+'Иные услуги '!$C$5+'РСТ РСО-А'!$I$7+'РСТ РСО-А'!$G$9</f>
        <v>1088.1189999999999</v>
      </c>
      <c r="R53" s="117">
        <f>VLOOKUP($A53+ROUND((COLUMN()-2)/24,5),АТС!$A$41:$F$784,3)+'Иные услуги '!$C$5+'РСТ РСО-А'!$I$7+'РСТ РСО-А'!$G$9</f>
        <v>1080.329</v>
      </c>
      <c r="S53" s="117">
        <f>VLOOKUP($A53+ROUND((COLUMN()-2)/24,5),АТС!$A$41:$F$784,3)+'Иные услуги '!$C$5+'РСТ РСО-А'!$I$7+'РСТ РСО-А'!$G$9</f>
        <v>1081.6290000000001</v>
      </c>
      <c r="T53" s="117">
        <f>VLOOKUP($A53+ROUND((COLUMN()-2)/24,5),АТС!$A$41:$F$784,3)+'Иные услуги '!$C$5+'РСТ РСО-А'!$I$7+'РСТ РСО-А'!$G$9</f>
        <v>1002.8489999999999</v>
      </c>
      <c r="U53" s="117">
        <f>VLOOKUP($A53+ROUND((COLUMN()-2)/24,5),АТС!$A$41:$F$784,3)+'Иные услуги '!$C$5+'РСТ РСО-А'!$I$7+'РСТ РСО-А'!$G$9</f>
        <v>1017.6990000000001</v>
      </c>
      <c r="V53" s="117">
        <f>VLOOKUP($A53+ROUND((COLUMN()-2)/24,5),АТС!$A$41:$F$784,3)+'Иные услуги '!$C$5+'РСТ РСО-А'!$I$7+'РСТ РСО-А'!$G$9</f>
        <v>943.89900000000011</v>
      </c>
      <c r="W53" s="117">
        <f>VLOOKUP($A53+ROUND((COLUMN()-2)/24,5),АТС!$A$41:$F$784,3)+'Иные услуги '!$C$5+'РСТ РСО-А'!$I$7+'РСТ РСО-А'!$G$9</f>
        <v>1065.3389999999999</v>
      </c>
      <c r="X53" s="117">
        <f>VLOOKUP($A53+ROUND((COLUMN()-2)/24,5),АТС!$A$41:$F$784,3)+'Иные услуги '!$C$5+'РСТ РСО-А'!$I$7+'РСТ РСО-А'!$G$9</f>
        <v>1472.1490000000001</v>
      </c>
      <c r="Y53" s="117">
        <f>VLOOKUP($A53+ROUND((COLUMN()-2)/24,5),АТС!$A$41:$F$784,3)+'Иные услуги '!$C$5+'РСТ РСО-А'!$I$7+'РСТ РСО-А'!$G$9</f>
        <v>687.14899999999989</v>
      </c>
      <c r="AA53" s="67"/>
    </row>
    <row r="54" spans="1:27" x14ac:dyDescent="0.2">
      <c r="A54" s="66">
        <f t="shared" si="1"/>
        <v>43587</v>
      </c>
      <c r="B54" s="117">
        <f>VLOOKUP($A54+ROUND((COLUMN()-2)/24,5),АТС!$A$41:$F$784,3)+'Иные услуги '!$C$5+'РСТ РСО-А'!$I$7+'РСТ РСО-А'!$G$9</f>
        <v>799.86899999999991</v>
      </c>
      <c r="C54" s="117">
        <f>VLOOKUP($A54+ROUND((COLUMN()-2)/24,5),АТС!$A$41:$F$784,3)+'Иные услуги '!$C$5+'РСТ РСО-А'!$I$7+'РСТ РСО-А'!$G$9</f>
        <v>857.029</v>
      </c>
      <c r="D54" s="117">
        <f>VLOOKUP($A54+ROUND((COLUMN()-2)/24,5),АТС!$A$41:$F$784,3)+'Иные услуги '!$C$5+'РСТ РСО-А'!$I$7+'РСТ РСО-А'!$G$9</f>
        <v>911.04899999999998</v>
      </c>
      <c r="E54" s="117">
        <f>VLOOKUP($A54+ROUND((COLUMN()-2)/24,5),АТС!$A$41:$F$784,3)+'Иные услуги '!$C$5+'РСТ РСО-А'!$I$7+'РСТ РСО-А'!$G$9</f>
        <v>910.90900000000011</v>
      </c>
      <c r="F54" s="117">
        <f>VLOOKUP($A54+ROUND((COLUMN()-2)/24,5),АТС!$A$41:$F$784,3)+'Иные услуги '!$C$5+'РСТ РСО-А'!$I$7+'РСТ РСО-А'!$G$9</f>
        <v>910.92900000000009</v>
      </c>
      <c r="G54" s="117">
        <f>VLOOKUP($A54+ROUND((COLUMN()-2)/24,5),АТС!$A$41:$F$784,3)+'Иные услуги '!$C$5+'РСТ РСО-А'!$I$7+'РСТ РСО-А'!$G$9</f>
        <v>971.49900000000002</v>
      </c>
      <c r="H54" s="117">
        <f>VLOOKUP($A54+ROUND((COLUMN()-2)/24,5),АТС!$A$41:$F$784,3)+'Иные услуги '!$C$5+'РСТ РСО-А'!$I$7+'РСТ РСО-А'!$G$9</f>
        <v>1274.529</v>
      </c>
      <c r="I54" s="117">
        <f>VLOOKUP($A54+ROUND((COLUMN()-2)/24,5),АТС!$A$41:$F$784,3)+'Иные услуги '!$C$5+'РСТ РСО-А'!$I$7+'РСТ РСО-А'!$G$9</f>
        <v>1045.5989999999999</v>
      </c>
      <c r="J54" s="117">
        <f>VLOOKUP($A54+ROUND((COLUMN()-2)/24,5),АТС!$A$41:$F$784,3)+'Иные услуги '!$C$5+'РСТ РСО-А'!$I$7+'РСТ РСО-А'!$G$9</f>
        <v>1228.8790000000001</v>
      </c>
      <c r="K54" s="117">
        <f>VLOOKUP($A54+ROUND((COLUMN()-2)/24,5),АТС!$A$41:$F$784,3)+'Иные услуги '!$C$5+'РСТ РСО-А'!$I$7+'РСТ РСО-А'!$G$9</f>
        <v>1148.1290000000001</v>
      </c>
      <c r="L54" s="117">
        <f>VLOOKUP($A54+ROUND((COLUMN()-2)/24,5),АТС!$A$41:$F$784,3)+'Иные услуги '!$C$5+'РСТ РСО-А'!$I$7+'РСТ РСО-А'!$G$9</f>
        <v>1148.1189999999999</v>
      </c>
      <c r="M54" s="117">
        <f>VLOOKUP($A54+ROUND((COLUMN()-2)/24,5),АТС!$A$41:$F$784,3)+'Иные услуги '!$C$5+'РСТ РСО-А'!$I$7+'РСТ РСО-А'!$G$9</f>
        <v>1147.9490000000001</v>
      </c>
      <c r="N54" s="117">
        <f>VLOOKUP($A54+ROUND((COLUMN()-2)/24,5),АТС!$A$41:$F$784,3)+'Иные услуги '!$C$5+'РСТ РСО-А'!$I$7+'РСТ РСО-А'!$G$9</f>
        <v>1147.7190000000001</v>
      </c>
      <c r="O54" s="117">
        <f>VLOOKUP($A54+ROUND((COLUMN()-2)/24,5),АТС!$A$41:$F$784,3)+'Иные услуги '!$C$5+'РСТ РСО-А'!$I$7+'РСТ РСО-А'!$G$9</f>
        <v>1147.549</v>
      </c>
      <c r="P54" s="117">
        <f>VLOOKUP($A54+ROUND((COLUMN()-2)/24,5),АТС!$A$41:$F$784,3)+'Иные услуги '!$C$5+'РСТ РСО-А'!$I$7+'РСТ РСО-А'!$G$9</f>
        <v>1145.4590000000001</v>
      </c>
      <c r="Q54" s="117">
        <f>VLOOKUP($A54+ROUND((COLUMN()-2)/24,5),АТС!$A$41:$F$784,3)+'Иные услуги '!$C$5+'РСТ РСО-А'!$I$7+'РСТ РСО-А'!$G$9</f>
        <v>1228.8990000000001</v>
      </c>
      <c r="R54" s="117">
        <f>VLOOKUP($A54+ROUND((COLUMN()-2)/24,5),АТС!$A$41:$F$784,3)+'Иные услуги '!$C$5+'РСТ РСО-А'!$I$7+'РСТ РСО-А'!$G$9</f>
        <v>1228.4090000000001</v>
      </c>
      <c r="S54" s="117">
        <f>VLOOKUP($A54+ROUND((COLUMN()-2)/24,5),АТС!$A$41:$F$784,3)+'Иные услуги '!$C$5+'РСТ РСО-А'!$I$7+'РСТ РСО-А'!$G$9</f>
        <v>1228.4690000000001</v>
      </c>
      <c r="T54" s="117">
        <f>VLOOKUP($A54+ROUND((COLUMN()-2)/24,5),АТС!$A$41:$F$784,3)+'Иные услуги '!$C$5+'РСТ РСО-А'!$I$7+'РСТ РСО-А'!$G$9</f>
        <v>1003.569</v>
      </c>
      <c r="U54" s="117">
        <f>VLOOKUP($A54+ROUND((COLUMN()-2)/24,5),АТС!$A$41:$F$784,3)+'Иные услуги '!$C$5+'РСТ РСО-А'!$I$7+'РСТ РСО-А'!$G$9</f>
        <v>1104.1390000000001</v>
      </c>
      <c r="V54" s="117">
        <f>VLOOKUP($A54+ROUND((COLUMN()-2)/24,5),АТС!$A$41:$F$784,3)+'Иные услуги '!$C$5+'РСТ РСО-А'!$I$7+'РСТ РСО-А'!$G$9</f>
        <v>992.99900000000002</v>
      </c>
      <c r="W54" s="117">
        <f>VLOOKUP($A54+ROUND((COLUMN()-2)/24,5),АТС!$A$41:$F$784,3)+'Иные услуги '!$C$5+'РСТ РСО-А'!$I$7+'РСТ РСО-А'!$G$9</f>
        <v>1102.759</v>
      </c>
      <c r="X54" s="117">
        <f>VLOOKUP($A54+ROUND((COLUMN()-2)/24,5),АТС!$A$41:$F$784,3)+'Иные услуги '!$C$5+'РСТ РСО-А'!$I$7+'РСТ РСО-А'!$G$9</f>
        <v>1535.0790000000002</v>
      </c>
      <c r="Y54" s="117">
        <f>VLOOKUP($A54+ROUND((COLUMN()-2)/24,5),АТС!$A$41:$F$784,3)+'Иные услуги '!$C$5+'РСТ РСО-А'!$I$7+'РСТ РСО-А'!$G$9</f>
        <v>686.69900000000007</v>
      </c>
    </row>
    <row r="55" spans="1:27" x14ac:dyDescent="0.2">
      <c r="A55" s="66">
        <f t="shared" si="1"/>
        <v>43588</v>
      </c>
      <c r="B55" s="117">
        <f>VLOOKUP($A55+ROUND((COLUMN()-2)/24,5),АТС!$A$41:$F$784,3)+'Иные услуги '!$C$5+'РСТ РСО-А'!$I$7+'РСТ РСО-А'!$G$9</f>
        <v>803.73900000000003</v>
      </c>
      <c r="C55" s="117">
        <f>VLOOKUP($A55+ROUND((COLUMN()-2)/24,5),АТС!$A$41:$F$784,3)+'Иные услуги '!$C$5+'РСТ РСО-А'!$I$7+'РСТ РСО-А'!$G$9</f>
        <v>860.98900000000003</v>
      </c>
      <c r="D55" s="117">
        <f>VLOOKUP($A55+ROUND((COLUMN()-2)/24,5),АТС!$A$41:$F$784,3)+'Иные услуги '!$C$5+'РСТ РСО-А'!$I$7+'РСТ РСО-А'!$G$9</f>
        <v>914.81899999999996</v>
      </c>
      <c r="E55" s="117">
        <f>VLOOKUP($A55+ROUND((COLUMN()-2)/24,5),АТС!$A$41:$F$784,3)+'Иные услуги '!$C$5+'РСТ РСО-А'!$I$7+'РСТ РСО-А'!$G$9</f>
        <v>914.14900000000011</v>
      </c>
      <c r="F55" s="117">
        <f>VLOOKUP($A55+ROUND((COLUMN()-2)/24,5),АТС!$A$41:$F$784,3)+'Иные услуги '!$C$5+'РСТ РСО-А'!$I$7+'РСТ РСО-А'!$G$9</f>
        <v>914.31899999999996</v>
      </c>
      <c r="G55" s="117">
        <f>VLOOKUP($A55+ROUND((COLUMN()-2)/24,5),АТС!$A$41:$F$784,3)+'Иные услуги '!$C$5+'РСТ РСО-А'!$I$7+'РСТ РСО-А'!$G$9</f>
        <v>975.04899999999998</v>
      </c>
      <c r="H55" s="117">
        <f>VLOOKUP($A55+ROUND((COLUMN()-2)/24,5),АТС!$A$41:$F$784,3)+'Иные услуги '!$C$5+'РСТ РСО-А'!$I$7+'РСТ РСО-А'!$G$9</f>
        <v>1283.4090000000001</v>
      </c>
      <c r="I55" s="117">
        <f>VLOOKUP($A55+ROUND((COLUMN()-2)/24,5),АТС!$A$41:$F$784,3)+'Иные услуги '!$C$5+'РСТ РСО-А'!$I$7+'РСТ РСО-А'!$G$9</f>
        <v>1053.249</v>
      </c>
      <c r="J55" s="117">
        <f>VLOOKUP($A55+ROUND((COLUMN()-2)/24,5),АТС!$A$41:$F$784,3)+'Иные услуги '!$C$5+'РСТ РСО-А'!$I$7+'РСТ РСО-А'!$G$9</f>
        <v>1236.229</v>
      </c>
      <c r="K55" s="117">
        <f>VLOOKUP($A55+ROUND((COLUMN()-2)/24,5),АТС!$A$41:$F$784,3)+'Иные услуги '!$C$5+'РСТ РСО-А'!$I$7+'РСТ РСО-А'!$G$9</f>
        <v>1153.3790000000001</v>
      </c>
      <c r="L55" s="117">
        <f>VLOOKUP($A55+ROUND((COLUMN()-2)/24,5),АТС!$A$41:$F$784,3)+'Иные услуги '!$C$5+'РСТ РСО-А'!$I$7+'РСТ РСО-А'!$G$9</f>
        <v>1153.4190000000001</v>
      </c>
      <c r="M55" s="117">
        <f>VLOOKUP($A55+ROUND((COLUMN()-2)/24,5),АТС!$A$41:$F$784,3)+'Иные услуги '!$C$5+'РСТ РСО-А'!$I$7+'РСТ РСО-А'!$G$9</f>
        <v>1153.3890000000001</v>
      </c>
      <c r="N55" s="117">
        <f>VLOOKUP($A55+ROUND((COLUMN()-2)/24,5),АТС!$A$41:$F$784,3)+'Иные услуги '!$C$5+'РСТ РСО-А'!$I$7+'РСТ РСО-А'!$G$9</f>
        <v>1153.539</v>
      </c>
      <c r="O55" s="117">
        <f>VLOOKUP($A55+ROUND((COLUMN()-2)/24,5),АТС!$A$41:$F$784,3)+'Иные услуги '!$C$5+'РСТ РСО-А'!$I$7+'РСТ РСО-А'!$G$9</f>
        <v>1154.1089999999999</v>
      </c>
      <c r="P55" s="117">
        <f>VLOOKUP($A55+ROUND((COLUMN()-2)/24,5),АТС!$A$41:$F$784,3)+'Иные услуги '!$C$5+'РСТ РСО-А'!$I$7+'РСТ РСО-А'!$G$9</f>
        <v>1151.829</v>
      </c>
      <c r="Q55" s="117">
        <f>VLOOKUP($A55+ROUND((COLUMN()-2)/24,5),АТС!$A$41:$F$784,3)+'Иные услуги '!$C$5+'РСТ РСО-А'!$I$7+'РСТ РСО-А'!$G$9</f>
        <v>1235.5690000000002</v>
      </c>
      <c r="R55" s="117">
        <f>VLOOKUP($A55+ROUND((COLUMN()-2)/24,5),АТС!$A$41:$F$784,3)+'Иные услуги '!$C$5+'РСТ РСО-А'!$I$7+'РСТ РСО-А'!$G$9</f>
        <v>1233.8390000000002</v>
      </c>
      <c r="S55" s="117">
        <f>VLOOKUP($A55+ROUND((COLUMN()-2)/24,5),АТС!$A$41:$F$784,3)+'Иные услуги '!$C$5+'РСТ РСО-А'!$I$7+'РСТ РСО-А'!$G$9</f>
        <v>1233.8390000000002</v>
      </c>
      <c r="T55" s="117">
        <f>VLOOKUP($A55+ROUND((COLUMN()-2)/24,5),АТС!$A$41:$F$784,3)+'Иные услуги '!$C$5+'РСТ РСО-А'!$I$7+'РСТ РСО-А'!$G$9</f>
        <v>1007.5989999999999</v>
      </c>
      <c r="U55" s="117">
        <f>VLOOKUP($A55+ROUND((COLUMN()-2)/24,5),АТС!$A$41:$F$784,3)+'Иные услуги '!$C$5+'РСТ РСО-А'!$I$7+'РСТ РСО-А'!$G$9</f>
        <v>1111.5989999999999</v>
      </c>
      <c r="V55" s="117">
        <f>VLOOKUP($A55+ROUND((COLUMN()-2)/24,5),АТС!$A$41:$F$784,3)+'Иные услуги '!$C$5+'РСТ РСО-А'!$I$7+'РСТ РСО-А'!$G$9</f>
        <v>1000.1490000000001</v>
      </c>
      <c r="W55" s="117">
        <f>VLOOKUP($A55+ROUND((COLUMN()-2)/24,5),АТС!$A$41:$F$784,3)+'Иные услуги '!$C$5+'РСТ РСО-А'!$I$7+'РСТ РСО-А'!$G$9</f>
        <v>1110.6890000000001</v>
      </c>
      <c r="X55" s="117">
        <f>VLOOKUP($A55+ROUND((COLUMN()-2)/24,5),АТС!$A$41:$F$784,3)+'Иные услуги '!$C$5+'РСТ РСО-А'!$I$7+'РСТ РСО-А'!$G$9</f>
        <v>1545.8690000000001</v>
      </c>
      <c r="Y55" s="117">
        <f>VLOOKUP($A55+ROUND((COLUMN()-2)/24,5),АТС!$A$41:$F$784,3)+'Иные услуги '!$C$5+'РСТ РСО-А'!$I$7+'РСТ РСО-А'!$G$9</f>
        <v>689.529</v>
      </c>
    </row>
    <row r="56" spans="1:27" x14ac:dyDescent="0.2">
      <c r="A56" s="66">
        <f t="shared" si="1"/>
        <v>43589</v>
      </c>
      <c r="B56" s="117">
        <f>VLOOKUP($A56+ROUND((COLUMN()-2)/24,5),АТС!$A$41:$F$784,3)+'Иные услуги '!$C$5+'РСТ РСО-А'!$I$7+'РСТ РСО-А'!$G$9</f>
        <v>802.60899999999992</v>
      </c>
      <c r="C56" s="117">
        <f>VLOOKUP($A56+ROUND((COLUMN()-2)/24,5),АТС!$A$41:$F$784,3)+'Иные услуги '!$C$5+'РСТ РСО-А'!$I$7+'РСТ РСО-А'!$G$9</f>
        <v>859.94900000000007</v>
      </c>
      <c r="D56" s="117">
        <f>VLOOKUP($A56+ROUND((COLUMN()-2)/24,5),АТС!$A$41:$F$784,3)+'Иные услуги '!$C$5+'РСТ РСО-А'!$I$7+'РСТ РСО-А'!$G$9</f>
        <v>913.69900000000007</v>
      </c>
      <c r="E56" s="117">
        <f>VLOOKUP($A56+ROUND((COLUMN()-2)/24,5),АТС!$A$41:$F$784,3)+'Иные услуги '!$C$5+'РСТ РСО-А'!$I$7+'РСТ РСО-А'!$G$9</f>
        <v>912.46900000000005</v>
      </c>
      <c r="F56" s="117">
        <f>VLOOKUP($A56+ROUND((COLUMN()-2)/24,5),АТС!$A$41:$F$784,3)+'Иные услуги '!$C$5+'РСТ РСО-А'!$I$7+'РСТ РСО-А'!$G$9</f>
        <v>912.76900000000001</v>
      </c>
      <c r="G56" s="117">
        <f>VLOOKUP($A56+ROUND((COLUMN()-2)/24,5),АТС!$A$41:$F$784,3)+'Иные услуги '!$C$5+'РСТ РСО-А'!$I$7+'РСТ РСО-А'!$G$9</f>
        <v>973.4190000000001</v>
      </c>
      <c r="H56" s="117">
        <f>VLOOKUP($A56+ROUND((COLUMN()-2)/24,5),АТС!$A$41:$F$784,3)+'Иные услуги '!$C$5+'РСТ РСО-А'!$I$7+'РСТ РСО-А'!$G$9</f>
        <v>1280.3290000000002</v>
      </c>
      <c r="I56" s="117">
        <f>VLOOKUP($A56+ROUND((COLUMN()-2)/24,5),АТС!$A$41:$F$784,3)+'Иные услуги '!$C$5+'РСТ РСО-А'!$I$7+'РСТ РСО-А'!$G$9</f>
        <v>1051.3689999999999</v>
      </c>
      <c r="J56" s="117">
        <f>VLOOKUP($A56+ROUND((COLUMN()-2)/24,5),АТС!$A$41:$F$784,3)+'Иные услуги '!$C$5+'РСТ РСО-А'!$I$7+'РСТ РСО-А'!$G$9</f>
        <v>1232.5190000000002</v>
      </c>
      <c r="K56" s="117">
        <f>VLOOKUP($A56+ROUND((COLUMN()-2)/24,5),АТС!$A$41:$F$784,3)+'Иные услуги '!$C$5+'РСТ РСО-А'!$I$7+'РСТ РСО-А'!$G$9</f>
        <v>1151.3790000000001</v>
      </c>
      <c r="L56" s="117">
        <f>VLOOKUP($A56+ROUND((COLUMN()-2)/24,5),АТС!$A$41:$F$784,3)+'Иные услуги '!$C$5+'РСТ РСО-А'!$I$7+'РСТ РСО-А'!$G$9</f>
        <v>1151.2190000000001</v>
      </c>
      <c r="M56" s="117">
        <f>VLOOKUP($A56+ROUND((COLUMN()-2)/24,5),АТС!$A$41:$F$784,3)+'Иные услуги '!$C$5+'РСТ РСО-А'!$I$7+'РСТ РСО-А'!$G$9</f>
        <v>1151.4590000000001</v>
      </c>
      <c r="N56" s="117">
        <f>VLOOKUP($A56+ROUND((COLUMN()-2)/24,5),АТС!$A$41:$F$784,3)+'Иные услуги '!$C$5+'РСТ РСО-А'!$I$7+'РСТ РСО-А'!$G$9</f>
        <v>1150.329</v>
      </c>
      <c r="O56" s="117">
        <f>VLOOKUP($A56+ROUND((COLUMN()-2)/24,5),АТС!$A$41:$F$784,3)+'Иные услуги '!$C$5+'РСТ РСО-А'!$I$7+'РСТ РСО-А'!$G$9</f>
        <v>1149.4190000000001</v>
      </c>
      <c r="P56" s="117">
        <f>VLOOKUP($A56+ROUND((COLUMN()-2)/24,5),АТС!$A$41:$F$784,3)+'Иные услуги '!$C$5+'РСТ РСО-А'!$I$7+'РСТ РСО-А'!$G$9</f>
        <v>1147.319</v>
      </c>
      <c r="Q56" s="117">
        <f>VLOOKUP($A56+ROUND((COLUMN()-2)/24,5),АТС!$A$41:$F$784,3)+'Иные услуги '!$C$5+'РСТ РСО-А'!$I$7+'РСТ РСО-А'!$G$9</f>
        <v>1147.569</v>
      </c>
      <c r="R56" s="117">
        <f>VLOOKUP($A56+ROUND((COLUMN()-2)/24,5),АТС!$A$41:$F$784,3)+'Иные услуги '!$C$5+'РСТ РСО-А'!$I$7+'РСТ РСО-А'!$G$9</f>
        <v>1146.9490000000001</v>
      </c>
      <c r="S56" s="117">
        <f>VLOOKUP($A56+ROUND((COLUMN()-2)/24,5),АТС!$A$41:$F$784,3)+'Иные услуги '!$C$5+'РСТ РСО-А'!$I$7+'РСТ РСО-А'!$G$9</f>
        <v>1147.1790000000001</v>
      </c>
      <c r="T56" s="117">
        <f>VLOOKUP($A56+ROUND((COLUMN()-2)/24,5),АТС!$A$41:$F$784,3)+'Иные услуги '!$C$5+'РСТ РСО-А'!$I$7+'РСТ РСО-А'!$G$9</f>
        <v>1005.259</v>
      </c>
      <c r="U56" s="117">
        <f>VLOOKUP($A56+ROUND((COLUMN()-2)/24,5),АТС!$A$41:$F$784,3)+'Иные услуги '!$C$5+'РСТ РСО-А'!$I$7+'РСТ РСО-А'!$G$9</f>
        <v>1106.269</v>
      </c>
      <c r="V56" s="117">
        <f>VLOOKUP($A56+ROUND((COLUMN()-2)/24,5),АТС!$A$41:$F$784,3)+'Иные услуги '!$C$5+'РСТ РСО-А'!$I$7+'РСТ РСО-А'!$G$9</f>
        <v>993.94900000000007</v>
      </c>
      <c r="W56" s="117">
        <f>VLOOKUP($A56+ROUND((COLUMN()-2)/24,5),АТС!$A$41:$F$784,3)+'Иные услуги '!$C$5+'РСТ РСО-А'!$I$7+'РСТ РСО-А'!$G$9</f>
        <v>1107.6390000000001</v>
      </c>
      <c r="X56" s="117">
        <f>VLOOKUP($A56+ROUND((COLUMN()-2)/24,5),АТС!$A$41:$F$784,3)+'Иные услуги '!$C$5+'РСТ РСО-А'!$I$7+'РСТ РСО-А'!$G$9</f>
        <v>1542.769</v>
      </c>
      <c r="Y56" s="117">
        <f>VLOOKUP($A56+ROUND((COLUMN()-2)/24,5),АТС!$A$41:$F$784,3)+'Иные услуги '!$C$5+'РСТ РСО-А'!$I$7+'РСТ РСО-А'!$G$9</f>
        <v>688.20900000000006</v>
      </c>
    </row>
    <row r="57" spans="1:27" x14ac:dyDescent="0.2">
      <c r="A57" s="66">
        <f t="shared" si="1"/>
        <v>43590</v>
      </c>
      <c r="B57" s="117">
        <f>VLOOKUP($A57+ROUND((COLUMN()-2)/24,5),АТС!$A$41:$F$784,3)+'Иные услуги '!$C$5+'РСТ РСО-А'!$I$7+'РСТ РСО-А'!$G$9</f>
        <v>802.84899999999993</v>
      </c>
      <c r="C57" s="117">
        <f>VLOOKUP($A57+ROUND((COLUMN()-2)/24,5),АТС!$A$41:$F$784,3)+'Иные услуги '!$C$5+'РСТ РСО-А'!$I$7+'РСТ РСО-А'!$G$9</f>
        <v>860.53899999999999</v>
      </c>
      <c r="D57" s="117">
        <f>VLOOKUP($A57+ROUND((COLUMN()-2)/24,5),АТС!$A$41:$F$784,3)+'Иные услуги '!$C$5+'РСТ РСО-А'!$I$7+'РСТ РСО-А'!$G$9</f>
        <v>914.14900000000011</v>
      </c>
      <c r="E57" s="117">
        <f>VLOOKUP($A57+ROUND((COLUMN()-2)/24,5),АТС!$A$41:$F$784,3)+'Иные услуги '!$C$5+'РСТ РСО-А'!$I$7+'РСТ РСО-А'!$G$9</f>
        <v>913.81899999999996</v>
      </c>
      <c r="F57" s="117">
        <f>VLOOKUP($A57+ROUND((COLUMN()-2)/24,5),АТС!$A$41:$F$784,3)+'Иные услуги '!$C$5+'РСТ РСО-А'!$I$7+'РСТ РСО-А'!$G$9</f>
        <v>913.13900000000012</v>
      </c>
      <c r="G57" s="117">
        <f>VLOOKUP($A57+ROUND((COLUMN()-2)/24,5),АТС!$A$41:$F$784,3)+'Иные услуги '!$C$5+'РСТ РСО-А'!$I$7+'РСТ РСО-А'!$G$9</f>
        <v>974.40900000000011</v>
      </c>
      <c r="H57" s="117">
        <f>VLOOKUP($A57+ROUND((COLUMN()-2)/24,5),АТС!$A$41:$F$784,3)+'Иные услуги '!$C$5+'РСТ РСО-А'!$I$7+'РСТ РСО-А'!$G$9</f>
        <v>1281.1490000000001</v>
      </c>
      <c r="I57" s="117">
        <f>VLOOKUP($A57+ROUND((COLUMN()-2)/24,5),АТС!$A$41:$F$784,3)+'Иные услуги '!$C$5+'РСТ РСО-А'!$I$7+'РСТ РСО-А'!$G$9</f>
        <v>1051.069</v>
      </c>
      <c r="J57" s="117">
        <f>VLOOKUP($A57+ROUND((COLUMN()-2)/24,5),АТС!$A$41:$F$784,3)+'Иные услуги '!$C$5+'РСТ РСО-А'!$I$7+'РСТ РСО-А'!$G$9</f>
        <v>1232.5490000000002</v>
      </c>
      <c r="K57" s="117">
        <f>VLOOKUP($A57+ROUND((COLUMN()-2)/24,5),АТС!$A$41:$F$784,3)+'Иные услуги '!$C$5+'РСТ РСО-А'!$I$7+'РСТ РСО-А'!$G$9</f>
        <v>1152.059</v>
      </c>
      <c r="L57" s="117">
        <f>VLOOKUP($A57+ROUND((COLUMN()-2)/24,5),АТС!$A$41:$F$784,3)+'Иные услуги '!$C$5+'РСТ РСО-А'!$I$7+'РСТ РСО-А'!$G$9</f>
        <v>1152.1189999999999</v>
      </c>
      <c r="M57" s="117">
        <f>VLOOKUP($A57+ROUND((COLUMN()-2)/24,5),АТС!$A$41:$F$784,3)+'Иные услуги '!$C$5+'РСТ РСО-А'!$I$7+'РСТ РСО-А'!$G$9</f>
        <v>1151.1189999999999</v>
      </c>
      <c r="N57" s="117">
        <f>VLOOKUP($A57+ROUND((COLUMN()-2)/24,5),АТС!$A$41:$F$784,3)+'Иные услуги '!$C$5+'РСТ РСО-А'!$I$7+'РСТ РСО-А'!$G$9</f>
        <v>1235.5890000000002</v>
      </c>
      <c r="O57" s="117">
        <f>VLOOKUP($A57+ROUND((COLUMN()-2)/24,5),АТС!$A$41:$F$784,3)+'Иные услуги '!$C$5+'РСТ РСО-А'!$I$7+'РСТ РСО-А'!$G$9</f>
        <v>1236.3790000000001</v>
      </c>
      <c r="P57" s="117">
        <f>VLOOKUP($A57+ROUND((COLUMN()-2)/24,5),АТС!$A$41:$F$784,3)+'Иные услуги '!$C$5+'РСТ РСО-А'!$I$7+'РСТ РСО-А'!$G$9</f>
        <v>1232.5990000000002</v>
      </c>
      <c r="Q57" s="117">
        <f>VLOOKUP($A57+ROUND((COLUMN()-2)/24,5),АТС!$A$41:$F$784,3)+'Иные услуги '!$C$5+'РСТ РСО-А'!$I$7+'РСТ РСО-А'!$G$9</f>
        <v>1231.7990000000002</v>
      </c>
      <c r="R57" s="117">
        <f>VLOOKUP($A57+ROUND((COLUMN()-2)/24,5),АТС!$A$41:$F$784,3)+'Иные услуги '!$C$5+'РСТ РСО-А'!$I$7+'РСТ РСО-А'!$G$9</f>
        <v>1231.1790000000001</v>
      </c>
      <c r="S57" s="117">
        <f>VLOOKUP($A57+ROUND((COLUMN()-2)/24,5),АТС!$A$41:$F$784,3)+'Иные услуги '!$C$5+'РСТ РСО-А'!$I$7+'РСТ РСО-А'!$G$9</f>
        <v>1231.3190000000002</v>
      </c>
      <c r="T57" s="117">
        <f>VLOOKUP($A57+ROUND((COLUMN()-2)/24,5),АТС!$A$41:$F$784,3)+'Иные услуги '!$C$5+'РСТ РСО-А'!$I$7+'РСТ РСО-А'!$G$9</f>
        <v>1006.519</v>
      </c>
      <c r="U57" s="117">
        <f>VLOOKUP($A57+ROUND((COLUMN()-2)/24,5),АТС!$A$41:$F$784,3)+'Иные услуги '!$C$5+'РСТ РСО-А'!$I$7+'РСТ РСО-А'!$G$9</f>
        <v>1108.729</v>
      </c>
      <c r="V57" s="117">
        <f>VLOOKUP($A57+ROUND((COLUMN()-2)/24,5),АТС!$A$41:$F$784,3)+'Иные услуги '!$C$5+'РСТ РСО-А'!$I$7+'РСТ РСО-А'!$G$9</f>
        <v>997.73900000000003</v>
      </c>
      <c r="W57" s="117">
        <f>VLOOKUP($A57+ROUND((COLUMN()-2)/24,5),АТС!$A$41:$F$784,3)+'Иные услуги '!$C$5+'РСТ РСО-А'!$I$7+'РСТ РСО-А'!$G$9</f>
        <v>1106.249</v>
      </c>
      <c r="X57" s="117">
        <f>VLOOKUP($A57+ROUND((COLUMN()-2)/24,5),АТС!$A$41:$F$784,3)+'Иные услуги '!$C$5+'РСТ РСО-А'!$I$7+'РСТ РСО-А'!$G$9</f>
        <v>1542.3490000000002</v>
      </c>
      <c r="Y57" s="117">
        <f>VLOOKUP($A57+ROUND((COLUMN()-2)/24,5),АТС!$A$41:$F$784,3)+'Иные услуги '!$C$5+'РСТ РСО-А'!$I$7+'РСТ РСО-А'!$G$9</f>
        <v>690.4190000000001</v>
      </c>
    </row>
    <row r="58" spans="1:27" x14ac:dyDescent="0.2">
      <c r="A58" s="66">
        <f t="shared" si="1"/>
        <v>43591</v>
      </c>
      <c r="B58" s="117">
        <f>VLOOKUP($A58+ROUND((COLUMN()-2)/24,5),АТС!$A$41:$F$784,3)+'Иные услуги '!$C$5+'РСТ РСО-А'!$I$7+'РСТ РСО-А'!$G$9</f>
        <v>765.34899999999993</v>
      </c>
      <c r="C58" s="117">
        <f>VLOOKUP($A58+ROUND((COLUMN()-2)/24,5),АТС!$A$41:$F$784,3)+'Иные услуги '!$C$5+'РСТ РСО-А'!$I$7+'РСТ РСО-А'!$G$9</f>
        <v>858.74900000000002</v>
      </c>
      <c r="D58" s="117">
        <f>VLOOKUP($A58+ROUND((COLUMN()-2)/24,5),АТС!$A$41:$F$784,3)+'Иные услуги '!$C$5+'РСТ РСО-А'!$I$7+'РСТ РСО-А'!$G$9</f>
        <v>911.29899999999998</v>
      </c>
      <c r="E58" s="117">
        <f>VLOOKUP($A58+ROUND((COLUMN()-2)/24,5),АТС!$A$41:$F$784,3)+'Иные услуги '!$C$5+'РСТ РСО-А'!$I$7+'РСТ РСО-А'!$G$9</f>
        <v>911.85899999999992</v>
      </c>
      <c r="F58" s="117">
        <f>VLOOKUP($A58+ROUND((COLUMN()-2)/24,5),АТС!$A$41:$F$784,3)+'Иные услуги '!$C$5+'РСТ РСО-А'!$I$7+'РСТ РСО-А'!$G$9</f>
        <v>911.92900000000009</v>
      </c>
      <c r="G58" s="117">
        <f>VLOOKUP($A58+ROUND((COLUMN()-2)/24,5),АТС!$A$41:$F$784,3)+'Иные услуги '!$C$5+'РСТ РСО-А'!$I$7+'РСТ РСО-А'!$G$9</f>
        <v>971.62900000000013</v>
      </c>
      <c r="H58" s="117">
        <f>VLOOKUP($A58+ROUND((COLUMN()-2)/24,5),АТС!$A$41:$F$784,3)+'Иные услуги '!$C$5+'РСТ РСО-А'!$I$7+'РСТ РСО-А'!$G$9</f>
        <v>1153.6590000000001</v>
      </c>
      <c r="I58" s="117">
        <f>VLOOKUP($A58+ROUND((COLUMN()-2)/24,5),АТС!$A$41:$F$784,3)+'Иные услуги '!$C$5+'РСТ РСО-А'!$I$7+'РСТ РСО-А'!$G$9</f>
        <v>960.58899999999994</v>
      </c>
      <c r="J58" s="117">
        <f>VLOOKUP($A58+ROUND((COLUMN()-2)/24,5),АТС!$A$41:$F$784,3)+'Иные услуги '!$C$5+'РСТ РСО-А'!$I$7+'РСТ РСО-А'!$G$9</f>
        <v>1073.1390000000001</v>
      </c>
      <c r="K58" s="117">
        <f>VLOOKUP($A58+ROUND((COLUMN()-2)/24,5),АТС!$A$41:$F$784,3)+'Иные услуги '!$C$5+'РСТ РСО-А'!$I$7+'РСТ РСО-А'!$G$9</f>
        <v>891.25900000000001</v>
      </c>
      <c r="L58" s="117">
        <f>VLOOKUP($A58+ROUND((COLUMN()-2)/24,5),АТС!$A$41:$F$784,3)+'Иные услуги '!$C$5+'РСТ РСО-А'!$I$7+'РСТ РСО-А'!$G$9</f>
        <v>891.04899999999998</v>
      </c>
      <c r="M58" s="117">
        <f>VLOOKUP($A58+ROUND((COLUMN()-2)/24,5),АТС!$A$41:$F$784,3)+'Иные услуги '!$C$5+'РСТ РСО-А'!$I$7+'РСТ РСО-А'!$G$9</f>
        <v>890.31899999999996</v>
      </c>
      <c r="N58" s="117">
        <f>VLOOKUP($A58+ROUND((COLUMN()-2)/24,5),АТС!$A$41:$F$784,3)+'Иные услуги '!$C$5+'РСТ РСО-А'!$I$7+'РСТ РСО-А'!$G$9</f>
        <v>890.04899999999998</v>
      </c>
      <c r="O58" s="117">
        <f>VLOOKUP($A58+ROUND((COLUMN()-2)/24,5),АТС!$A$41:$F$784,3)+'Иные услуги '!$C$5+'РСТ РСО-А'!$I$7+'РСТ РСО-А'!$G$9</f>
        <v>945.59899999999993</v>
      </c>
      <c r="P58" s="117">
        <f>VLOOKUP($A58+ROUND((COLUMN()-2)/24,5),АТС!$A$41:$F$784,3)+'Иные услуги '!$C$5+'РСТ РСО-А'!$I$7+'РСТ РСО-А'!$G$9</f>
        <v>941.68900000000008</v>
      </c>
      <c r="Q58" s="117">
        <f>VLOOKUP($A58+ROUND((COLUMN()-2)/24,5),АТС!$A$41:$F$784,3)+'Иные услуги '!$C$5+'РСТ РСО-А'!$I$7+'РСТ РСО-А'!$G$9</f>
        <v>942.25900000000001</v>
      </c>
      <c r="R58" s="117">
        <f>VLOOKUP($A58+ROUND((COLUMN()-2)/24,5),АТС!$A$41:$F$784,3)+'Иные услуги '!$C$5+'РСТ РСО-А'!$I$7+'РСТ РСО-А'!$G$9</f>
        <v>941.99900000000002</v>
      </c>
      <c r="S58" s="117">
        <f>VLOOKUP($A58+ROUND((COLUMN()-2)/24,5),АТС!$A$41:$F$784,3)+'Иные услуги '!$C$5+'РСТ РСО-А'!$I$7+'РСТ РСО-А'!$G$9</f>
        <v>886.55899999999997</v>
      </c>
      <c r="T58" s="117">
        <f>VLOOKUP($A58+ROUND((COLUMN()-2)/24,5),АТС!$A$41:$F$784,3)+'Иные услуги '!$C$5+'РСТ РСО-А'!$I$7+'РСТ РСО-А'!$G$9</f>
        <v>838.04899999999998</v>
      </c>
      <c r="U58" s="117">
        <f>VLOOKUP($A58+ROUND((COLUMN()-2)/24,5),АТС!$A$41:$F$784,3)+'Иные услуги '!$C$5+'РСТ РСО-А'!$I$7+'РСТ РСО-А'!$G$9</f>
        <v>1017.3890000000001</v>
      </c>
      <c r="V58" s="117">
        <f>VLOOKUP($A58+ROUND((COLUMN()-2)/24,5),АТС!$A$41:$F$784,3)+'Иные услуги '!$C$5+'РСТ РСО-А'!$I$7+'РСТ РСО-А'!$G$9</f>
        <v>943.57899999999995</v>
      </c>
      <c r="W58" s="117">
        <f>VLOOKUP($A58+ROUND((COLUMN()-2)/24,5),АТС!$A$41:$F$784,3)+'Иные услуги '!$C$5+'РСТ РСО-А'!$I$7+'РСТ РСО-А'!$G$9</f>
        <v>1068.1590000000001</v>
      </c>
      <c r="X58" s="117">
        <f>VLOOKUP($A58+ROUND((COLUMN()-2)/24,5),АТС!$A$41:$F$784,3)+'Иные услуги '!$C$5+'РСТ РСО-А'!$I$7+'РСТ РСО-А'!$G$9</f>
        <v>1474.2190000000001</v>
      </c>
      <c r="Y58" s="117">
        <f>VLOOKUP($A58+ROUND((COLUMN()-2)/24,5),АТС!$A$41:$F$784,3)+'Иные услуги '!$C$5+'РСТ РСО-А'!$I$7+'РСТ РСО-А'!$G$9</f>
        <v>688.1389999999999</v>
      </c>
    </row>
    <row r="59" spans="1:27" x14ac:dyDescent="0.2">
      <c r="A59" s="66">
        <f t="shared" si="1"/>
        <v>43592</v>
      </c>
      <c r="B59" s="117">
        <f>VLOOKUP($A59+ROUND((COLUMN()-2)/24,5),АТС!$A$41:$F$784,3)+'Иные услуги '!$C$5+'РСТ РСО-А'!$I$7+'РСТ РСО-А'!$G$9</f>
        <v>764.38900000000012</v>
      </c>
      <c r="C59" s="117">
        <f>VLOOKUP($A59+ROUND((COLUMN()-2)/24,5),АТС!$A$41:$F$784,3)+'Иные услуги '!$C$5+'РСТ РСО-А'!$I$7+'РСТ РСО-А'!$G$9</f>
        <v>807.24900000000002</v>
      </c>
      <c r="D59" s="117">
        <f>VLOOKUP($A59+ROUND((COLUMN()-2)/24,5),АТС!$A$41:$F$784,3)+'Иные услуги '!$C$5+'РСТ РСО-А'!$I$7+'РСТ РСО-А'!$G$9</f>
        <v>856.51900000000001</v>
      </c>
      <c r="E59" s="117">
        <f>VLOOKUP($A59+ROUND((COLUMN()-2)/24,5),АТС!$A$41:$F$784,3)+'Иные услуги '!$C$5+'РСТ РСО-А'!$I$7+'РСТ РСО-А'!$G$9</f>
        <v>911.50900000000001</v>
      </c>
      <c r="F59" s="117">
        <f>VLOOKUP($A59+ROUND((COLUMN()-2)/24,5),АТС!$A$41:$F$784,3)+'Иные услуги '!$C$5+'РСТ РСО-А'!$I$7+'РСТ РСО-А'!$G$9</f>
        <v>911.20900000000006</v>
      </c>
      <c r="G59" s="117">
        <f>VLOOKUP($A59+ROUND((COLUMN()-2)/24,5),АТС!$A$41:$F$784,3)+'Иные услуги '!$C$5+'РСТ РСО-А'!$I$7+'РСТ РСО-А'!$G$9</f>
        <v>970.45900000000006</v>
      </c>
      <c r="H59" s="117">
        <f>VLOOKUP($A59+ROUND((COLUMN()-2)/24,5),АТС!$A$41:$F$784,3)+'Иные услуги '!$C$5+'РСТ РСО-А'!$I$7+'РСТ РСО-А'!$G$9</f>
        <v>1277.259</v>
      </c>
      <c r="I59" s="117">
        <f>VLOOKUP($A59+ROUND((COLUMN()-2)/24,5),АТС!$A$41:$F$784,3)+'Иные услуги '!$C$5+'РСТ РСО-А'!$I$7+'РСТ РСО-А'!$G$9</f>
        <v>1053.6290000000001</v>
      </c>
      <c r="J59" s="117">
        <f>VLOOKUP($A59+ROUND((COLUMN()-2)/24,5),АТС!$A$41:$F$784,3)+'Иные услуги '!$C$5+'РСТ РСО-А'!$I$7+'РСТ РСО-А'!$G$9</f>
        <v>1075.1690000000001</v>
      </c>
      <c r="K59" s="117">
        <f>VLOOKUP($A59+ROUND((COLUMN()-2)/24,5),АТС!$A$41:$F$784,3)+'Иные услуги '!$C$5+'РСТ РСО-А'!$I$7+'РСТ РСО-А'!$G$9</f>
        <v>892.63900000000012</v>
      </c>
      <c r="L59" s="117">
        <f>VLOOKUP($A59+ROUND((COLUMN()-2)/24,5),АТС!$A$41:$F$784,3)+'Иные услуги '!$C$5+'РСТ РСО-А'!$I$7+'РСТ РСО-А'!$G$9</f>
        <v>843.64900000000011</v>
      </c>
      <c r="M59" s="117">
        <f>VLOOKUP($A59+ROUND((COLUMN()-2)/24,5),АТС!$A$41:$F$784,3)+'Иные услуги '!$C$5+'РСТ РСО-А'!$I$7+'РСТ РСО-А'!$G$9</f>
        <v>847.08899999999994</v>
      </c>
      <c r="N59" s="117">
        <f>VLOOKUP($A59+ROUND((COLUMN()-2)/24,5),АТС!$A$41:$F$784,3)+'Иные услуги '!$C$5+'РСТ РСО-А'!$I$7+'РСТ РСО-А'!$G$9</f>
        <v>847.81899999999996</v>
      </c>
      <c r="O59" s="117">
        <f>VLOOKUP($A59+ROUND((COLUMN()-2)/24,5),АТС!$A$41:$F$784,3)+'Иные услуги '!$C$5+'РСТ РСО-А'!$I$7+'РСТ РСО-А'!$G$9</f>
        <v>848.07899999999995</v>
      </c>
      <c r="P59" s="117">
        <f>VLOOKUP($A59+ROUND((COLUMN()-2)/24,5),АТС!$A$41:$F$784,3)+'Иные услуги '!$C$5+'РСТ РСО-А'!$I$7+'РСТ РСО-А'!$G$9</f>
        <v>842.71900000000005</v>
      </c>
      <c r="Q59" s="117">
        <f>VLOOKUP($A59+ROUND((COLUMN()-2)/24,5),АТС!$A$41:$F$784,3)+'Иные услуги '!$C$5+'РСТ РСО-А'!$I$7+'РСТ РСО-А'!$G$9</f>
        <v>891.94900000000007</v>
      </c>
      <c r="R59" s="117">
        <f>VLOOKUP($A59+ROUND((COLUMN()-2)/24,5),АТС!$A$41:$F$784,3)+'Иные услуги '!$C$5+'РСТ РСО-А'!$I$7+'РСТ РСО-А'!$G$9</f>
        <v>891.61899999999991</v>
      </c>
      <c r="S59" s="117">
        <f>VLOOKUP($A59+ROUND((COLUMN()-2)/24,5),АТС!$A$41:$F$784,3)+'Иные услуги '!$C$5+'РСТ РСО-А'!$I$7+'РСТ РСО-А'!$G$9</f>
        <v>840.97900000000004</v>
      </c>
      <c r="T59" s="117">
        <f>VLOOKUP($A59+ROUND((COLUMN()-2)/24,5),АТС!$A$41:$F$784,3)+'Иные услуги '!$C$5+'РСТ РСО-А'!$I$7+'РСТ РСО-А'!$G$9</f>
        <v>841.9190000000001</v>
      </c>
      <c r="U59" s="117">
        <f>VLOOKUP($A59+ROUND((COLUMN()-2)/24,5),АТС!$A$41:$F$784,3)+'Иные услуги '!$C$5+'РСТ РСО-А'!$I$7+'РСТ РСО-А'!$G$9</f>
        <v>979.529</v>
      </c>
      <c r="V59" s="117">
        <f>VLOOKUP($A59+ROUND((COLUMN()-2)/24,5),АТС!$A$41:$F$784,3)+'Иные услуги '!$C$5+'РСТ РСО-А'!$I$7+'РСТ РСО-А'!$G$9</f>
        <v>838.46900000000005</v>
      </c>
      <c r="W59" s="117">
        <f>VLOOKUP($A59+ROUND((COLUMN()-2)/24,5),АТС!$A$41:$F$784,3)+'Иные услуги '!$C$5+'РСТ РСО-А'!$I$7+'РСТ РСО-А'!$G$9</f>
        <v>907.67900000000009</v>
      </c>
      <c r="X59" s="117">
        <f>VLOOKUP($A59+ROUND((COLUMN()-2)/24,5),АТС!$A$41:$F$784,3)+'Иные услуги '!$C$5+'РСТ РСО-А'!$I$7+'РСТ РСО-А'!$G$9</f>
        <v>1165.6690000000001</v>
      </c>
      <c r="Y59" s="117">
        <f>VLOOKUP($A59+ROUND((COLUMN()-2)/24,5),АТС!$A$41:$F$784,3)+'Иные услуги '!$C$5+'РСТ РСО-А'!$I$7+'РСТ РСО-А'!$G$9</f>
        <v>623.97900000000004</v>
      </c>
    </row>
    <row r="60" spans="1:27" x14ac:dyDescent="0.2">
      <c r="A60" s="66">
        <f t="shared" si="1"/>
        <v>43593</v>
      </c>
      <c r="B60" s="117">
        <f>VLOOKUP($A60+ROUND((COLUMN()-2)/24,5),АТС!$A$41:$F$784,3)+'Иные услуги '!$C$5+'РСТ РСО-А'!$I$7+'РСТ РСО-А'!$G$9</f>
        <v>724.56899999999996</v>
      </c>
      <c r="C60" s="117">
        <f>VLOOKUP($A60+ROUND((COLUMN()-2)/24,5),АТС!$A$41:$F$784,3)+'Иные услуги '!$C$5+'РСТ РСО-А'!$I$7+'РСТ РСО-А'!$G$9</f>
        <v>808.03899999999999</v>
      </c>
      <c r="D60" s="117">
        <f>VLOOKUP($A60+ROUND((COLUMN()-2)/24,5),АТС!$A$41:$F$784,3)+'Иные услуги '!$C$5+'РСТ РСО-А'!$I$7+'РСТ РСО-А'!$G$9</f>
        <v>858.01900000000001</v>
      </c>
      <c r="E60" s="117">
        <f>VLOOKUP($A60+ROUND((COLUMN()-2)/24,5),АТС!$A$41:$F$784,3)+'Иные услуги '!$C$5+'РСТ РСО-А'!$I$7+'РСТ РСО-А'!$G$9</f>
        <v>855.49900000000002</v>
      </c>
      <c r="F60" s="117">
        <f>VLOOKUP($A60+ROUND((COLUMN()-2)/24,5),АТС!$A$41:$F$784,3)+'Иные услуги '!$C$5+'РСТ РСО-А'!$I$7+'РСТ РСО-А'!$G$9</f>
        <v>906.81899999999996</v>
      </c>
      <c r="G60" s="117">
        <f>VLOOKUP($A60+ROUND((COLUMN()-2)/24,5),АТС!$A$41:$F$784,3)+'Иные услуги '!$C$5+'РСТ РСО-А'!$I$7+'РСТ РСО-А'!$G$9</f>
        <v>907.83899999999994</v>
      </c>
      <c r="H60" s="117">
        <f>VLOOKUP($A60+ROUND((COLUMN()-2)/24,5),АТС!$A$41:$F$784,3)+'Иные услуги '!$C$5+'РСТ РСО-А'!$I$7+'РСТ РСО-А'!$G$9</f>
        <v>1041.829</v>
      </c>
      <c r="I60" s="117">
        <f>VLOOKUP($A60+ROUND((COLUMN()-2)/24,5),АТС!$A$41:$F$784,3)+'Иные услуги '!$C$5+'РСТ РСО-А'!$I$7+'РСТ РСО-А'!$G$9</f>
        <v>806.64900000000011</v>
      </c>
      <c r="J60" s="117">
        <f>VLOOKUP($A60+ROUND((COLUMN()-2)/24,5),АТС!$A$41:$F$784,3)+'Иные услуги '!$C$5+'РСТ РСО-А'!$I$7+'РСТ РСО-А'!$G$9</f>
        <v>919.95900000000006</v>
      </c>
      <c r="K60" s="117">
        <f>VLOOKUP($A60+ROUND((COLUMN()-2)/24,5),АТС!$A$41:$F$784,3)+'Иные услуги '!$C$5+'РСТ РСО-А'!$I$7+'РСТ РСО-А'!$G$9</f>
        <v>792.14900000000011</v>
      </c>
      <c r="L60" s="117">
        <f>VLOOKUP($A60+ROUND((COLUMN()-2)/24,5),АТС!$A$41:$F$784,3)+'Иные услуги '!$C$5+'РСТ РСО-А'!$I$7+'РСТ РСО-А'!$G$9</f>
        <v>787.99900000000002</v>
      </c>
      <c r="M60" s="117">
        <f>VLOOKUP($A60+ROUND((COLUMN()-2)/24,5),АТС!$A$41:$F$784,3)+'Иные услуги '!$C$5+'РСТ РСО-А'!$I$7+'РСТ РСО-А'!$G$9</f>
        <v>789.57899999999995</v>
      </c>
      <c r="N60" s="117">
        <f>VLOOKUP($A60+ROUND((COLUMN()-2)/24,5),АТС!$A$41:$F$784,3)+'Иные услуги '!$C$5+'РСТ РСО-А'!$I$7+'РСТ РСО-А'!$G$9</f>
        <v>818.43900000000008</v>
      </c>
      <c r="O60" s="117">
        <f>VLOOKUP($A60+ROUND((COLUMN()-2)/24,5),АТС!$A$41:$F$784,3)+'Иные услуги '!$C$5+'РСТ РСО-А'!$I$7+'РСТ РСО-А'!$G$9</f>
        <v>818.37900000000013</v>
      </c>
      <c r="P60" s="117">
        <f>VLOOKUP($A60+ROUND((COLUMN()-2)/24,5),АТС!$A$41:$F$784,3)+'Иные услуги '!$C$5+'РСТ РСО-А'!$I$7+'РСТ РСО-А'!$G$9</f>
        <v>819.81899999999996</v>
      </c>
      <c r="Q60" s="117">
        <f>VLOOKUP($A60+ROUND((COLUMN()-2)/24,5),АТС!$A$41:$F$784,3)+'Иные услуги '!$C$5+'РСТ РСО-А'!$I$7+'РСТ РСО-А'!$G$9</f>
        <v>838.06899999999996</v>
      </c>
      <c r="R60" s="117">
        <f>VLOOKUP($A60+ROUND((COLUMN()-2)/24,5),АТС!$A$41:$F$784,3)+'Иные услуги '!$C$5+'РСТ РСО-А'!$I$7+'РСТ РСО-А'!$G$9</f>
        <v>888.28899999999999</v>
      </c>
      <c r="S60" s="117">
        <f>VLOOKUP($A60+ROUND((COLUMN()-2)/24,5),АТС!$A$41:$F$784,3)+'Иные услуги '!$C$5+'РСТ РСО-А'!$I$7+'РСТ РСО-А'!$G$9</f>
        <v>888.70900000000006</v>
      </c>
      <c r="T60" s="117">
        <f>VLOOKUP($A60+ROUND((COLUMN()-2)/24,5),АТС!$A$41:$F$784,3)+'Иные услуги '!$C$5+'РСТ РСО-А'!$I$7+'РСТ РСО-А'!$G$9</f>
        <v>888.69900000000007</v>
      </c>
      <c r="U60" s="117">
        <f>VLOOKUP($A60+ROUND((COLUMN()-2)/24,5),АТС!$A$41:$F$784,3)+'Иные услуги '!$C$5+'РСТ РСО-А'!$I$7+'РСТ РСО-А'!$G$9</f>
        <v>980.73900000000003</v>
      </c>
      <c r="V60" s="117">
        <f>VLOOKUP($A60+ROUND((COLUMN()-2)/24,5),АТС!$A$41:$F$784,3)+'Иные услуги '!$C$5+'РСТ РСО-А'!$I$7+'РСТ РСО-А'!$G$9</f>
        <v>833.40900000000011</v>
      </c>
      <c r="W60" s="117">
        <f>VLOOKUP($A60+ROUND((COLUMN()-2)/24,5),АТС!$A$41:$F$784,3)+'Иные услуги '!$C$5+'РСТ РСО-А'!$I$7+'РСТ РСО-А'!$G$9</f>
        <v>900.76900000000001</v>
      </c>
      <c r="X60" s="117">
        <f>VLOOKUP($A60+ROUND((COLUMN()-2)/24,5),АТС!$A$41:$F$784,3)+'Иные услуги '!$C$5+'РСТ РСО-А'!$I$7+'РСТ РСО-А'!$G$9</f>
        <v>1156.759</v>
      </c>
      <c r="Y60" s="117">
        <f>VLOOKUP($A60+ROUND((COLUMN()-2)/24,5),АТС!$A$41:$F$784,3)+'Иные услуги '!$C$5+'РСТ РСО-А'!$I$7+'РСТ РСО-А'!$G$9</f>
        <v>651.58899999999994</v>
      </c>
    </row>
    <row r="61" spans="1:27" x14ac:dyDescent="0.2">
      <c r="A61" s="66">
        <f t="shared" si="1"/>
        <v>43594</v>
      </c>
      <c r="B61" s="117">
        <f>VLOOKUP($A61+ROUND((COLUMN()-2)/24,5),АТС!$A$41:$F$784,3)+'Иные услуги '!$C$5+'РСТ РСО-А'!$I$7+'РСТ РСО-А'!$G$9</f>
        <v>765.47900000000004</v>
      </c>
      <c r="C61" s="117">
        <f>VLOOKUP($A61+ROUND((COLUMN()-2)/24,5),АТС!$A$41:$F$784,3)+'Иные услуги '!$C$5+'РСТ РСО-А'!$I$7+'РСТ РСО-А'!$G$9</f>
        <v>856.84899999999993</v>
      </c>
      <c r="D61" s="117">
        <f>VLOOKUP($A61+ROUND((COLUMN()-2)/24,5),АТС!$A$41:$F$784,3)+'Иные услуги '!$C$5+'РСТ РСО-А'!$I$7+'РСТ РСО-А'!$G$9</f>
        <v>911.22900000000004</v>
      </c>
      <c r="E61" s="117">
        <f>VLOOKUP($A61+ROUND((COLUMN()-2)/24,5),АТС!$A$41:$F$784,3)+'Иные услуги '!$C$5+'РСТ РСО-А'!$I$7+'РСТ РСО-А'!$G$9</f>
        <v>908.74900000000002</v>
      </c>
      <c r="F61" s="117">
        <f>VLOOKUP($A61+ROUND((COLUMN()-2)/24,5),АТС!$A$41:$F$784,3)+'Иные услуги '!$C$5+'РСТ РСО-А'!$I$7+'РСТ РСО-А'!$G$9</f>
        <v>943.13900000000012</v>
      </c>
      <c r="G61" s="117">
        <f>VLOOKUP($A61+ROUND((COLUMN()-2)/24,5),АТС!$A$41:$F$784,3)+'Иные услуги '!$C$5+'РСТ РСО-А'!$I$7+'РСТ РСО-А'!$G$9</f>
        <v>966.57899999999995</v>
      </c>
      <c r="H61" s="117">
        <f>VLOOKUP($A61+ROUND((COLUMN()-2)/24,5),АТС!$A$41:$F$784,3)+'Иные услуги '!$C$5+'РСТ РСО-А'!$I$7+'РСТ РСО-А'!$G$9</f>
        <v>1141.9690000000001</v>
      </c>
      <c r="I61" s="117">
        <f>VLOOKUP($A61+ROUND((COLUMN()-2)/24,5),АТС!$A$41:$F$784,3)+'Иные услуги '!$C$5+'РСТ РСО-А'!$I$7+'РСТ РСО-А'!$G$9</f>
        <v>867.18900000000008</v>
      </c>
      <c r="J61" s="117">
        <f>VLOOKUP($A61+ROUND((COLUMN()-2)/24,5),АТС!$A$41:$F$784,3)+'Иные услуги '!$C$5+'РСТ РСО-А'!$I$7+'РСТ РСО-А'!$G$9</f>
        <v>996.22900000000004</v>
      </c>
      <c r="K61" s="117">
        <f>VLOOKUP($A61+ROUND((COLUMN()-2)/24,5),АТС!$A$41:$F$784,3)+'Иные услуги '!$C$5+'РСТ РСО-А'!$I$7+'РСТ РСО-А'!$G$9</f>
        <v>885.54899999999998</v>
      </c>
      <c r="L61" s="117">
        <f>VLOOKUP($A61+ROUND((COLUMN()-2)/24,5),АТС!$A$41:$F$784,3)+'Иные услуги '!$C$5+'РСТ РСО-А'!$I$7+'РСТ РСО-А'!$G$9</f>
        <v>879.78899999999999</v>
      </c>
      <c r="M61" s="117">
        <f>VLOOKUP($A61+ROUND((COLUMN()-2)/24,5),АТС!$A$41:$F$784,3)+'Иные услуги '!$C$5+'РСТ РСО-А'!$I$7+'РСТ РСО-А'!$G$9</f>
        <v>880.92900000000009</v>
      </c>
      <c r="N61" s="117">
        <f>VLOOKUP($A61+ROUND((COLUMN()-2)/24,5),АТС!$A$41:$F$784,3)+'Иные услуги '!$C$5+'РСТ РСО-А'!$I$7+'РСТ РСО-А'!$G$9</f>
        <v>915.44900000000007</v>
      </c>
      <c r="O61" s="117">
        <f>VLOOKUP($A61+ROUND((COLUMN()-2)/24,5),АТС!$A$41:$F$784,3)+'Иные услуги '!$C$5+'РСТ РСО-А'!$I$7+'РСТ РСО-А'!$G$9</f>
        <v>938.35899999999992</v>
      </c>
      <c r="P61" s="117">
        <f>VLOOKUP($A61+ROUND((COLUMN()-2)/24,5),АТС!$A$41:$F$784,3)+'Иные услуги '!$C$5+'РСТ РСО-А'!$I$7+'РСТ РСО-А'!$G$9</f>
        <v>883.30899999999997</v>
      </c>
      <c r="Q61" s="117">
        <f>VLOOKUP($A61+ROUND((COLUMN()-2)/24,5),АТС!$A$41:$F$784,3)+'Иные услуги '!$C$5+'РСТ РСО-А'!$I$7+'РСТ РСО-А'!$G$9</f>
        <v>937.72900000000004</v>
      </c>
      <c r="R61" s="117">
        <f>VLOOKUP($A61+ROUND((COLUMN()-2)/24,5),АТС!$A$41:$F$784,3)+'Иные услуги '!$C$5+'РСТ РСО-А'!$I$7+'РСТ РСО-А'!$G$9</f>
        <v>937.6690000000001</v>
      </c>
      <c r="S61" s="117">
        <f>VLOOKUP($A61+ROUND((COLUMN()-2)/24,5),АТС!$A$41:$F$784,3)+'Иные услуги '!$C$5+'РСТ РСО-А'!$I$7+'РСТ РСО-А'!$G$9</f>
        <v>935.1690000000001</v>
      </c>
      <c r="T61" s="117">
        <f>VLOOKUP($A61+ROUND((COLUMN()-2)/24,5),АТС!$A$41:$F$784,3)+'Иные услуги '!$C$5+'РСТ РСО-А'!$I$7+'РСТ РСО-А'!$G$9</f>
        <v>936.09899999999993</v>
      </c>
      <c r="U61" s="117">
        <f>VLOOKUP($A61+ROUND((COLUMN()-2)/24,5),АТС!$A$41:$F$784,3)+'Иные услуги '!$C$5+'РСТ РСО-А'!$I$7+'РСТ РСО-А'!$G$9</f>
        <v>1094.6590000000001</v>
      </c>
      <c r="V61" s="117">
        <f>VLOOKUP($A61+ROUND((COLUMN()-2)/24,5),АТС!$A$41:$F$784,3)+'Иные услуги '!$C$5+'РСТ РСО-А'!$I$7+'РСТ РСО-А'!$G$9</f>
        <v>862.67900000000009</v>
      </c>
      <c r="W61" s="117">
        <f>VLOOKUP($A61+ROUND((COLUMN()-2)/24,5),АТС!$A$41:$F$784,3)+'Иные услуги '!$C$5+'РСТ РСО-А'!$I$7+'РСТ РСО-А'!$G$9</f>
        <v>926.68900000000008</v>
      </c>
      <c r="X61" s="117">
        <f>VLOOKUP($A61+ROUND((COLUMN()-2)/24,5),АТС!$A$41:$F$784,3)+'Иные услуги '!$C$5+'РСТ РСО-А'!$I$7+'РСТ РСО-А'!$G$9</f>
        <v>1313.1390000000001</v>
      </c>
      <c r="Y61" s="117">
        <f>VLOOKUP($A61+ROUND((COLUMN()-2)/24,5),АТС!$A$41:$F$784,3)+'Иные услуги '!$C$5+'РСТ РСО-А'!$I$7+'РСТ РСО-А'!$G$9</f>
        <v>668.05899999999997</v>
      </c>
    </row>
    <row r="62" spans="1:27" x14ac:dyDescent="0.2">
      <c r="A62" s="66">
        <f t="shared" si="1"/>
        <v>43595</v>
      </c>
      <c r="B62" s="117">
        <f>VLOOKUP($A62+ROUND((COLUMN()-2)/24,5),АТС!$A$41:$F$784,3)+'Иные услуги '!$C$5+'РСТ РСО-А'!$I$7+'РСТ РСО-А'!$G$9</f>
        <v>764.04899999999998</v>
      </c>
      <c r="C62" s="117">
        <f>VLOOKUP($A62+ROUND((COLUMN()-2)/24,5),АТС!$A$41:$F$784,3)+'Иные услуги '!$C$5+'РСТ РСО-А'!$I$7+'РСТ РСО-А'!$G$9</f>
        <v>857.43900000000008</v>
      </c>
      <c r="D62" s="117">
        <f>VLOOKUP($A62+ROUND((COLUMN()-2)/24,5),АТС!$A$41:$F$784,3)+'Иные услуги '!$C$5+'РСТ РСО-А'!$I$7+'РСТ РСО-А'!$G$9</f>
        <v>909.93900000000008</v>
      </c>
      <c r="E62" s="117">
        <f>VLOOKUP($A62+ROUND((COLUMN()-2)/24,5),АТС!$A$41:$F$784,3)+'Иные услуги '!$C$5+'РСТ РСО-А'!$I$7+'РСТ РСО-А'!$G$9</f>
        <v>910.01900000000001</v>
      </c>
      <c r="F62" s="117">
        <f>VLOOKUP($A62+ROUND((COLUMN()-2)/24,5),АТС!$A$41:$F$784,3)+'Иные услуги '!$C$5+'РСТ РСО-А'!$I$7+'РСТ РСО-А'!$G$9</f>
        <v>945.22900000000004</v>
      </c>
      <c r="G62" s="117">
        <f>VLOOKUP($A62+ROUND((COLUMN()-2)/24,5),АТС!$A$41:$F$784,3)+'Иные услуги '!$C$5+'РСТ РСО-А'!$I$7+'РСТ РСО-А'!$G$9</f>
        <v>967.4190000000001</v>
      </c>
      <c r="H62" s="117">
        <f>VLOOKUP($A62+ROUND((COLUMN()-2)/24,5),АТС!$A$41:$F$784,3)+'Иные услуги '!$C$5+'РСТ РСО-А'!$I$7+'РСТ РСО-А'!$G$9</f>
        <v>1143.499</v>
      </c>
      <c r="I62" s="117">
        <f>VLOOKUP($A62+ROUND((COLUMN()-2)/24,5),АТС!$A$41:$F$784,3)+'Иные услуги '!$C$5+'РСТ РСО-А'!$I$7+'РСТ РСО-А'!$G$9</f>
        <v>871.15900000000011</v>
      </c>
      <c r="J62" s="117">
        <f>VLOOKUP($A62+ROUND((COLUMN()-2)/24,5),АТС!$A$41:$F$784,3)+'Иные услуги '!$C$5+'РСТ РСО-А'!$I$7+'РСТ РСО-А'!$G$9</f>
        <v>938.779</v>
      </c>
      <c r="K62" s="117">
        <f>VLOOKUP($A62+ROUND((COLUMN()-2)/24,5),АТС!$A$41:$F$784,3)+'Иные услуги '!$C$5+'РСТ РСО-А'!$I$7+'РСТ РСО-А'!$G$9</f>
        <v>835.93900000000008</v>
      </c>
      <c r="L62" s="117">
        <f>VLOOKUP($A62+ROUND((COLUMN()-2)/24,5),АТС!$A$41:$F$784,3)+'Иные услуги '!$C$5+'РСТ РСО-А'!$I$7+'РСТ РСО-А'!$G$9</f>
        <v>787.029</v>
      </c>
      <c r="M62" s="117">
        <f>VLOOKUP($A62+ROUND((COLUMN()-2)/24,5),АТС!$A$41:$F$784,3)+'Иные услуги '!$C$5+'РСТ РСО-А'!$I$7+'РСТ РСО-А'!$G$9</f>
        <v>787.10899999999992</v>
      </c>
      <c r="N62" s="117">
        <f>VLOOKUP($A62+ROUND((COLUMN()-2)/24,5),АТС!$A$41:$F$784,3)+'Иные услуги '!$C$5+'РСТ РСО-А'!$I$7+'РСТ РСО-А'!$G$9</f>
        <v>745.62899999999991</v>
      </c>
      <c r="O62" s="117">
        <f>VLOOKUP($A62+ROUND((COLUMN()-2)/24,5),АТС!$A$41:$F$784,3)+'Иные услуги '!$C$5+'РСТ РСО-А'!$I$7+'РСТ РСО-А'!$G$9</f>
        <v>788.00900000000001</v>
      </c>
      <c r="P62" s="117">
        <f>VLOOKUP($A62+ROUND((COLUMN()-2)/24,5),АТС!$A$41:$F$784,3)+'Иные услуги '!$C$5+'РСТ РСО-А'!$I$7+'РСТ РСО-А'!$G$9</f>
        <v>787.99900000000002</v>
      </c>
      <c r="Q62" s="117">
        <f>VLOOKUP($A62+ROUND((COLUMN()-2)/24,5),АТС!$A$41:$F$784,3)+'Иные услуги '!$C$5+'РСТ РСО-А'!$I$7+'РСТ РСО-А'!$G$9</f>
        <v>815.14900000000011</v>
      </c>
      <c r="R62" s="117">
        <f>VLOOKUP($A62+ROUND((COLUMN()-2)/24,5),АТС!$A$41:$F$784,3)+'Иные услуги '!$C$5+'РСТ РСО-А'!$I$7+'РСТ РСО-А'!$G$9</f>
        <v>815.529</v>
      </c>
      <c r="S62" s="117">
        <f>VLOOKUP($A62+ROUND((COLUMN()-2)/24,5),АТС!$A$41:$F$784,3)+'Иные услуги '!$C$5+'РСТ РСО-А'!$I$7+'РСТ РСО-А'!$G$9</f>
        <v>787.61899999999991</v>
      </c>
      <c r="T62" s="117">
        <f>VLOOKUP($A62+ROUND((COLUMN()-2)/24,5),АТС!$A$41:$F$784,3)+'Иные услуги '!$C$5+'РСТ РСО-А'!$I$7+'РСТ РСО-А'!$G$9</f>
        <v>761.78899999999999</v>
      </c>
      <c r="U62" s="117">
        <f>VLOOKUP($A62+ROUND((COLUMN()-2)/24,5),АТС!$A$41:$F$784,3)+'Иные услуги '!$C$5+'РСТ РСО-А'!$I$7+'РСТ РСО-А'!$G$9</f>
        <v>863.09899999999993</v>
      </c>
      <c r="V62" s="117">
        <f>VLOOKUP($A62+ROUND((COLUMN()-2)/24,5),АТС!$A$41:$F$784,3)+'Иные услуги '!$C$5+'РСТ РСО-А'!$I$7+'РСТ РСО-А'!$G$9</f>
        <v>868.80899999999997</v>
      </c>
      <c r="W62" s="117">
        <f>VLOOKUP($A62+ROUND((COLUMN()-2)/24,5),АТС!$A$41:$F$784,3)+'Иные услуги '!$C$5+'РСТ РСО-А'!$I$7+'РСТ РСО-А'!$G$9</f>
        <v>930.94900000000007</v>
      </c>
      <c r="X62" s="117">
        <f>VLOOKUP($A62+ROUND((COLUMN()-2)/24,5),АТС!$A$41:$F$784,3)+'Иные услуги '!$C$5+'РСТ РСО-А'!$I$7+'РСТ РСО-А'!$G$9</f>
        <v>1313.3890000000001</v>
      </c>
      <c r="Y62" s="117">
        <f>VLOOKUP($A62+ROUND((COLUMN()-2)/24,5),АТС!$A$41:$F$784,3)+'Иные услуги '!$C$5+'РСТ РСО-А'!$I$7+'РСТ РСО-А'!$G$9</f>
        <v>669.11899999999991</v>
      </c>
    </row>
    <row r="63" spans="1:27" x14ac:dyDescent="0.2">
      <c r="A63" s="66">
        <f t="shared" si="1"/>
        <v>43596</v>
      </c>
      <c r="B63" s="117">
        <f>VLOOKUP($A63+ROUND((COLUMN()-2)/24,5),АТС!$A$41:$F$784,3)+'Иные услуги '!$C$5+'РСТ РСО-А'!$I$7+'РСТ РСО-А'!$G$9</f>
        <v>765.68900000000008</v>
      </c>
      <c r="C63" s="117">
        <f>VLOOKUP($A63+ROUND((COLUMN()-2)/24,5),АТС!$A$41:$F$784,3)+'Иные услуги '!$C$5+'РСТ РСО-А'!$I$7+'РСТ РСО-А'!$G$9</f>
        <v>857.31899999999996</v>
      </c>
      <c r="D63" s="117">
        <f>VLOOKUP($A63+ROUND((COLUMN()-2)/24,5),АТС!$A$41:$F$784,3)+'Иные услуги '!$C$5+'РСТ РСО-А'!$I$7+'РСТ РСО-А'!$G$9</f>
        <v>910.94900000000007</v>
      </c>
      <c r="E63" s="117">
        <f>VLOOKUP($A63+ROUND((COLUMN()-2)/24,5),АТС!$A$41:$F$784,3)+'Иные услуги '!$C$5+'РСТ РСО-А'!$I$7+'РСТ РСО-А'!$G$9</f>
        <v>910.03899999999999</v>
      </c>
      <c r="F63" s="117">
        <f>VLOOKUP($A63+ROUND((COLUMN()-2)/24,5),АТС!$A$41:$F$784,3)+'Иные услуги '!$C$5+'РСТ РСО-А'!$I$7+'РСТ РСО-А'!$G$9</f>
        <v>944.93900000000008</v>
      </c>
      <c r="G63" s="117">
        <f>VLOOKUP($A63+ROUND((COLUMN()-2)/24,5),АТС!$A$41:$F$784,3)+'Иные услуги '!$C$5+'РСТ РСО-А'!$I$7+'РСТ РСО-А'!$G$9</f>
        <v>969.37900000000013</v>
      </c>
      <c r="H63" s="117">
        <f>VLOOKUP($A63+ROUND((COLUMN()-2)/24,5),АТС!$A$41:$F$784,3)+'Иные услуги '!$C$5+'РСТ РСО-А'!$I$7+'РСТ РСО-А'!$G$9</f>
        <v>1148.8489999999999</v>
      </c>
      <c r="I63" s="117">
        <f>VLOOKUP($A63+ROUND((COLUMN()-2)/24,5),АТС!$A$41:$F$784,3)+'Иные услуги '!$C$5+'РСТ РСО-А'!$I$7+'РСТ РСО-А'!$G$9</f>
        <v>1043.259</v>
      </c>
      <c r="J63" s="117">
        <f>VLOOKUP($A63+ROUND((COLUMN()-2)/24,5),АТС!$A$41:$F$784,3)+'Иные услуги '!$C$5+'РСТ РСО-А'!$I$7+'РСТ РСО-А'!$G$9</f>
        <v>1001.509</v>
      </c>
      <c r="K63" s="117">
        <f>VLOOKUP($A63+ROUND((COLUMN()-2)/24,5),АТС!$A$41:$F$784,3)+'Иные услуги '!$C$5+'РСТ РСО-А'!$I$7+'РСТ РСО-А'!$G$9</f>
        <v>888.85899999999992</v>
      </c>
      <c r="L63" s="117">
        <f>VLOOKUP($A63+ROUND((COLUMN()-2)/24,5),АТС!$A$41:$F$784,3)+'Иные услуги '!$C$5+'РСТ РСО-А'!$I$7+'РСТ РСО-А'!$G$9</f>
        <v>836.53899999999999</v>
      </c>
      <c r="M63" s="117">
        <f>VLOOKUP($A63+ROUND((COLUMN()-2)/24,5),АТС!$A$41:$F$784,3)+'Иные услуги '!$C$5+'РСТ РСО-А'!$I$7+'РСТ РСО-А'!$G$9</f>
        <v>790.23900000000003</v>
      </c>
      <c r="N63" s="117">
        <f>VLOOKUP($A63+ROUND((COLUMN()-2)/24,5),АТС!$A$41:$F$784,3)+'Иные услуги '!$C$5+'РСТ РСО-А'!$I$7+'РСТ РСО-А'!$G$9</f>
        <v>790.33899999999994</v>
      </c>
      <c r="O63" s="117">
        <f>VLOOKUP($A63+ROUND((COLUMN()-2)/24,5),АТС!$A$41:$F$784,3)+'Иные услуги '!$C$5+'РСТ РСО-А'!$I$7+'РСТ РСО-А'!$G$9</f>
        <v>790.38900000000012</v>
      </c>
      <c r="P63" s="117">
        <f>VLOOKUP($A63+ROUND((COLUMN()-2)/24,5),АТС!$A$41:$F$784,3)+'Иные услуги '!$C$5+'РСТ РСО-А'!$I$7+'РСТ РСО-А'!$G$9</f>
        <v>790.4190000000001</v>
      </c>
      <c r="Q63" s="117">
        <f>VLOOKUP($A63+ROUND((COLUMN()-2)/24,5),АТС!$A$41:$F$784,3)+'Иные услуги '!$C$5+'РСТ РСО-А'!$I$7+'РСТ РСО-А'!$G$9</f>
        <v>836.75900000000001</v>
      </c>
      <c r="R63" s="117">
        <f>VLOOKUP($A63+ROUND((COLUMN()-2)/24,5),АТС!$A$41:$F$784,3)+'Иные услуги '!$C$5+'РСТ РСО-А'!$I$7+'РСТ РСО-А'!$G$9</f>
        <v>837.13900000000012</v>
      </c>
      <c r="S63" s="117">
        <f>VLOOKUP($A63+ROUND((COLUMN()-2)/24,5),АТС!$A$41:$F$784,3)+'Иные услуги '!$C$5+'РСТ РСО-А'!$I$7+'РСТ РСО-А'!$G$9</f>
        <v>816.55899999999997</v>
      </c>
      <c r="T63" s="117">
        <f>VLOOKUP($A63+ROUND((COLUMN()-2)/24,5),АТС!$A$41:$F$784,3)+'Иные услуги '!$C$5+'РСТ РСО-А'!$I$7+'РСТ РСО-А'!$G$9</f>
        <v>789.30899999999997</v>
      </c>
      <c r="U63" s="117">
        <f>VLOOKUP($A63+ROUND((COLUMN()-2)/24,5),АТС!$A$41:$F$784,3)+'Иные услуги '!$C$5+'РСТ РСО-А'!$I$7+'РСТ РСО-А'!$G$9</f>
        <v>935.05899999999997</v>
      </c>
      <c r="V63" s="117">
        <f>VLOOKUP($A63+ROUND((COLUMN()-2)/24,5),АТС!$A$41:$F$784,3)+'Иные услуги '!$C$5+'РСТ РСО-А'!$I$7+'РСТ РСО-А'!$G$9</f>
        <v>869.14900000000011</v>
      </c>
      <c r="W63" s="117">
        <f>VLOOKUP($A63+ROUND((COLUMN()-2)/24,5),АТС!$A$41:$F$784,3)+'Иные услуги '!$C$5+'РСТ РСО-А'!$I$7+'РСТ РСО-А'!$G$9</f>
        <v>931.6690000000001</v>
      </c>
      <c r="X63" s="117">
        <f>VLOOKUP($A63+ROUND((COLUMN()-2)/24,5),АТС!$A$41:$F$784,3)+'Иные услуги '!$C$5+'РСТ РСО-А'!$I$7+'РСТ РСО-А'!$G$9</f>
        <v>1318.239</v>
      </c>
      <c r="Y63" s="117">
        <f>VLOOKUP($A63+ROUND((COLUMN()-2)/24,5),АТС!$A$41:$F$784,3)+'Иные услуги '!$C$5+'РСТ РСО-А'!$I$7+'РСТ РСО-А'!$G$9</f>
        <v>669.18900000000008</v>
      </c>
    </row>
    <row r="64" spans="1:27" x14ac:dyDescent="0.2">
      <c r="A64" s="66">
        <f t="shared" si="1"/>
        <v>43597</v>
      </c>
      <c r="B64" s="117">
        <f>VLOOKUP($A64+ROUND((COLUMN()-2)/24,5),АТС!$A$41:$F$784,3)+'Иные услуги '!$C$5+'РСТ РСО-А'!$I$7+'РСТ РСО-А'!$G$9</f>
        <v>743.74900000000002</v>
      </c>
      <c r="C64" s="117">
        <f>VLOOKUP($A64+ROUND((COLUMN()-2)/24,5),АТС!$A$41:$F$784,3)+'Иные услуги '!$C$5+'РСТ РСО-А'!$I$7+'РСТ РСО-А'!$G$9</f>
        <v>805.08899999999994</v>
      </c>
      <c r="D64" s="117">
        <f>VLOOKUP($A64+ROUND((COLUMN()-2)/24,5),АТС!$A$41:$F$784,3)+'Иные услуги '!$C$5+'РСТ РСО-А'!$I$7+'РСТ РСО-А'!$G$9</f>
        <v>854.30899999999997</v>
      </c>
      <c r="E64" s="117">
        <f>VLOOKUP($A64+ROUND((COLUMN()-2)/24,5),АТС!$A$41:$F$784,3)+'Иные услуги '!$C$5+'РСТ РСО-А'!$I$7+'РСТ РСО-А'!$G$9</f>
        <v>853.64900000000011</v>
      </c>
      <c r="F64" s="117">
        <f>VLOOKUP($A64+ROUND((COLUMN()-2)/24,5),АТС!$A$41:$F$784,3)+'Иные услуги '!$C$5+'РСТ РСО-А'!$I$7+'РСТ РСО-А'!$G$9</f>
        <v>852.57899999999995</v>
      </c>
      <c r="G64" s="117">
        <f>VLOOKUP($A64+ROUND((COLUMN()-2)/24,5),АТС!$A$41:$F$784,3)+'Иные услуги '!$C$5+'РСТ РСО-А'!$I$7+'РСТ РСО-А'!$G$9</f>
        <v>904.39900000000011</v>
      </c>
      <c r="H64" s="117">
        <f>VLOOKUP($A64+ROUND((COLUMN()-2)/24,5),АТС!$A$41:$F$784,3)+'Иные услуги '!$C$5+'РСТ РСО-А'!$I$7+'РСТ РСО-А'!$G$9</f>
        <v>1139.8489999999999</v>
      </c>
      <c r="I64" s="117">
        <f>VLOOKUP($A64+ROUND((COLUMN()-2)/24,5),АТС!$A$41:$F$784,3)+'Иные услуги '!$C$5+'РСТ РСО-А'!$I$7+'РСТ РСО-А'!$G$9</f>
        <v>864.96900000000005</v>
      </c>
      <c r="J64" s="117">
        <f>VLOOKUP($A64+ROUND((COLUMN()-2)/24,5),АТС!$A$41:$F$784,3)+'Иные услуги '!$C$5+'РСТ РСО-А'!$I$7+'РСТ РСО-А'!$G$9</f>
        <v>934.43900000000008</v>
      </c>
      <c r="K64" s="117">
        <f>VLOOKUP($A64+ROUND((COLUMN()-2)/24,5),АТС!$A$41:$F$784,3)+'Иные услуги '!$C$5+'РСТ РСО-А'!$I$7+'РСТ РСО-А'!$G$9</f>
        <v>832.07899999999995</v>
      </c>
      <c r="L64" s="117">
        <f>VLOOKUP($A64+ROUND((COLUMN()-2)/24,5),АТС!$A$41:$F$784,3)+'Иные услуги '!$C$5+'РСТ РСО-А'!$I$7+'РСТ РСО-А'!$G$9</f>
        <v>783.47900000000004</v>
      </c>
      <c r="M64" s="117">
        <f>VLOOKUP($A64+ROUND((COLUMN()-2)/24,5),АТС!$A$41:$F$784,3)+'Иные услуги '!$C$5+'РСТ РСО-А'!$I$7+'РСТ РСО-А'!$G$9</f>
        <v>810.39900000000011</v>
      </c>
      <c r="N64" s="117">
        <f>VLOOKUP($A64+ROUND((COLUMN()-2)/24,5),АТС!$A$41:$F$784,3)+'Иные услуги '!$C$5+'РСТ РСО-А'!$I$7+'РСТ РСО-А'!$G$9</f>
        <v>879.60899999999992</v>
      </c>
      <c r="O64" s="117">
        <f>VLOOKUP($A64+ROUND((COLUMN()-2)/24,5),АТС!$A$41:$F$784,3)+'Иные услуги '!$C$5+'РСТ РСО-А'!$I$7+'РСТ РСО-А'!$G$9</f>
        <v>879.06899999999996</v>
      </c>
      <c r="P64" s="117">
        <f>VLOOKUP($A64+ROUND((COLUMN()-2)/24,5),АТС!$A$41:$F$784,3)+'Иные услуги '!$C$5+'РСТ РСО-А'!$I$7+'РСТ РСО-А'!$G$9</f>
        <v>879.30899999999997</v>
      </c>
      <c r="Q64" s="117">
        <f>VLOOKUP($A64+ROUND((COLUMN()-2)/24,5),АТС!$A$41:$F$784,3)+'Иные услуги '!$C$5+'РСТ РСО-А'!$I$7+'РСТ РСО-А'!$G$9</f>
        <v>879.11899999999991</v>
      </c>
      <c r="R64" s="117">
        <f>VLOOKUP($A64+ROUND((COLUMN()-2)/24,5),АТС!$A$41:$F$784,3)+'Иные услуги '!$C$5+'РСТ РСО-А'!$I$7+'РСТ РСО-А'!$G$9</f>
        <v>934.35899999999992</v>
      </c>
      <c r="S64" s="117">
        <f>VLOOKUP($A64+ROUND((COLUMN()-2)/24,5),АТС!$A$41:$F$784,3)+'Иные услуги '!$C$5+'РСТ РСО-А'!$I$7+'РСТ РСО-А'!$G$9</f>
        <v>933.36899999999991</v>
      </c>
      <c r="T64" s="117">
        <f>VLOOKUP($A64+ROUND((COLUMN()-2)/24,5),АТС!$A$41:$F$784,3)+'Иные услуги '!$C$5+'РСТ РСО-А'!$I$7+'РСТ РСО-А'!$G$9</f>
        <v>933.46900000000005</v>
      </c>
      <c r="U64" s="117">
        <f>VLOOKUP($A64+ROUND((COLUMN()-2)/24,5),АТС!$A$41:$F$784,3)+'Иные услуги '!$C$5+'РСТ РСО-А'!$I$7+'РСТ РСО-А'!$G$9</f>
        <v>1088.809</v>
      </c>
      <c r="V64" s="117">
        <f>VLOOKUP($A64+ROUND((COLUMN()-2)/24,5),АТС!$A$41:$F$784,3)+'Иные услуги '!$C$5+'РСТ РСО-А'!$I$7+'РСТ РСО-А'!$G$9</f>
        <v>856.29899999999998</v>
      </c>
      <c r="W64" s="117">
        <f>VLOOKUP($A64+ROUND((COLUMN()-2)/24,5),АТС!$A$41:$F$784,3)+'Иные услуги '!$C$5+'РСТ РСО-А'!$I$7+'РСТ РСО-А'!$G$9</f>
        <v>921.10899999999992</v>
      </c>
      <c r="X64" s="117">
        <f>VLOOKUP($A64+ROUND((COLUMN()-2)/24,5),АТС!$A$41:$F$784,3)+'Иные услуги '!$C$5+'РСТ РСО-А'!$I$7+'РСТ РСО-А'!$G$9</f>
        <v>1304.2090000000001</v>
      </c>
      <c r="Y64" s="117">
        <f>VLOOKUP($A64+ROUND((COLUMN()-2)/24,5),АТС!$A$41:$F$784,3)+'Иные услуги '!$C$5+'РСТ РСО-А'!$I$7+'РСТ РСО-А'!$G$9</f>
        <v>666.98900000000003</v>
      </c>
    </row>
    <row r="65" spans="1:25" x14ac:dyDescent="0.2">
      <c r="A65" s="66">
        <f t="shared" si="1"/>
        <v>43598</v>
      </c>
      <c r="B65" s="117">
        <f>VLOOKUP($A65+ROUND((COLUMN()-2)/24,5),АТС!$A$41:$F$784,3)+'Иные услуги '!$C$5+'РСТ РСО-А'!$I$7+'РСТ РСО-А'!$G$9</f>
        <v>759.78899999999999</v>
      </c>
      <c r="C65" s="117">
        <f>VLOOKUP($A65+ROUND((COLUMN()-2)/24,5),АТС!$A$41:$F$784,3)+'Иные услуги '!$C$5+'РСТ РСО-А'!$I$7+'РСТ РСО-А'!$G$9</f>
        <v>850.37900000000013</v>
      </c>
      <c r="D65" s="117">
        <f>VLOOKUP($A65+ROUND((COLUMN()-2)/24,5),АТС!$A$41:$F$784,3)+'Иные услуги '!$C$5+'РСТ РСО-А'!$I$7+'РСТ РСО-А'!$G$9</f>
        <v>900.05899999999997</v>
      </c>
      <c r="E65" s="117">
        <f>VLOOKUP($A65+ROUND((COLUMN()-2)/24,5),АТС!$A$41:$F$784,3)+'Иные услуги '!$C$5+'РСТ РСО-А'!$I$7+'РСТ РСО-А'!$G$9</f>
        <v>904.37900000000013</v>
      </c>
      <c r="F65" s="117">
        <f>VLOOKUP($A65+ROUND((COLUMN()-2)/24,5),АТС!$A$41:$F$784,3)+'Иные услуги '!$C$5+'РСТ РСО-А'!$I$7+'РСТ РСО-А'!$G$9</f>
        <v>936.18900000000008</v>
      </c>
      <c r="G65" s="117">
        <f>VLOOKUP($A65+ROUND((COLUMN()-2)/24,5),АТС!$A$41:$F$784,3)+'Иные услуги '!$C$5+'РСТ РСО-А'!$I$7+'РСТ РСО-А'!$G$9</f>
        <v>962.40900000000011</v>
      </c>
      <c r="H65" s="117">
        <f>VLOOKUP($A65+ROUND((COLUMN()-2)/24,5),АТС!$A$41:$F$784,3)+'Иные услуги '!$C$5+'РСТ РСО-А'!$I$7+'РСТ РСО-А'!$G$9</f>
        <v>1139.079</v>
      </c>
      <c r="I65" s="117">
        <f>VLOOKUP($A65+ROUND((COLUMN()-2)/24,5),АТС!$A$41:$F$784,3)+'Иные услуги '!$C$5+'РСТ РСО-А'!$I$7+'РСТ РСО-А'!$G$9</f>
        <v>877.26900000000001</v>
      </c>
      <c r="J65" s="117">
        <f>VLOOKUP($A65+ROUND((COLUMN()-2)/24,5),АТС!$A$41:$F$784,3)+'Иные услуги '!$C$5+'РСТ РСО-А'!$I$7+'РСТ РСО-А'!$G$9</f>
        <v>889.42900000000009</v>
      </c>
      <c r="K65" s="117">
        <f>VLOOKUP($A65+ROUND((COLUMN()-2)/24,5),АТС!$A$41:$F$784,3)+'Иные услуги '!$C$5+'РСТ РСО-А'!$I$7+'РСТ РСО-А'!$G$9</f>
        <v>795.06899999999996</v>
      </c>
      <c r="L65" s="117">
        <f>VLOOKUP($A65+ROUND((COLUMN()-2)/24,5),АТС!$A$41:$F$784,3)+'Иные услуги '!$C$5+'РСТ РСО-А'!$I$7+'РСТ РСО-А'!$G$9</f>
        <v>789.39900000000011</v>
      </c>
      <c r="M65" s="117">
        <f>VLOOKUP($A65+ROUND((COLUMN()-2)/24,5),АТС!$A$41:$F$784,3)+'Иные услуги '!$C$5+'РСТ РСО-А'!$I$7+'РСТ РСО-А'!$G$9</f>
        <v>787.78899999999999</v>
      </c>
      <c r="N65" s="117">
        <f>VLOOKUP($A65+ROUND((COLUMN()-2)/24,5),АТС!$A$41:$F$784,3)+'Иные услуги '!$C$5+'РСТ РСО-А'!$I$7+'РСТ РСО-А'!$G$9</f>
        <v>833.60899999999992</v>
      </c>
      <c r="O65" s="117">
        <f>VLOOKUP($A65+ROUND((COLUMN()-2)/24,5),АТС!$A$41:$F$784,3)+'Иные услуги '!$C$5+'РСТ РСО-А'!$I$7+'РСТ РСО-А'!$G$9</f>
        <v>832.86899999999991</v>
      </c>
      <c r="P65" s="117">
        <f>VLOOKUP($A65+ROUND((COLUMN()-2)/24,5),АТС!$A$41:$F$784,3)+'Иные услуги '!$C$5+'РСТ РСО-А'!$I$7+'РСТ РСО-А'!$G$9</f>
        <v>832.62900000000013</v>
      </c>
      <c r="Q65" s="117">
        <f>VLOOKUP($A65+ROUND((COLUMN()-2)/24,5),АТС!$A$41:$F$784,3)+'Иные услуги '!$C$5+'РСТ РСО-А'!$I$7+'РСТ РСО-А'!$G$9</f>
        <v>882.86899999999991</v>
      </c>
      <c r="R65" s="117">
        <f>VLOOKUP($A65+ROUND((COLUMN()-2)/24,5),АТС!$A$41:$F$784,3)+'Иные услуги '!$C$5+'РСТ РСО-А'!$I$7+'РСТ РСО-А'!$G$9</f>
        <v>882.57899999999995</v>
      </c>
      <c r="S65" s="117">
        <f>VLOOKUP($A65+ROUND((COLUMN()-2)/24,5),АТС!$A$41:$F$784,3)+'Иные услуги '!$C$5+'РСТ РСО-А'!$I$7+'РСТ РСО-А'!$G$9</f>
        <v>935.51900000000001</v>
      </c>
      <c r="T65" s="117">
        <f>VLOOKUP($A65+ROUND((COLUMN()-2)/24,5),АТС!$A$41:$F$784,3)+'Иные услуги '!$C$5+'РСТ РСО-А'!$I$7+'РСТ РСО-А'!$G$9</f>
        <v>935.88900000000012</v>
      </c>
      <c r="U65" s="117">
        <f>VLOOKUP($A65+ROUND((COLUMN()-2)/24,5),АТС!$A$41:$F$784,3)+'Иные услуги '!$C$5+'РСТ РСО-А'!$I$7+'РСТ РСО-А'!$G$9</f>
        <v>1093.1290000000001</v>
      </c>
      <c r="V65" s="117">
        <f>VLOOKUP($A65+ROUND((COLUMN()-2)/24,5),АТС!$A$41:$F$784,3)+'Иные услуги '!$C$5+'РСТ РСО-А'!$I$7+'РСТ РСО-А'!$G$9</f>
        <v>859.17900000000009</v>
      </c>
      <c r="W65" s="117">
        <f>VLOOKUP($A65+ROUND((COLUMN()-2)/24,5),АТС!$A$41:$F$784,3)+'Иные услуги '!$C$5+'РСТ РСО-А'!$I$7+'РСТ РСО-А'!$G$9</f>
        <v>927.83899999999994</v>
      </c>
      <c r="X65" s="117">
        <f>VLOOKUP($A65+ROUND((COLUMN()-2)/24,5),АТС!$A$41:$F$784,3)+'Иные услуги '!$C$5+'РСТ РСО-А'!$I$7+'РСТ РСО-А'!$G$9</f>
        <v>1312.759</v>
      </c>
      <c r="Y65" s="117">
        <f>VLOOKUP($A65+ROUND((COLUMN()-2)/24,5),АТС!$A$41:$F$784,3)+'Иные услуги '!$C$5+'РСТ РСО-А'!$I$7+'РСТ РСО-А'!$G$9</f>
        <v>664.89899999999989</v>
      </c>
    </row>
    <row r="66" spans="1:25" x14ac:dyDescent="0.2">
      <c r="A66" s="66">
        <f t="shared" si="1"/>
        <v>43599</v>
      </c>
      <c r="B66" s="117">
        <f>VLOOKUP($A66+ROUND((COLUMN()-2)/24,5),АТС!$A$41:$F$784,3)+'Иные услуги '!$C$5+'РСТ РСО-А'!$I$7+'РСТ РСО-А'!$G$9</f>
        <v>764.56899999999996</v>
      </c>
      <c r="C66" s="117">
        <f>VLOOKUP($A66+ROUND((COLUMN()-2)/24,5),АТС!$A$41:$F$784,3)+'Иные услуги '!$C$5+'РСТ РСО-А'!$I$7+'РСТ РСО-А'!$G$9</f>
        <v>857.46900000000005</v>
      </c>
      <c r="D66" s="117">
        <f>VLOOKUP($A66+ROUND((COLUMN()-2)/24,5),АТС!$A$41:$F$784,3)+'Иные услуги '!$C$5+'РСТ РСО-А'!$I$7+'РСТ РСО-А'!$G$9</f>
        <v>912.21900000000005</v>
      </c>
      <c r="E66" s="117">
        <f>VLOOKUP($A66+ROUND((COLUMN()-2)/24,5),АТС!$A$41:$F$784,3)+'Иные услуги '!$C$5+'РСТ РСО-А'!$I$7+'РСТ РСО-А'!$G$9</f>
        <v>911.42900000000009</v>
      </c>
      <c r="F66" s="117">
        <f>VLOOKUP($A66+ROUND((COLUMN()-2)/24,5),АТС!$A$41:$F$784,3)+'Иные услуги '!$C$5+'РСТ РСО-А'!$I$7+'РСТ РСО-А'!$G$9</f>
        <v>970.62900000000013</v>
      </c>
      <c r="G66" s="117">
        <f>VLOOKUP($A66+ROUND((COLUMN()-2)/24,5),АТС!$A$41:$F$784,3)+'Иные услуги '!$C$5+'РСТ РСО-А'!$I$7+'РСТ РСО-А'!$G$9</f>
        <v>1035.079</v>
      </c>
      <c r="H66" s="117">
        <f>VLOOKUP($A66+ROUND((COLUMN()-2)/24,5),АТС!$A$41:$F$784,3)+'Иные услуги '!$C$5+'РСТ РСО-А'!$I$7+'РСТ РСО-А'!$G$9</f>
        <v>1421.1890000000001</v>
      </c>
      <c r="I66" s="117">
        <f>VLOOKUP($A66+ROUND((COLUMN()-2)/24,5),АТС!$A$41:$F$784,3)+'Иные услуги '!$C$5+'РСТ РСО-А'!$I$7+'РСТ РСО-А'!$G$9</f>
        <v>1150.299</v>
      </c>
      <c r="J66" s="117">
        <f>VLOOKUP($A66+ROUND((COLUMN()-2)/24,5),АТС!$A$41:$F$784,3)+'Иные услуги '!$C$5+'РСТ РСО-А'!$I$7+'РСТ РСО-А'!$G$9</f>
        <v>1066.299</v>
      </c>
      <c r="K66" s="117">
        <f>VLOOKUP($A66+ROUND((COLUMN()-2)/24,5),АТС!$A$41:$F$784,3)+'Иные услуги '!$C$5+'РСТ РСО-А'!$I$7+'РСТ РСО-А'!$G$9</f>
        <v>934.61899999999991</v>
      </c>
      <c r="L66" s="117">
        <f>VLOOKUP($A66+ROUND((COLUMN()-2)/24,5),АТС!$A$41:$F$784,3)+'Иные услуги '!$C$5+'РСТ РСО-А'!$I$7+'РСТ РСО-А'!$G$9</f>
        <v>879.72900000000004</v>
      </c>
      <c r="M66" s="117">
        <f>VLOOKUP($A66+ROUND((COLUMN()-2)/24,5),АТС!$A$41:$F$784,3)+'Иные услуги '!$C$5+'РСТ РСО-А'!$I$7+'РСТ РСО-А'!$G$9</f>
        <v>885.29899999999998</v>
      </c>
      <c r="N66" s="117">
        <f>VLOOKUP($A66+ROUND((COLUMN()-2)/24,5),АТС!$A$41:$F$784,3)+'Иные услуги '!$C$5+'РСТ РСО-А'!$I$7+'РСТ РСО-А'!$G$9</f>
        <v>941.88900000000012</v>
      </c>
      <c r="O66" s="117">
        <f>VLOOKUP($A66+ROUND((COLUMN()-2)/24,5),АТС!$A$41:$F$784,3)+'Иные услуги '!$C$5+'РСТ РСО-А'!$I$7+'РСТ РСО-А'!$G$9</f>
        <v>941.67900000000009</v>
      </c>
      <c r="P66" s="117">
        <f>VLOOKUP($A66+ROUND((COLUMN()-2)/24,5),АТС!$A$41:$F$784,3)+'Иные услуги '!$C$5+'РСТ РСО-А'!$I$7+'РСТ РСО-А'!$G$9</f>
        <v>941.54899999999998</v>
      </c>
      <c r="Q66" s="117">
        <f>VLOOKUP($A66+ROUND((COLUMN()-2)/24,5),АТС!$A$41:$F$784,3)+'Иные услуги '!$C$5+'РСТ РСО-А'!$I$7+'РСТ РСО-А'!$G$9</f>
        <v>942.40900000000011</v>
      </c>
      <c r="R66" s="117">
        <f>VLOOKUP($A66+ROUND((COLUMN()-2)/24,5),АТС!$A$41:$F$784,3)+'Иные услуги '!$C$5+'РСТ РСО-А'!$I$7+'РСТ РСО-А'!$G$9</f>
        <v>934.35899999999992</v>
      </c>
      <c r="S66" s="117">
        <f>VLOOKUP($A66+ROUND((COLUMN()-2)/24,5),АТС!$A$41:$F$784,3)+'Иные услуги '!$C$5+'РСТ РСО-А'!$I$7+'РСТ РСО-А'!$G$9</f>
        <v>941.14900000000011</v>
      </c>
      <c r="T66" s="117">
        <f>VLOOKUP($A66+ROUND((COLUMN()-2)/24,5),АТС!$A$41:$F$784,3)+'Иные услуги '!$C$5+'РСТ РСО-А'!$I$7+'РСТ РСО-А'!$G$9</f>
        <v>941.01900000000001</v>
      </c>
      <c r="U66" s="117">
        <f>VLOOKUP($A66+ROUND((COLUMN()-2)/24,5),АТС!$A$41:$F$784,3)+'Иные услуги '!$C$5+'РСТ РСО-А'!$I$7+'РСТ РСО-А'!$G$9</f>
        <v>1096.799</v>
      </c>
      <c r="V66" s="117">
        <f>VLOOKUP($A66+ROUND((COLUMN()-2)/24,5),АТС!$A$41:$F$784,3)+'Иные услуги '!$C$5+'РСТ РСО-А'!$I$7+'РСТ РСО-А'!$G$9</f>
        <v>857.28899999999999</v>
      </c>
      <c r="W66" s="117">
        <f>VLOOKUP($A66+ROUND((COLUMN()-2)/24,5),АТС!$A$41:$F$784,3)+'Иные услуги '!$C$5+'РСТ РСО-А'!$I$7+'РСТ РСО-А'!$G$9</f>
        <v>1012.6390000000001</v>
      </c>
      <c r="X66" s="117">
        <f>VLOOKUP($A66+ROUND((COLUMN()-2)/24,5),АТС!$A$41:$F$784,3)+'Иные услуги '!$C$5+'РСТ РСО-А'!$I$7+'РСТ РСО-А'!$G$9</f>
        <v>1315.759</v>
      </c>
      <c r="Y66" s="117">
        <f>VLOOKUP($A66+ROUND((COLUMN()-2)/24,5),АТС!$A$41:$F$784,3)+'Иные услуги '!$C$5+'РСТ РСО-А'!$I$7+'РСТ РСО-А'!$G$9</f>
        <v>661.47900000000004</v>
      </c>
    </row>
    <row r="67" spans="1:25" x14ac:dyDescent="0.2">
      <c r="A67" s="66">
        <f t="shared" si="1"/>
        <v>43600</v>
      </c>
      <c r="B67" s="117">
        <f>VLOOKUP($A67+ROUND((COLUMN()-2)/24,5),АТС!$A$41:$F$784,3)+'Иные услуги '!$C$5+'РСТ РСО-А'!$I$7+'РСТ РСО-А'!$G$9</f>
        <v>810.54899999999998</v>
      </c>
      <c r="C67" s="117">
        <f>VLOOKUP($A67+ROUND((COLUMN()-2)/24,5),АТС!$A$41:$F$784,3)+'Иные услуги '!$C$5+'РСТ РСО-А'!$I$7+'РСТ РСО-А'!$G$9</f>
        <v>911.62900000000013</v>
      </c>
      <c r="D67" s="117">
        <f>VLOOKUP($A67+ROUND((COLUMN()-2)/24,5),АТС!$A$41:$F$784,3)+'Иные услуги '!$C$5+'РСТ РСО-А'!$I$7+'РСТ РСО-А'!$G$9</f>
        <v>909.81899999999996</v>
      </c>
      <c r="E67" s="117">
        <f>VLOOKUP($A67+ROUND((COLUMN()-2)/24,5),АТС!$A$41:$F$784,3)+'Иные услуги '!$C$5+'РСТ РСО-А'!$I$7+'РСТ РСО-А'!$G$9</f>
        <v>945.47900000000004</v>
      </c>
      <c r="F67" s="117">
        <f>VLOOKUP($A67+ROUND((COLUMN()-2)/24,5),АТС!$A$41:$F$784,3)+'Иные услуги '!$C$5+'РСТ РСО-А'!$I$7+'РСТ РСО-А'!$G$9</f>
        <v>970.09899999999993</v>
      </c>
      <c r="G67" s="117">
        <f>VLOOKUP($A67+ROUND((COLUMN()-2)/24,5),АТС!$A$41:$F$784,3)+'Иные услуги '!$C$5+'РСТ РСО-А'!$I$7+'РСТ РСО-А'!$G$9</f>
        <v>1035.9290000000001</v>
      </c>
      <c r="H67" s="117">
        <f>VLOOKUP($A67+ROUND((COLUMN()-2)/24,5),АТС!$A$41:$F$784,3)+'Иные услуги '!$C$5+'РСТ РСО-А'!$I$7+'РСТ РСО-А'!$G$9</f>
        <v>1237.5890000000002</v>
      </c>
      <c r="I67" s="117">
        <f>VLOOKUP($A67+ROUND((COLUMN()-2)/24,5),АТС!$A$41:$F$784,3)+'Иные услуги '!$C$5+'РСТ РСО-А'!$I$7+'РСТ РСО-А'!$G$9</f>
        <v>876.80899999999997</v>
      </c>
      <c r="J67" s="117">
        <f>VLOOKUP($A67+ROUND((COLUMN()-2)/24,5),АТС!$A$41:$F$784,3)+'Иные услуги '!$C$5+'РСТ РСО-А'!$I$7+'РСТ РСО-А'!$G$9</f>
        <v>884.60899999999992</v>
      </c>
      <c r="K67" s="117">
        <f>VLOOKUP($A67+ROUND((COLUMN()-2)/24,5),АТС!$A$41:$F$784,3)+'Иные услуги '!$C$5+'РСТ РСО-А'!$I$7+'РСТ РСО-А'!$G$9</f>
        <v>708.01900000000001</v>
      </c>
      <c r="L67" s="117">
        <f>VLOOKUP($A67+ROUND((COLUMN()-2)/24,5),АТС!$A$41:$F$784,3)+'Иные услуги '!$C$5+'РСТ РСО-А'!$I$7+'РСТ РСО-А'!$G$9</f>
        <v>708.45900000000006</v>
      </c>
      <c r="M67" s="117">
        <f>VLOOKUP($A67+ROUND((COLUMN()-2)/24,5),АТС!$A$41:$F$784,3)+'Иные услуги '!$C$5+'РСТ РСО-А'!$I$7+'РСТ РСО-А'!$G$9</f>
        <v>747.529</v>
      </c>
      <c r="N67" s="117">
        <f>VLOOKUP($A67+ROUND((COLUMN()-2)/24,5),АТС!$A$41:$F$784,3)+'Иные услуги '!$C$5+'РСТ РСО-А'!$I$7+'РСТ РСО-А'!$G$9</f>
        <v>835.99900000000002</v>
      </c>
      <c r="O67" s="117">
        <f>VLOOKUP($A67+ROUND((COLUMN()-2)/24,5),АТС!$A$41:$F$784,3)+'Иные услуги '!$C$5+'РСТ РСО-А'!$I$7+'РСТ РСО-А'!$G$9</f>
        <v>886.71900000000005</v>
      </c>
      <c r="P67" s="117">
        <f>VLOOKUP($A67+ROUND((COLUMN()-2)/24,5),АТС!$A$41:$F$784,3)+'Иные услуги '!$C$5+'РСТ РСО-А'!$I$7+'РСТ РСО-А'!$G$9</f>
        <v>919.01900000000001</v>
      </c>
      <c r="Q67" s="117">
        <f>VLOOKUP($A67+ROUND((COLUMN()-2)/24,5),АТС!$A$41:$F$784,3)+'Иные услуги '!$C$5+'РСТ РСО-А'!$I$7+'РСТ РСО-А'!$G$9</f>
        <v>942.84899999999993</v>
      </c>
      <c r="R67" s="117">
        <f>VLOOKUP($A67+ROUND((COLUMN()-2)/24,5),АТС!$A$41:$F$784,3)+'Иные услуги '!$C$5+'РСТ РСО-А'!$I$7+'РСТ РСО-А'!$G$9</f>
        <v>942.65900000000011</v>
      </c>
      <c r="S67" s="117">
        <f>VLOOKUP($A67+ROUND((COLUMN()-2)/24,5),АТС!$A$41:$F$784,3)+'Иные услуги '!$C$5+'РСТ РСО-А'!$I$7+'РСТ РСО-А'!$G$9</f>
        <v>941.83899999999994</v>
      </c>
      <c r="T67" s="117">
        <f>VLOOKUP($A67+ROUND((COLUMN()-2)/24,5),АТС!$A$41:$F$784,3)+'Иные услуги '!$C$5+'РСТ РСО-А'!$I$7+'РСТ РСО-А'!$G$9</f>
        <v>1002.1690000000001</v>
      </c>
      <c r="U67" s="117">
        <f>VLOOKUP($A67+ROUND((COLUMN()-2)/24,5),АТС!$A$41:$F$784,3)+'Иные услуги '!$C$5+'РСТ РСО-А'!$I$7+'РСТ РСО-А'!$G$9</f>
        <v>1097.279</v>
      </c>
      <c r="V67" s="117">
        <f>VLOOKUP($A67+ROUND((COLUMN()-2)/24,5),АТС!$A$41:$F$784,3)+'Иные услуги '!$C$5+'РСТ РСО-А'!$I$7+'РСТ РСО-А'!$G$9</f>
        <v>855.71900000000005</v>
      </c>
      <c r="W67" s="117">
        <f>VLOOKUP($A67+ROUND((COLUMN()-2)/24,5),АТС!$A$41:$F$784,3)+'Иные услуги '!$C$5+'РСТ РСО-А'!$I$7+'РСТ РСО-А'!$G$9</f>
        <v>1014.9690000000001</v>
      </c>
      <c r="X67" s="117">
        <f>VLOOKUP($A67+ROUND((COLUMN()-2)/24,5),АТС!$A$41:$F$784,3)+'Иные услуги '!$C$5+'РСТ РСО-А'!$I$7+'РСТ РСО-А'!$G$9</f>
        <v>1317.559</v>
      </c>
      <c r="Y67" s="117">
        <f>VLOOKUP($A67+ROUND((COLUMN()-2)/24,5),АТС!$A$41:$F$784,3)+'Иные услуги '!$C$5+'РСТ РСО-А'!$I$7+'РСТ РСО-А'!$G$9</f>
        <v>667.87899999999991</v>
      </c>
    </row>
    <row r="68" spans="1:25" x14ac:dyDescent="0.2">
      <c r="A68" s="66">
        <f t="shared" si="1"/>
        <v>43601</v>
      </c>
      <c r="B68" s="117">
        <f>VLOOKUP($A68+ROUND((COLUMN()-2)/24,5),АТС!$A$41:$F$784,3)+'Иные услуги '!$C$5+'РСТ РСО-А'!$I$7+'РСТ РСО-А'!$G$9</f>
        <v>793.37900000000013</v>
      </c>
      <c r="C68" s="117">
        <f>VLOOKUP($A68+ROUND((COLUMN()-2)/24,5),АТС!$A$41:$F$784,3)+'Иные услуги '!$C$5+'РСТ РСО-А'!$I$7+'РСТ РСО-А'!$G$9</f>
        <v>914.029</v>
      </c>
      <c r="D68" s="117">
        <f>VLOOKUP($A68+ROUND((COLUMN()-2)/24,5),АТС!$A$41:$F$784,3)+'Иные услуги '!$C$5+'РСТ РСО-А'!$I$7+'РСТ РСО-А'!$G$9</f>
        <v>912.4190000000001</v>
      </c>
      <c r="E68" s="117">
        <f>VLOOKUP($A68+ROUND((COLUMN()-2)/24,5),АТС!$A$41:$F$784,3)+'Иные услуги '!$C$5+'РСТ РСО-А'!$I$7+'РСТ РСО-А'!$G$9</f>
        <v>946.47900000000004</v>
      </c>
      <c r="F68" s="117">
        <f>VLOOKUP($A68+ROUND((COLUMN()-2)/24,5),АТС!$A$41:$F$784,3)+'Иные услуги '!$C$5+'РСТ РСО-А'!$I$7+'РСТ РСО-А'!$G$9</f>
        <v>995.1690000000001</v>
      </c>
      <c r="G68" s="117">
        <f>VLOOKUP($A68+ROUND((COLUMN()-2)/24,5),АТС!$A$41:$F$784,3)+'Иные услуги '!$C$5+'РСТ РСО-А'!$I$7+'РСТ РСО-А'!$G$9</f>
        <v>1034.6290000000001</v>
      </c>
      <c r="H68" s="117">
        <f>VLOOKUP($A68+ROUND((COLUMN()-2)/24,5),АТС!$A$41:$F$784,3)+'Иные услуги '!$C$5+'РСТ РСО-А'!$I$7+'РСТ РСО-А'!$G$9</f>
        <v>1266.3090000000002</v>
      </c>
      <c r="I68" s="117">
        <f>VLOOKUP($A68+ROUND((COLUMN()-2)/24,5),АТС!$A$41:$F$784,3)+'Иные услуги '!$C$5+'РСТ РСО-А'!$I$7+'РСТ РСО-А'!$G$9</f>
        <v>871.65900000000011</v>
      </c>
      <c r="J68" s="117">
        <f>VLOOKUP($A68+ROUND((COLUMN()-2)/24,5),АТС!$A$41:$F$784,3)+'Иные услуги '!$C$5+'РСТ РСО-А'!$I$7+'РСТ РСО-А'!$G$9</f>
        <v>938.89900000000011</v>
      </c>
      <c r="K68" s="117">
        <f>VLOOKUP($A68+ROUND((COLUMN()-2)/24,5),АТС!$A$41:$F$784,3)+'Иные услуги '!$C$5+'РСТ РСО-А'!$I$7+'РСТ РСО-А'!$G$9</f>
        <v>834.21900000000005</v>
      </c>
      <c r="L68" s="117">
        <f>VLOOKUP($A68+ROUND((COLUMN()-2)/24,5),АТС!$A$41:$F$784,3)+'Иные услуги '!$C$5+'РСТ РСО-А'!$I$7+'РСТ РСО-А'!$G$9</f>
        <v>706.94900000000007</v>
      </c>
      <c r="M68" s="117">
        <f>VLOOKUP($A68+ROUND((COLUMN()-2)/24,5),АТС!$A$41:$F$784,3)+'Иные услуги '!$C$5+'РСТ РСО-А'!$I$7+'РСТ РСО-А'!$G$9</f>
        <v>745.96900000000005</v>
      </c>
      <c r="N68" s="117">
        <f>VLOOKUP($A68+ROUND((COLUMN()-2)/24,5),АТС!$A$41:$F$784,3)+'Иные услуги '!$C$5+'РСТ РСО-А'!$I$7+'РСТ РСО-А'!$G$9</f>
        <v>842.45900000000006</v>
      </c>
      <c r="O68" s="117">
        <f>VLOOKUP($A68+ROUND((COLUMN()-2)/24,5),АТС!$A$41:$F$784,3)+'Иные услуги '!$C$5+'РСТ РСО-А'!$I$7+'РСТ РСО-А'!$G$9</f>
        <v>759.24900000000002</v>
      </c>
      <c r="P68" s="117">
        <f>VLOOKUP($A68+ROUND((COLUMN()-2)/24,5),АТС!$A$41:$F$784,3)+'Иные услуги '!$C$5+'РСТ РСО-А'!$I$7+'РСТ РСО-А'!$G$9</f>
        <v>796.06899999999996</v>
      </c>
      <c r="Q68" s="117">
        <f>VLOOKUP($A68+ROUND((COLUMN()-2)/24,5),АТС!$A$41:$F$784,3)+'Иные услуги '!$C$5+'РСТ РСО-А'!$I$7+'РСТ РСО-А'!$G$9</f>
        <v>893.93900000000008</v>
      </c>
      <c r="R68" s="117">
        <f>VLOOKUP($A68+ROUND((COLUMN()-2)/24,5),АТС!$A$41:$F$784,3)+'Иные услуги '!$C$5+'РСТ РСО-А'!$I$7+'РСТ РСО-А'!$G$9</f>
        <v>895.25900000000001</v>
      </c>
      <c r="S68" s="117">
        <f>VLOOKUP($A68+ROUND((COLUMN()-2)/24,5),АТС!$A$41:$F$784,3)+'Иные услуги '!$C$5+'РСТ РСО-А'!$I$7+'РСТ РСО-А'!$G$9</f>
        <v>1002.769</v>
      </c>
      <c r="T68" s="117">
        <f>VLOOKUP($A68+ROUND((COLUMN()-2)/24,5),АТС!$A$41:$F$784,3)+'Иные услуги '!$C$5+'РСТ РСО-А'!$I$7+'РСТ РСО-А'!$G$9</f>
        <v>1001.489</v>
      </c>
      <c r="U68" s="117">
        <f>VLOOKUP($A68+ROUND((COLUMN()-2)/24,5),АТС!$A$41:$F$784,3)+'Иные услуги '!$C$5+'РСТ РСО-А'!$I$7+'РСТ РСО-А'!$G$9</f>
        <v>1094.1990000000001</v>
      </c>
      <c r="V68" s="117">
        <f>VLOOKUP($A68+ROUND((COLUMN()-2)/24,5),АТС!$A$41:$F$784,3)+'Иные услуги '!$C$5+'РСТ РСО-А'!$I$7+'РСТ РСО-А'!$G$9</f>
        <v>930.34899999999993</v>
      </c>
      <c r="W68" s="117">
        <f>VLOOKUP($A68+ROUND((COLUMN()-2)/24,5),АТС!$A$41:$F$784,3)+'Иные услуги '!$C$5+'РСТ РСО-А'!$I$7+'РСТ РСО-А'!$G$9</f>
        <v>1006.1490000000001</v>
      </c>
      <c r="X68" s="117">
        <f>VLOOKUP($A68+ROUND((COLUMN()-2)/24,5),АТС!$A$41:$F$784,3)+'Иные услуги '!$C$5+'РСТ РСО-А'!$I$7+'РСТ РСО-А'!$G$9</f>
        <v>1619.9090000000001</v>
      </c>
      <c r="Y68" s="117">
        <f>VLOOKUP($A68+ROUND((COLUMN()-2)/24,5),АТС!$A$41:$F$784,3)+'Иные услуги '!$C$5+'РСТ РСО-А'!$I$7+'РСТ РСО-А'!$G$9</f>
        <v>763.80899999999997</v>
      </c>
    </row>
    <row r="69" spans="1:25" x14ac:dyDescent="0.2">
      <c r="A69" s="66">
        <f t="shared" si="1"/>
        <v>43602</v>
      </c>
      <c r="B69" s="117">
        <f>VLOOKUP($A69+ROUND((COLUMN()-2)/24,5),АТС!$A$41:$F$784,3)+'Иные услуги '!$C$5+'РСТ РСО-А'!$I$7+'РСТ РСО-А'!$G$9</f>
        <v>814.69900000000007</v>
      </c>
      <c r="C69" s="117">
        <f>VLOOKUP($A69+ROUND((COLUMN()-2)/24,5),АТС!$A$41:$F$784,3)+'Иные услуги '!$C$5+'РСТ РСО-А'!$I$7+'РСТ РСО-А'!$G$9</f>
        <v>915.63900000000012</v>
      </c>
      <c r="D69" s="117">
        <f>VLOOKUP($A69+ROUND((COLUMN()-2)/24,5),АТС!$A$41:$F$784,3)+'Иные услуги '!$C$5+'РСТ РСО-А'!$I$7+'РСТ РСО-А'!$G$9</f>
        <v>975.42900000000009</v>
      </c>
      <c r="E69" s="117">
        <f>VLOOKUP($A69+ROUND((COLUMN()-2)/24,5),АТС!$A$41:$F$784,3)+'Иные услуги '!$C$5+'РСТ РСО-А'!$I$7+'РСТ РСО-А'!$G$9</f>
        <v>999.37900000000013</v>
      </c>
      <c r="F69" s="117">
        <f>VLOOKUP($A69+ROUND((COLUMN()-2)/24,5),АТС!$A$41:$F$784,3)+'Иные услуги '!$C$5+'РСТ РСО-А'!$I$7+'РСТ РСО-А'!$G$9</f>
        <v>1054.8389999999999</v>
      </c>
      <c r="G69" s="117">
        <f>VLOOKUP($A69+ROUND((COLUMN()-2)/24,5),АТС!$A$41:$F$784,3)+'Иные услуги '!$C$5+'РСТ РСО-А'!$I$7+'РСТ РСО-А'!$G$9</f>
        <v>1039.999</v>
      </c>
      <c r="H69" s="117">
        <f>VLOOKUP($A69+ROUND((COLUMN()-2)/24,5),АТС!$A$41:$F$784,3)+'Иные услуги '!$C$5+'РСТ РСО-А'!$I$7+'РСТ РСО-А'!$G$9</f>
        <v>1274.1090000000002</v>
      </c>
      <c r="I69" s="117">
        <f>VLOOKUP($A69+ROUND((COLUMN()-2)/24,5),АТС!$A$41:$F$784,3)+'Иные услуги '!$C$5+'РСТ РСО-А'!$I$7+'РСТ РСО-А'!$G$9</f>
        <v>955.45900000000006</v>
      </c>
      <c r="J69" s="117">
        <f>VLOOKUP($A69+ROUND((COLUMN()-2)/24,5),АТС!$A$41:$F$784,3)+'Иные услуги '!$C$5+'РСТ РСО-А'!$I$7+'РСТ РСО-А'!$G$9</f>
        <v>1001.059</v>
      </c>
      <c r="K69" s="117">
        <f>VLOOKUP($A69+ROUND((COLUMN()-2)/24,5),АТС!$A$41:$F$784,3)+'Иные услуги '!$C$5+'РСТ РСО-А'!$I$7+'РСТ РСО-А'!$G$9</f>
        <v>834.30899999999997</v>
      </c>
      <c r="L69" s="117">
        <f>VLOOKUP($A69+ROUND((COLUMN()-2)/24,5),АТС!$A$41:$F$784,3)+'Иные услуги '!$C$5+'РСТ РСО-А'!$I$7+'РСТ РСО-А'!$G$9</f>
        <v>831.42900000000009</v>
      </c>
      <c r="M69" s="117">
        <f>VLOOKUP($A69+ROUND((COLUMN()-2)/24,5),АТС!$A$41:$F$784,3)+'Иные услуги '!$C$5+'РСТ РСО-А'!$I$7+'РСТ РСО-А'!$G$9</f>
        <v>830.73900000000003</v>
      </c>
      <c r="N69" s="117">
        <f>VLOOKUP($A69+ROUND((COLUMN()-2)/24,5),АТС!$A$41:$F$784,3)+'Иные услуги '!$C$5+'РСТ РСО-А'!$I$7+'РСТ РСО-А'!$G$9</f>
        <v>889.82899999999995</v>
      </c>
      <c r="O69" s="117">
        <f>VLOOKUP($A69+ROUND((COLUMN()-2)/24,5),АТС!$A$41:$F$784,3)+'Иные услуги '!$C$5+'РСТ РСО-А'!$I$7+'РСТ РСО-А'!$G$9</f>
        <v>891.69900000000007</v>
      </c>
      <c r="P69" s="117">
        <f>VLOOKUP($A69+ROUND((COLUMN()-2)/24,5),АТС!$A$41:$F$784,3)+'Иные услуги '!$C$5+'РСТ РСО-А'!$I$7+'РСТ РСО-А'!$G$9</f>
        <v>891.45900000000006</v>
      </c>
      <c r="Q69" s="117">
        <f>VLOOKUP($A69+ROUND((COLUMN()-2)/24,5),АТС!$A$41:$F$784,3)+'Иные услуги '!$C$5+'РСТ РСО-А'!$I$7+'РСТ РСО-А'!$G$9</f>
        <v>947.62900000000013</v>
      </c>
      <c r="R69" s="117">
        <f>VLOOKUP($A69+ROUND((COLUMN()-2)/24,5),АТС!$A$41:$F$784,3)+'Иные услуги '!$C$5+'РСТ РСО-А'!$I$7+'РСТ РСО-А'!$G$9</f>
        <v>946.24900000000002</v>
      </c>
      <c r="S69" s="117">
        <f>VLOOKUP($A69+ROUND((COLUMN()-2)/24,5),АТС!$A$41:$F$784,3)+'Иные услуги '!$C$5+'РСТ РСО-А'!$I$7+'РСТ РСО-А'!$G$9</f>
        <v>997.65900000000011</v>
      </c>
      <c r="T69" s="117">
        <f>VLOOKUP($A69+ROUND((COLUMN()-2)/24,5),АТС!$A$41:$F$784,3)+'Иные услуги '!$C$5+'РСТ РСО-А'!$I$7+'РСТ РСО-А'!$G$9</f>
        <v>997.00900000000001</v>
      </c>
      <c r="U69" s="117">
        <f>VLOOKUP($A69+ROUND((COLUMN()-2)/24,5),АТС!$A$41:$F$784,3)+'Иные услуги '!$C$5+'РСТ РСО-А'!$I$7+'РСТ РСО-А'!$G$9</f>
        <v>1188.499</v>
      </c>
      <c r="V69" s="117">
        <f>VLOOKUP($A69+ROUND((COLUMN()-2)/24,5),АТС!$A$41:$F$784,3)+'Иные услуги '!$C$5+'РСТ РСО-А'!$I$7+'РСТ РСО-А'!$G$9</f>
        <v>924.15900000000011</v>
      </c>
      <c r="W69" s="117">
        <f>VLOOKUP($A69+ROUND((COLUMN()-2)/24,5),АТС!$A$41:$F$784,3)+'Иные услуги '!$C$5+'РСТ РСО-А'!$I$7+'РСТ РСО-А'!$G$9</f>
        <v>1002.4290000000001</v>
      </c>
      <c r="X69" s="117">
        <f>VLOOKUP($A69+ROUND((COLUMN()-2)/24,5),АТС!$A$41:$F$784,3)+'Иные услуги '!$C$5+'РСТ РСО-А'!$I$7+'РСТ РСО-А'!$G$9</f>
        <v>1454.1790000000001</v>
      </c>
      <c r="Y69" s="117">
        <f>VLOOKUP($A69+ROUND((COLUMN()-2)/24,5),АТС!$A$41:$F$784,3)+'Иные услуги '!$C$5+'РСТ РСО-А'!$I$7+'РСТ РСО-А'!$G$9</f>
        <v>720.95900000000006</v>
      </c>
    </row>
    <row r="70" spans="1:25" x14ac:dyDescent="0.2">
      <c r="A70" s="66">
        <f t="shared" si="1"/>
        <v>43603</v>
      </c>
      <c r="B70" s="117">
        <f>VLOOKUP($A70+ROUND((COLUMN()-2)/24,5),АТС!$A$41:$F$784,3)+'Иные услуги '!$C$5+'РСТ РСО-А'!$I$7+'РСТ РСО-А'!$G$9</f>
        <v>883.05899999999997</v>
      </c>
      <c r="C70" s="117">
        <f>VLOOKUP($A70+ROUND((COLUMN()-2)/24,5),АТС!$A$41:$F$784,3)+'Иные услуги '!$C$5+'РСТ РСО-А'!$I$7+'РСТ РСО-А'!$G$9</f>
        <v>973.04899999999998</v>
      </c>
      <c r="D70" s="117">
        <f>VLOOKUP($A70+ROUND((COLUMN()-2)/24,5),АТС!$A$41:$F$784,3)+'Иные услуги '!$C$5+'РСТ РСО-А'!$I$7+'РСТ РСО-А'!$G$9</f>
        <v>995.99900000000002</v>
      </c>
      <c r="E70" s="117">
        <f>VLOOKUP($A70+ROUND((COLUMN()-2)/24,5),АТС!$A$41:$F$784,3)+'Иные услуги '!$C$5+'РСТ РСО-А'!$I$7+'РСТ РСО-А'!$G$9</f>
        <v>1033.289</v>
      </c>
      <c r="F70" s="117">
        <f>VLOOKUP($A70+ROUND((COLUMN()-2)/24,5),АТС!$A$41:$F$784,3)+'Иные услуги '!$C$5+'РСТ РСО-А'!$I$7+'РСТ РСО-А'!$G$9</f>
        <v>1104.559</v>
      </c>
      <c r="G70" s="117">
        <f>VLOOKUP($A70+ROUND((COLUMN()-2)/24,5),АТС!$A$41:$F$784,3)+'Иные услуги '!$C$5+'РСТ РСО-А'!$I$7+'РСТ РСО-А'!$G$9</f>
        <v>1136.3389999999999</v>
      </c>
      <c r="H70" s="117">
        <f>VLOOKUP($A70+ROUND((COLUMN()-2)/24,5),АТС!$A$41:$F$784,3)+'Иные услуги '!$C$5+'РСТ РСО-А'!$I$7+'РСТ РСО-А'!$G$9</f>
        <v>1400.9390000000001</v>
      </c>
      <c r="I70" s="117">
        <f>VLOOKUP($A70+ROUND((COLUMN()-2)/24,5),АТС!$A$41:$F$784,3)+'Иные услуги '!$C$5+'РСТ РСО-А'!$I$7+'РСТ РСО-А'!$G$9</f>
        <v>1138.3589999999999</v>
      </c>
      <c r="J70" s="117">
        <f>VLOOKUP($A70+ROUND((COLUMN()-2)/24,5),АТС!$A$41:$F$784,3)+'Иные услуги '!$C$5+'РСТ РСО-А'!$I$7+'РСТ РСО-А'!$G$9</f>
        <v>1134.079</v>
      </c>
      <c r="K70" s="117">
        <f>VLOOKUP($A70+ROUND((COLUMN()-2)/24,5),АТС!$A$41:$F$784,3)+'Иные услуги '!$C$5+'РСТ РСО-А'!$I$7+'РСТ РСО-А'!$G$9</f>
        <v>945.88900000000012</v>
      </c>
      <c r="L70" s="117">
        <f>VLOOKUP($A70+ROUND((COLUMN()-2)/24,5),АТС!$A$41:$F$784,3)+'Иные услуги '!$C$5+'РСТ РСО-А'!$I$7+'РСТ РСО-А'!$G$9</f>
        <v>934.28899999999999</v>
      </c>
      <c r="M70" s="117">
        <f>VLOOKUP($A70+ROUND((COLUMN()-2)/24,5),АТС!$A$41:$F$784,3)+'Иные услуги '!$C$5+'РСТ РСО-А'!$I$7+'РСТ РСО-А'!$G$9</f>
        <v>934.21900000000005</v>
      </c>
      <c r="N70" s="117">
        <f>VLOOKUP($A70+ROUND((COLUMN()-2)/24,5),АТС!$A$41:$F$784,3)+'Иные услуги '!$C$5+'РСТ РСО-А'!$I$7+'РСТ РСО-А'!$G$9</f>
        <v>994.04899999999998</v>
      </c>
      <c r="O70" s="117">
        <f>VLOOKUP($A70+ROUND((COLUMN()-2)/24,5),АТС!$A$41:$F$784,3)+'Иные услуги '!$C$5+'РСТ РСО-А'!$I$7+'РСТ РСО-А'!$G$9</f>
        <v>994.14900000000011</v>
      </c>
      <c r="P70" s="117">
        <f>VLOOKUP($A70+ROUND((COLUMN()-2)/24,5),АТС!$A$41:$F$784,3)+'Иные услуги '!$C$5+'РСТ РСО-А'!$I$7+'РСТ РСО-А'!$G$9</f>
        <v>994.21900000000005</v>
      </c>
      <c r="Q70" s="117">
        <f>VLOOKUP($A70+ROUND((COLUMN()-2)/24,5),АТС!$A$41:$F$784,3)+'Иные услуги '!$C$5+'РСТ РСО-А'!$I$7+'РСТ РСО-А'!$G$9</f>
        <v>994.22900000000004</v>
      </c>
      <c r="R70" s="117">
        <f>VLOOKUP($A70+ROUND((COLUMN()-2)/24,5),АТС!$A$41:$F$784,3)+'Иные услуги '!$C$5+'РСТ РСО-А'!$I$7+'РСТ РСО-А'!$G$9</f>
        <v>994.32899999999995</v>
      </c>
      <c r="S70" s="117">
        <f>VLOOKUP($A70+ROUND((COLUMN()-2)/24,5),АТС!$A$41:$F$784,3)+'Иные услуги '!$C$5+'РСТ РСО-А'!$I$7+'РСТ РСО-А'!$G$9</f>
        <v>1134.519</v>
      </c>
      <c r="T70" s="117">
        <f>VLOOKUP($A70+ROUND((COLUMN()-2)/24,5),АТС!$A$41:$F$784,3)+'Иные услуги '!$C$5+'РСТ РСО-А'!$I$7+'РСТ РСО-А'!$G$9</f>
        <v>1134.4490000000001</v>
      </c>
      <c r="U70" s="117">
        <f>VLOOKUP($A70+ROUND((COLUMN()-2)/24,5),АТС!$A$41:$F$784,3)+'Иные услуги '!$C$5+'РСТ РСО-А'!$I$7+'РСТ РСО-А'!$G$9</f>
        <v>1443.529</v>
      </c>
      <c r="V70" s="117">
        <f>VLOOKUP($A70+ROUND((COLUMN()-2)/24,5),АТС!$A$41:$F$784,3)+'Иные услуги '!$C$5+'РСТ РСО-А'!$I$7+'РСТ РСО-А'!$G$9</f>
        <v>1096.079</v>
      </c>
      <c r="W70" s="117">
        <f>VLOOKUP($A70+ROUND((COLUMN()-2)/24,5),АТС!$A$41:$F$784,3)+'Иные услуги '!$C$5+'РСТ РСО-А'!$I$7+'РСТ РСО-А'!$G$9</f>
        <v>1192.759</v>
      </c>
      <c r="X70" s="117">
        <f>VLOOKUP($A70+ROUND((COLUMN()-2)/24,5),АТС!$A$41:$F$784,3)+'Иные услуги '!$C$5+'РСТ РСО-А'!$I$7+'РСТ РСО-А'!$G$9</f>
        <v>1574.1590000000001</v>
      </c>
      <c r="Y70" s="117">
        <f>VLOOKUP($A70+ROUND((COLUMN()-2)/24,5),АТС!$A$41:$F$784,3)+'Иные услуги '!$C$5+'РСТ РСО-А'!$I$7+'РСТ РСО-А'!$G$9</f>
        <v>764.23900000000003</v>
      </c>
    </row>
    <row r="71" spans="1:25" x14ac:dyDescent="0.2">
      <c r="A71" s="66">
        <f t="shared" si="1"/>
        <v>43604</v>
      </c>
      <c r="B71" s="117">
        <f>VLOOKUP($A71+ROUND((COLUMN()-2)/24,5),АТС!$A$41:$F$784,3)+'Иные услуги '!$C$5+'РСТ РСО-А'!$I$7+'РСТ РСО-А'!$G$9</f>
        <v>881.43900000000008</v>
      </c>
      <c r="C71" s="117">
        <f>VLOOKUP($A71+ROUND((COLUMN()-2)/24,5),АТС!$A$41:$F$784,3)+'Иные услуги '!$C$5+'РСТ РСО-А'!$I$7+'РСТ РСО-А'!$G$9</f>
        <v>973.83899999999994</v>
      </c>
      <c r="D71" s="117">
        <f>VLOOKUP($A71+ROUND((COLUMN()-2)/24,5),АТС!$A$41:$F$784,3)+'Иные услуги '!$C$5+'РСТ РСО-А'!$I$7+'РСТ РСО-А'!$G$9</f>
        <v>1038.2190000000001</v>
      </c>
      <c r="E71" s="117">
        <f>VLOOKUP($A71+ROUND((COLUMN()-2)/24,5),АТС!$A$41:$F$784,3)+'Иные услуги '!$C$5+'РСТ РСО-А'!$I$7+'РСТ РСО-А'!$G$9</f>
        <v>1036.569</v>
      </c>
      <c r="F71" s="117">
        <f>VLOOKUP($A71+ROUND((COLUMN()-2)/24,5),АТС!$A$41:$F$784,3)+'Иные услуги '!$C$5+'РСТ РСО-А'!$I$7+'РСТ РСО-А'!$G$9</f>
        <v>1110.539</v>
      </c>
      <c r="G71" s="117">
        <f>VLOOKUP($A71+ROUND((COLUMN()-2)/24,5),АТС!$A$41:$F$784,3)+'Иные услуги '!$C$5+'РСТ РСО-А'!$I$7+'РСТ РСО-А'!$G$9</f>
        <v>1140.519</v>
      </c>
      <c r="H71" s="117">
        <f>VLOOKUP($A71+ROUND((COLUMN()-2)/24,5),АТС!$A$41:$F$784,3)+'Иные услуги '!$C$5+'РСТ РСО-А'!$I$7+'РСТ РСО-А'!$G$9</f>
        <v>1582.1890000000001</v>
      </c>
      <c r="I71" s="117">
        <f>VLOOKUP($A71+ROUND((COLUMN()-2)/24,5),АТС!$A$41:$F$784,3)+'Иные услуги '!$C$5+'РСТ РСО-А'!$I$7+'РСТ РСО-А'!$G$9</f>
        <v>1142.4090000000001</v>
      </c>
      <c r="J71" s="117">
        <f>VLOOKUP($A71+ROUND((COLUMN()-2)/24,5),АТС!$A$41:$F$784,3)+'Иные услуги '!$C$5+'РСТ РСО-А'!$I$7+'РСТ РСО-А'!$G$9</f>
        <v>1217.4490000000001</v>
      </c>
      <c r="K71" s="117">
        <f>VLOOKUP($A71+ROUND((COLUMN()-2)/24,5),АТС!$A$41:$F$784,3)+'Иные услуги '!$C$5+'РСТ РСО-А'!$I$7+'РСТ РСО-А'!$G$9</f>
        <v>1061.049</v>
      </c>
      <c r="L71" s="117">
        <f>VLOOKUP($A71+ROUND((COLUMN()-2)/24,5),АТС!$A$41:$F$784,3)+'Иные услуги '!$C$5+'РСТ РСО-А'!$I$7+'РСТ РСО-А'!$G$9</f>
        <v>1060.8489999999999</v>
      </c>
      <c r="M71" s="117">
        <f>VLOOKUP($A71+ROUND((COLUMN()-2)/24,5),АТС!$A$41:$F$784,3)+'Иные услуги '!$C$5+'РСТ РСО-А'!$I$7+'РСТ РСО-А'!$G$9</f>
        <v>1060.8890000000001</v>
      </c>
      <c r="N71" s="117">
        <f>VLOOKUP($A71+ROUND((COLUMN()-2)/24,5),АТС!$A$41:$F$784,3)+'Иные услуги '!$C$5+'РСТ РСО-А'!$I$7+'РСТ РСО-А'!$G$9</f>
        <v>1060.809</v>
      </c>
      <c r="O71" s="117">
        <f>VLOOKUP($A71+ROUND((COLUMN()-2)/24,5),АТС!$A$41:$F$784,3)+'Иные услуги '!$C$5+'РСТ РСО-А'!$I$7+'РСТ РСО-А'!$G$9</f>
        <v>1061.049</v>
      </c>
      <c r="P71" s="117">
        <f>VLOOKUP($A71+ROUND((COLUMN()-2)/24,5),АТС!$A$41:$F$784,3)+'Иные услуги '!$C$5+'РСТ РСО-А'!$I$7+'РСТ РСО-А'!$G$9</f>
        <v>1060.9390000000001</v>
      </c>
      <c r="Q71" s="117">
        <f>VLOOKUP($A71+ROUND((COLUMN()-2)/24,5),АТС!$A$41:$F$784,3)+'Иные услуги '!$C$5+'РСТ РСО-А'!$I$7+'РСТ РСО-А'!$G$9</f>
        <v>1061.1390000000001</v>
      </c>
      <c r="R71" s="117">
        <f>VLOOKUP($A71+ROUND((COLUMN()-2)/24,5),АТС!$A$41:$F$784,3)+'Иные услуги '!$C$5+'РСТ РСО-А'!$I$7+'РСТ РСО-А'!$G$9</f>
        <v>1060.8489999999999</v>
      </c>
      <c r="S71" s="117">
        <f>VLOOKUP($A71+ROUND((COLUMN()-2)/24,5),АТС!$A$41:$F$784,3)+'Иные услуги '!$C$5+'РСТ РСО-А'!$I$7+'РСТ РСО-А'!$G$9</f>
        <v>1217.0989999999999</v>
      </c>
      <c r="T71" s="117">
        <f>VLOOKUP($A71+ROUND((COLUMN()-2)/24,5),АТС!$A$41:$F$784,3)+'Иные услуги '!$C$5+'РСТ РСО-А'!$I$7+'РСТ РСО-А'!$G$9</f>
        <v>1216.4390000000001</v>
      </c>
      <c r="U71" s="117">
        <f>VLOOKUP($A71+ROUND((COLUMN()-2)/24,5),АТС!$A$41:$F$784,3)+'Иные услуги '!$C$5+'РСТ РСО-А'!$I$7+'РСТ РСО-А'!$G$9</f>
        <v>1604.6890000000001</v>
      </c>
      <c r="V71" s="117">
        <f>VLOOKUP($A71+ROUND((COLUMN()-2)/24,5),АТС!$A$41:$F$784,3)+'Иные услуги '!$C$5+'РСТ РСО-А'!$I$7+'РСТ РСО-А'!$G$9</f>
        <v>1189.809</v>
      </c>
      <c r="W71" s="117">
        <f>VLOOKUP($A71+ROUND((COLUMN()-2)/24,5),АТС!$A$41:$F$784,3)+'Иные услуги '!$C$5+'РСТ РСО-А'!$I$7+'РСТ РСО-А'!$G$9</f>
        <v>1306.7090000000001</v>
      </c>
      <c r="X71" s="117">
        <f>VLOOKUP($A71+ROUND((COLUMN()-2)/24,5),АТС!$A$41:$F$784,3)+'Иные услуги '!$C$5+'РСТ РСО-А'!$I$7+'РСТ РСО-А'!$G$9</f>
        <v>1807.8190000000002</v>
      </c>
      <c r="Y71" s="117">
        <f>VLOOKUP($A71+ROUND((COLUMN()-2)/24,5),АТС!$A$41:$F$784,3)+'Иные услуги '!$C$5+'РСТ РСО-А'!$I$7+'РСТ РСО-А'!$G$9</f>
        <v>763.47900000000004</v>
      </c>
    </row>
    <row r="72" spans="1:25" x14ac:dyDescent="0.2">
      <c r="A72" s="66">
        <f t="shared" si="1"/>
        <v>43605</v>
      </c>
      <c r="B72" s="117">
        <f>VLOOKUP($A72+ROUND((COLUMN()-2)/24,5),АТС!$A$41:$F$784,3)+'Иные услуги '!$C$5+'РСТ РСО-А'!$I$7+'РСТ РСО-А'!$G$9</f>
        <v>859.6690000000001</v>
      </c>
      <c r="C72" s="117">
        <f>VLOOKUP($A72+ROUND((COLUMN()-2)/24,5),АТС!$A$41:$F$784,3)+'Иные услуги '!$C$5+'РСТ РСО-А'!$I$7+'РСТ РСО-А'!$G$9</f>
        <v>969.95900000000006</v>
      </c>
      <c r="D72" s="117">
        <f>VLOOKUP($A72+ROUND((COLUMN()-2)/24,5),АТС!$A$41:$F$784,3)+'Иные услуги '!$C$5+'РСТ РСО-А'!$I$7+'РСТ РСО-А'!$G$9</f>
        <v>1033.509</v>
      </c>
      <c r="E72" s="117">
        <f>VLOOKUP($A72+ROUND((COLUMN()-2)/24,5),АТС!$A$41:$F$784,3)+'Иные услуги '!$C$5+'РСТ РСО-А'!$I$7+'РСТ РСО-А'!$G$9</f>
        <v>1033.9490000000001</v>
      </c>
      <c r="F72" s="117">
        <f>VLOOKUP($A72+ROUND((COLUMN()-2)/24,5),АТС!$A$41:$F$784,3)+'Иные услуги '!$C$5+'РСТ РСО-А'!$I$7+'РСТ РСО-А'!$G$9</f>
        <v>1074.569</v>
      </c>
      <c r="G72" s="117">
        <f>VLOOKUP($A72+ROUND((COLUMN()-2)/24,5),АТС!$A$41:$F$784,3)+'Иные услуги '!$C$5+'РСТ РСО-А'!$I$7+'РСТ РСО-А'!$G$9</f>
        <v>1105.8589999999999</v>
      </c>
      <c r="H72" s="117">
        <f>VLOOKUP($A72+ROUND((COLUMN()-2)/24,5),АТС!$A$41:$F$784,3)+'Иные услуги '!$C$5+'РСТ РСО-А'!$I$7+'РСТ РСО-А'!$G$9</f>
        <v>1417.8590000000002</v>
      </c>
      <c r="I72" s="117">
        <f>VLOOKUP($A72+ROUND((COLUMN()-2)/24,5),АТС!$A$41:$F$784,3)+'Иные услуги '!$C$5+'РСТ РСО-А'!$I$7+'РСТ РСО-А'!$G$9</f>
        <v>1040.789</v>
      </c>
      <c r="J72" s="117">
        <f>VLOOKUP($A72+ROUND((COLUMN()-2)/24,5),АТС!$A$41:$F$784,3)+'Иные услуги '!$C$5+'РСТ РСО-А'!$I$7+'РСТ РСО-А'!$G$9</f>
        <v>1063.029</v>
      </c>
      <c r="K72" s="117">
        <f>VLOOKUP($A72+ROUND((COLUMN()-2)/24,5),АТС!$A$41:$F$784,3)+'Иные услуги '!$C$5+'РСТ РСО-А'!$I$7+'РСТ РСО-А'!$G$9</f>
        <v>881.04899999999998</v>
      </c>
      <c r="L72" s="117">
        <f>VLOOKUP($A72+ROUND((COLUMN()-2)/24,5),АТС!$A$41:$F$784,3)+'Иные услуги '!$C$5+'РСТ РСО-А'!$I$7+'РСТ РСО-А'!$G$9</f>
        <v>880.58899999999994</v>
      </c>
      <c r="M72" s="117">
        <f>VLOOKUP($A72+ROUND((COLUMN()-2)/24,5),АТС!$A$41:$F$784,3)+'Иные услуги '!$C$5+'РСТ РСО-А'!$I$7+'РСТ РСО-А'!$G$9</f>
        <v>880.529</v>
      </c>
      <c r="N72" s="117">
        <f>VLOOKUP($A72+ROUND((COLUMN()-2)/24,5),АТС!$A$41:$F$784,3)+'Иные услуги '!$C$5+'РСТ РСО-А'!$I$7+'РСТ РСО-А'!$G$9</f>
        <v>938.33899999999994</v>
      </c>
      <c r="O72" s="117">
        <f>VLOOKUP($A72+ROUND((COLUMN()-2)/24,5),АТС!$A$41:$F$784,3)+'Иные услуги '!$C$5+'РСТ РСО-А'!$I$7+'РСТ РСО-А'!$G$9</f>
        <v>938.00900000000001</v>
      </c>
      <c r="P72" s="117">
        <f>VLOOKUP($A72+ROUND((COLUMN()-2)/24,5),АТС!$A$41:$F$784,3)+'Иные услуги '!$C$5+'РСТ РСО-А'!$I$7+'РСТ РСО-А'!$G$9</f>
        <v>937.86899999999991</v>
      </c>
      <c r="Q72" s="117">
        <f>VLOOKUP($A72+ROUND((COLUMN()-2)/24,5),АТС!$A$41:$F$784,3)+'Иные услуги '!$C$5+'РСТ РСО-А'!$I$7+'РСТ РСО-А'!$G$9</f>
        <v>937.72900000000004</v>
      </c>
      <c r="R72" s="117">
        <f>VLOOKUP($A72+ROUND((COLUMN()-2)/24,5),АТС!$A$41:$F$784,3)+'Иные услуги '!$C$5+'РСТ РСО-А'!$I$7+'РСТ РСО-А'!$G$9</f>
        <v>937.53899999999999</v>
      </c>
      <c r="S72" s="117">
        <f>VLOOKUP($A72+ROUND((COLUMN()-2)/24,5),АТС!$A$41:$F$784,3)+'Иные услуги '!$C$5+'РСТ РСО-А'!$I$7+'РСТ РСО-А'!$G$9</f>
        <v>1060.579</v>
      </c>
      <c r="T72" s="117">
        <f>VLOOKUP($A72+ROUND((COLUMN()-2)/24,5),АТС!$A$41:$F$784,3)+'Иные услуги '!$C$5+'РСТ РСО-А'!$I$7+'РСТ РСО-А'!$G$9</f>
        <v>1060.4490000000001</v>
      </c>
      <c r="U72" s="117">
        <f>VLOOKUP($A72+ROUND((COLUMN()-2)/24,5),АТС!$A$41:$F$784,3)+'Иные услуги '!$C$5+'РСТ РСО-А'!$I$7+'РСТ РСО-А'!$G$9</f>
        <v>1434.9590000000001</v>
      </c>
      <c r="V72" s="117">
        <f>VLOOKUP($A72+ROUND((COLUMN()-2)/24,5),АТС!$A$41:$F$784,3)+'Иные услуги '!$C$5+'РСТ РСО-А'!$I$7+'РСТ РСО-А'!$G$9</f>
        <v>997.21900000000005</v>
      </c>
      <c r="W72" s="117">
        <f>VLOOKUP($A72+ROUND((COLUMN()-2)/24,5),АТС!$A$41:$F$784,3)+'Иные услуги '!$C$5+'РСТ РСО-А'!$I$7+'РСТ РСО-А'!$G$9</f>
        <v>1082.6790000000001</v>
      </c>
      <c r="X72" s="117">
        <f>VLOOKUP($A72+ROUND((COLUMN()-2)/24,5),АТС!$A$41:$F$784,3)+'Иные услуги '!$C$5+'РСТ РСО-А'!$I$7+'РСТ РСО-А'!$G$9</f>
        <v>1616.6790000000001</v>
      </c>
      <c r="Y72" s="117">
        <f>VLOOKUP($A72+ROUND((COLUMN()-2)/24,5),АТС!$A$41:$F$784,3)+'Иные услуги '!$C$5+'РСТ РСО-А'!$I$7+'РСТ РСО-А'!$G$9</f>
        <v>765.87900000000013</v>
      </c>
    </row>
    <row r="73" spans="1:25" x14ac:dyDescent="0.2">
      <c r="A73" s="66">
        <f t="shared" si="1"/>
        <v>43606</v>
      </c>
      <c r="B73" s="117">
        <f>VLOOKUP($A73+ROUND((COLUMN()-2)/24,5),АТС!$A$41:$F$784,3)+'Иные услуги '!$C$5+'РСТ РСО-А'!$I$7+'РСТ РСО-А'!$G$9</f>
        <v>855.47900000000004</v>
      </c>
      <c r="C73" s="117">
        <f>VLOOKUP($A73+ROUND((COLUMN()-2)/24,5),АТС!$A$41:$F$784,3)+'Иные услуги '!$C$5+'РСТ РСО-А'!$I$7+'РСТ РСО-А'!$G$9</f>
        <v>976.45900000000006</v>
      </c>
      <c r="D73" s="117">
        <f>VLOOKUP($A73+ROUND((COLUMN()-2)/24,5),АТС!$A$41:$F$784,3)+'Иные услуги '!$C$5+'РСТ РСО-А'!$I$7+'РСТ РСО-А'!$G$9</f>
        <v>1050.3990000000001</v>
      </c>
      <c r="E73" s="117">
        <f>VLOOKUP($A73+ROUND((COLUMN()-2)/24,5),АТС!$A$41:$F$784,3)+'Иные услуги '!$C$5+'РСТ РСО-А'!$I$7+'РСТ РСО-А'!$G$9</f>
        <v>1044.329</v>
      </c>
      <c r="F73" s="117">
        <f>VLOOKUP($A73+ROUND((COLUMN()-2)/24,5),АТС!$A$41:$F$784,3)+'Иные услуги '!$C$5+'РСТ РСО-А'!$I$7+'РСТ РСО-А'!$G$9</f>
        <v>1112.789</v>
      </c>
      <c r="G73" s="117">
        <f>VLOOKUP($A73+ROUND((COLUMN()-2)/24,5),АТС!$A$41:$F$784,3)+'Иные услуги '!$C$5+'РСТ РСО-А'!$I$7+'РСТ РСО-А'!$G$9</f>
        <v>1088.6390000000001</v>
      </c>
      <c r="H73" s="117">
        <f>VLOOKUP($A73+ROUND((COLUMN()-2)/24,5),АТС!$A$41:$F$784,3)+'Иные услуги '!$C$5+'РСТ РСО-А'!$I$7+'РСТ РСО-А'!$G$9</f>
        <v>1768.8290000000002</v>
      </c>
      <c r="I73" s="117">
        <f>VLOOKUP($A73+ROUND((COLUMN()-2)/24,5),АТС!$A$41:$F$784,3)+'Иные услуги '!$C$5+'РСТ РСО-А'!$I$7+'РСТ РСО-А'!$G$9</f>
        <v>1263.9690000000001</v>
      </c>
      <c r="J73" s="117">
        <f>VLOOKUP($A73+ROUND((COLUMN()-2)/24,5),АТС!$A$41:$F$784,3)+'Иные услуги '!$C$5+'РСТ РСО-А'!$I$7+'РСТ РСО-А'!$G$9</f>
        <v>1226.6490000000001</v>
      </c>
      <c r="K73" s="117">
        <f>VLOOKUP($A73+ROUND((COLUMN()-2)/24,5),АТС!$A$41:$F$784,3)+'Иные услуги '!$C$5+'РСТ РСО-А'!$I$7+'РСТ РСО-А'!$G$9</f>
        <v>943.09899999999993</v>
      </c>
      <c r="L73" s="117">
        <f>VLOOKUP($A73+ROUND((COLUMN()-2)/24,5),АТС!$A$41:$F$784,3)+'Иные услуги '!$C$5+'РСТ РСО-А'!$I$7+'РСТ РСО-А'!$G$9</f>
        <v>943.14900000000011</v>
      </c>
      <c r="M73" s="117">
        <f>VLOOKUP($A73+ROUND((COLUMN()-2)/24,5),АТС!$A$41:$F$784,3)+'Иные услуги '!$C$5+'РСТ РСО-А'!$I$7+'РСТ РСО-А'!$G$9</f>
        <v>942.9190000000001</v>
      </c>
      <c r="N73" s="117">
        <f>VLOOKUP($A73+ROUND((COLUMN()-2)/24,5),АТС!$A$41:$F$784,3)+'Иные услуги '!$C$5+'РСТ РСО-А'!$I$7+'РСТ РСО-А'!$G$9</f>
        <v>942.49900000000002</v>
      </c>
      <c r="O73" s="117">
        <f>VLOOKUP($A73+ROUND((COLUMN()-2)/24,5),АТС!$A$41:$F$784,3)+'Иные услуги '!$C$5+'РСТ РСО-А'!$I$7+'РСТ РСО-А'!$G$9</f>
        <v>940.4190000000001</v>
      </c>
      <c r="P73" s="117">
        <f>VLOOKUP($A73+ROUND((COLUMN()-2)/24,5),АТС!$A$41:$F$784,3)+'Иные услуги '!$C$5+'РСТ РСО-А'!$I$7+'РСТ РСО-А'!$G$9</f>
        <v>940.11899999999991</v>
      </c>
      <c r="Q73" s="117">
        <f>VLOOKUP($A73+ROUND((COLUMN()-2)/24,5),АТС!$A$41:$F$784,3)+'Иные услуги '!$C$5+'РСТ РСО-А'!$I$7+'РСТ РСО-А'!$G$9</f>
        <v>939.70900000000006</v>
      </c>
      <c r="R73" s="117">
        <f>VLOOKUP($A73+ROUND((COLUMN()-2)/24,5),АТС!$A$41:$F$784,3)+'Иные услуги '!$C$5+'РСТ РСО-А'!$I$7+'РСТ РСО-А'!$G$9</f>
        <v>939.4190000000001</v>
      </c>
      <c r="S73" s="117">
        <f>VLOOKUP($A73+ROUND((COLUMN()-2)/24,5),АТС!$A$41:$F$784,3)+'Иные услуги '!$C$5+'РСТ РСО-А'!$I$7+'РСТ РСО-А'!$G$9</f>
        <v>1065.979</v>
      </c>
      <c r="T73" s="117">
        <f>VLOOKUP($A73+ROUND((COLUMN()-2)/24,5),АТС!$A$41:$F$784,3)+'Иные услуги '!$C$5+'РСТ РСО-А'!$I$7+'РСТ РСО-А'!$G$9</f>
        <v>1065.1790000000001</v>
      </c>
      <c r="U73" s="117">
        <f>VLOOKUP($A73+ROUND((COLUMN()-2)/24,5),АТС!$A$41:$F$784,3)+'Иные услуги '!$C$5+'РСТ РСО-А'!$I$7+'РСТ РСО-А'!$G$9</f>
        <v>1448.0790000000002</v>
      </c>
      <c r="V73" s="117">
        <f>VLOOKUP($A73+ROUND((COLUMN()-2)/24,5),АТС!$A$41:$F$784,3)+'Иные услуги '!$C$5+'РСТ РСО-А'!$I$7+'РСТ РСО-А'!$G$9</f>
        <v>1003.4090000000001</v>
      </c>
      <c r="W73" s="117">
        <f>VLOOKUP($A73+ROUND((COLUMN()-2)/24,5),АТС!$A$41:$F$784,3)+'Иные услуги '!$C$5+'РСТ РСО-А'!$I$7+'РСТ РСО-А'!$G$9</f>
        <v>1090.799</v>
      </c>
      <c r="X73" s="117">
        <f>VLOOKUP($A73+ROUND((COLUMN()-2)/24,5),АТС!$A$41:$F$784,3)+'Иные услуги '!$C$5+'РСТ РСО-А'!$I$7+'РСТ РСО-А'!$G$9</f>
        <v>1620.6090000000002</v>
      </c>
      <c r="Y73" s="117">
        <f>VLOOKUP($A73+ROUND((COLUMN()-2)/24,5),АТС!$A$41:$F$784,3)+'Иные услуги '!$C$5+'РСТ РСО-А'!$I$7+'РСТ РСО-А'!$G$9</f>
        <v>765.19900000000007</v>
      </c>
    </row>
    <row r="74" spans="1:25" x14ac:dyDescent="0.2">
      <c r="A74" s="66">
        <f t="shared" si="1"/>
        <v>43607</v>
      </c>
      <c r="B74" s="117">
        <f>VLOOKUP($A74+ROUND((COLUMN()-2)/24,5),АТС!$A$41:$F$784,3)+'Иные услуги '!$C$5+'РСТ РСО-А'!$I$7+'РСТ РСО-А'!$G$9</f>
        <v>855.78899999999999</v>
      </c>
      <c r="C74" s="117">
        <f>VLOOKUP($A74+ROUND((COLUMN()-2)/24,5),АТС!$A$41:$F$784,3)+'Иные услуги '!$C$5+'РСТ РСО-А'!$I$7+'РСТ РСО-А'!$G$9</f>
        <v>978.62900000000013</v>
      </c>
      <c r="D74" s="117">
        <f>VLOOKUP($A74+ROUND((COLUMN()-2)/24,5),АТС!$A$41:$F$784,3)+'Иные услуги '!$C$5+'РСТ РСО-А'!$I$7+'РСТ РСО-А'!$G$9</f>
        <v>1124.8589999999999</v>
      </c>
      <c r="E74" s="117">
        <f>VLOOKUP($A74+ROUND((COLUMN()-2)/24,5),АТС!$A$41:$F$784,3)+'Иные услуги '!$C$5+'РСТ РСО-А'!$I$7+'РСТ РСО-А'!$G$9</f>
        <v>1119.6290000000001</v>
      </c>
      <c r="F74" s="117">
        <f>VLOOKUP($A74+ROUND((COLUMN()-2)/24,5),АТС!$A$41:$F$784,3)+'Иные услуги '!$C$5+'РСТ РСО-А'!$I$7+'РСТ РСО-А'!$G$9</f>
        <v>1111.6490000000001</v>
      </c>
      <c r="G74" s="117">
        <f>VLOOKUP($A74+ROUND((COLUMN()-2)/24,5),АТС!$A$41:$F$784,3)+'Иные услуги '!$C$5+'РСТ РСО-А'!$I$7+'РСТ РСО-А'!$G$9</f>
        <v>1113.789</v>
      </c>
      <c r="H74" s="117">
        <f>VLOOKUP($A74+ROUND((COLUMN()-2)/24,5),АТС!$A$41:$F$784,3)+'Иные услуги '!$C$5+'РСТ РСО-А'!$I$7+'РСТ РСО-А'!$G$9</f>
        <v>1241.3890000000001</v>
      </c>
      <c r="I74" s="117">
        <f>VLOOKUP($A74+ROUND((COLUMN()-2)/24,5),АТС!$A$41:$F$784,3)+'Иные услуги '!$C$5+'РСТ РСО-А'!$I$7+'РСТ РСО-А'!$G$9</f>
        <v>1072.289</v>
      </c>
      <c r="J74" s="117">
        <f>VLOOKUP($A74+ROUND((COLUMN()-2)/24,5),АТС!$A$41:$F$784,3)+'Иные услуги '!$C$5+'РСТ РСО-А'!$I$7+'РСТ РСО-А'!$G$9</f>
        <v>996.68900000000008</v>
      </c>
      <c r="K74" s="117">
        <f>VLOOKUP($A74+ROUND((COLUMN()-2)/24,5),АТС!$A$41:$F$784,3)+'Иные услуги '!$C$5+'РСТ РСО-А'!$I$7+'РСТ РСО-А'!$G$9</f>
        <v>874.22900000000004</v>
      </c>
      <c r="L74" s="117">
        <f>VLOOKUP($A74+ROUND((COLUMN()-2)/24,5),АТС!$A$41:$F$784,3)+'Иные услуги '!$C$5+'РСТ РСО-А'!$I$7+'РСТ РСО-А'!$G$9</f>
        <v>835.49900000000002</v>
      </c>
      <c r="M74" s="117">
        <f>VLOOKUP($A74+ROUND((COLUMN()-2)/24,5),АТС!$A$41:$F$784,3)+'Иные услуги '!$C$5+'РСТ РСО-А'!$I$7+'РСТ РСО-А'!$G$9</f>
        <v>834.53899999999999</v>
      </c>
      <c r="N74" s="117">
        <f>VLOOKUP($A74+ROUND((COLUMN()-2)/24,5),АТС!$A$41:$F$784,3)+'Иные услуги '!$C$5+'РСТ РСО-А'!$I$7+'РСТ РСО-А'!$G$9</f>
        <v>833.68900000000008</v>
      </c>
      <c r="O74" s="117">
        <f>VLOOKUP($A74+ROUND((COLUMN()-2)/24,5),АТС!$A$41:$F$784,3)+'Иные услуги '!$C$5+'РСТ РСО-А'!$I$7+'РСТ РСО-А'!$G$9</f>
        <v>882.61899999999991</v>
      </c>
      <c r="P74" s="117">
        <f>VLOOKUP($A74+ROUND((COLUMN()-2)/24,5),АТС!$A$41:$F$784,3)+'Иные услуги '!$C$5+'РСТ РСО-А'!$I$7+'РСТ РСО-А'!$G$9</f>
        <v>882.93900000000008</v>
      </c>
      <c r="Q74" s="117">
        <f>VLOOKUP($A74+ROUND((COLUMN()-2)/24,5),АТС!$A$41:$F$784,3)+'Иные услуги '!$C$5+'РСТ РСО-А'!$I$7+'РСТ РСО-А'!$G$9</f>
        <v>882.56899999999996</v>
      </c>
      <c r="R74" s="117">
        <f>VLOOKUP($A74+ROUND((COLUMN()-2)/24,5),АТС!$A$41:$F$784,3)+'Иные услуги '!$C$5+'РСТ РСО-А'!$I$7+'РСТ РСО-А'!$G$9</f>
        <v>882.28899999999999</v>
      </c>
      <c r="S74" s="117">
        <f>VLOOKUP($A74+ROUND((COLUMN()-2)/24,5),АТС!$A$41:$F$784,3)+'Иные услуги '!$C$5+'РСТ РСО-А'!$I$7+'РСТ РСО-А'!$G$9</f>
        <v>995.72900000000004</v>
      </c>
      <c r="T74" s="117">
        <f>VLOOKUP($A74+ROUND((COLUMN()-2)/24,5),АТС!$A$41:$F$784,3)+'Иные услуги '!$C$5+'РСТ РСО-А'!$I$7+'РСТ РСО-А'!$G$9</f>
        <v>994.68900000000008</v>
      </c>
      <c r="U74" s="117">
        <f>VLOOKUP($A74+ROUND((COLUMN()-2)/24,5),АТС!$A$41:$F$784,3)+'Иные услуги '!$C$5+'РСТ РСО-А'!$I$7+'РСТ РСО-А'!$G$9</f>
        <v>1316.5890000000002</v>
      </c>
      <c r="V74" s="117">
        <f>VLOOKUP($A74+ROUND((COLUMN()-2)/24,5),АТС!$A$41:$F$784,3)+'Иные услуги '!$C$5+'РСТ РСО-А'!$I$7+'РСТ РСО-А'!$G$9</f>
        <v>1012.1390000000001</v>
      </c>
      <c r="W74" s="117">
        <f>VLOOKUP($A74+ROUND((COLUMN()-2)/24,5),АТС!$A$41:$F$784,3)+'Иные услуги '!$C$5+'РСТ РСО-А'!$I$7+'РСТ РСО-А'!$G$9</f>
        <v>1099.309</v>
      </c>
      <c r="X74" s="117">
        <f>VLOOKUP($A74+ROUND((COLUMN()-2)/24,5),АТС!$A$41:$F$784,3)+'Иные услуги '!$C$5+'РСТ РСО-А'!$I$7+'РСТ РСО-А'!$G$9</f>
        <v>1623.019</v>
      </c>
      <c r="Y74" s="117">
        <f>VLOOKUP($A74+ROUND((COLUMN()-2)/24,5),АТС!$A$41:$F$784,3)+'Иные услуги '!$C$5+'РСТ РСО-А'!$I$7+'РСТ РСО-А'!$G$9</f>
        <v>763.17900000000009</v>
      </c>
    </row>
    <row r="75" spans="1:25" x14ac:dyDescent="0.2">
      <c r="A75" s="66">
        <f t="shared" si="1"/>
        <v>43608</v>
      </c>
      <c r="B75" s="117">
        <f>VLOOKUP($A75+ROUND((COLUMN()-2)/24,5),АТС!$A$41:$F$784,3)+'Иные услуги '!$C$5+'РСТ РСО-А'!$I$7+'РСТ РСО-А'!$G$9</f>
        <v>860.50900000000001</v>
      </c>
      <c r="C75" s="117">
        <f>VLOOKUP($A75+ROUND((COLUMN()-2)/24,5),АТС!$A$41:$F$784,3)+'Иные услуги '!$C$5+'РСТ РСО-А'!$I$7+'РСТ РСО-А'!$G$9</f>
        <v>988.60899999999992</v>
      </c>
      <c r="D75" s="117">
        <f>VLOOKUP($A75+ROUND((COLUMN()-2)/24,5),АТС!$A$41:$F$784,3)+'Иные услуги '!$C$5+'РСТ РСО-А'!$I$7+'РСТ РСО-А'!$G$9</f>
        <v>1057.579</v>
      </c>
      <c r="E75" s="117">
        <f>VLOOKUP($A75+ROUND((COLUMN()-2)/24,5),АТС!$A$41:$F$784,3)+'Иные услуги '!$C$5+'РСТ РСО-А'!$I$7+'РСТ РСО-А'!$G$9</f>
        <v>1051.9190000000001</v>
      </c>
      <c r="F75" s="117">
        <f>VLOOKUP($A75+ROUND((COLUMN()-2)/24,5),АТС!$A$41:$F$784,3)+'Иные услуги '!$C$5+'РСТ РСО-А'!$I$7+'РСТ РСО-А'!$G$9</f>
        <v>1123.8689999999999</v>
      </c>
      <c r="G75" s="117">
        <f>VLOOKUP($A75+ROUND((COLUMN()-2)/24,5),АТС!$A$41:$F$784,3)+'Иные услуги '!$C$5+'РСТ РСО-А'!$I$7+'РСТ РСО-А'!$G$9</f>
        <v>1117.759</v>
      </c>
      <c r="H75" s="117">
        <f>VLOOKUP($A75+ROUND((COLUMN()-2)/24,5),АТС!$A$41:$F$784,3)+'Иные услуги '!$C$5+'РСТ РСО-А'!$I$7+'РСТ РСО-А'!$G$9</f>
        <v>1413.039</v>
      </c>
      <c r="I75" s="117">
        <f>VLOOKUP($A75+ROUND((COLUMN()-2)/24,5),АТС!$A$41:$F$784,3)+'Иные услуги '!$C$5+'РСТ РСО-А'!$I$7+'РСТ РСО-А'!$G$9</f>
        <v>1049.8890000000001</v>
      </c>
      <c r="J75" s="117">
        <f>VLOOKUP($A75+ROUND((COLUMN()-2)/24,5),АТС!$A$41:$F$784,3)+'Иные услуги '!$C$5+'РСТ РСО-А'!$I$7+'РСТ РСО-А'!$G$9</f>
        <v>1002.259</v>
      </c>
      <c r="K75" s="117">
        <f>VLOOKUP($A75+ROUND((COLUMN()-2)/24,5),АТС!$A$41:$F$784,3)+'Иные услуги '!$C$5+'РСТ РСО-А'!$I$7+'РСТ РСО-А'!$G$9</f>
        <v>877.15900000000011</v>
      </c>
      <c r="L75" s="117">
        <f>VLOOKUP($A75+ROUND((COLUMN()-2)/24,5),АТС!$A$41:$F$784,3)+'Иные услуги '!$C$5+'РСТ РСО-А'!$I$7+'РСТ РСО-А'!$G$9</f>
        <v>837.37900000000013</v>
      </c>
      <c r="M75" s="117">
        <f>VLOOKUP($A75+ROUND((COLUMN()-2)/24,5),АТС!$A$41:$F$784,3)+'Иные услуги '!$C$5+'РСТ РСО-А'!$I$7+'РСТ РСО-А'!$G$9</f>
        <v>837.12900000000013</v>
      </c>
      <c r="N75" s="117">
        <f>VLOOKUP($A75+ROUND((COLUMN()-2)/24,5),АТС!$A$41:$F$784,3)+'Иные услуги '!$C$5+'РСТ РСО-А'!$I$7+'РСТ РСО-А'!$G$9</f>
        <v>887.28899999999999</v>
      </c>
      <c r="O75" s="117">
        <f>VLOOKUP($A75+ROUND((COLUMN()-2)/24,5),АТС!$A$41:$F$784,3)+'Иные услуги '!$C$5+'РСТ РСО-А'!$I$7+'РСТ РСО-А'!$G$9</f>
        <v>887.65900000000011</v>
      </c>
      <c r="P75" s="117">
        <f>VLOOKUP($A75+ROUND((COLUMN()-2)/24,5),АТС!$A$41:$F$784,3)+'Иные услуги '!$C$5+'РСТ РСО-А'!$I$7+'РСТ РСО-А'!$G$9</f>
        <v>887.85899999999992</v>
      </c>
      <c r="Q75" s="117">
        <f>VLOOKUP($A75+ROUND((COLUMN()-2)/24,5),АТС!$A$41:$F$784,3)+'Иные услуги '!$C$5+'РСТ РСО-А'!$I$7+'РСТ РСО-А'!$G$9</f>
        <v>887.43900000000008</v>
      </c>
      <c r="R75" s="117">
        <f>VLOOKUP($A75+ROUND((COLUMN()-2)/24,5),АТС!$A$41:$F$784,3)+'Иные услуги '!$C$5+'РСТ РСО-А'!$I$7+'РСТ РСО-А'!$G$9</f>
        <v>942.29899999999998</v>
      </c>
      <c r="S75" s="117">
        <f>VLOOKUP($A75+ROUND((COLUMN()-2)/24,5),АТС!$A$41:$F$784,3)+'Иные услуги '!$C$5+'РСТ РСО-А'!$I$7+'РСТ РСО-А'!$G$9</f>
        <v>1002.7190000000001</v>
      </c>
      <c r="T75" s="117">
        <f>VLOOKUP($A75+ROUND((COLUMN()-2)/24,5),АТС!$A$41:$F$784,3)+'Иные услуги '!$C$5+'РСТ РСО-А'!$I$7+'РСТ РСО-А'!$G$9</f>
        <v>1002.1790000000001</v>
      </c>
      <c r="U75" s="117">
        <f>VLOOKUP($A75+ROUND((COLUMN()-2)/24,5),АТС!$A$41:$F$784,3)+'Иные услуги '!$C$5+'РСТ РСО-А'!$I$7+'РСТ РСО-А'!$G$9</f>
        <v>1457.519</v>
      </c>
      <c r="V75" s="117">
        <f>VLOOKUP($A75+ROUND((COLUMN()-2)/24,5),АТС!$A$41:$F$784,3)+'Иные услуги '!$C$5+'РСТ РСО-А'!$I$7+'РСТ РСО-А'!$G$9</f>
        <v>1011.7190000000001</v>
      </c>
      <c r="W75" s="117">
        <f>VLOOKUP($A75+ROUND((COLUMN()-2)/24,5),АТС!$A$41:$F$784,3)+'Иные услуги '!$C$5+'РСТ РСО-А'!$I$7+'РСТ РСО-А'!$G$9</f>
        <v>1097.739</v>
      </c>
      <c r="X75" s="117">
        <f>VLOOKUP($A75+ROUND((COLUMN()-2)/24,5),АТС!$A$41:$F$784,3)+'Иные услуги '!$C$5+'РСТ РСО-А'!$I$7+'РСТ РСО-А'!$G$9</f>
        <v>1633.789</v>
      </c>
      <c r="Y75" s="117">
        <f>VLOOKUP($A75+ROUND((COLUMN()-2)/24,5),АТС!$A$41:$F$784,3)+'Иные услуги '!$C$5+'РСТ РСО-А'!$I$7+'РСТ РСО-А'!$G$9</f>
        <v>769.04899999999998</v>
      </c>
    </row>
    <row r="76" spans="1:25" x14ac:dyDescent="0.2">
      <c r="A76" s="66">
        <f t="shared" si="1"/>
        <v>43609</v>
      </c>
      <c r="B76" s="117">
        <f>VLOOKUP($A76+ROUND((COLUMN()-2)/24,5),АТС!$A$41:$F$784,3)+'Иные услуги '!$C$5+'РСТ РСО-А'!$I$7+'РСТ РСО-А'!$G$9</f>
        <v>860.67900000000009</v>
      </c>
      <c r="C76" s="117">
        <f>VLOOKUP($A76+ROUND((COLUMN()-2)/24,5),АТС!$A$41:$F$784,3)+'Иные услуги '!$C$5+'РСТ РСО-А'!$I$7+'РСТ РСО-А'!$G$9</f>
        <v>989.86899999999991</v>
      </c>
      <c r="D76" s="117">
        <f>VLOOKUP($A76+ROUND((COLUMN()-2)/24,5),АТС!$A$41:$F$784,3)+'Иные услуги '!$C$5+'РСТ РСО-А'!$I$7+'РСТ РСО-А'!$G$9</f>
        <v>1058.4590000000001</v>
      </c>
      <c r="E76" s="117">
        <f>VLOOKUP($A76+ROUND((COLUMN()-2)/24,5),АТС!$A$41:$F$784,3)+'Иные услуги '!$C$5+'РСТ РСО-А'!$I$7+'РСТ РСО-А'!$G$9</f>
        <v>1052.1189999999999</v>
      </c>
      <c r="F76" s="117">
        <f>VLOOKUP($A76+ROUND((COLUMN()-2)/24,5),АТС!$A$41:$F$784,3)+'Иные услуги '!$C$5+'РСТ РСО-А'!$I$7+'РСТ РСО-А'!$G$9</f>
        <v>1173.4290000000001</v>
      </c>
      <c r="G76" s="117">
        <f>VLOOKUP($A76+ROUND((COLUMN()-2)/24,5),АТС!$A$41:$F$784,3)+'Иные услуги '!$C$5+'РСТ РСО-А'!$I$7+'РСТ РСО-А'!$G$9</f>
        <v>1210.8489999999999</v>
      </c>
      <c r="H76" s="117">
        <f>VLOOKUP($A76+ROUND((COLUMN()-2)/24,5),АТС!$A$41:$F$784,3)+'Иные услуги '!$C$5+'РСТ РСО-А'!$I$7+'РСТ РСО-А'!$G$9</f>
        <v>1615.479</v>
      </c>
      <c r="I76" s="117">
        <f>VLOOKUP($A76+ROUND((COLUMN()-2)/24,5),АТС!$A$41:$F$784,3)+'Иные услуги '!$C$5+'РСТ РСО-А'!$I$7+'РСТ РСО-А'!$G$9</f>
        <v>1053.729</v>
      </c>
      <c r="J76" s="117">
        <f>VLOOKUP($A76+ROUND((COLUMN()-2)/24,5),АТС!$A$41:$F$784,3)+'Иные услуги '!$C$5+'РСТ РСО-А'!$I$7+'РСТ РСО-А'!$G$9</f>
        <v>1074.809</v>
      </c>
      <c r="K76" s="117">
        <f>VLOOKUP($A76+ROUND((COLUMN()-2)/24,5),АТС!$A$41:$F$784,3)+'Иные услуги '!$C$5+'РСТ РСО-А'!$I$7+'РСТ РСО-А'!$G$9</f>
        <v>881.97900000000004</v>
      </c>
      <c r="L76" s="117">
        <f>VLOOKUP($A76+ROUND((COLUMN()-2)/24,5),АТС!$A$41:$F$784,3)+'Иные услуги '!$C$5+'РСТ РСО-А'!$I$7+'РСТ РСО-А'!$G$9</f>
        <v>842.14900000000011</v>
      </c>
      <c r="M76" s="117">
        <f>VLOOKUP($A76+ROUND((COLUMN()-2)/24,5),АТС!$A$41:$F$784,3)+'Иные услуги '!$C$5+'РСТ РСО-А'!$I$7+'РСТ РСО-А'!$G$9</f>
        <v>842.65900000000011</v>
      </c>
      <c r="N76" s="117">
        <f>VLOOKUP($A76+ROUND((COLUMN()-2)/24,5),АТС!$A$41:$F$784,3)+'Иные услуги '!$C$5+'РСТ РСО-А'!$I$7+'РСТ РСО-А'!$G$9</f>
        <v>892.45900000000006</v>
      </c>
      <c r="O76" s="117">
        <f>VLOOKUP($A76+ROUND((COLUMN()-2)/24,5),АТС!$A$41:$F$784,3)+'Иные услуги '!$C$5+'РСТ РСО-А'!$I$7+'РСТ РСО-А'!$G$9</f>
        <v>893.04899999999998</v>
      </c>
      <c r="P76" s="117">
        <f>VLOOKUP($A76+ROUND((COLUMN()-2)/24,5),АТС!$A$41:$F$784,3)+'Иные услуги '!$C$5+'РСТ РСО-А'!$I$7+'РСТ РСО-А'!$G$9</f>
        <v>893.31899999999996</v>
      </c>
      <c r="Q76" s="117">
        <f>VLOOKUP($A76+ROUND((COLUMN()-2)/24,5),АТС!$A$41:$F$784,3)+'Иные услуги '!$C$5+'РСТ РСО-А'!$I$7+'РСТ РСО-А'!$G$9</f>
        <v>893.45900000000006</v>
      </c>
      <c r="R76" s="117">
        <f>VLOOKUP($A76+ROUND((COLUMN()-2)/24,5),АТС!$A$41:$F$784,3)+'Иные услуги '!$C$5+'РСТ РСО-А'!$I$7+'РСТ РСО-А'!$G$9</f>
        <v>894.29899999999998</v>
      </c>
      <c r="S76" s="117">
        <f>VLOOKUP($A76+ROUND((COLUMN()-2)/24,5),АТС!$A$41:$F$784,3)+'Иные услуги '!$C$5+'РСТ РСО-А'!$I$7+'РСТ РСО-А'!$G$9</f>
        <v>891.81899999999996</v>
      </c>
      <c r="T76" s="117">
        <f>VLOOKUP($A76+ROUND((COLUMN()-2)/24,5),АТС!$A$41:$F$784,3)+'Иные услуги '!$C$5+'РСТ РСО-А'!$I$7+'РСТ РСО-А'!$G$9</f>
        <v>838.9190000000001</v>
      </c>
      <c r="U76" s="117">
        <f>VLOOKUP($A76+ROUND((COLUMN()-2)/24,5),АТС!$A$41:$F$784,3)+'Иные услуги '!$C$5+'РСТ РСО-А'!$I$7+'РСТ РСО-А'!$G$9</f>
        <v>1203.799</v>
      </c>
      <c r="V76" s="117">
        <f>VLOOKUP($A76+ROUND((COLUMN()-2)/24,5),АТС!$A$41:$F$784,3)+'Иные услуги '!$C$5+'РСТ РСО-А'!$I$7+'РСТ РСО-А'!$G$9</f>
        <v>1013.9190000000001</v>
      </c>
      <c r="W76" s="117">
        <f>VLOOKUP($A76+ROUND((COLUMN()-2)/24,5),АТС!$A$41:$F$784,3)+'Иные услуги '!$C$5+'РСТ РСО-А'!$I$7+'РСТ РСО-А'!$G$9</f>
        <v>1103.9690000000001</v>
      </c>
      <c r="X76" s="117">
        <f>VLOOKUP($A76+ROUND((COLUMN()-2)/24,5),АТС!$A$41:$F$784,3)+'Иные услуги '!$C$5+'РСТ РСО-А'!$I$7+'РСТ РСО-А'!$G$9</f>
        <v>1637.1790000000001</v>
      </c>
      <c r="Y76" s="117">
        <f>VLOOKUP($A76+ROUND((COLUMN()-2)/24,5),АТС!$A$41:$F$784,3)+'Иные услуги '!$C$5+'РСТ РСО-А'!$I$7+'РСТ РСО-А'!$G$9</f>
        <v>728.84899999999993</v>
      </c>
    </row>
    <row r="77" spans="1:25" x14ac:dyDescent="0.2">
      <c r="A77" s="66">
        <f t="shared" si="1"/>
        <v>43610</v>
      </c>
      <c r="B77" s="117">
        <f>VLOOKUP($A77+ROUND((COLUMN()-2)/24,5),АТС!$A$41:$F$784,3)+'Иные услуги '!$C$5+'РСТ РСО-А'!$I$7+'РСТ РСО-А'!$G$9</f>
        <v>938.47900000000004</v>
      </c>
      <c r="C77" s="117">
        <f>VLOOKUP($A77+ROUND((COLUMN()-2)/24,5),АТС!$A$41:$F$784,3)+'Иные услуги '!$C$5+'РСТ РСО-А'!$I$7+'РСТ РСО-А'!$G$9</f>
        <v>1034.5889999999999</v>
      </c>
      <c r="D77" s="117">
        <f>VLOOKUP($A77+ROUND((COLUMN()-2)/24,5),АТС!$A$41:$F$784,3)+'Иные услуги '!$C$5+'РСТ РСО-А'!$I$7+'РСТ РСО-А'!$G$9</f>
        <v>1075.239</v>
      </c>
      <c r="E77" s="117">
        <f>VLOOKUP($A77+ROUND((COLUMN()-2)/24,5),АТС!$A$41:$F$784,3)+'Иные услуги '!$C$5+'РСТ РСО-А'!$I$7+'РСТ РСО-А'!$G$9</f>
        <v>1103.4490000000001</v>
      </c>
      <c r="F77" s="117">
        <f>VLOOKUP($A77+ROUND((COLUMN()-2)/24,5),АТС!$A$41:$F$784,3)+'Иные услуги '!$C$5+'РСТ РСО-А'!$I$7+'РСТ РСО-А'!$G$9</f>
        <v>1197.749</v>
      </c>
      <c r="G77" s="117">
        <f>VLOOKUP($A77+ROUND((COLUMN()-2)/24,5),АТС!$A$41:$F$784,3)+'Иные услуги '!$C$5+'РСТ РСО-А'!$I$7+'РСТ РСО-А'!$G$9</f>
        <v>1195.059</v>
      </c>
      <c r="H77" s="117">
        <f>VLOOKUP($A77+ROUND((COLUMN()-2)/24,5),АТС!$A$41:$F$784,3)+'Иные услуги '!$C$5+'РСТ РСО-А'!$I$7+'РСТ РСО-А'!$G$9</f>
        <v>1727.0890000000002</v>
      </c>
      <c r="I77" s="117">
        <f>VLOOKUP($A77+ROUND((COLUMN()-2)/24,5),АТС!$A$41:$F$784,3)+'Иные услуги '!$C$5+'РСТ РСО-А'!$I$7+'РСТ РСО-А'!$G$9</f>
        <v>1157.7090000000001</v>
      </c>
      <c r="J77" s="117">
        <f>VLOOKUP($A77+ROUND((COLUMN()-2)/24,5),АТС!$A$41:$F$784,3)+'Иные услуги '!$C$5+'РСТ РСО-А'!$I$7+'РСТ РСО-А'!$G$9</f>
        <v>1143.6490000000001</v>
      </c>
      <c r="K77" s="117">
        <f>VLOOKUP($A77+ROUND((COLUMN()-2)/24,5),АТС!$A$41:$F$784,3)+'Иные услуги '!$C$5+'РСТ РСО-А'!$I$7+'РСТ РСО-А'!$G$9</f>
        <v>1002.9690000000001</v>
      </c>
      <c r="L77" s="117">
        <f>VLOOKUP($A77+ROUND((COLUMN()-2)/24,5),АТС!$A$41:$F$784,3)+'Иные услуги '!$C$5+'РСТ РСО-А'!$I$7+'РСТ РСО-А'!$G$9</f>
        <v>898.03899999999999</v>
      </c>
      <c r="M77" s="117">
        <f>VLOOKUP($A77+ROUND((COLUMN()-2)/24,5),АТС!$A$41:$F$784,3)+'Иные услуги '!$C$5+'РСТ РСО-А'!$I$7+'РСТ РСО-А'!$G$9</f>
        <v>942.55899999999997</v>
      </c>
      <c r="N77" s="117">
        <f>VLOOKUP($A77+ROUND((COLUMN()-2)/24,5),АТС!$A$41:$F$784,3)+'Иные услуги '!$C$5+'РСТ РСО-А'!$I$7+'РСТ РСО-А'!$G$9</f>
        <v>954.05899999999997</v>
      </c>
      <c r="O77" s="117">
        <f>VLOOKUP($A77+ROUND((COLUMN()-2)/24,5),АТС!$A$41:$F$784,3)+'Иные услуги '!$C$5+'РСТ РСО-А'!$I$7+'РСТ РСО-А'!$G$9</f>
        <v>966.03899999999999</v>
      </c>
      <c r="P77" s="117">
        <f>VLOOKUP($A77+ROUND((COLUMN()-2)/24,5),АТС!$A$41:$F$784,3)+'Иные услуги '!$C$5+'РСТ РСО-А'!$I$7+'РСТ РСО-А'!$G$9</f>
        <v>966.01900000000001</v>
      </c>
      <c r="Q77" s="117">
        <f>VLOOKUP($A77+ROUND((COLUMN()-2)/24,5),АТС!$A$41:$F$784,3)+'Иные услуги '!$C$5+'РСТ РСО-А'!$I$7+'РСТ РСО-А'!$G$9</f>
        <v>1003.0889999999999</v>
      </c>
      <c r="R77" s="117">
        <f>VLOOKUP($A77+ROUND((COLUMN()-2)/24,5),АТС!$A$41:$F$784,3)+'Иные услуги '!$C$5+'РСТ РСО-А'!$I$7+'РСТ РСО-А'!$G$9</f>
        <v>1029.059</v>
      </c>
      <c r="S77" s="117">
        <f>VLOOKUP($A77+ROUND((COLUMN()-2)/24,5),АТС!$A$41:$F$784,3)+'Иные услуги '!$C$5+'РСТ РСО-А'!$I$7+'РСТ РСО-А'!$G$9</f>
        <v>1084.289</v>
      </c>
      <c r="T77" s="117">
        <f>VLOOKUP($A77+ROUND((COLUMN()-2)/24,5),АТС!$A$41:$F$784,3)+'Иные услуги '!$C$5+'РСТ РСО-А'!$I$7+'РСТ РСО-А'!$G$9</f>
        <v>1055.5889999999999</v>
      </c>
      <c r="U77" s="117">
        <f>VLOOKUP($A77+ROUND((COLUMN()-2)/24,5),АТС!$A$41:$F$784,3)+'Иные услуги '!$C$5+'РСТ РСО-А'!$I$7+'РСТ РСО-А'!$G$9</f>
        <v>1321.5890000000002</v>
      </c>
      <c r="V77" s="117">
        <f>VLOOKUP($A77+ROUND((COLUMN()-2)/24,5),АТС!$A$41:$F$784,3)+'Иные услуги '!$C$5+'РСТ РСО-А'!$I$7+'РСТ РСО-А'!$G$9</f>
        <v>1143.3489999999999</v>
      </c>
      <c r="W77" s="117">
        <f>VLOOKUP($A77+ROUND((COLUMN()-2)/24,5),АТС!$A$41:$F$784,3)+'Иные услуги '!$C$5+'РСТ РСО-А'!$I$7+'РСТ РСО-А'!$G$9</f>
        <v>1321.3190000000002</v>
      </c>
      <c r="X77" s="117">
        <f>VLOOKUP($A77+ROUND((COLUMN()-2)/24,5),АТС!$A$41:$F$784,3)+'Иные услуги '!$C$5+'РСТ РСО-А'!$I$7+'РСТ РСО-А'!$G$9</f>
        <v>1881.979</v>
      </c>
      <c r="Y77" s="117">
        <f>VLOOKUP($A77+ROUND((COLUMN()-2)/24,5),АТС!$A$41:$F$784,3)+'Иные услуги '!$C$5+'РСТ РСО-А'!$I$7+'РСТ РСО-А'!$G$9</f>
        <v>794.81899999999996</v>
      </c>
    </row>
    <row r="78" spans="1:25" x14ac:dyDescent="0.2">
      <c r="A78" s="66">
        <f t="shared" si="1"/>
        <v>43611</v>
      </c>
      <c r="B78" s="117">
        <f>VLOOKUP($A78+ROUND((COLUMN()-2)/24,5),АТС!$A$41:$F$784,3)+'Иные услуги '!$C$5+'РСТ РСО-А'!$I$7+'РСТ РСО-А'!$G$9</f>
        <v>863.99900000000002</v>
      </c>
      <c r="C78" s="117">
        <f>VLOOKUP($A78+ROUND((COLUMN()-2)/24,5),АТС!$A$41:$F$784,3)+'Иные услуги '!$C$5+'РСТ РСО-А'!$I$7+'РСТ РСО-А'!$G$9</f>
        <v>974.99900000000002</v>
      </c>
      <c r="D78" s="117">
        <f>VLOOKUP($A78+ROUND((COLUMN()-2)/24,5),АТС!$A$41:$F$784,3)+'Иные услуги '!$C$5+'РСТ РСО-А'!$I$7+'РСТ РСО-А'!$G$9</f>
        <v>1039.319</v>
      </c>
      <c r="E78" s="117">
        <f>VLOOKUP($A78+ROUND((COLUMN()-2)/24,5),АТС!$A$41:$F$784,3)+'Иные услуги '!$C$5+'РСТ РСО-А'!$I$7+'РСТ РСО-А'!$G$9</f>
        <v>1081.499</v>
      </c>
      <c r="F78" s="117">
        <f>VLOOKUP($A78+ROUND((COLUMN()-2)/24,5),АТС!$A$41:$F$784,3)+'Иные услуги '!$C$5+'РСТ РСО-А'!$I$7+'РСТ РСО-А'!$G$9</f>
        <v>1158.989</v>
      </c>
      <c r="G78" s="117">
        <f>VLOOKUP($A78+ROUND((COLUMN()-2)/24,5),АТС!$A$41:$F$784,3)+'Иные услуги '!$C$5+'РСТ РСО-А'!$I$7+'РСТ РСО-А'!$G$9</f>
        <v>1194.3790000000001</v>
      </c>
      <c r="H78" s="117">
        <f>VLOOKUP($A78+ROUND((COLUMN()-2)/24,5),АТС!$A$41:$F$784,3)+'Иные услуги '!$C$5+'РСТ РСО-А'!$I$7+'РСТ РСО-А'!$G$9</f>
        <v>1809.289</v>
      </c>
      <c r="I78" s="117">
        <f>VLOOKUP($A78+ROUND((COLUMN()-2)/24,5),АТС!$A$41:$F$784,3)+'Иные услуги '!$C$5+'РСТ РСО-А'!$I$7+'РСТ РСО-А'!$G$9</f>
        <v>1418.6190000000001</v>
      </c>
      <c r="J78" s="117">
        <f>VLOOKUP($A78+ROUND((COLUMN()-2)/24,5),АТС!$A$41:$F$784,3)+'Иные услуги '!$C$5+'РСТ РСО-А'!$I$7+'РСТ РСО-А'!$G$9</f>
        <v>1318.8190000000002</v>
      </c>
      <c r="K78" s="117">
        <f>VLOOKUP($A78+ROUND((COLUMN()-2)/24,5),АТС!$A$41:$F$784,3)+'Иные услуги '!$C$5+'РСТ РСО-А'!$I$7+'РСТ РСО-А'!$G$9</f>
        <v>1068.4190000000001</v>
      </c>
      <c r="L78" s="117">
        <f>VLOOKUP($A78+ROUND((COLUMN()-2)/24,5),АТС!$A$41:$F$784,3)+'Иные услуги '!$C$5+'РСТ РСО-А'!$I$7+'РСТ РСО-А'!$G$9</f>
        <v>1000.1089999999999</v>
      </c>
      <c r="M78" s="117">
        <f>VLOOKUP($A78+ROUND((COLUMN()-2)/24,5),АТС!$A$41:$F$784,3)+'Иные услуги '!$C$5+'РСТ РСО-А'!$I$7+'РСТ РСО-А'!$G$9</f>
        <v>1000.069</v>
      </c>
      <c r="N78" s="117">
        <f>VLOOKUP($A78+ROUND((COLUMN()-2)/24,5),АТС!$A$41:$F$784,3)+'Иные услуги '!$C$5+'РСТ РСО-А'!$I$7+'РСТ РСО-А'!$G$9</f>
        <v>1039.4390000000001</v>
      </c>
      <c r="O78" s="117">
        <f>VLOOKUP($A78+ROUND((COLUMN()-2)/24,5),АТС!$A$41:$F$784,3)+'Иные услуги '!$C$5+'РСТ РСО-А'!$I$7+'РСТ РСО-А'!$G$9</f>
        <v>1000.1089999999999</v>
      </c>
      <c r="P78" s="117">
        <f>VLOOKUP($A78+ROUND((COLUMN()-2)/24,5),АТС!$A$41:$F$784,3)+'Иные услуги '!$C$5+'РСТ РСО-А'!$I$7+'РСТ РСО-А'!$G$9</f>
        <v>1000.2190000000001</v>
      </c>
      <c r="Q78" s="117">
        <f>VLOOKUP($A78+ROUND((COLUMN()-2)/24,5),АТС!$A$41:$F$784,3)+'Иные услуги '!$C$5+'РСТ РСО-А'!$I$7+'РСТ РСО-А'!$G$9</f>
        <v>1000.009</v>
      </c>
      <c r="R78" s="117">
        <f>VLOOKUP($A78+ROUND((COLUMN()-2)/24,5),АТС!$A$41:$F$784,3)+'Иные услуги '!$C$5+'РСТ РСО-А'!$I$7+'РСТ РСО-А'!$G$9</f>
        <v>1000.019</v>
      </c>
      <c r="S78" s="117">
        <f>VLOOKUP($A78+ROUND((COLUMN()-2)/24,5),АТС!$A$41:$F$784,3)+'Иные услуги '!$C$5+'РСТ РСО-А'!$I$7+'РСТ РСО-А'!$G$9</f>
        <v>1066.509</v>
      </c>
      <c r="T78" s="117">
        <f>VLOOKUP($A78+ROUND((COLUMN()-2)/24,5),АТС!$A$41:$F$784,3)+'Иные услуги '!$C$5+'РСТ РСО-А'!$I$7+'РСТ РСО-А'!$G$9</f>
        <v>1066.039</v>
      </c>
      <c r="U78" s="117">
        <f>VLOOKUP($A78+ROUND((COLUMN()-2)/24,5),АТС!$A$41:$F$784,3)+'Иные услуги '!$C$5+'РСТ РСО-А'!$I$7+'РСТ РСО-А'!$G$9</f>
        <v>1455.9090000000001</v>
      </c>
      <c r="V78" s="117">
        <f>VLOOKUP($A78+ROUND((COLUMN()-2)/24,5),АТС!$A$41:$F$784,3)+'Иные услуги '!$C$5+'РСТ РСО-А'!$I$7+'РСТ РСО-А'!$G$9</f>
        <v>1102.4690000000001</v>
      </c>
      <c r="W78" s="117">
        <f>VLOOKUP($A78+ROUND((COLUMN()-2)/24,5),АТС!$A$41:$F$784,3)+'Иные услуги '!$C$5+'РСТ РСО-А'!$I$7+'РСТ РСО-А'!$G$9</f>
        <v>1268.989</v>
      </c>
      <c r="X78" s="117">
        <f>VLOOKUP($A78+ROUND((COLUMN()-2)/24,5),АТС!$A$41:$F$784,3)+'Иные услуги '!$C$5+'РСТ РСО-А'!$I$7+'РСТ РСО-А'!$G$9</f>
        <v>1704.3290000000002</v>
      </c>
      <c r="Y78" s="117">
        <f>VLOOKUP($A78+ROUND((COLUMN()-2)/24,5),АТС!$A$41:$F$784,3)+'Иные услуги '!$C$5+'РСТ РСО-А'!$I$7+'РСТ РСО-А'!$G$9</f>
        <v>767.65900000000011</v>
      </c>
    </row>
    <row r="79" spans="1:25" x14ac:dyDescent="0.2">
      <c r="A79" s="66">
        <f t="shared" si="1"/>
        <v>43612</v>
      </c>
      <c r="B79" s="117">
        <f>VLOOKUP($A79+ROUND((COLUMN()-2)/24,5),АТС!$A$41:$F$784,3)+'Иные услуги '!$C$5+'РСТ РСО-А'!$I$7+'РСТ РСО-А'!$G$9</f>
        <v>863.63900000000012</v>
      </c>
      <c r="C79" s="117">
        <f>VLOOKUP($A79+ROUND((COLUMN()-2)/24,5),АТС!$A$41:$F$784,3)+'Иные услуги '!$C$5+'РСТ РСО-А'!$I$7+'РСТ РСО-А'!$G$9</f>
        <v>975.64900000000011</v>
      </c>
      <c r="D79" s="117">
        <f>VLOOKUP($A79+ROUND((COLUMN()-2)/24,5),АТС!$A$41:$F$784,3)+'Иные услуги '!$C$5+'РСТ РСО-А'!$I$7+'РСТ РСО-А'!$G$9</f>
        <v>1040.6890000000001</v>
      </c>
      <c r="E79" s="117">
        <f>VLOOKUP($A79+ROUND((COLUMN()-2)/24,5),АТС!$A$41:$F$784,3)+'Иные услуги '!$C$5+'РСТ РСО-А'!$I$7+'РСТ РСО-А'!$G$9</f>
        <v>1040.009</v>
      </c>
      <c r="F79" s="117">
        <f>VLOOKUP($A79+ROUND((COLUMN()-2)/24,5),АТС!$A$41:$F$784,3)+'Иные услуги '!$C$5+'РСТ РСО-А'!$I$7+'РСТ РСО-А'!$G$9</f>
        <v>1160.759</v>
      </c>
      <c r="G79" s="117">
        <f>VLOOKUP($A79+ROUND((COLUMN()-2)/24,5),АТС!$A$41:$F$784,3)+'Иные услуги '!$C$5+'РСТ РСО-А'!$I$7+'РСТ РСО-А'!$G$9</f>
        <v>1193.8890000000001</v>
      </c>
      <c r="H79" s="117">
        <f>VLOOKUP($A79+ROUND((COLUMN()-2)/24,5),АТС!$A$41:$F$784,3)+'Иные услуги '!$C$5+'РСТ РСО-А'!$I$7+'РСТ РСО-А'!$G$9</f>
        <v>1597.3590000000002</v>
      </c>
      <c r="I79" s="117">
        <f>VLOOKUP($A79+ROUND((COLUMN()-2)/24,5),АТС!$A$41:$F$784,3)+'Иные услуги '!$C$5+'РСТ РСО-А'!$I$7+'РСТ РСО-А'!$G$9</f>
        <v>1046.529</v>
      </c>
      <c r="J79" s="117">
        <f>VLOOKUP($A79+ROUND((COLUMN()-2)/24,5),АТС!$A$41:$F$784,3)+'Иные услуги '!$C$5+'РСТ РСО-А'!$I$7+'РСТ РСО-А'!$G$9</f>
        <v>1066.1490000000001</v>
      </c>
      <c r="K79" s="117">
        <f>VLOOKUP($A79+ROUND((COLUMN()-2)/24,5),АТС!$A$41:$F$784,3)+'Иные услуги '!$C$5+'РСТ РСО-А'!$I$7+'РСТ РСО-А'!$G$9</f>
        <v>873.01900000000001</v>
      </c>
      <c r="L79" s="117">
        <f>VLOOKUP($A79+ROUND((COLUMN()-2)/24,5),АТС!$A$41:$F$784,3)+'Иные услуги '!$C$5+'РСТ РСО-А'!$I$7+'РСТ РСО-А'!$G$9</f>
        <v>833.40900000000011</v>
      </c>
      <c r="M79" s="117">
        <f>VLOOKUP($A79+ROUND((COLUMN()-2)/24,5),АТС!$A$41:$F$784,3)+'Иные услуги '!$C$5+'РСТ РСО-А'!$I$7+'РСТ РСО-А'!$G$9</f>
        <v>833.29899999999998</v>
      </c>
      <c r="N79" s="117">
        <f>VLOOKUP($A79+ROUND((COLUMN()-2)/24,5),АТС!$A$41:$F$784,3)+'Иные услуги '!$C$5+'РСТ РСО-А'!$I$7+'РСТ РСО-А'!$G$9</f>
        <v>883.03899999999999</v>
      </c>
      <c r="O79" s="117">
        <f>VLOOKUP($A79+ROUND((COLUMN()-2)/24,5),АТС!$A$41:$F$784,3)+'Иные услуги '!$C$5+'РСТ РСО-А'!$I$7+'РСТ РСО-А'!$G$9</f>
        <v>938.08899999999994</v>
      </c>
      <c r="P79" s="117">
        <f>VLOOKUP($A79+ROUND((COLUMN()-2)/24,5),АТС!$A$41:$F$784,3)+'Иные услуги '!$C$5+'РСТ РСО-А'!$I$7+'РСТ РСО-А'!$G$9</f>
        <v>938.13900000000012</v>
      </c>
      <c r="Q79" s="117">
        <f>VLOOKUP($A79+ROUND((COLUMN()-2)/24,5),АТС!$A$41:$F$784,3)+'Иные услуги '!$C$5+'РСТ РСО-А'!$I$7+'РСТ РСО-А'!$G$9</f>
        <v>938.029</v>
      </c>
      <c r="R79" s="117">
        <f>VLOOKUP($A79+ROUND((COLUMN()-2)/24,5),АТС!$A$41:$F$784,3)+'Иные услуги '!$C$5+'РСТ РСО-А'!$I$7+'РСТ РСО-А'!$G$9</f>
        <v>938.029</v>
      </c>
      <c r="S79" s="117">
        <f>VLOOKUP($A79+ROUND((COLUMN()-2)/24,5),АТС!$A$41:$F$784,3)+'Иные услуги '!$C$5+'РСТ РСО-А'!$I$7+'РСТ РСО-А'!$G$9</f>
        <v>938.19900000000007</v>
      </c>
      <c r="T79" s="117">
        <f>VLOOKUP($A79+ROUND((COLUMN()-2)/24,5),АТС!$A$41:$F$784,3)+'Иные услуги '!$C$5+'РСТ РСО-А'!$I$7+'РСТ РСО-А'!$G$9</f>
        <v>937.96900000000005</v>
      </c>
      <c r="U79" s="117">
        <f>VLOOKUP($A79+ROUND((COLUMN()-2)/24,5),АТС!$A$41:$F$784,3)+'Иные услуги '!$C$5+'РСТ РСО-А'!$I$7+'РСТ РСО-А'!$G$9</f>
        <v>1198.3990000000001</v>
      </c>
      <c r="V79" s="117">
        <f>VLOOKUP($A79+ROUND((COLUMN()-2)/24,5),АТС!$A$41:$F$784,3)+'Иные услуги '!$C$5+'РСТ РСО-А'!$I$7+'РСТ РСО-А'!$G$9</f>
        <v>1011.1290000000001</v>
      </c>
      <c r="W79" s="117">
        <f>VLOOKUP($A79+ROUND((COLUMN()-2)/24,5),АТС!$A$41:$F$784,3)+'Иные услуги '!$C$5+'РСТ РСО-А'!$I$7+'РСТ РСО-А'!$G$9</f>
        <v>1097.9190000000001</v>
      </c>
      <c r="X79" s="117">
        <f>VLOOKUP($A79+ROUND((COLUMN()-2)/24,5),АТС!$A$41:$F$784,3)+'Иные услуги '!$C$5+'РСТ РСО-А'!$I$7+'РСТ РСО-А'!$G$9</f>
        <v>1622.3890000000001</v>
      </c>
      <c r="Y79" s="117">
        <f>VLOOKUP($A79+ROUND((COLUMN()-2)/24,5),АТС!$A$41:$F$784,3)+'Иные услуги '!$C$5+'РСТ РСО-А'!$I$7+'РСТ РСО-А'!$G$9</f>
        <v>764.32899999999995</v>
      </c>
    </row>
    <row r="80" spans="1:25" x14ac:dyDescent="0.2">
      <c r="A80" s="66">
        <f t="shared" si="1"/>
        <v>43613</v>
      </c>
      <c r="B80" s="117">
        <f>VLOOKUP($A80+ROUND((COLUMN()-2)/24,5),АТС!$A$41:$F$784,3)+'Иные услуги '!$C$5+'РСТ РСО-А'!$I$7+'РСТ РСО-А'!$G$9</f>
        <v>907.1690000000001</v>
      </c>
      <c r="C80" s="117">
        <f>VLOOKUP($A80+ROUND((COLUMN()-2)/24,5),АТС!$A$41:$F$784,3)+'Иные услуги '!$C$5+'РСТ РСО-А'!$I$7+'РСТ РСО-А'!$G$9</f>
        <v>1016.059</v>
      </c>
      <c r="D80" s="117">
        <f>VLOOKUP($A80+ROUND((COLUMN()-2)/24,5),АТС!$A$41:$F$784,3)+'Иные услуги '!$C$5+'РСТ РСО-А'!$I$7+'РСТ РСО-А'!$G$9</f>
        <v>1082.9190000000001</v>
      </c>
      <c r="E80" s="117">
        <f>VLOOKUP($A80+ROUND((COLUMN()-2)/24,5),АТС!$A$41:$F$784,3)+'Иные услуги '!$C$5+'РСТ РСО-А'!$I$7+'РСТ РСО-А'!$G$9</f>
        <v>1111.5889999999999</v>
      </c>
      <c r="F80" s="117">
        <f>VLOOKUP($A80+ROUND((COLUMN()-2)/24,5),АТС!$A$41:$F$784,3)+'Иные услуги '!$C$5+'РСТ РСО-А'!$I$7+'РСТ РСО-А'!$G$9</f>
        <v>1188.819</v>
      </c>
      <c r="G80" s="117">
        <f>VLOOKUP($A80+ROUND((COLUMN()-2)/24,5),АТС!$A$41:$F$784,3)+'Иные услуги '!$C$5+'РСТ РСО-А'!$I$7+'РСТ РСО-А'!$G$9</f>
        <v>1262.1890000000001</v>
      </c>
      <c r="H80" s="117">
        <f>VLOOKUP($A80+ROUND((COLUMN()-2)/24,5),АТС!$A$41:$F$784,3)+'Иные услуги '!$C$5+'РСТ РСО-А'!$I$7+'РСТ РСО-А'!$G$9</f>
        <v>1796.1090000000002</v>
      </c>
      <c r="I80" s="117">
        <f>VLOOKUP($A80+ROUND((COLUMN()-2)/24,5),АТС!$A$41:$F$784,3)+'Иные услуги '!$C$5+'РСТ РСО-А'!$I$7+'РСТ РСО-А'!$G$9</f>
        <v>1256.9690000000001</v>
      </c>
      <c r="J80" s="117">
        <f>VLOOKUP($A80+ROUND((COLUMN()-2)/24,5),АТС!$A$41:$F$784,3)+'Иные услуги '!$C$5+'РСТ РСО-А'!$I$7+'РСТ РСО-А'!$G$9</f>
        <v>1311.6490000000001</v>
      </c>
      <c r="K80" s="117">
        <f>VLOOKUP($A80+ROUND((COLUMN()-2)/24,5),АТС!$A$41:$F$784,3)+'Иные услуги '!$C$5+'РСТ РСО-А'!$I$7+'РСТ РСО-А'!$G$9</f>
        <v>1066.989</v>
      </c>
      <c r="L80" s="117">
        <f>VLOOKUP($A80+ROUND((COLUMN()-2)/24,5),АТС!$A$41:$F$784,3)+'Иные услуги '!$C$5+'РСТ РСО-А'!$I$7+'РСТ РСО-А'!$G$9</f>
        <v>1000.3689999999999</v>
      </c>
      <c r="M80" s="117">
        <f>VLOOKUP($A80+ROUND((COLUMN()-2)/24,5),АТС!$A$41:$F$784,3)+'Иные услуги '!$C$5+'РСТ РСО-А'!$I$7+'РСТ РСО-А'!$G$9</f>
        <v>1000.069</v>
      </c>
      <c r="N80" s="117">
        <f>VLOOKUP($A80+ROUND((COLUMN()-2)/24,5),АТС!$A$41:$F$784,3)+'Иные услуги '!$C$5+'РСТ РСО-А'!$I$7+'РСТ РСО-А'!$G$9</f>
        <v>999.90900000000011</v>
      </c>
      <c r="O80" s="117">
        <f>VLOOKUP($A80+ROUND((COLUMN()-2)/24,5),АТС!$A$41:$F$784,3)+'Иные услуги '!$C$5+'РСТ РСО-А'!$I$7+'РСТ РСО-А'!$G$9</f>
        <v>998.17900000000009</v>
      </c>
      <c r="P80" s="117">
        <f>VLOOKUP($A80+ROUND((COLUMN()-2)/24,5),АТС!$A$41:$F$784,3)+'Иные услуги '!$C$5+'РСТ РСО-А'!$I$7+'РСТ РСО-А'!$G$9</f>
        <v>998.04899999999998</v>
      </c>
      <c r="Q80" s="117">
        <f>VLOOKUP($A80+ROUND((COLUMN()-2)/24,5),АТС!$A$41:$F$784,3)+'Иные услуги '!$C$5+'РСТ РСО-А'!$I$7+'РСТ РСО-А'!$G$9</f>
        <v>997.90900000000011</v>
      </c>
      <c r="R80" s="117">
        <f>VLOOKUP($A80+ROUND((COLUMN()-2)/24,5),АТС!$A$41:$F$784,3)+'Иные услуги '!$C$5+'РСТ РСО-А'!$I$7+'РСТ РСО-А'!$G$9</f>
        <v>995.88900000000012</v>
      </c>
      <c r="S80" s="117">
        <f>VLOOKUP($A80+ROUND((COLUMN()-2)/24,5),АТС!$A$41:$F$784,3)+'Иные услуги '!$C$5+'РСТ РСО-А'!$I$7+'РСТ РСО-А'!$G$9</f>
        <v>935.84899999999993</v>
      </c>
      <c r="T80" s="117">
        <f>VLOOKUP($A80+ROUND((COLUMN()-2)/24,5),АТС!$A$41:$F$784,3)+'Иные услуги '!$C$5+'РСТ РСО-А'!$I$7+'РСТ РСО-А'!$G$9</f>
        <v>935.73900000000003</v>
      </c>
      <c r="U80" s="117">
        <f>VLOOKUP($A80+ROUND((COLUMN()-2)/24,5),АТС!$A$41:$F$784,3)+'Иные услуги '!$C$5+'РСТ РСО-А'!$I$7+'РСТ РСО-А'!$G$9</f>
        <v>1308.789</v>
      </c>
      <c r="V80" s="117">
        <f>VLOOKUP($A80+ROUND((COLUMN()-2)/24,5),АТС!$A$41:$F$784,3)+'Иные услуги '!$C$5+'РСТ РСО-А'!$I$7+'РСТ РСО-А'!$G$9</f>
        <v>1004.079</v>
      </c>
      <c r="W80" s="117">
        <f>VLOOKUP($A80+ROUND((COLUMN()-2)/24,5),АТС!$A$41:$F$784,3)+'Иные услуги '!$C$5+'РСТ РСО-А'!$I$7+'РСТ РСО-А'!$G$9</f>
        <v>1090.7190000000001</v>
      </c>
      <c r="X80" s="117">
        <f>VLOOKUP($A80+ROUND((COLUMN()-2)/24,5),АТС!$A$41:$F$784,3)+'Иные услуги '!$C$5+'РСТ РСО-А'!$I$7+'РСТ РСО-А'!$G$9</f>
        <v>1617.529</v>
      </c>
      <c r="Y80" s="117">
        <f>VLOOKUP($A80+ROUND((COLUMN()-2)/24,5),АТС!$A$41:$F$784,3)+'Иные услуги '!$C$5+'РСТ РСО-А'!$I$7+'РСТ РСО-А'!$G$9</f>
        <v>757.06899999999996</v>
      </c>
    </row>
    <row r="81" spans="1:27" x14ac:dyDescent="0.2">
      <c r="A81" s="66">
        <f t="shared" si="1"/>
        <v>43614</v>
      </c>
      <c r="B81" s="117">
        <f>VLOOKUP($A81+ROUND((COLUMN()-2)/24,5),АТС!$A$41:$F$784,3)+'Иные услуги '!$C$5+'РСТ РСО-А'!$I$7+'РСТ РСО-А'!$G$9</f>
        <v>972.49900000000002</v>
      </c>
      <c r="C81" s="117">
        <f>VLOOKUP($A81+ROUND((COLUMN()-2)/24,5),АТС!$A$41:$F$784,3)+'Иные услуги '!$C$5+'РСТ РСО-А'!$I$7+'РСТ РСО-А'!$G$9</f>
        <v>1080.5989999999999</v>
      </c>
      <c r="D81" s="117">
        <f>VLOOKUP($A81+ROUND((COLUMN()-2)/24,5),АТС!$A$41:$F$784,3)+'Иные услуги '!$C$5+'РСТ РСО-А'!$I$7+'РСТ РСО-А'!$G$9</f>
        <v>1112.259</v>
      </c>
      <c r="E81" s="117">
        <f>VLOOKUP($A81+ROUND((COLUMN()-2)/24,5),АТС!$A$41:$F$784,3)+'Иные услуги '!$C$5+'РСТ РСО-А'!$I$7+'РСТ РСО-А'!$G$9</f>
        <v>1113.789</v>
      </c>
      <c r="F81" s="117">
        <f>VLOOKUP($A81+ROUND((COLUMN()-2)/24,5),АТС!$A$41:$F$784,3)+'Иные услуги '!$C$5+'РСТ РСО-А'!$I$7+'РСТ РСО-А'!$G$9</f>
        <v>1285.249</v>
      </c>
      <c r="G81" s="117">
        <f>VLOOKUP($A81+ROUND((COLUMN()-2)/24,5),АТС!$A$41:$F$784,3)+'Иные услуги '!$C$5+'РСТ РСО-А'!$I$7+'РСТ РСО-А'!$G$9</f>
        <v>1170.2090000000001</v>
      </c>
      <c r="H81" s="117">
        <f>VLOOKUP($A81+ROUND((COLUMN()-2)/24,5),АТС!$A$41:$F$784,3)+'Иные услуги '!$C$5+'РСТ РСО-А'!$I$7+'РСТ РСО-А'!$G$9</f>
        <v>1588.259</v>
      </c>
      <c r="I81" s="117">
        <f>VLOOKUP($A81+ROUND((COLUMN()-2)/24,5),АТС!$A$41:$F$784,3)+'Иные услуги '!$C$5+'РСТ РСО-А'!$I$7+'РСТ РСО-А'!$G$9</f>
        <v>1102.0989999999999</v>
      </c>
      <c r="J81" s="117">
        <f>VLOOKUP($A81+ROUND((COLUMN()-2)/24,5),АТС!$A$41:$F$784,3)+'Иные услуги '!$C$5+'РСТ РСО-А'!$I$7+'РСТ РСО-А'!$G$9</f>
        <v>1063.779</v>
      </c>
      <c r="K81" s="117">
        <f>VLOOKUP($A81+ROUND((COLUMN()-2)/24,5),АТС!$A$41:$F$784,3)+'Иные услуги '!$C$5+'РСТ РСО-А'!$I$7+'РСТ РСО-А'!$G$9</f>
        <v>883.49900000000002</v>
      </c>
      <c r="L81" s="117">
        <f>VLOOKUP($A81+ROUND((COLUMN()-2)/24,5),АТС!$A$41:$F$784,3)+'Иные услуги '!$C$5+'РСТ РСО-А'!$I$7+'РСТ РСО-А'!$G$9</f>
        <v>883.68900000000008</v>
      </c>
      <c r="M81" s="117">
        <f>VLOOKUP($A81+ROUND((COLUMN()-2)/24,5),АТС!$A$41:$F$784,3)+'Иные услуги '!$C$5+'РСТ РСО-А'!$I$7+'РСТ РСО-А'!$G$9</f>
        <v>883.56899999999996</v>
      </c>
      <c r="N81" s="117">
        <f>VLOOKUP($A81+ROUND((COLUMN()-2)/24,5),АТС!$A$41:$F$784,3)+'Иные услуги '!$C$5+'РСТ РСО-А'!$I$7+'РСТ РСО-А'!$G$9</f>
        <v>938.64900000000011</v>
      </c>
      <c r="O81" s="117">
        <f>VLOOKUP($A81+ROUND((COLUMN()-2)/24,5),АТС!$A$41:$F$784,3)+'Иные услуги '!$C$5+'РСТ РСО-А'!$I$7+'РСТ РСО-А'!$G$9</f>
        <v>938.9190000000001</v>
      </c>
      <c r="P81" s="117">
        <f>VLOOKUP($A81+ROUND((COLUMN()-2)/24,5),АТС!$A$41:$F$784,3)+'Иные услуги '!$C$5+'РСТ РСО-А'!$I$7+'РСТ РСО-А'!$G$9</f>
        <v>938.97900000000004</v>
      </c>
      <c r="Q81" s="117">
        <f>VLOOKUP($A81+ROUND((COLUMN()-2)/24,5),АТС!$A$41:$F$784,3)+'Иные услуги '!$C$5+'РСТ РСО-А'!$I$7+'РСТ РСО-А'!$G$9</f>
        <v>938.88900000000012</v>
      </c>
      <c r="R81" s="117">
        <f>VLOOKUP($A81+ROUND((COLUMN()-2)/24,5),АТС!$A$41:$F$784,3)+'Иные услуги '!$C$5+'РСТ РСО-А'!$I$7+'РСТ РСО-А'!$G$9</f>
        <v>938.57899999999995</v>
      </c>
      <c r="S81" s="117">
        <f>VLOOKUP($A81+ROUND((COLUMN()-2)/24,5),АТС!$A$41:$F$784,3)+'Иные услуги '!$C$5+'РСТ РСО-А'!$I$7+'РСТ РСО-А'!$G$9</f>
        <v>938.56899999999996</v>
      </c>
      <c r="T81" s="117">
        <f>VLOOKUP($A81+ROUND((COLUMN()-2)/24,5),АТС!$A$41:$F$784,3)+'Иные услуги '!$C$5+'РСТ РСО-А'!$I$7+'РСТ РСО-А'!$G$9</f>
        <v>938.48900000000003</v>
      </c>
      <c r="U81" s="117">
        <f>VLOOKUP($A81+ROUND((COLUMN()-2)/24,5),АТС!$A$41:$F$784,3)+'Иные услуги '!$C$5+'РСТ РСО-А'!$I$7+'РСТ РСО-А'!$G$9</f>
        <v>1316.059</v>
      </c>
      <c r="V81" s="117">
        <f>VLOOKUP($A81+ROUND((COLUMN()-2)/24,5),АТС!$A$41:$F$784,3)+'Иные услуги '!$C$5+'РСТ РСО-А'!$I$7+'РСТ РСО-А'!$G$9</f>
        <v>1098.5989999999999</v>
      </c>
      <c r="W81" s="117">
        <f>VLOOKUP($A81+ROUND((COLUMN()-2)/24,5),АТС!$A$41:$F$784,3)+'Иные услуги '!$C$5+'РСТ РСО-А'!$I$7+'РСТ РСО-А'!$G$9</f>
        <v>1199.1990000000001</v>
      </c>
      <c r="X81" s="117">
        <f>VLOOKUP($A81+ROUND((COLUMN()-2)/24,5),АТС!$A$41:$F$784,3)+'Иные услуги '!$C$5+'РСТ РСО-А'!$I$7+'РСТ РСО-А'!$G$9</f>
        <v>1626.5990000000002</v>
      </c>
      <c r="Y81" s="117">
        <f>VLOOKUP($A81+ROUND((COLUMN()-2)/24,5),АТС!$A$41:$F$784,3)+'Иные услуги '!$C$5+'РСТ РСО-А'!$I$7+'РСТ РСО-А'!$G$9</f>
        <v>766.84899999999993</v>
      </c>
    </row>
    <row r="82" spans="1:27" x14ac:dyDescent="0.2">
      <c r="A82" s="66">
        <f t="shared" si="1"/>
        <v>43615</v>
      </c>
      <c r="B82" s="117">
        <f>VLOOKUP($A82+ROUND((COLUMN()-2)/24,5),АТС!$A$41:$F$784,3)+'Иные услуги '!$C$5+'РСТ РСО-А'!$I$7+'РСТ РСО-А'!$G$9</f>
        <v>976.09899999999993</v>
      </c>
      <c r="C82" s="117">
        <f>VLOOKUP($A82+ROUND((COLUMN()-2)/24,5),АТС!$A$41:$F$784,3)+'Иные услуги '!$C$5+'РСТ РСО-А'!$I$7+'РСТ РСО-А'!$G$9</f>
        <v>1083.4490000000001</v>
      </c>
      <c r="D82" s="117">
        <f>VLOOKUP($A82+ROUND((COLUMN()-2)/24,5),АТС!$A$41:$F$784,3)+'Иные услуги '!$C$5+'РСТ РСО-А'!$I$7+'РСТ РСО-А'!$G$9</f>
        <v>1112.289</v>
      </c>
      <c r="E82" s="117">
        <f>VLOOKUP($A82+ROUND((COLUMN()-2)/24,5),АТС!$A$41:$F$784,3)+'Иные услуги '!$C$5+'РСТ РСО-А'!$I$7+'РСТ РСО-А'!$G$9</f>
        <v>1109.799</v>
      </c>
      <c r="F82" s="117">
        <f>VLOOKUP($A82+ROUND((COLUMN()-2)/24,5),АТС!$A$41:$F$784,3)+'Иные услуги '!$C$5+'РСТ РСО-А'!$I$7+'РСТ РСО-А'!$G$9</f>
        <v>1285.269</v>
      </c>
      <c r="G82" s="117">
        <f>VLOOKUP($A82+ROUND((COLUMN()-2)/24,5),АТС!$A$41:$F$784,3)+'Иные услуги '!$C$5+'РСТ РСО-А'!$I$7+'РСТ РСО-А'!$G$9</f>
        <v>1194.9290000000001</v>
      </c>
      <c r="H82" s="117">
        <f>VLOOKUP($A82+ROUND((COLUMN()-2)/24,5),АТС!$A$41:$F$784,3)+'Иные услуги '!$C$5+'РСТ РСО-А'!$I$7+'РСТ РСО-А'!$G$9</f>
        <v>1592.3490000000002</v>
      </c>
      <c r="I82" s="117">
        <f>VLOOKUP($A82+ROUND((COLUMN()-2)/24,5),АТС!$A$41:$F$784,3)+'Иные услуги '!$C$5+'РСТ РСО-А'!$I$7+'РСТ РСО-А'!$G$9</f>
        <v>1109.1390000000001</v>
      </c>
      <c r="J82" s="117">
        <f>VLOOKUP($A82+ROUND((COLUMN()-2)/24,5),АТС!$A$41:$F$784,3)+'Иные услуги '!$C$5+'РСТ РСО-А'!$I$7+'РСТ РСО-А'!$G$9</f>
        <v>1070.1890000000001</v>
      </c>
      <c r="K82" s="117">
        <f>VLOOKUP($A82+ROUND((COLUMN()-2)/24,5),АТС!$A$41:$F$784,3)+'Иные услуги '!$C$5+'РСТ РСО-А'!$I$7+'РСТ РСО-А'!$G$9</f>
        <v>887.89900000000011</v>
      </c>
      <c r="L82" s="117">
        <f>VLOOKUP($A82+ROUND((COLUMN()-2)/24,5),АТС!$A$41:$F$784,3)+'Иные услуги '!$C$5+'РСТ РСО-А'!$I$7+'РСТ РСО-А'!$G$9</f>
        <v>887.76900000000001</v>
      </c>
      <c r="M82" s="117">
        <f>VLOOKUP($A82+ROUND((COLUMN()-2)/24,5),АТС!$A$41:$F$784,3)+'Иные услуги '!$C$5+'РСТ РСО-А'!$I$7+'РСТ РСО-А'!$G$9</f>
        <v>887.11899999999991</v>
      </c>
      <c r="N82" s="117">
        <f>VLOOKUP($A82+ROUND((COLUMN()-2)/24,5),АТС!$A$41:$F$784,3)+'Иные услуги '!$C$5+'РСТ РСО-А'!$I$7+'РСТ РСО-А'!$G$9</f>
        <v>942.19900000000007</v>
      </c>
      <c r="O82" s="117">
        <f>VLOOKUP($A82+ROUND((COLUMN()-2)/24,5),АТС!$A$41:$F$784,3)+'Иные услуги '!$C$5+'РСТ РСО-А'!$I$7+'РСТ РСО-А'!$G$9</f>
        <v>942.33899999999994</v>
      </c>
      <c r="P82" s="117">
        <f>VLOOKUP($A82+ROUND((COLUMN()-2)/24,5),АТС!$A$41:$F$784,3)+'Иные услуги '!$C$5+'РСТ РСО-А'!$I$7+'РСТ РСО-А'!$G$9</f>
        <v>942.62900000000013</v>
      </c>
      <c r="Q82" s="117">
        <f>VLOOKUP($A82+ROUND((COLUMN()-2)/24,5),АТС!$A$41:$F$784,3)+'Иные услуги '!$C$5+'РСТ РСО-А'!$I$7+'РСТ РСО-А'!$G$9</f>
        <v>942.58899999999994</v>
      </c>
      <c r="R82" s="117">
        <f>VLOOKUP($A82+ROUND((COLUMN()-2)/24,5),АТС!$A$41:$F$784,3)+'Иные услуги '!$C$5+'РСТ РСО-А'!$I$7+'РСТ РСО-А'!$G$9</f>
        <v>942.4190000000001</v>
      </c>
      <c r="S82" s="117">
        <f>VLOOKUP($A82+ROUND((COLUMN()-2)/24,5),АТС!$A$41:$F$784,3)+'Иные услуги '!$C$5+'РСТ РСО-А'!$I$7+'РСТ РСО-А'!$G$9</f>
        <v>942.35899999999992</v>
      </c>
      <c r="T82" s="117">
        <f>VLOOKUP($A82+ROUND((COLUMN()-2)/24,5),АТС!$A$41:$F$784,3)+'Иные услуги '!$C$5+'РСТ РСО-А'!$I$7+'РСТ РСО-А'!$G$9</f>
        <v>942.40900000000011</v>
      </c>
      <c r="U82" s="117">
        <f>VLOOKUP($A82+ROUND((COLUMN()-2)/24,5),АТС!$A$41:$F$784,3)+'Иные услуги '!$C$5+'РСТ РСО-А'!$I$7+'РСТ РСО-А'!$G$9</f>
        <v>1322.4090000000001</v>
      </c>
      <c r="V82" s="117">
        <f>VLOOKUP($A82+ROUND((COLUMN()-2)/24,5),АТС!$A$41:$F$784,3)+'Иные услуги '!$C$5+'РСТ РСО-А'!$I$7+'РСТ РСО-А'!$G$9</f>
        <v>1102.529</v>
      </c>
      <c r="W82" s="117">
        <f>VLOOKUP($A82+ROUND((COLUMN()-2)/24,5),АТС!$A$41:$F$784,3)+'Иные услуги '!$C$5+'РСТ РСО-А'!$I$7+'РСТ РСО-А'!$G$9</f>
        <v>1202.4390000000001</v>
      </c>
      <c r="X82" s="117">
        <f>VLOOKUP($A82+ROUND((COLUMN()-2)/24,5),АТС!$A$41:$F$784,3)+'Иные услуги '!$C$5+'РСТ РСО-А'!$I$7+'РСТ РСО-А'!$G$9</f>
        <v>1622.799</v>
      </c>
      <c r="Y82" s="117">
        <f>VLOOKUP($A82+ROUND((COLUMN()-2)/24,5),АТС!$A$41:$F$784,3)+'Иные услуги '!$C$5+'РСТ РСО-А'!$I$7+'РСТ РСО-А'!$G$9</f>
        <v>766.58899999999994</v>
      </c>
    </row>
    <row r="83" spans="1:27" x14ac:dyDescent="0.2">
      <c r="A83" s="66">
        <f t="shared" si="1"/>
        <v>43616</v>
      </c>
      <c r="B83" s="117">
        <f>VLOOKUP($A83+ROUND((COLUMN()-2)/24,5),АТС!$A$41:$F$784,3)+'Иные услуги '!$C$5+'РСТ РСО-А'!$I$7+'РСТ РСО-А'!$G$9</f>
        <v>916.33899999999994</v>
      </c>
      <c r="C83" s="117">
        <f>VLOOKUP($A83+ROUND((COLUMN()-2)/24,5),АТС!$A$41:$F$784,3)+'Иные услуги '!$C$5+'РСТ РСО-А'!$I$7+'РСТ РСО-А'!$G$9</f>
        <v>974.64900000000011</v>
      </c>
      <c r="D83" s="117">
        <f>VLOOKUP($A83+ROUND((COLUMN()-2)/24,5),АТС!$A$41:$F$784,3)+'Иные услуги '!$C$5+'РСТ РСО-А'!$I$7+'РСТ РСО-А'!$G$9</f>
        <v>1039.3990000000001</v>
      </c>
      <c r="E83" s="117">
        <f>VLOOKUP($A83+ROUND((COLUMN()-2)/24,5),АТС!$A$41:$F$784,3)+'Иные услуги '!$C$5+'РСТ РСО-А'!$I$7+'РСТ РСО-А'!$G$9</f>
        <v>1111.999</v>
      </c>
      <c r="F83" s="117">
        <f>VLOOKUP($A83+ROUND((COLUMN()-2)/24,5),АТС!$A$41:$F$784,3)+'Иные услуги '!$C$5+'РСТ РСО-А'!$I$7+'РСТ РСО-А'!$G$9</f>
        <v>1176.809</v>
      </c>
      <c r="G83" s="117">
        <f>VLOOKUP($A83+ROUND((COLUMN()-2)/24,5),АТС!$A$41:$F$784,3)+'Иные услуги '!$C$5+'РСТ РСО-А'!$I$7+'РСТ РСО-А'!$G$9</f>
        <v>1177.3790000000001</v>
      </c>
      <c r="H83" s="117">
        <f>VLOOKUP($A83+ROUND((COLUMN()-2)/24,5),АТС!$A$41:$F$784,3)+'Иные услуги '!$C$5+'РСТ РСО-А'!$I$7+'РСТ РСО-А'!$G$9</f>
        <v>1588.5990000000002</v>
      </c>
      <c r="I83" s="117">
        <f>VLOOKUP($A83+ROUND((COLUMN()-2)/24,5),АТС!$A$41:$F$784,3)+'Иные услуги '!$C$5+'РСТ РСО-А'!$I$7+'РСТ РСО-А'!$G$9</f>
        <v>1103.3489999999999</v>
      </c>
      <c r="J83" s="117">
        <f>VLOOKUP($A83+ROUND((COLUMN()-2)/24,5),АТС!$A$41:$F$784,3)+'Иные услуги '!$C$5+'РСТ РСО-А'!$I$7+'РСТ РСО-А'!$G$9</f>
        <v>1079.1990000000001</v>
      </c>
      <c r="K83" s="117">
        <f>VLOOKUP($A83+ROUND((COLUMN()-2)/24,5),АТС!$A$41:$F$784,3)+'Иные услуги '!$C$5+'РСТ РСО-А'!$I$7+'РСТ РСО-А'!$G$9</f>
        <v>895.09899999999993</v>
      </c>
      <c r="L83" s="117">
        <f>VLOOKUP($A83+ROUND((COLUMN()-2)/24,5),АТС!$A$41:$F$784,3)+'Иные услуги '!$C$5+'РСТ РСО-А'!$I$7+'РСТ РСО-А'!$G$9</f>
        <v>844.15900000000011</v>
      </c>
      <c r="M83" s="117">
        <f>VLOOKUP($A83+ROUND((COLUMN()-2)/24,5),АТС!$A$41:$F$784,3)+'Иные услуги '!$C$5+'РСТ РСО-А'!$I$7+'РСТ РСО-А'!$G$9</f>
        <v>844.29899999999998</v>
      </c>
      <c r="N83" s="117">
        <f>VLOOKUP($A83+ROUND((COLUMN()-2)/24,5),АТС!$A$41:$F$784,3)+'Иные услуги '!$C$5+'РСТ РСО-А'!$I$7+'РСТ РСО-А'!$G$9</f>
        <v>844.71900000000005</v>
      </c>
      <c r="O83" s="117">
        <f>VLOOKUP($A83+ROUND((COLUMN()-2)/24,5),АТС!$A$41:$F$784,3)+'Иные услуги '!$C$5+'РСТ РСО-А'!$I$7+'РСТ РСО-А'!$G$9</f>
        <v>843.74900000000002</v>
      </c>
      <c r="P83" s="117">
        <f>VLOOKUP($A83+ROUND((COLUMN()-2)/24,5),АТС!$A$41:$F$784,3)+'Иные услуги '!$C$5+'РСТ РСО-А'!$I$7+'РСТ РСО-А'!$G$9</f>
        <v>843.68900000000008</v>
      </c>
      <c r="Q83" s="117">
        <f>VLOOKUP($A83+ROUND((COLUMN()-2)/24,5),АТС!$A$41:$F$784,3)+'Иные услуги '!$C$5+'РСТ РСО-А'!$I$7+'РСТ РСО-А'!$G$9</f>
        <v>843.78899999999999</v>
      </c>
      <c r="R83" s="117">
        <f>VLOOKUP($A83+ROUND((COLUMN()-2)/24,5),АТС!$A$41:$F$784,3)+'Иные услуги '!$C$5+'РСТ РСО-А'!$I$7+'РСТ РСО-А'!$G$9</f>
        <v>894.69900000000007</v>
      </c>
      <c r="S83" s="117">
        <f>VLOOKUP($A83+ROUND((COLUMN()-2)/24,5),АТС!$A$41:$F$784,3)+'Иные услуги '!$C$5+'РСТ РСО-А'!$I$7+'РСТ РСО-А'!$G$9</f>
        <v>949.93900000000008</v>
      </c>
      <c r="T83" s="117">
        <f>VLOOKUP($A83+ROUND((COLUMN()-2)/24,5),АТС!$A$41:$F$784,3)+'Иные услуги '!$C$5+'РСТ РСО-А'!$I$7+'РСТ РСО-А'!$G$9</f>
        <v>950.029</v>
      </c>
      <c r="U83" s="117">
        <f>VLOOKUP($A83+ROUND((COLUMN()-2)/24,5),АТС!$A$41:$F$784,3)+'Иные услуги '!$C$5+'РСТ РСО-А'!$I$7+'РСТ РСО-А'!$G$9</f>
        <v>1336.1190000000001</v>
      </c>
      <c r="V83" s="117">
        <f>VLOOKUP($A83+ROUND((COLUMN()-2)/24,5),АТС!$A$41:$F$784,3)+'Иные услуги '!$C$5+'РСТ РСО-А'!$I$7+'РСТ РСО-А'!$G$9</f>
        <v>1113.9190000000001</v>
      </c>
      <c r="W83" s="117">
        <f>VLOOKUP($A83+ROUND((COLUMN()-2)/24,5),АТС!$A$41:$F$784,3)+'Иные услуги '!$C$5+'РСТ РСО-А'!$I$7+'РСТ РСО-А'!$G$9</f>
        <v>1215.4090000000001</v>
      </c>
      <c r="X83" s="117">
        <f>VLOOKUP($A83+ROUND((COLUMN()-2)/24,5),АТС!$A$41:$F$784,3)+'Иные услуги '!$C$5+'РСТ РСО-А'!$I$7+'РСТ РСО-А'!$G$9</f>
        <v>1649.0990000000002</v>
      </c>
      <c r="Y83" s="117">
        <f>VLOOKUP($A83+ROUND((COLUMN()-2)/24,5),АТС!$A$41:$F$784,3)+'Иные услуги '!$C$5+'РСТ РСО-А'!$I$7+'РСТ РСО-А'!$G$9</f>
        <v>736.24900000000002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50" t="s">
        <v>35</v>
      </c>
      <c r="B86" s="144" t="s">
        <v>99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</row>
    <row r="87" spans="1:27" ht="12.75" x14ac:dyDescent="0.2">
      <c r="A87" s="151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</row>
    <row r="88" spans="1:27" ht="12.75" customHeight="1" x14ac:dyDescent="0.2">
      <c r="A88" s="151"/>
      <c r="B88" s="155" t="s">
        <v>100</v>
      </c>
      <c r="C88" s="153" t="s">
        <v>101</v>
      </c>
      <c r="D88" s="153" t="s">
        <v>102</v>
      </c>
      <c r="E88" s="153" t="s">
        <v>103</v>
      </c>
      <c r="F88" s="153" t="s">
        <v>104</v>
      </c>
      <c r="G88" s="153" t="s">
        <v>105</v>
      </c>
      <c r="H88" s="153" t="s">
        <v>106</v>
      </c>
      <c r="I88" s="153" t="s">
        <v>107</v>
      </c>
      <c r="J88" s="153" t="s">
        <v>108</v>
      </c>
      <c r="K88" s="153" t="s">
        <v>109</v>
      </c>
      <c r="L88" s="153" t="s">
        <v>110</v>
      </c>
      <c r="M88" s="153" t="s">
        <v>111</v>
      </c>
      <c r="N88" s="157" t="s">
        <v>112</v>
      </c>
      <c r="O88" s="153" t="s">
        <v>113</v>
      </c>
      <c r="P88" s="153" t="s">
        <v>114</v>
      </c>
      <c r="Q88" s="153" t="s">
        <v>115</v>
      </c>
      <c r="R88" s="153" t="s">
        <v>116</v>
      </c>
      <c r="S88" s="153" t="s">
        <v>117</v>
      </c>
      <c r="T88" s="153" t="s">
        <v>118</v>
      </c>
      <c r="U88" s="153" t="s">
        <v>119</v>
      </c>
      <c r="V88" s="153" t="s">
        <v>120</v>
      </c>
      <c r="W88" s="153" t="s">
        <v>121</v>
      </c>
      <c r="X88" s="153" t="s">
        <v>122</v>
      </c>
      <c r="Y88" s="153" t="s">
        <v>123</v>
      </c>
    </row>
    <row r="89" spans="1:27" ht="11.25" customHeight="1" x14ac:dyDescent="0.2">
      <c r="A89" s="152"/>
      <c r="B89" s="156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8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</row>
    <row r="90" spans="1:27" ht="15.75" customHeight="1" x14ac:dyDescent="0.2">
      <c r="A90" s="66">
        <f t="shared" ref="A90:A118" si="2">A53</f>
        <v>43586</v>
      </c>
      <c r="B90" s="91">
        <f>VLOOKUP($A90+ROUND((COLUMN()-2)/24,5),АТС!$A$41:$F$784,3)+'Иные услуги '!$C$5+'РСТ РСО-А'!$I$7+'РСТ РСО-А'!$H$9</f>
        <v>705.38900000000001</v>
      </c>
      <c r="C90" s="117">
        <f>VLOOKUP($A90+ROUND((COLUMN()-2)/24,5),АТС!$A$41:$F$784,3)+'Иные услуги '!$C$5+'РСТ РСО-А'!$I$7+'РСТ РСО-А'!$H$9</f>
        <v>794.28899999999999</v>
      </c>
      <c r="D90" s="117">
        <f>VLOOKUP($A90+ROUND((COLUMN()-2)/24,5),АТС!$A$41:$F$784,3)+'Иные услуги '!$C$5+'РСТ РСО-А'!$I$7+'РСТ РСО-А'!$H$9</f>
        <v>846.75900000000001</v>
      </c>
      <c r="E90" s="117">
        <f>VLOOKUP($A90+ROUND((COLUMN()-2)/24,5),АТС!$A$41:$F$784,3)+'Иные услуги '!$C$5+'РСТ РСО-А'!$I$7+'РСТ РСО-А'!$H$9</f>
        <v>847.51900000000001</v>
      </c>
      <c r="F90" s="117">
        <f>VLOOKUP($A90+ROUND((COLUMN()-2)/24,5),АТС!$A$41:$F$784,3)+'Иные услуги '!$C$5+'РСТ РСО-А'!$I$7+'РСТ РСО-А'!$H$9</f>
        <v>846.03899999999999</v>
      </c>
      <c r="G90" s="117">
        <f>VLOOKUP($A90+ROUND((COLUMN()-2)/24,5),АТС!$A$41:$F$784,3)+'Иные услуги '!$C$5+'РСТ РСО-А'!$I$7+'РСТ РСО-А'!$H$9</f>
        <v>907.11900000000003</v>
      </c>
      <c r="H90" s="117">
        <f>VLOOKUP($A90+ROUND((COLUMN()-2)/24,5),АТС!$A$41:$F$784,3)+'Иные услуги '!$C$5+'РСТ РСО-А'!$I$7+'РСТ РСО-А'!$H$9</f>
        <v>1093.309</v>
      </c>
      <c r="I90" s="117">
        <f>VLOOKUP($A90+ROUND((COLUMN()-2)/24,5),АТС!$A$41:$F$784,3)+'Иные услуги '!$C$5+'РСТ РСО-А'!$I$7+'РСТ РСО-А'!$H$9</f>
        <v>893.16899999999998</v>
      </c>
      <c r="J90" s="117">
        <f>VLOOKUP($A90+ROUND((COLUMN()-2)/24,5),АТС!$A$41:$F$784,3)+'Иные услуги '!$C$5+'РСТ РСО-А'!$I$7+'РСТ РСО-А'!$H$9</f>
        <v>1092.029</v>
      </c>
      <c r="K90" s="117">
        <f>VLOOKUP($A90+ROUND((COLUMN()-2)/24,5),АТС!$A$41:$F$784,3)+'Иные услуги '!$C$5+'РСТ РСО-А'!$I$7+'РСТ РСО-А'!$H$9</f>
        <v>1012.489</v>
      </c>
      <c r="L90" s="117">
        <f>VLOOKUP($A90+ROUND((COLUMN()-2)/24,5),АТС!$A$41:$F$784,3)+'Иные услуги '!$C$5+'РСТ РСО-А'!$I$7+'РСТ РСО-А'!$H$9</f>
        <v>1005.319</v>
      </c>
      <c r="M90" s="117">
        <f>VLOOKUP($A90+ROUND((COLUMN()-2)/24,5),АТС!$A$41:$F$784,3)+'Иные услуги '!$C$5+'РСТ РСО-А'!$I$7+'РСТ РСО-А'!$H$9</f>
        <v>1010.039</v>
      </c>
      <c r="N90" s="117">
        <f>VLOOKUP($A90+ROUND((COLUMN()-2)/24,5),АТС!$A$41:$F$784,3)+'Иные услуги '!$C$5+'РСТ РСО-А'!$I$7+'РСТ РСО-А'!$H$9</f>
        <v>1010.909</v>
      </c>
      <c r="O90" s="117">
        <f>VLOOKUP($A90+ROUND((COLUMN()-2)/24,5),АТС!$A$41:$F$784,3)+'Иные услуги '!$C$5+'РСТ РСО-А'!$I$7+'РСТ РСО-А'!$H$9</f>
        <v>1012.529</v>
      </c>
      <c r="P90" s="117">
        <f>VLOOKUP($A90+ROUND((COLUMN()-2)/24,5),АТС!$A$41:$F$784,3)+'Иные услуги '!$C$5+'РСТ РСО-А'!$I$7+'РСТ РСО-А'!$H$9</f>
        <v>1014.449</v>
      </c>
      <c r="Q90" s="117">
        <f>VLOOKUP($A90+ROUND((COLUMN()-2)/24,5),АТС!$A$41:$F$784,3)+'Иные услуги '!$C$5+'РСТ РСО-А'!$I$7+'РСТ РСО-А'!$H$9</f>
        <v>1010.949</v>
      </c>
      <c r="R90" s="117">
        <f>VLOOKUP($A90+ROUND((COLUMN()-2)/24,5),АТС!$A$41:$F$784,3)+'Иные услуги '!$C$5+'РСТ РСО-А'!$I$7+'РСТ РСО-А'!$H$9</f>
        <v>1003.159</v>
      </c>
      <c r="S90" s="117">
        <f>VLOOKUP($A90+ROUND((COLUMN()-2)/24,5),АТС!$A$41:$F$784,3)+'Иные услуги '!$C$5+'РСТ РСО-А'!$I$7+'РСТ РСО-А'!$H$9</f>
        <v>1004.4590000000001</v>
      </c>
      <c r="T90" s="117">
        <f>VLOOKUP($A90+ROUND((COLUMN()-2)/24,5),АТС!$A$41:$F$784,3)+'Иные услуги '!$C$5+'РСТ РСО-А'!$I$7+'РСТ РСО-А'!$H$9</f>
        <v>925.67899999999997</v>
      </c>
      <c r="U90" s="117">
        <f>VLOOKUP($A90+ROUND((COLUMN()-2)/24,5),АТС!$A$41:$F$784,3)+'Иные услуги '!$C$5+'РСТ РСО-А'!$I$7+'РСТ РСО-А'!$H$9</f>
        <v>940.529</v>
      </c>
      <c r="V90" s="117">
        <f>VLOOKUP($A90+ROUND((COLUMN()-2)/24,5),АТС!$A$41:$F$784,3)+'Иные услуги '!$C$5+'РСТ РСО-А'!$I$7+'РСТ РСО-А'!$H$9</f>
        <v>866.72900000000004</v>
      </c>
      <c r="W90" s="117">
        <f>VLOOKUP($A90+ROUND((COLUMN()-2)/24,5),АТС!$A$41:$F$784,3)+'Иные услуги '!$C$5+'РСТ РСО-А'!$I$7+'РСТ РСО-А'!$H$9</f>
        <v>988.16899999999998</v>
      </c>
      <c r="X90" s="117">
        <f>VLOOKUP($A90+ROUND((COLUMN()-2)/24,5),АТС!$A$41:$F$784,3)+'Иные услуги '!$C$5+'РСТ РСО-А'!$I$7+'РСТ РСО-А'!$H$9</f>
        <v>1394.979</v>
      </c>
      <c r="Y90" s="117">
        <f>VLOOKUP($A90+ROUND((COLUMN()-2)/24,5),АТС!$A$41:$F$784,3)+'Иные услуги '!$C$5+'РСТ РСО-А'!$I$7+'РСТ РСО-А'!$H$9</f>
        <v>609.97899999999993</v>
      </c>
      <c r="AA90" s="67"/>
    </row>
    <row r="91" spans="1:27" x14ac:dyDescent="0.2">
      <c r="A91" s="66">
        <f t="shared" si="2"/>
        <v>43587</v>
      </c>
      <c r="B91" s="117">
        <f>VLOOKUP($A91+ROUND((COLUMN()-2)/24,5),АТС!$A$41:$F$784,3)+'Иные услуги '!$C$5+'РСТ РСО-А'!$I$7+'РСТ РСО-А'!$H$9</f>
        <v>722.69899999999996</v>
      </c>
      <c r="C91" s="117">
        <f>VLOOKUP($A91+ROUND((COLUMN()-2)/24,5),АТС!$A$41:$F$784,3)+'Иные услуги '!$C$5+'РСТ РСО-А'!$I$7+'РСТ РСО-А'!$H$9</f>
        <v>779.85900000000004</v>
      </c>
      <c r="D91" s="117">
        <f>VLOOKUP($A91+ROUND((COLUMN()-2)/24,5),АТС!$A$41:$F$784,3)+'Иные услуги '!$C$5+'РСТ РСО-А'!$I$7+'РСТ РСО-А'!$H$9</f>
        <v>833.87900000000002</v>
      </c>
      <c r="E91" s="117">
        <f>VLOOKUP($A91+ROUND((COLUMN()-2)/24,5),АТС!$A$41:$F$784,3)+'Иные услуги '!$C$5+'РСТ РСО-А'!$I$7+'РСТ РСО-А'!$H$9</f>
        <v>833.73900000000003</v>
      </c>
      <c r="F91" s="117">
        <f>VLOOKUP($A91+ROUND((COLUMN()-2)/24,5),АТС!$A$41:$F$784,3)+'Иные услуги '!$C$5+'РСТ РСО-А'!$I$7+'РСТ РСО-А'!$H$9</f>
        <v>833.75900000000001</v>
      </c>
      <c r="G91" s="117">
        <f>VLOOKUP($A91+ROUND((COLUMN()-2)/24,5),АТС!$A$41:$F$784,3)+'Иные услуги '!$C$5+'РСТ РСО-А'!$I$7+'РСТ РСО-А'!$H$9</f>
        <v>894.32899999999995</v>
      </c>
      <c r="H91" s="117">
        <f>VLOOKUP($A91+ROUND((COLUMN()-2)/24,5),АТС!$A$41:$F$784,3)+'Иные услуги '!$C$5+'РСТ РСО-А'!$I$7+'РСТ РСО-А'!$H$9</f>
        <v>1197.3589999999999</v>
      </c>
      <c r="I91" s="117">
        <f>VLOOKUP($A91+ROUND((COLUMN()-2)/24,5),АТС!$A$41:$F$784,3)+'Иные услуги '!$C$5+'РСТ РСО-А'!$I$7+'РСТ РСО-А'!$H$9</f>
        <v>968.42899999999997</v>
      </c>
      <c r="J91" s="117">
        <f>VLOOKUP($A91+ROUND((COLUMN()-2)/24,5),АТС!$A$41:$F$784,3)+'Иные услуги '!$C$5+'РСТ РСО-А'!$I$7+'РСТ РСО-А'!$H$9</f>
        <v>1151.7090000000001</v>
      </c>
      <c r="K91" s="117">
        <f>VLOOKUP($A91+ROUND((COLUMN()-2)/24,5),АТС!$A$41:$F$784,3)+'Иные услуги '!$C$5+'РСТ РСО-А'!$I$7+'РСТ РСО-А'!$H$9</f>
        <v>1070.9590000000001</v>
      </c>
      <c r="L91" s="117">
        <f>VLOOKUP($A91+ROUND((COLUMN()-2)/24,5),АТС!$A$41:$F$784,3)+'Иные услуги '!$C$5+'РСТ РСО-А'!$I$7+'РСТ РСО-А'!$H$9</f>
        <v>1070.9490000000001</v>
      </c>
      <c r="M91" s="117">
        <f>VLOOKUP($A91+ROUND((COLUMN()-2)/24,5),АТС!$A$41:$F$784,3)+'Иные услуги '!$C$5+'РСТ РСО-А'!$I$7+'РСТ РСО-А'!$H$9</f>
        <v>1070.779</v>
      </c>
      <c r="N91" s="117">
        <f>VLOOKUP($A91+ROUND((COLUMN()-2)/24,5),АТС!$A$41:$F$784,3)+'Иные услуги '!$C$5+'РСТ РСО-А'!$I$7+'РСТ РСО-А'!$H$9</f>
        <v>1070.549</v>
      </c>
      <c r="O91" s="117">
        <f>VLOOKUP($A91+ROUND((COLUMN()-2)/24,5),АТС!$A$41:$F$784,3)+'Иные услуги '!$C$5+'РСТ РСО-А'!$I$7+'РСТ РСО-А'!$H$9</f>
        <v>1070.3790000000001</v>
      </c>
      <c r="P91" s="117">
        <f>VLOOKUP($A91+ROUND((COLUMN()-2)/24,5),АТС!$A$41:$F$784,3)+'Иные услуги '!$C$5+'РСТ РСО-А'!$I$7+'РСТ РСО-А'!$H$9</f>
        <v>1068.289</v>
      </c>
      <c r="Q91" s="117">
        <f>VLOOKUP($A91+ROUND((COLUMN()-2)/24,5),АТС!$A$41:$F$784,3)+'Иные услуги '!$C$5+'РСТ РСО-А'!$I$7+'РСТ РСО-А'!$H$9</f>
        <v>1151.729</v>
      </c>
      <c r="R91" s="117">
        <f>VLOOKUP($A91+ROUND((COLUMN()-2)/24,5),АТС!$A$41:$F$784,3)+'Иные услуги '!$C$5+'РСТ РСО-А'!$I$7+'РСТ РСО-А'!$H$9</f>
        <v>1151.239</v>
      </c>
      <c r="S91" s="117">
        <f>VLOOKUP($A91+ROUND((COLUMN()-2)/24,5),АТС!$A$41:$F$784,3)+'Иные услуги '!$C$5+'РСТ РСО-А'!$I$7+'РСТ РСО-А'!$H$9</f>
        <v>1151.299</v>
      </c>
      <c r="T91" s="117">
        <f>VLOOKUP($A91+ROUND((COLUMN()-2)/24,5),АТС!$A$41:$F$784,3)+'Иные услуги '!$C$5+'РСТ РСО-А'!$I$7+'РСТ РСО-А'!$H$9</f>
        <v>926.399</v>
      </c>
      <c r="U91" s="117">
        <f>VLOOKUP($A91+ROUND((COLUMN()-2)/24,5),АТС!$A$41:$F$784,3)+'Иные услуги '!$C$5+'РСТ РСО-А'!$I$7+'РСТ РСО-А'!$H$9</f>
        <v>1026.9690000000001</v>
      </c>
      <c r="V91" s="117">
        <f>VLOOKUP($A91+ROUND((COLUMN()-2)/24,5),АТС!$A$41:$F$784,3)+'Иные услуги '!$C$5+'РСТ РСО-А'!$I$7+'РСТ РСО-А'!$H$9</f>
        <v>915.82899999999995</v>
      </c>
      <c r="W91" s="117">
        <f>VLOOKUP($A91+ROUND((COLUMN()-2)/24,5),АТС!$A$41:$F$784,3)+'Иные услуги '!$C$5+'РСТ РСО-А'!$I$7+'РСТ РСО-А'!$H$9</f>
        <v>1025.5890000000002</v>
      </c>
      <c r="X91" s="117">
        <f>VLOOKUP($A91+ROUND((COLUMN()-2)/24,5),АТС!$A$41:$F$784,3)+'Иные услуги '!$C$5+'РСТ РСО-А'!$I$7+'РСТ РСО-А'!$H$9</f>
        <v>1457.9090000000001</v>
      </c>
      <c r="Y91" s="117">
        <f>VLOOKUP($A91+ROUND((COLUMN()-2)/24,5),АТС!$A$41:$F$784,3)+'Иные услуги '!$C$5+'РСТ РСО-А'!$I$7+'РСТ РСО-А'!$H$9</f>
        <v>609.529</v>
      </c>
    </row>
    <row r="92" spans="1:27" x14ac:dyDescent="0.2">
      <c r="A92" s="66">
        <f t="shared" si="2"/>
        <v>43588</v>
      </c>
      <c r="B92" s="117">
        <f>VLOOKUP($A92+ROUND((COLUMN()-2)/24,5),АТС!$A$41:$F$784,3)+'Иные услуги '!$C$5+'РСТ РСО-А'!$I$7+'РСТ РСО-А'!$H$9</f>
        <v>726.56899999999996</v>
      </c>
      <c r="C92" s="117">
        <f>VLOOKUP($A92+ROUND((COLUMN()-2)/24,5),АТС!$A$41:$F$784,3)+'Иные услуги '!$C$5+'РСТ РСО-А'!$I$7+'РСТ РСО-А'!$H$9</f>
        <v>783.81899999999996</v>
      </c>
      <c r="D92" s="117">
        <f>VLOOKUP($A92+ROUND((COLUMN()-2)/24,5),АТС!$A$41:$F$784,3)+'Иные услуги '!$C$5+'РСТ РСО-А'!$I$7+'РСТ РСО-А'!$H$9</f>
        <v>837.649</v>
      </c>
      <c r="E92" s="117">
        <f>VLOOKUP($A92+ROUND((COLUMN()-2)/24,5),АТС!$A$41:$F$784,3)+'Иные услуги '!$C$5+'РСТ РСО-А'!$I$7+'РСТ РСО-А'!$H$9</f>
        <v>836.97900000000004</v>
      </c>
      <c r="F92" s="117">
        <f>VLOOKUP($A92+ROUND((COLUMN()-2)/24,5),АТС!$A$41:$F$784,3)+'Иные услуги '!$C$5+'РСТ РСО-А'!$I$7+'РСТ РСО-А'!$H$9</f>
        <v>837.149</v>
      </c>
      <c r="G92" s="117">
        <f>VLOOKUP($A92+ROUND((COLUMN()-2)/24,5),АТС!$A$41:$F$784,3)+'Иные услуги '!$C$5+'РСТ РСО-А'!$I$7+'РСТ РСО-А'!$H$9</f>
        <v>897.87900000000002</v>
      </c>
      <c r="H92" s="117">
        <f>VLOOKUP($A92+ROUND((COLUMN()-2)/24,5),АТС!$A$41:$F$784,3)+'Иные услуги '!$C$5+'РСТ РСО-А'!$I$7+'РСТ РСО-А'!$H$9</f>
        <v>1206.239</v>
      </c>
      <c r="I92" s="117">
        <f>VLOOKUP($A92+ROUND((COLUMN()-2)/24,5),АТС!$A$41:$F$784,3)+'Иные услуги '!$C$5+'РСТ РСО-А'!$I$7+'РСТ РСО-А'!$H$9</f>
        <v>976.07899999999995</v>
      </c>
      <c r="J92" s="117">
        <f>VLOOKUP($A92+ROUND((COLUMN()-2)/24,5),АТС!$A$41:$F$784,3)+'Иные услуги '!$C$5+'РСТ РСО-А'!$I$7+'РСТ РСО-А'!$H$9</f>
        <v>1159.059</v>
      </c>
      <c r="K92" s="117">
        <f>VLOOKUP($A92+ROUND((COLUMN()-2)/24,5),АТС!$A$41:$F$784,3)+'Иные услуги '!$C$5+'РСТ РСО-А'!$I$7+'РСТ РСО-А'!$H$9</f>
        <v>1076.2090000000001</v>
      </c>
      <c r="L92" s="117">
        <f>VLOOKUP($A92+ROUND((COLUMN()-2)/24,5),АТС!$A$41:$F$784,3)+'Иные услуги '!$C$5+'РСТ РСО-А'!$I$7+'РСТ РСО-А'!$H$9</f>
        <v>1076.249</v>
      </c>
      <c r="M92" s="117">
        <f>VLOOKUP($A92+ROUND((COLUMN()-2)/24,5),АТС!$A$41:$F$784,3)+'Иные услуги '!$C$5+'РСТ РСО-А'!$I$7+'РСТ РСО-А'!$H$9</f>
        <v>1076.2190000000001</v>
      </c>
      <c r="N92" s="117">
        <f>VLOOKUP($A92+ROUND((COLUMN()-2)/24,5),АТС!$A$41:$F$784,3)+'Иные услуги '!$C$5+'РСТ РСО-А'!$I$7+'РСТ РСО-А'!$H$9</f>
        <v>1076.3690000000001</v>
      </c>
      <c r="O92" s="117">
        <f>VLOOKUP($A92+ROUND((COLUMN()-2)/24,5),АТС!$A$41:$F$784,3)+'Иные услуги '!$C$5+'РСТ РСО-А'!$I$7+'РСТ РСО-А'!$H$9</f>
        <v>1076.9390000000001</v>
      </c>
      <c r="P92" s="117">
        <f>VLOOKUP($A92+ROUND((COLUMN()-2)/24,5),АТС!$A$41:$F$784,3)+'Иные услуги '!$C$5+'РСТ РСО-А'!$I$7+'РСТ РСО-А'!$H$9</f>
        <v>1074.6590000000001</v>
      </c>
      <c r="Q92" s="117">
        <f>VLOOKUP($A92+ROUND((COLUMN()-2)/24,5),АТС!$A$41:$F$784,3)+'Иные услуги '!$C$5+'РСТ РСО-А'!$I$7+'РСТ РСО-А'!$H$9</f>
        <v>1158.3990000000001</v>
      </c>
      <c r="R92" s="117">
        <f>VLOOKUP($A92+ROUND((COLUMN()-2)/24,5),АТС!$A$41:$F$784,3)+'Иные услуги '!$C$5+'РСТ РСО-А'!$I$7+'РСТ РСО-А'!$H$9</f>
        <v>1156.6690000000001</v>
      </c>
      <c r="S92" s="117">
        <f>VLOOKUP($A92+ROUND((COLUMN()-2)/24,5),АТС!$A$41:$F$784,3)+'Иные услуги '!$C$5+'РСТ РСО-А'!$I$7+'РСТ РСО-А'!$H$9</f>
        <v>1156.6690000000001</v>
      </c>
      <c r="T92" s="117">
        <f>VLOOKUP($A92+ROUND((COLUMN()-2)/24,5),АТС!$A$41:$F$784,3)+'Иные услуги '!$C$5+'РСТ РСО-А'!$I$7+'РСТ РСО-А'!$H$9</f>
        <v>930.42899999999997</v>
      </c>
      <c r="U92" s="117">
        <f>VLOOKUP($A92+ROUND((COLUMN()-2)/24,5),АТС!$A$41:$F$784,3)+'Иные услуги '!$C$5+'РСТ РСО-А'!$I$7+'РСТ РСО-А'!$H$9</f>
        <v>1034.4290000000001</v>
      </c>
      <c r="V92" s="117">
        <f>VLOOKUP($A92+ROUND((COLUMN()-2)/24,5),АТС!$A$41:$F$784,3)+'Иные услуги '!$C$5+'РСТ РСО-А'!$I$7+'РСТ РСО-А'!$H$9</f>
        <v>922.97900000000004</v>
      </c>
      <c r="W92" s="117">
        <f>VLOOKUP($A92+ROUND((COLUMN()-2)/24,5),АТС!$A$41:$F$784,3)+'Иные услуги '!$C$5+'РСТ РСО-А'!$I$7+'РСТ РСО-А'!$H$9</f>
        <v>1033.519</v>
      </c>
      <c r="X92" s="117">
        <f>VLOOKUP($A92+ROUND((COLUMN()-2)/24,5),АТС!$A$41:$F$784,3)+'Иные услуги '!$C$5+'РСТ РСО-А'!$I$7+'РСТ РСО-А'!$H$9</f>
        <v>1468.6990000000001</v>
      </c>
      <c r="Y92" s="117">
        <f>VLOOKUP($A92+ROUND((COLUMN()-2)/24,5),АТС!$A$41:$F$784,3)+'Иные услуги '!$C$5+'РСТ РСО-А'!$I$7+'РСТ РСО-А'!$H$9</f>
        <v>612.35899999999992</v>
      </c>
    </row>
    <row r="93" spans="1:27" x14ac:dyDescent="0.2">
      <c r="A93" s="66">
        <f t="shared" si="2"/>
        <v>43589</v>
      </c>
      <c r="B93" s="117">
        <f>VLOOKUP($A93+ROUND((COLUMN()-2)/24,5),АТС!$A$41:$F$784,3)+'Иные услуги '!$C$5+'РСТ РСО-А'!$I$7+'РСТ РСО-А'!$H$9</f>
        <v>725.43899999999996</v>
      </c>
      <c r="C93" s="117">
        <f>VLOOKUP($A93+ROUND((COLUMN()-2)/24,5),АТС!$A$41:$F$784,3)+'Иные услуги '!$C$5+'РСТ РСО-А'!$I$7+'РСТ РСО-А'!$H$9</f>
        <v>782.779</v>
      </c>
      <c r="D93" s="117">
        <f>VLOOKUP($A93+ROUND((COLUMN()-2)/24,5),АТС!$A$41:$F$784,3)+'Иные услуги '!$C$5+'РСТ РСО-А'!$I$7+'РСТ РСО-А'!$H$9</f>
        <v>836.529</v>
      </c>
      <c r="E93" s="117">
        <f>VLOOKUP($A93+ROUND((COLUMN()-2)/24,5),АТС!$A$41:$F$784,3)+'Иные услуги '!$C$5+'РСТ РСО-А'!$I$7+'РСТ РСО-А'!$H$9</f>
        <v>835.29899999999998</v>
      </c>
      <c r="F93" s="117">
        <f>VLOOKUP($A93+ROUND((COLUMN()-2)/24,5),АТС!$A$41:$F$784,3)+'Иные услуги '!$C$5+'РСТ РСО-А'!$I$7+'РСТ РСО-А'!$H$9</f>
        <v>835.59900000000005</v>
      </c>
      <c r="G93" s="117">
        <f>VLOOKUP($A93+ROUND((COLUMN()-2)/24,5),АТС!$A$41:$F$784,3)+'Иные услуги '!$C$5+'РСТ РСО-А'!$I$7+'РСТ РСО-А'!$H$9</f>
        <v>896.24900000000002</v>
      </c>
      <c r="H93" s="117">
        <f>VLOOKUP($A93+ROUND((COLUMN()-2)/24,5),АТС!$A$41:$F$784,3)+'Иные услуги '!$C$5+'РСТ РСО-А'!$I$7+'РСТ РСО-А'!$H$9</f>
        <v>1203.1590000000001</v>
      </c>
      <c r="I93" s="117">
        <f>VLOOKUP($A93+ROUND((COLUMN()-2)/24,5),АТС!$A$41:$F$784,3)+'Иные услуги '!$C$5+'РСТ РСО-А'!$I$7+'РСТ РСО-А'!$H$9</f>
        <v>974.19899999999996</v>
      </c>
      <c r="J93" s="117">
        <f>VLOOKUP($A93+ROUND((COLUMN()-2)/24,5),АТС!$A$41:$F$784,3)+'Иные услуги '!$C$5+'РСТ РСО-А'!$I$7+'РСТ РСО-А'!$H$9</f>
        <v>1155.3490000000002</v>
      </c>
      <c r="K93" s="117">
        <f>VLOOKUP($A93+ROUND((COLUMN()-2)/24,5),АТС!$A$41:$F$784,3)+'Иные услуги '!$C$5+'РСТ РСО-А'!$I$7+'РСТ РСО-А'!$H$9</f>
        <v>1074.2090000000001</v>
      </c>
      <c r="L93" s="117">
        <f>VLOOKUP($A93+ROUND((COLUMN()-2)/24,5),АТС!$A$41:$F$784,3)+'Иные услуги '!$C$5+'РСТ РСО-А'!$I$7+'РСТ РСО-А'!$H$9</f>
        <v>1074.049</v>
      </c>
      <c r="M93" s="117">
        <f>VLOOKUP($A93+ROUND((COLUMN()-2)/24,5),АТС!$A$41:$F$784,3)+'Иные услуги '!$C$5+'РСТ РСО-А'!$I$7+'РСТ РСО-А'!$H$9</f>
        <v>1074.289</v>
      </c>
      <c r="N93" s="117">
        <f>VLOOKUP($A93+ROUND((COLUMN()-2)/24,5),АТС!$A$41:$F$784,3)+'Иные услуги '!$C$5+'РСТ РСО-А'!$I$7+'РСТ РСО-А'!$H$9</f>
        <v>1073.1590000000001</v>
      </c>
      <c r="O93" s="117">
        <f>VLOOKUP($A93+ROUND((COLUMN()-2)/24,5),АТС!$A$41:$F$784,3)+'Иные услуги '!$C$5+'РСТ РСО-А'!$I$7+'РСТ РСО-А'!$H$9</f>
        <v>1072.249</v>
      </c>
      <c r="P93" s="117">
        <f>VLOOKUP($A93+ROUND((COLUMN()-2)/24,5),АТС!$A$41:$F$784,3)+'Иные услуги '!$C$5+'РСТ РСО-А'!$I$7+'РСТ РСО-А'!$H$9</f>
        <v>1070.1490000000001</v>
      </c>
      <c r="Q93" s="117">
        <f>VLOOKUP($A93+ROUND((COLUMN()-2)/24,5),АТС!$A$41:$F$784,3)+'Иные услуги '!$C$5+'РСТ РСО-А'!$I$7+'РСТ РСО-А'!$H$9</f>
        <v>1070.3990000000001</v>
      </c>
      <c r="R93" s="117">
        <f>VLOOKUP($A93+ROUND((COLUMN()-2)/24,5),АТС!$A$41:$F$784,3)+'Иные услуги '!$C$5+'РСТ РСО-А'!$I$7+'РСТ РСО-А'!$H$9</f>
        <v>1069.779</v>
      </c>
      <c r="S93" s="117">
        <f>VLOOKUP($A93+ROUND((COLUMN()-2)/24,5),АТС!$A$41:$F$784,3)+'Иные услуги '!$C$5+'РСТ РСО-А'!$I$7+'РСТ РСО-А'!$H$9</f>
        <v>1070.009</v>
      </c>
      <c r="T93" s="117">
        <f>VLOOKUP($A93+ROUND((COLUMN()-2)/24,5),АТС!$A$41:$F$784,3)+'Иные услуги '!$C$5+'РСТ РСО-А'!$I$7+'РСТ РСО-А'!$H$9</f>
        <v>928.08900000000006</v>
      </c>
      <c r="U93" s="117">
        <f>VLOOKUP($A93+ROUND((COLUMN()-2)/24,5),АТС!$A$41:$F$784,3)+'Иные услуги '!$C$5+'РСТ РСО-А'!$I$7+'РСТ РСО-А'!$H$9</f>
        <v>1029.0990000000002</v>
      </c>
      <c r="V93" s="117">
        <f>VLOOKUP($A93+ROUND((COLUMN()-2)/24,5),АТС!$A$41:$F$784,3)+'Иные услуги '!$C$5+'РСТ РСО-А'!$I$7+'РСТ РСО-А'!$H$9</f>
        <v>916.779</v>
      </c>
      <c r="W93" s="117">
        <f>VLOOKUP($A93+ROUND((COLUMN()-2)/24,5),АТС!$A$41:$F$784,3)+'Иные услуги '!$C$5+'РСТ РСО-А'!$I$7+'РСТ РСО-А'!$H$9</f>
        <v>1030.4690000000001</v>
      </c>
      <c r="X93" s="117">
        <f>VLOOKUP($A93+ROUND((COLUMN()-2)/24,5),АТС!$A$41:$F$784,3)+'Иные услуги '!$C$5+'РСТ РСО-А'!$I$7+'РСТ РСО-А'!$H$9</f>
        <v>1465.5989999999999</v>
      </c>
      <c r="Y93" s="117">
        <f>VLOOKUP($A93+ROUND((COLUMN()-2)/24,5),АТС!$A$41:$F$784,3)+'Иные услуги '!$C$5+'РСТ РСО-А'!$I$7+'РСТ РСО-А'!$H$9</f>
        <v>611.03899999999999</v>
      </c>
    </row>
    <row r="94" spans="1:27" x14ac:dyDescent="0.2">
      <c r="A94" s="66">
        <f t="shared" si="2"/>
        <v>43590</v>
      </c>
      <c r="B94" s="117">
        <f>VLOOKUP($A94+ROUND((COLUMN()-2)/24,5),АТС!$A$41:$F$784,3)+'Иные услуги '!$C$5+'РСТ РСО-А'!$I$7+'РСТ РСО-А'!$H$9</f>
        <v>725.67899999999997</v>
      </c>
      <c r="C94" s="117">
        <f>VLOOKUP($A94+ROUND((COLUMN()-2)/24,5),АТС!$A$41:$F$784,3)+'Иные услуги '!$C$5+'РСТ РСО-А'!$I$7+'РСТ РСО-А'!$H$9</f>
        <v>783.36900000000003</v>
      </c>
      <c r="D94" s="117">
        <f>VLOOKUP($A94+ROUND((COLUMN()-2)/24,5),АТС!$A$41:$F$784,3)+'Иные услуги '!$C$5+'РСТ РСО-А'!$I$7+'РСТ РСО-А'!$H$9</f>
        <v>836.97900000000004</v>
      </c>
      <c r="E94" s="117">
        <f>VLOOKUP($A94+ROUND((COLUMN()-2)/24,5),АТС!$A$41:$F$784,3)+'Иные услуги '!$C$5+'РСТ РСО-А'!$I$7+'РСТ РСО-А'!$H$9</f>
        <v>836.649</v>
      </c>
      <c r="F94" s="117">
        <f>VLOOKUP($A94+ROUND((COLUMN()-2)/24,5),АТС!$A$41:$F$784,3)+'Иные услуги '!$C$5+'РСТ РСО-А'!$I$7+'РСТ РСО-А'!$H$9</f>
        <v>835.96900000000005</v>
      </c>
      <c r="G94" s="117">
        <f>VLOOKUP($A94+ROUND((COLUMN()-2)/24,5),АТС!$A$41:$F$784,3)+'Иные услуги '!$C$5+'РСТ РСО-А'!$I$7+'РСТ РСО-А'!$H$9</f>
        <v>897.23900000000003</v>
      </c>
      <c r="H94" s="117">
        <f>VLOOKUP($A94+ROUND((COLUMN()-2)/24,5),АТС!$A$41:$F$784,3)+'Иные услуги '!$C$5+'РСТ РСО-А'!$I$7+'РСТ РСО-А'!$H$9</f>
        <v>1203.979</v>
      </c>
      <c r="I94" s="117">
        <f>VLOOKUP($A94+ROUND((COLUMN()-2)/24,5),АТС!$A$41:$F$784,3)+'Иные услуги '!$C$5+'РСТ РСО-А'!$I$7+'РСТ РСО-А'!$H$9</f>
        <v>973.899</v>
      </c>
      <c r="J94" s="117">
        <f>VLOOKUP($A94+ROUND((COLUMN()-2)/24,5),АТС!$A$41:$F$784,3)+'Иные услуги '!$C$5+'РСТ РСО-А'!$I$7+'РСТ РСО-А'!$H$9</f>
        <v>1155.3790000000001</v>
      </c>
      <c r="K94" s="117">
        <f>VLOOKUP($A94+ROUND((COLUMN()-2)/24,5),АТС!$A$41:$F$784,3)+'Иные услуги '!$C$5+'РСТ РСО-А'!$I$7+'РСТ РСО-А'!$H$9</f>
        <v>1074.8890000000001</v>
      </c>
      <c r="L94" s="117">
        <f>VLOOKUP($A94+ROUND((COLUMN()-2)/24,5),АТС!$A$41:$F$784,3)+'Иные услуги '!$C$5+'РСТ РСО-А'!$I$7+'РСТ РСО-А'!$H$9</f>
        <v>1074.9490000000001</v>
      </c>
      <c r="M94" s="117">
        <f>VLOOKUP($A94+ROUND((COLUMN()-2)/24,5),АТС!$A$41:$F$784,3)+'Иные услуги '!$C$5+'РСТ РСО-А'!$I$7+'РСТ РСО-А'!$H$9</f>
        <v>1073.9490000000001</v>
      </c>
      <c r="N94" s="117">
        <f>VLOOKUP($A94+ROUND((COLUMN()-2)/24,5),АТС!$A$41:$F$784,3)+'Иные услуги '!$C$5+'РСТ РСО-А'!$I$7+'РСТ РСО-А'!$H$9</f>
        <v>1158.4190000000001</v>
      </c>
      <c r="O94" s="117">
        <f>VLOOKUP($A94+ROUND((COLUMN()-2)/24,5),АТС!$A$41:$F$784,3)+'Иные услуги '!$C$5+'РСТ РСО-А'!$I$7+'РСТ РСО-А'!$H$9</f>
        <v>1159.2090000000001</v>
      </c>
      <c r="P94" s="117">
        <f>VLOOKUP($A94+ROUND((COLUMN()-2)/24,5),АТС!$A$41:$F$784,3)+'Иные услуги '!$C$5+'РСТ РСО-А'!$I$7+'РСТ РСО-А'!$H$9</f>
        <v>1155.4290000000001</v>
      </c>
      <c r="Q94" s="117">
        <f>VLOOKUP($A94+ROUND((COLUMN()-2)/24,5),АТС!$A$41:$F$784,3)+'Иные услуги '!$C$5+'РСТ РСО-А'!$I$7+'РСТ РСО-А'!$H$9</f>
        <v>1154.6290000000001</v>
      </c>
      <c r="R94" s="117">
        <f>VLOOKUP($A94+ROUND((COLUMN()-2)/24,5),АТС!$A$41:$F$784,3)+'Иные услуги '!$C$5+'РСТ РСО-А'!$I$7+'РСТ РСО-А'!$H$9</f>
        <v>1154.009</v>
      </c>
      <c r="S94" s="117">
        <f>VLOOKUP($A94+ROUND((COLUMN()-2)/24,5),АТС!$A$41:$F$784,3)+'Иные услуги '!$C$5+'РСТ РСО-А'!$I$7+'РСТ РСО-А'!$H$9</f>
        <v>1154.1490000000001</v>
      </c>
      <c r="T94" s="117">
        <f>VLOOKUP($A94+ROUND((COLUMN()-2)/24,5),АТС!$A$41:$F$784,3)+'Иные услуги '!$C$5+'РСТ РСО-А'!$I$7+'РСТ РСО-А'!$H$9</f>
        <v>929.34900000000005</v>
      </c>
      <c r="U94" s="117">
        <f>VLOOKUP($A94+ROUND((COLUMN()-2)/24,5),АТС!$A$41:$F$784,3)+'Иные услуги '!$C$5+'РСТ РСО-А'!$I$7+'РСТ РСО-А'!$H$9</f>
        <v>1031.559</v>
      </c>
      <c r="V94" s="117">
        <f>VLOOKUP($A94+ROUND((COLUMN()-2)/24,5),АТС!$A$41:$F$784,3)+'Иные услуги '!$C$5+'РСТ РСО-А'!$I$7+'РСТ РСО-А'!$H$9</f>
        <v>920.56899999999996</v>
      </c>
      <c r="W94" s="117">
        <f>VLOOKUP($A94+ROUND((COLUMN()-2)/24,5),АТС!$A$41:$F$784,3)+'Иные услуги '!$C$5+'РСТ РСО-А'!$I$7+'РСТ РСО-А'!$H$9</f>
        <v>1029.079</v>
      </c>
      <c r="X94" s="117">
        <f>VLOOKUP($A94+ROUND((COLUMN()-2)/24,5),АТС!$A$41:$F$784,3)+'Иные услуги '!$C$5+'РСТ РСО-А'!$I$7+'РСТ РСО-А'!$H$9</f>
        <v>1465.1790000000001</v>
      </c>
      <c r="Y94" s="117">
        <f>VLOOKUP($A94+ROUND((COLUMN()-2)/24,5),АТС!$A$41:$F$784,3)+'Иные услуги '!$C$5+'РСТ РСО-А'!$I$7+'РСТ РСО-А'!$H$9</f>
        <v>613.24900000000002</v>
      </c>
    </row>
    <row r="95" spans="1:27" x14ac:dyDescent="0.2">
      <c r="A95" s="66">
        <f t="shared" si="2"/>
        <v>43591</v>
      </c>
      <c r="B95" s="117">
        <f>VLOOKUP($A95+ROUND((COLUMN()-2)/24,5),АТС!$A$41:$F$784,3)+'Иные услуги '!$C$5+'РСТ РСО-А'!$I$7+'РСТ РСО-А'!$H$9</f>
        <v>688.17899999999997</v>
      </c>
      <c r="C95" s="117">
        <f>VLOOKUP($A95+ROUND((COLUMN()-2)/24,5),АТС!$A$41:$F$784,3)+'Иные услуги '!$C$5+'РСТ РСО-А'!$I$7+'РСТ РСО-А'!$H$9</f>
        <v>781.57899999999995</v>
      </c>
      <c r="D95" s="117">
        <f>VLOOKUP($A95+ROUND((COLUMN()-2)/24,5),АТС!$A$41:$F$784,3)+'Иные услуги '!$C$5+'РСТ РСО-А'!$I$7+'РСТ РСО-А'!$H$9</f>
        <v>834.12900000000002</v>
      </c>
      <c r="E95" s="117">
        <f>VLOOKUP($A95+ROUND((COLUMN()-2)/24,5),АТС!$A$41:$F$784,3)+'Иные услуги '!$C$5+'РСТ РСО-А'!$I$7+'РСТ РСО-А'!$H$9</f>
        <v>834.68899999999996</v>
      </c>
      <c r="F95" s="117">
        <f>VLOOKUP($A95+ROUND((COLUMN()-2)/24,5),АТС!$A$41:$F$784,3)+'Иные услуги '!$C$5+'РСТ РСО-А'!$I$7+'РСТ РСО-А'!$H$9</f>
        <v>834.75900000000001</v>
      </c>
      <c r="G95" s="117">
        <f>VLOOKUP($A95+ROUND((COLUMN()-2)/24,5),АТС!$A$41:$F$784,3)+'Иные услуги '!$C$5+'РСТ РСО-А'!$I$7+'РСТ РСО-А'!$H$9</f>
        <v>894.45900000000006</v>
      </c>
      <c r="H95" s="117">
        <f>VLOOKUP($A95+ROUND((COLUMN()-2)/24,5),АТС!$A$41:$F$784,3)+'Иные услуги '!$C$5+'РСТ РСО-А'!$I$7+'РСТ РСО-А'!$H$9</f>
        <v>1076.489</v>
      </c>
      <c r="I95" s="117">
        <f>VLOOKUP($A95+ROUND((COLUMN()-2)/24,5),АТС!$A$41:$F$784,3)+'Иные услуги '!$C$5+'РСТ РСО-А'!$I$7+'РСТ РСО-А'!$H$9</f>
        <v>883.41899999999998</v>
      </c>
      <c r="J95" s="117">
        <f>VLOOKUP($A95+ROUND((COLUMN()-2)/24,5),АТС!$A$41:$F$784,3)+'Иные услуги '!$C$5+'РСТ РСО-А'!$I$7+'РСТ РСО-А'!$H$9</f>
        <v>995.96900000000005</v>
      </c>
      <c r="K95" s="117">
        <f>VLOOKUP($A95+ROUND((COLUMN()-2)/24,5),АТС!$A$41:$F$784,3)+'Иные услуги '!$C$5+'РСТ РСО-А'!$I$7+'РСТ РСО-А'!$H$9</f>
        <v>814.08900000000006</v>
      </c>
      <c r="L95" s="117">
        <f>VLOOKUP($A95+ROUND((COLUMN()-2)/24,5),АТС!$A$41:$F$784,3)+'Иные услуги '!$C$5+'РСТ РСО-А'!$I$7+'РСТ РСО-А'!$H$9</f>
        <v>813.87900000000002</v>
      </c>
      <c r="M95" s="117">
        <f>VLOOKUP($A95+ROUND((COLUMN()-2)/24,5),АТС!$A$41:$F$784,3)+'Иные услуги '!$C$5+'РСТ РСО-А'!$I$7+'РСТ РСО-А'!$H$9</f>
        <v>813.149</v>
      </c>
      <c r="N95" s="117">
        <f>VLOOKUP($A95+ROUND((COLUMN()-2)/24,5),АТС!$A$41:$F$784,3)+'Иные услуги '!$C$5+'РСТ РСО-А'!$I$7+'РСТ РСО-А'!$H$9</f>
        <v>812.87900000000002</v>
      </c>
      <c r="O95" s="117">
        <f>VLOOKUP($A95+ROUND((COLUMN()-2)/24,5),АТС!$A$41:$F$784,3)+'Иные услуги '!$C$5+'РСТ РСО-А'!$I$7+'РСТ РСО-А'!$H$9</f>
        <v>868.42899999999997</v>
      </c>
      <c r="P95" s="117">
        <f>VLOOKUP($A95+ROUND((COLUMN()-2)/24,5),АТС!$A$41:$F$784,3)+'Иные услуги '!$C$5+'РСТ РСО-А'!$I$7+'РСТ РСО-А'!$H$9</f>
        <v>864.51900000000001</v>
      </c>
      <c r="Q95" s="117">
        <f>VLOOKUP($A95+ROUND((COLUMN()-2)/24,5),АТС!$A$41:$F$784,3)+'Иные услуги '!$C$5+'РСТ РСО-А'!$I$7+'РСТ РСО-А'!$H$9</f>
        <v>865.08900000000006</v>
      </c>
      <c r="R95" s="117">
        <f>VLOOKUP($A95+ROUND((COLUMN()-2)/24,5),АТС!$A$41:$F$784,3)+'Иные услуги '!$C$5+'РСТ РСО-А'!$I$7+'РСТ РСО-А'!$H$9</f>
        <v>864.82899999999995</v>
      </c>
      <c r="S95" s="117">
        <f>VLOOKUP($A95+ROUND((COLUMN()-2)/24,5),АТС!$A$41:$F$784,3)+'Иные услуги '!$C$5+'РСТ РСО-А'!$I$7+'РСТ РСО-А'!$H$9</f>
        <v>809.38900000000001</v>
      </c>
      <c r="T95" s="117">
        <f>VLOOKUP($A95+ROUND((COLUMN()-2)/24,5),АТС!$A$41:$F$784,3)+'Иные услуги '!$C$5+'РСТ РСО-А'!$I$7+'РСТ РСО-А'!$H$9</f>
        <v>760.87900000000002</v>
      </c>
      <c r="U95" s="117">
        <f>VLOOKUP($A95+ROUND((COLUMN()-2)/24,5),АТС!$A$41:$F$784,3)+'Иные услуги '!$C$5+'РСТ РСО-А'!$I$7+'РСТ РСО-А'!$H$9</f>
        <v>940.21900000000005</v>
      </c>
      <c r="V95" s="117">
        <f>VLOOKUP($A95+ROUND((COLUMN()-2)/24,5),АТС!$A$41:$F$784,3)+'Иные услуги '!$C$5+'РСТ РСО-А'!$I$7+'РСТ РСО-А'!$H$9</f>
        <v>866.40899999999999</v>
      </c>
      <c r="W95" s="117">
        <f>VLOOKUP($A95+ROUND((COLUMN()-2)/24,5),АТС!$A$41:$F$784,3)+'Иные услуги '!$C$5+'РСТ РСО-А'!$I$7+'РСТ РСО-А'!$H$9</f>
        <v>990.98900000000003</v>
      </c>
      <c r="X95" s="117">
        <f>VLOOKUP($A95+ROUND((COLUMN()-2)/24,5),АТС!$A$41:$F$784,3)+'Иные услуги '!$C$5+'РСТ РСО-А'!$I$7+'РСТ РСО-А'!$H$9</f>
        <v>1397.049</v>
      </c>
      <c r="Y95" s="117">
        <f>VLOOKUP($A95+ROUND((COLUMN()-2)/24,5),АТС!$A$41:$F$784,3)+'Иные услуги '!$C$5+'РСТ РСО-А'!$I$7+'РСТ РСО-А'!$H$9</f>
        <v>610.96899999999994</v>
      </c>
    </row>
    <row r="96" spans="1:27" x14ac:dyDescent="0.2">
      <c r="A96" s="66">
        <f t="shared" si="2"/>
        <v>43592</v>
      </c>
      <c r="B96" s="117">
        <f>VLOOKUP($A96+ROUND((COLUMN()-2)/24,5),АТС!$A$41:$F$784,3)+'Иные услуги '!$C$5+'РСТ РСО-А'!$I$7+'РСТ РСО-А'!$H$9</f>
        <v>687.21900000000005</v>
      </c>
      <c r="C96" s="117">
        <f>VLOOKUP($A96+ROUND((COLUMN()-2)/24,5),АТС!$A$41:$F$784,3)+'Иные услуги '!$C$5+'РСТ РСО-А'!$I$7+'РСТ РСО-А'!$H$9</f>
        <v>730.07899999999995</v>
      </c>
      <c r="D96" s="117">
        <f>VLOOKUP($A96+ROUND((COLUMN()-2)/24,5),АТС!$A$41:$F$784,3)+'Иные услуги '!$C$5+'РСТ РСО-А'!$I$7+'РСТ РСО-А'!$H$9</f>
        <v>779.34900000000005</v>
      </c>
      <c r="E96" s="117">
        <f>VLOOKUP($A96+ROUND((COLUMN()-2)/24,5),АТС!$A$41:$F$784,3)+'Иные услуги '!$C$5+'РСТ РСО-А'!$I$7+'РСТ РСО-А'!$H$9</f>
        <v>834.33900000000006</v>
      </c>
      <c r="F96" s="117">
        <f>VLOOKUP($A96+ROUND((COLUMN()-2)/24,5),АТС!$A$41:$F$784,3)+'Иные услуги '!$C$5+'РСТ РСО-А'!$I$7+'РСТ РСО-А'!$H$9</f>
        <v>834.03899999999999</v>
      </c>
      <c r="G96" s="117">
        <f>VLOOKUP($A96+ROUND((COLUMN()-2)/24,5),АТС!$A$41:$F$784,3)+'Иные услуги '!$C$5+'РСТ РСО-А'!$I$7+'РСТ РСО-А'!$H$9</f>
        <v>893.28899999999999</v>
      </c>
      <c r="H96" s="117">
        <f>VLOOKUP($A96+ROUND((COLUMN()-2)/24,5),АТС!$A$41:$F$784,3)+'Иные услуги '!$C$5+'РСТ РСО-А'!$I$7+'РСТ РСО-А'!$H$9</f>
        <v>1200.0889999999999</v>
      </c>
      <c r="I96" s="117">
        <f>VLOOKUP($A96+ROUND((COLUMN()-2)/24,5),АТС!$A$41:$F$784,3)+'Иные услуги '!$C$5+'РСТ РСО-А'!$I$7+'РСТ РСО-А'!$H$9</f>
        <v>976.45900000000006</v>
      </c>
      <c r="J96" s="117">
        <f>VLOOKUP($A96+ROUND((COLUMN()-2)/24,5),АТС!$A$41:$F$784,3)+'Иные услуги '!$C$5+'РСТ РСО-А'!$I$7+'РСТ РСО-А'!$H$9</f>
        <v>997.99900000000002</v>
      </c>
      <c r="K96" s="117">
        <f>VLOOKUP($A96+ROUND((COLUMN()-2)/24,5),АТС!$A$41:$F$784,3)+'Иные услуги '!$C$5+'РСТ РСО-А'!$I$7+'РСТ РСО-А'!$H$9</f>
        <v>815.46900000000005</v>
      </c>
      <c r="L96" s="117">
        <f>VLOOKUP($A96+ROUND((COLUMN()-2)/24,5),АТС!$A$41:$F$784,3)+'Иные услуги '!$C$5+'РСТ РСО-А'!$I$7+'РСТ РСО-А'!$H$9</f>
        <v>766.47900000000004</v>
      </c>
      <c r="M96" s="117">
        <f>VLOOKUP($A96+ROUND((COLUMN()-2)/24,5),АТС!$A$41:$F$784,3)+'Иные услуги '!$C$5+'РСТ РСО-А'!$I$7+'РСТ РСО-А'!$H$9</f>
        <v>769.91899999999998</v>
      </c>
      <c r="N96" s="117">
        <f>VLOOKUP($A96+ROUND((COLUMN()-2)/24,5),АТС!$A$41:$F$784,3)+'Иные услуги '!$C$5+'РСТ РСО-А'!$I$7+'РСТ РСО-А'!$H$9</f>
        <v>770.649</v>
      </c>
      <c r="O96" s="117">
        <f>VLOOKUP($A96+ROUND((COLUMN()-2)/24,5),АТС!$A$41:$F$784,3)+'Иные услуги '!$C$5+'РСТ РСО-А'!$I$7+'РСТ РСО-А'!$H$9</f>
        <v>770.90899999999999</v>
      </c>
      <c r="P96" s="117">
        <f>VLOOKUP($A96+ROUND((COLUMN()-2)/24,5),АТС!$A$41:$F$784,3)+'Иные услуги '!$C$5+'РСТ РСО-А'!$I$7+'РСТ РСО-А'!$H$9</f>
        <v>765.54899999999998</v>
      </c>
      <c r="Q96" s="117">
        <f>VLOOKUP($A96+ROUND((COLUMN()-2)/24,5),АТС!$A$41:$F$784,3)+'Иные услуги '!$C$5+'РСТ РСО-А'!$I$7+'РСТ РСО-А'!$H$9</f>
        <v>814.779</v>
      </c>
      <c r="R96" s="117">
        <f>VLOOKUP($A96+ROUND((COLUMN()-2)/24,5),АТС!$A$41:$F$784,3)+'Иные услуги '!$C$5+'РСТ РСО-А'!$I$7+'РСТ РСО-А'!$H$9</f>
        <v>814.44899999999996</v>
      </c>
      <c r="S96" s="117">
        <f>VLOOKUP($A96+ROUND((COLUMN()-2)/24,5),АТС!$A$41:$F$784,3)+'Иные услуги '!$C$5+'РСТ РСО-А'!$I$7+'РСТ РСО-А'!$H$9</f>
        <v>763.80899999999997</v>
      </c>
      <c r="T96" s="117">
        <f>VLOOKUP($A96+ROUND((COLUMN()-2)/24,5),АТС!$A$41:$F$784,3)+'Иные услуги '!$C$5+'РСТ РСО-А'!$I$7+'РСТ РСО-А'!$H$9</f>
        <v>764.74900000000002</v>
      </c>
      <c r="U96" s="117">
        <f>VLOOKUP($A96+ROUND((COLUMN()-2)/24,5),АТС!$A$41:$F$784,3)+'Иные услуги '!$C$5+'РСТ РСО-А'!$I$7+'РСТ РСО-А'!$H$9</f>
        <v>902.35900000000004</v>
      </c>
      <c r="V96" s="117">
        <f>VLOOKUP($A96+ROUND((COLUMN()-2)/24,5),АТС!$A$41:$F$784,3)+'Иные услуги '!$C$5+'РСТ РСО-А'!$I$7+'РСТ РСО-А'!$H$9</f>
        <v>761.29899999999998</v>
      </c>
      <c r="W96" s="117">
        <f>VLOOKUP($A96+ROUND((COLUMN()-2)/24,5),АТС!$A$41:$F$784,3)+'Иные услуги '!$C$5+'РСТ РСО-А'!$I$7+'РСТ РСО-А'!$H$9</f>
        <v>830.50900000000001</v>
      </c>
      <c r="X96" s="117">
        <f>VLOOKUP($A96+ROUND((COLUMN()-2)/24,5),АТС!$A$41:$F$784,3)+'Иные услуги '!$C$5+'РСТ РСО-А'!$I$7+'РСТ РСО-А'!$H$9</f>
        <v>1088.499</v>
      </c>
      <c r="Y96" s="117">
        <f>VLOOKUP($A96+ROUND((COLUMN()-2)/24,5),АТС!$A$41:$F$784,3)+'Иные услуги '!$C$5+'РСТ РСО-А'!$I$7+'РСТ РСО-А'!$H$9</f>
        <v>546.80899999999997</v>
      </c>
    </row>
    <row r="97" spans="1:25" x14ac:dyDescent="0.2">
      <c r="A97" s="66">
        <f t="shared" si="2"/>
        <v>43593</v>
      </c>
      <c r="B97" s="117">
        <f>VLOOKUP($A97+ROUND((COLUMN()-2)/24,5),АТС!$A$41:$F$784,3)+'Иные услуги '!$C$5+'РСТ РСО-А'!$I$7+'РСТ РСО-А'!$H$9</f>
        <v>647.399</v>
      </c>
      <c r="C97" s="117">
        <f>VLOOKUP($A97+ROUND((COLUMN()-2)/24,5),АТС!$A$41:$F$784,3)+'Иные услуги '!$C$5+'РСТ РСО-А'!$I$7+'РСТ РСО-А'!$H$9</f>
        <v>730.86900000000003</v>
      </c>
      <c r="D97" s="117">
        <f>VLOOKUP($A97+ROUND((COLUMN()-2)/24,5),АТС!$A$41:$F$784,3)+'Иные услуги '!$C$5+'РСТ РСО-А'!$I$7+'РСТ РСО-А'!$H$9</f>
        <v>780.84900000000005</v>
      </c>
      <c r="E97" s="117">
        <f>VLOOKUP($A97+ROUND((COLUMN()-2)/24,5),АТС!$A$41:$F$784,3)+'Иные услуги '!$C$5+'РСТ РСО-А'!$I$7+'РСТ РСО-А'!$H$9</f>
        <v>778.32899999999995</v>
      </c>
      <c r="F97" s="117">
        <f>VLOOKUP($A97+ROUND((COLUMN()-2)/24,5),АТС!$A$41:$F$784,3)+'Иные услуги '!$C$5+'РСТ РСО-А'!$I$7+'РСТ РСО-А'!$H$9</f>
        <v>829.649</v>
      </c>
      <c r="G97" s="117">
        <f>VLOOKUP($A97+ROUND((COLUMN()-2)/24,5),АТС!$A$41:$F$784,3)+'Иные услуги '!$C$5+'РСТ РСО-А'!$I$7+'РСТ РСО-А'!$H$9</f>
        <v>830.66899999999998</v>
      </c>
      <c r="H97" s="117">
        <f>VLOOKUP($A97+ROUND((COLUMN()-2)/24,5),АТС!$A$41:$F$784,3)+'Иные услуги '!$C$5+'РСТ РСО-А'!$I$7+'РСТ РСО-А'!$H$9</f>
        <v>964.65899999999999</v>
      </c>
      <c r="I97" s="117">
        <f>VLOOKUP($A97+ROUND((COLUMN()-2)/24,5),АТС!$A$41:$F$784,3)+'Иные услуги '!$C$5+'РСТ РСО-А'!$I$7+'РСТ РСО-А'!$H$9</f>
        <v>729.47900000000004</v>
      </c>
      <c r="J97" s="117">
        <f>VLOOKUP($A97+ROUND((COLUMN()-2)/24,5),АТС!$A$41:$F$784,3)+'Иные услуги '!$C$5+'РСТ РСО-А'!$I$7+'РСТ РСО-А'!$H$9</f>
        <v>842.78899999999999</v>
      </c>
      <c r="K97" s="117">
        <f>VLOOKUP($A97+ROUND((COLUMN()-2)/24,5),АТС!$A$41:$F$784,3)+'Иные услуги '!$C$5+'РСТ РСО-А'!$I$7+'РСТ РСО-А'!$H$9</f>
        <v>714.97900000000004</v>
      </c>
      <c r="L97" s="117">
        <f>VLOOKUP($A97+ROUND((COLUMN()-2)/24,5),АТС!$A$41:$F$784,3)+'Иные услуги '!$C$5+'РСТ РСО-А'!$I$7+'РСТ РСО-А'!$H$9</f>
        <v>710.82899999999995</v>
      </c>
      <c r="M97" s="117">
        <f>VLOOKUP($A97+ROUND((COLUMN()-2)/24,5),АТС!$A$41:$F$784,3)+'Иные услуги '!$C$5+'РСТ РСО-А'!$I$7+'РСТ РСО-А'!$H$9</f>
        <v>712.40899999999999</v>
      </c>
      <c r="N97" s="117">
        <f>VLOOKUP($A97+ROUND((COLUMN()-2)/24,5),АТС!$A$41:$F$784,3)+'Иные услуги '!$C$5+'РСТ РСО-А'!$I$7+'РСТ РСО-А'!$H$9</f>
        <v>741.26900000000001</v>
      </c>
      <c r="O97" s="117">
        <f>VLOOKUP($A97+ROUND((COLUMN()-2)/24,5),АТС!$A$41:$F$784,3)+'Иные услуги '!$C$5+'РСТ РСО-А'!$I$7+'РСТ РСО-А'!$H$9</f>
        <v>741.20900000000006</v>
      </c>
      <c r="P97" s="117">
        <f>VLOOKUP($A97+ROUND((COLUMN()-2)/24,5),АТС!$A$41:$F$784,3)+'Иные услуги '!$C$5+'РСТ РСО-А'!$I$7+'РСТ РСО-А'!$H$9</f>
        <v>742.649</v>
      </c>
      <c r="Q97" s="117">
        <f>VLOOKUP($A97+ROUND((COLUMN()-2)/24,5),АТС!$A$41:$F$784,3)+'Иные услуги '!$C$5+'РСТ РСО-А'!$I$7+'РСТ РСО-А'!$H$9</f>
        <v>760.899</v>
      </c>
      <c r="R97" s="117">
        <f>VLOOKUP($A97+ROUND((COLUMN()-2)/24,5),АТС!$A$41:$F$784,3)+'Иные услуги '!$C$5+'РСТ РСО-А'!$I$7+'РСТ РСО-А'!$H$9</f>
        <v>811.11900000000003</v>
      </c>
      <c r="S97" s="117">
        <f>VLOOKUP($A97+ROUND((COLUMN()-2)/24,5),АТС!$A$41:$F$784,3)+'Иные услуги '!$C$5+'РСТ РСО-А'!$I$7+'РСТ РСО-А'!$H$9</f>
        <v>811.53899999999999</v>
      </c>
      <c r="T97" s="117">
        <f>VLOOKUP($A97+ROUND((COLUMN()-2)/24,5),АТС!$A$41:$F$784,3)+'Иные услуги '!$C$5+'РСТ РСО-А'!$I$7+'РСТ РСО-А'!$H$9</f>
        <v>811.529</v>
      </c>
      <c r="U97" s="117">
        <f>VLOOKUP($A97+ROUND((COLUMN()-2)/24,5),АТС!$A$41:$F$784,3)+'Иные услуги '!$C$5+'РСТ РСО-А'!$I$7+'РСТ РСО-А'!$H$9</f>
        <v>903.56899999999996</v>
      </c>
      <c r="V97" s="117">
        <f>VLOOKUP($A97+ROUND((COLUMN()-2)/24,5),АТС!$A$41:$F$784,3)+'Иные услуги '!$C$5+'РСТ РСО-А'!$I$7+'РСТ РСО-А'!$H$9</f>
        <v>756.23900000000003</v>
      </c>
      <c r="W97" s="117">
        <f>VLOOKUP($A97+ROUND((COLUMN()-2)/24,5),АТС!$A$41:$F$784,3)+'Иные услуги '!$C$5+'РСТ РСО-А'!$I$7+'РСТ РСО-А'!$H$9</f>
        <v>823.59900000000005</v>
      </c>
      <c r="X97" s="117">
        <f>VLOOKUP($A97+ROUND((COLUMN()-2)/24,5),АТС!$A$41:$F$784,3)+'Иные услуги '!$C$5+'РСТ РСО-А'!$I$7+'РСТ РСО-А'!$H$9</f>
        <v>1079.5890000000002</v>
      </c>
      <c r="Y97" s="117">
        <f>VLOOKUP($A97+ROUND((COLUMN()-2)/24,5),АТС!$A$41:$F$784,3)+'Иные услуги '!$C$5+'РСТ РСО-А'!$I$7+'РСТ РСО-А'!$H$9</f>
        <v>574.41899999999998</v>
      </c>
    </row>
    <row r="98" spans="1:25" x14ac:dyDescent="0.2">
      <c r="A98" s="66">
        <f t="shared" si="2"/>
        <v>43594</v>
      </c>
      <c r="B98" s="117">
        <f>VLOOKUP($A98+ROUND((COLUMN()-2)/24,5),АТС!$A$41:$F$784,3)+'Иные услуги '!$C$5+'РСТ РСО-А'!$I$7+'РСТ РСО-А'!$H$9</f>
        <v>688.30899999999997</v>
      </c>
      <c r="C98" s="117">
        <f>VLOOKUP($A98+ROUND((COLUMN()-2)/24,5),АТС!$A$41:$F$784,3)+'Иные услуги '!$C$5+'РСТ РСО-А'!$I$7+'РСТ РСО-А'!$H$9</f>
        <v>779.67899999999997</v>
      </c>
      <c r="D98" s="117">
        <f>VLOOKUP($A98+ROUND((COLUMN()-2)/24,5),АТС!$A$41:$F$784,3)+'Иные услуги '!$C$5+'РСТ РСО-А'!$I$7+'РСТ РСО-А'!$H$9</f>
        <v>834.05899999999997</v>
      </c>
      <c r="E98" s="117">
        <f>VLOOKUP($A98+ROUND((COLUMN()-2)/24,5),АТС!$A$41:$F$784,3)+'Иные услуги '!$C$5+'РСТ РСО-А'!$I$7+'РСТ РСО-А'!$H$9</f>
        <v>831.57899999999995</v>
      </c>
      <c r="F98" s="117">
        <f>VLOOKUP($A98+ROUND((COLUMN()-2)/24,5),АТС!$A$41:$F$784,3)+'Иные услуги '!$C$5+'РСТ РСО-А'!$I$7+'РСТ РСО-А'!$H$9</f>
        <v>865.96900000000005</v>
      </c>
      <c r="G98" s="117">
        <f>VLOOKUP($A98+ROUND((COLUMN()-2)/24,5),АТС!$A$41:$F$784,3)+'Иные услуги '!$C$5+'РСТ РСО-А'!$I$7+'РСТ РСО-А'!$H$9</f>
        <v>889.40899999999999</v>
      </c>
      <c r="H98" s="117">
        <f>VLOOKUP($A98+ROUND((COLUMN()-2)/24,5),АТС!$A$41:$F$784,3)+'Иные услуги '!$C$5+'РСТ РСО-А'!$I$7+'РСТ РСО-А'!$H$9</f>
        <v>1064.799</v>
      </c>
      <c r="I98" s="117">
        <f>VLOOKUP($A98+ROUND((COLUMN()-2)/24,5),АТС!$A$41:$F$784,3)+'Иные услуги '!$C$5+'РСТ РСО-А'!$I$7+'РСТ РСО-А'!$H$9</f>
        <v>790.01900000000001</v>
      </c>
      <c r="J98" s="117">
        <f>VLOOKUP($A98+ROUND((COLUMN()-2)/24,5),АТС!$A$41:$F$784,3)+'Иные услуги '!$C$5+'РСТ РСО-А'!$I$7+'РСТ РСО-А'!$H$9</f>
        <v>919.05899999999997</v>
      </c>
      <c r="K98" s="117">
        <f>VLOOKUP($A98+ROUND((COLUMN()-2)/24,5),АТС!$A$41:$F$784,3)+'Иные услуги '!$C$5+'РСТ РСО-А'!$I$7+'РСТ РСО-А'!$H$9</f>
        <v>808.37900000000002</v>
      </c>
      <c r="L98" s="117">
        <f>VLOOKUP($A98+ROUND((COLUMN()-2)/24,5),АТС!$A$41:$F$784,3)+'Иные услуги '!$C$5+'РСТ РСО-А'!$I$7+'РСТ РСО-А'!$H$9</f>
        <v>802.61900000000003</v>
      </c>
      <c r="M98" s="117">
        <f>VLOOKUP($A98+ROUND((COLUMN()-2)/24,5),АТС!$A$41:$F$784,3)+'Иные услуги '!$C$5+'РСТ РСО-А'!$I$7+'РСТ РСО-А'!$H$9</f>
        <v>803.75900000000001</v>
      </c>
      <c r="N98" s="117">
        <f>VLOOKUP($A98+ROUND((COLUMN()-2)/24,5),АТС!$A$41:$F$784,3)+'Иные услуги '!$C$5+'РСТ РСО-А'!$I$7+'РСТ РСО-А'!$H$9</f>
        <v>838.279</v>
      </c>
      <c r="O98" s="117">
        <f>VLOOKUP($A98+ROUND((COLUMN()-2)/24,5),АТС!$A$41:$F$784,3)+'Иные услуги '!$C$5+'РСТ РСО-А'!$I$7+'РСТ РСО-А'!$H$9</f>
        <v>861.18899999999996</v>
      </c>
      <c r="P98" s="117">
        <f>VLOOKUP($A98+ROUND((COLUMN()-2)/24,5),АТС!$A$41:$F$784,3)+'Иные услуги '!$C$5+'РСТ РСО-А'!$I$7+'РСТ РСО-А'!$H$9</f>
        <v>806.13900000000001</v>
      </c>
      <c r="Q98" s="117">
        <f>VLOOKUP($A98+ROUND((COLUMN()-2)/24,5),АТС!$A$41:$F$784,3)+'Иные услуги '!$C$5+'РСТ РСО-А'!$I$7+'РСТ РСО-А'!$H$9</f>
        <v>860.55899999999997</v>
      </c>
      <c r="R98" s="117">
        <f>VLOOKUP($A98+ROUND((COLUMN()-2)/24,5),АТС!$A$41:$F$784,3)+'Иные услуги '!$C$5+'РСТ РСО-А'!$I$7+'РСТ РСО-А'!$H$9</f>
        <v>860.49900000000002</v>
      </c>
      <c r="S98" s="117">
        <f>VLOOKUP($A98+ROUND((COLUMN()-2)/24,5),АТС!$A$41:$F$784,3)+'Иные услуги '!$C$5+'РСТ РСО-А'!$I$7+'РСТ РСО-А'!$H$9</f>
        <v>857.99900000000002</v>
      </c>
      <c r="T98" s="117">
        <f>VLOOKUP($A98+ROUND((COLUMN()-2)/24,5),АТС!$A$41:$F$784,3)+'Иные услуги '!$C$5+'РСТ РСО-А'!$I$7+'РСТ РСО-А'!$H$9</f>
        <v>858.92899999999997</v>
      </c>
      <c r="U98" s="117">
        <f>VLOOKUP($A98+ROUND((COLUMN()-2)/24,5),АТС!$A$41:$F$784,3)+'Иные услуги '!$C$5+'РСТ РСО-А'!$I$7+'РСТ РСО-А'!$H$9</f>
        <v>1017.489</v>
      </c>
      <c r="V98" s="117">
        <f>VLOOKUP($A98+ROUND((COLUMN()-2)/24,5),АТС!$A$41:$F$784,3)+'Иные услуги '!$C$5+'РСТ РСО-А'!$I$7+'РСТ РСО-А'!$H$9</f>
        <v>785.50900000000001</v>
      </c>
      <c r="W98" s="117">
        <f>VLOOKUP($A98+ROUND((COLUMN()-2)/24,5),АТС!$A$41:$F$784,3)+'Иные услуги '!$C$5+'РСТ РСО-А'!$I$7+'РСТ РСО-А'!$H$9</f>
        <v>849.51900000000001</v>
      </c>
      <c r="X98" s="117">
        <f>VLOOKUP($A98+ROUND((COLUMN()-2)/24,5),АТС!$A$41:$F$784,3)+'Иные услуги '!$C$5+'РСТ РСО-А'!$I$7+'РСТ РСО-А'!$H$9</f>
        <v>1235.9690000000001</v>
      </c>
      <c r="Y98" s="117">
        <f>VLOOKUP($A98+ROUND((COLUMN()-2)/24,5),АТС!$A$41:$F$784,3)+'Иные услуги '!$C$5+'РСТ РСО-А'!$I$7+'РСТ РСО-А'!$H$9</f>
        <v>590.88900000000001</v>
      </c>
    </row>
    <row r="99" spans="1:25" x14ac:dyDescent="0.2">
      <c r="A99" s="66">
        <f t="shared" si="2"/>
        <v>43595</v>
      </c>
      <c r="B99" s="117">
        <f>VLOOKUP($A99+ROUND((COLUMN()-2)/24,5),АТС!$A$41:$F$784,3)+'Иные услуги '!$C$5+'РСТ РСО-А'!$I$7+'РСТ РСО-А'!$H$9</f>
        <v>686.87900000000002</v>
      </c>
      <c r="C99" s="117">
        <f>VLOOKUP($A99+ROUND((COLUMN()-2)/24,5),АТС!$A$41:$F$784,3)+'Иные услуги '!$C$5+'РСТ РСО-А'!$I$7+'РСТ РСО-А'!$H$9</f>
        <v>780.26900000000001</v>
      </c>
      <c r="D99" s="117">
        <f>VLOOKUP($A99+ROUND((COLUMN()-2)/24,5),АТС!$A$41:$F$784,3)+'Иные услуги '!$C$5+'РСТ РСО-А'!$I$7+'РСТ РСО-А'!$H$9</f>
        <v>832.76900000000001</v>
      </c>
      <c r="E99" s="117">
        <f>VLOOKUP($A99+ROUND((COLUMN()-2)/24,5),АТС!$A$41:$F$784,3)+'Иные услуги '!$C$5+'РСТ РСО-А'!$I$7+'РСТ РСО-А'!$H$9</f>
        <v>832.84900000000005</v>
      </c>
      <c r="F99" s="117">
        <f>VLOOKUP($A99+ROUND((COLUMN()-2)/24,5),АТС!$A$41:$F$784,3)+'Иные услуги '!$C$5+'РСТ РСО-А'!$I$7+'РСТ РСО-А'!$H$9</f>
        <v>868.05899999999997</v>
      </c>
      <c r="G99" s="117">
        <f>VLOOKUP($A99+ROUND((COLUMN()-2)/24,5),АТС!$A$41:$F$784,3)+'Иные услуги '!$C$5+'РСТ РСО-А'!$I$7+'РСТ РСО-А'!$H$9</f>
        <v>890.24900000000002</v>
      </c>
      <c r="H99" s="117">
        <f>VLOOKUP($A99+ROUND((COLUMN()-2)/24,5),АТС!$A$41:$F$784,3)+'Иные услуги '!$C$5+'РСТ РСО-А'!$I$7+'РСТ РСО-А'!$H$9</f>
        <v>1066.329</v>
      </c>
      <c r="I99" s="117">
        <f>VLOOKUP($A99+ROUND((COLUMN()-2)/24,5),АТС!$A$41:$F$784,3)+'Иные услуги '!$C$5+'РСТ РСО-А'!$I$7+'РСТ РСО-А'!$H$9</f>
        <v>793.98900000000003</v>
      </c>
      <c r="J99" s="117">
        <f>VLOOKUP($A99+ROUND((COLUMN()-2)/24,5),АТС!$A$41:$F$784,3)+'Иные услуги '!$C$5+'РСТ РСО-А'!$I$7+'РСТ РСО-А'!$H$9</f>
        <v>861.60900000000004</v>
      </c>
      <c r="K99" s="117">
        <f>VLOOKUP($A99+ROUND((COLUMN()-2)/24,5),АТС!$A$41:$F$784,3)+'Иные услуги '!$C$5+'РСТ РСО-А'!$I$7+'РСТ РСО-А'!$H$9</f>
        <v>758.76900000000001</v>
      </c>
      <c r="L99" s="117">
        <f>VLOOKUP($A99+ROUND((COLUMN()-2)/24,5),АТС!$A$41:$F$784,3)+'Иные услуги '!$C$5+'РСТ РСО-А'!$I$7+'РСТ РСО-А'!$H$9</f>
        <v>709.85900000000004</v>
      </c>
      <c r="M99" s="117">
        <f>VLOOKUP($A99+ROUND((COLUMN()-2)/24,5),АТС!$A$41:$F$784,3)+'Иные услуги '!$C$5+'РСТ РСО-А'!$I$7+'РСТ РСО-А'!$H$9</f>
        <v>709.93899999999996</v>
      </c>
      <c r="N99" s="117">
        <f>VLOOKUP($A99+ROUND((COLUMN()-2)/24,5),АТС!$A$41:$F$784,3)+'Иные услуги '!$C$5+'РСТ РСО-А'!$I$7+'РСТ РСО-А'!$H$9</f>
        <v>668.45899999999995</v>
      </c>
      <c r="O99" s="117">
        <f>VLOOKUP($A99+ROUND((COLUMN()-2)/24,5),АТС!$A$41:$F$784,3)+'Иные услуги '!$C$5+'РСТ РСО-А'!$I$7+'РСТ РСО-А'!$H$9</f>
        <v>710.83900000000006</v>
      </c>
      <c r="P99" s="117">
        <f>VLOOKUP($A99+ROUND((COLUMN()-2)/24,5),АТС!$A$41:$F$784,3)+'Иные услуги '!$C$5+'РСТ РСО-А'!$I$7+'РСТ РСО-А'!$H$9</f>
        <v>710.82899999999995</v>
      </c>
      <c r="Q99" s="117">
        <f>VLOOKUP($A99+ROUND((COLUMN()-2)/24,5),АТС!$A$41:$F$784,3)+'Иные услуги '!$C$5+'РСТ РСО-А'!$I$7+'РСТ РСО-А'!$H$9</f>
        <v>737.97900000000004</v>
      </c>
      <c r="R99" s="117">
        <f>VLOOKUP($A99+ROUND((COLUMN()-2)/24,5),АТС!$A$41:$F$784,3)+'Иные услуги '!$C$5+'РСТ РСО-А'!$I$7+'РСТ РСО-А'!$H$9</f>
        <v>738.35900000000004</v>
      </c>
      <c r="S99" s="117">
        <f>VLOOKUP($A99+ROUND((COLUMN()-2)/24,5),АТС!$A$41:$F$784,3)+'Иные услуги '!$C$5+'РСТ РСО-А'!$I$7+'РСТ РСО-А'!$H$9</f>
        <v>710.44899999999996</v>
      </c>
      <c r="T99" s="117">
        <f>VLOOKUP($A99+ROUND((COLUMN()-2)/24,5),АТС!$A$41:$F$784,3)+'Иные услуги '!$C$5+'РСТ РСО-А'!$I$7+'РСТ РСО-А'!$H$9</f>
        <v>684.61900000000003</v>
      </c>
      <c r="U99" s="117">
        <f>VLOOKUP($A99+ROUND((COLUMN()-2)/24,5),АТС!$A$41:$F$784,3)+'Иные услуги '!$C$5+'РСТ РСО-А'!$I$7+'РСТ РСО-А'!$H$9</f>
        <v>785.92899999999997</v>
      </c>
      <c r="V99" s="117">
        <f>VLOOKUP($A99+ROUND((COLUMN()-2)/24,5),АТС!$A$41:$F$784,3)+'Иные услуги '!$C$5+'РСТ РСО-А'!$I$7+'РСТ РСО-А'!$H$9</f>
        <v>791.63900000000001</v>
      </c>
      <c r="W99" s="117">
        <f>VLOOKUP($A99+ROUND((COLUMN()-2)/24,5),АТС!$A$41:$F$784,3)+'Иные услуги '!$C$5+'РСТ РСО-А'!$I$7+'РСТ РСО-А'!$H$9</f>
        <v>853.779</v>
      </c>
      <c r="X99" s="117">
        <f>VLOOKUP($A99+ROUND((COLUMN()-2)/24,5),АТС!$A$41:$F$784,3)+'Иные услуги '!$C$5+'РСТ РСО-А'!$I$7+'РСТ РСО-А'!$H$9</f>
        <v>1236.2190000000001</v>
      </c>
      <c r="Y99" s="117">
        <f>VLOOKUP($A99+ROUND((COLUMN()-2)/24,5),АТС!$A$41:$F$784,3)+'Иные услуги '!$C$5+'РСТ РСО-А'!$I$7+'РСТ РСО-А'!$H$9</f>
        <v>591.94899999999996</v>
      </c>
    </row>
    <row r="100" spans="1:25" x14ac:dyDescent="0.2">
      <c r="A100" s="66">
        <f t="shared" si="2"/>
        <v>43596</v>
      </c>
      <c r="B100" s="117">
        <f>VLOOKUP($A100+ROUND((COLUMN()-2)/24,5),АТС!$A$41:$F$784,3)+'Иные услуги '!$C$5+'РСТ РСО-А'!$I$7+'РСТ РСО-А'!$H$9</f>
        <v>688.51900000000001</v>
      </c>
      <c r="C100" s="117">
        <f>VLOOKUP($A100+ROUND((COLUMN()-2)/24,5),АТС!$A$41:$F$784,3)+'Иные услуги '!$C$5+'РСТ РСО-А'!$I$7+'РСТ РСО-А'!$H$9</f>
        <v>780.149</v>
      </c>
      <c r="D100" s="117">
        <f>VLOOKUP($A100+ROUND((COLUMN()-2)/24,5),АТС!$A$41:$F$784,3)+'Иные услуги '!$C$5+'РСТ РСО-А'!$I$7+'РСТ РСО-А'!$H$9</f>
        <v>833.779</v>
      </c>
      <c r="E100" s="117">
        <f>VLOOKUP($A100+ROUND((COLUMN()-2)/24,5),АТС!$A$41:$F$784,3)+'Иные услуги '!$C$5+'РСТ РСО-А'!$I$7+'РСТ РСО-А'!$H$9</f>
        <v>832.86900000000003</v>
      </c>
      <c r="F100" s="117">
        <f>VLOOKUP($A100+ROUND((COLUMN()-2)/24,5),АТС!$A$41:$F$784,3)+'Иные услуги '!$C$5+'РСТ РСО-А'!$I$7+'РСТ РСО-А'!$H$9</f>
        <v>867.76900000000001</v>
      </c>
      <c r="G100" s="117">
        <f>VLOOKUP($A100+ROUND((COLUMN()-2)/24,5),АТС!$A$41:$F$784,3)+'Иные услуги '!$C$5+'РСТ РСО-А'!$I$7+'РСТ РСО-А'!$H$9</f>
        <v>892.20900000000006</v>
      </c>
      <c r="H100" s="117">
        <f>VLOOKUP($A100+ROUND((COLUMN()-2)/24,5),АТС!$A$41:$F$784,3)+'Иные услуги '!$C$5+'РСТ РСО-А'!$I$7+'РСТ РСО-А'!$H$9</f>
        <v>1071.6790000000001</v>
      </c>
      <c r="I100" s="117">
        <f>VLOOKUP($A100+ROUND((COLUMN()-2)/24,5),АТС!$A$41:$F$784,3)+'Иные услуги '!$C$5+'РСТ РСО-А'!$I$7+'РСТ РСО-А'!$H$9</f>
        <v>966.08900000000006</v>
      </c>
      <c r="J100" s="117">
        <f>VLOOKUP($A100+ROUND((COLUMN()-2)/24,5),АТС!$A$41:$F$784,3)+'Иные услуги '!$C$5+'РСТ РСО-А'!$I$7+'РСТ РСО-А'!$H$9</f>
        <v>924.33900000000006</v>
      </c>
      <c r="K100" s="117">
        <f>VLOOKUP($A100+ROUND((COLUMN()-2)/24,5),АТС!$A$41:$F$784,3)+'Иные услуги '!$C$5+'РСТ РСО-А'!$I$7+'РСТ РСО-А'!$H$9</f>
        <v>811.68899999999996</v>
      </c>
      <c r="L100" s="117">
        <f>VLOOKUP($A100+ROUND((COLUMN()-2)/24,5),АТС!$A$41:$F$784,3)+'Иные услуги '!$C$5+'РСТ РСО-А'!$I$7+'РСТ РСО-А'!$H$9</f>
        <v>759.36900000000003</v>
      </c>
      <c r="M100" s="117">
        <f>VLOOKUP($A100+ROUND((COLUMN()-2)/24,5),АТС!$A$41:$F$784,3)+'Иные услуги '!$C$5+'РСТ РСО-А'!$I$7+'РСТ РСО-А'!$H$9</f>
        <v>713.06899999999996</v>
      </c>
      <c r="N100" s="117">
        <f>VLOOKUP($A100+ROUND((COLUMN()-2)/24,5),АТС!$A$41:$F$784,3)+'Иные услуги '!$C$5+'РСТ РСО-А'!$I$7+'РСТ РСО-А'!$H$9</f>
        <v>713.16899999999998</v>
      </c>
      <c r="O100" s="117">
        <f>VLOOKUP($A100+ROUND((COLUMN()-2)/24,5),АТС!$A$41:$F$784,3)+'Иные услуги '!$C$5+'РСТ РСО-А'!$I$7+'РСТ РСО-А'!$H$9</f>
        <v>713.21900000000005</v>
      </c>
      <c r="P100" s="117">
        <f>VLOOKUP($A100+ROUND((COLUMN()-2)/24,5),АТС!$A$41:$F$784,3)+'Иные услуги '!$C$5+'РСТ РСО-А'!$I$7+'РСТ РСО-А'!$H$9</f>
        <v>713.24900000000002</v>
      </c>
      <c r="Q100" s="117">
        <f>VLOOKUP($A100+ROUND((COLUMN()-2)/24,5),АТС!$A$41:$F$784,3)+'Иные услуги '!$C$5+'РСТ РСО-А'!$I$7+'РСТ РСО-А'!$H$9</f>
        <v>759.58900000000006</v>
      </c>
      <c r="R100" s="117">
        <f>VLOOKUP($A100+ROUND((COLUMN()-2)/24,5),АТС!$A$41:$F$784,3)+'Иные услуги '!$C$5+'РСТ РСО-А'!$I$7+'РСТ РСО-А'!$H$9</f>
        <v>759.96900000000005</v>
      </c>
      <c r="S100" s="117">
        <f>VLOOKUP($A100+ROUND((COLUMN()-2)/24,5),АТС!$A$41:$F$784,3)+'Иные услуги '!$C$5+'РСТ РСО-А'!$I$7+'РСТ РСО-А'!$H$9</f>
        <v>739.38900000000001</v>
      </c>
      <c r="T100" s="117">
        <f>VLOOKUP($A100+ROUND((COLUMN()-2)/24,5),АТС!$A$41:$F$784,3)+'Иные услуги '!$C$5+'РСТ РСО-А'!$I$7+'РСТ РСО-А'!$H$9</f>
        <v>712.13900000000001</v>
      </c>
      <c r="U100" s="117">
        <f>VLOOKUP($A100+ROUND((COLUMN()-2)/24,5),АТС!$A$41:$F$784,3)+'Иные услуги '!$C$5+'РСТ РСО-А'!$I$7+'РСТ РСО-А'!$H$9</f>
        <v>857.88900000000001</v>
      </c>
      <c r="V100" s="117">
        <f>VLOOKUP($A100+ROUND((COLUMN()-2)/24,5),АТС!$A$41:$F$784,3)+'Иные услуги '!$C$5+'РСТ РСО-А'!$I$7+'РСТ РСО-А'!$H$9</f>
        <v>791.97900000000004</v>
      </c>
      <c r="W100" s="117">
        <f>VLOOKUP($A100+ROUND((COLUMN()-2)/24,5),АТС!$A$41:$F$784,3)+'Иные услуги '!$C$5+'РСТ РСО-А'!$I$7+'РСТ РСО-А'!$H$9</f>
        <v>854.49900000000002</v>
      </c>
      <c r="X100" s="117">
        <f>VLOOKUP($A100+ROUND((COLUMN()-2)/24,5),АТС!$A$41:$F$784,3)+'Иные услуги '!$C$5+'РСТ РСО-А'!$I$7+'РСТ РСО-А'!$H$9</f>
        <v>1241.069</v>
      </c>
      <c r="Y100" s="117">
        <f>VLOOKUP($A100+ROUND((COLUMN()-2)/24,5),АТС!$A$41:$F$784,3)+'Иные услуги '!$C$5+'РСТ РСО-А'!$I$7+'РСТ РСО-А'!$H$9</f>
        <v>592.01900000000001</v>
      </c>
    </row>
    <row r="101" spans="1:25" x14ac:dyDescent="0.2">
      <c r="A101" s="66">
        <f t="shared" si="2"/>
        <v>43597</v>
      </c>
      <c r="B101" s="117">
        <f>VLOOKUP($A101+ROUND((COLUMN()-2)/24,5),АТС!$A$41:$F$784,3)+'Иные услуги '!$C$5+'РСТ РСО-А'!$I$7+'РСТ РСО-А'!$H$9</f>
        <v>666.57899999999995</v>
      </c>
      <c r="C101" s="117">
        <f>VLOOKUP($A101+ROUND((COLUMN()-2)/24,5),АТС!$A$41:$F$784,3)+'Иные услуги '!$C$5+'РСТ РСО-А'!$I$7+'РСТ РСО-А'!$H$9</f>
        <v>727.91899999999998</v>
      </c>
      <c r="D101" s="117">
        <f>VLOOKUP($A101+ROUND((COLUMN()-2)/24,5),АТС!$A$41:$F$784,3)+'Иные услуги '!$C$5+'РСТ РСО-А'!$I$7+'РСТ РСО-А'!$H$9</f>
        <v>777.13900000000001</v>
      </c>
      <c r="E101" s="117">
        <f>VLOOKUP($A101+ROUND((COLUMN()-2)/24,5),АТС!$A$41:$F$784,3)+'Иные услуги '!$C$5+'РСТ РСО-А'!$I$7+'РСТ РСО-А'!$H$9</f>
        <v>776.47900000000004</v>
      </c>
      <c r="F101" s="117">
        <f>VLOOKUP($A101+ROUND((COLUMN()-2)/24,5),АТС!$A$41:$F$784,3)+'Иные услуги '!$C$5+'РСТ РСО-А'!$I$7+'РСТ РСО-А'!$H$9</f>
        <v>775.40899999999999</v>
      </c>
      <c r="G101" s="117">
        <f>VLOOKUP($A101+ROUND((COLUMN()-2)/24,5),АТС!$A$41:$F$784,3)+'Иные услуги '!$C$5+'РСТ РСО-А'!$I$7+'РСТ РСО-А'!$H$9</f>
        <v>827.22900000000004</v>
      </c>
      <c r="H101" s="117">
        <f>VLOOKUP($A101+ROUND((COLUMN()-2)/24,5),АТС!$A$41:$F$784,3)+'Иные услуги '!$C$5+'РСТ РСО-А'!$I$7+'РСТ РСО-А'!$H$9</f>
        <v>1062.6790000000001</v>
      </c>
      <c r="I101" s="117">
        <f>VLOOKUP($A101+ROUND((COLUMN()-2)/24,5),АТС!$A$41:$F$784,3)+'Иные услуги '!$C$5+'РСТ РСО-А'!$I$7+'РСТ РСО-А'!$H$9</f>
        <v>787.79899999999998</v>
      </c>
      <c r="J101" s="117">
        <f>VLOOKUP($A101+ROUND((COLUMN()-2)/24,5),АТС!$A$41:$F$784,3)+'Иные услуги '!$C$5+'РСТ РСО-А'!$I$7+'РСТ РСО-А'!$H$9</f>
        <v>857.26900000000001</v>
      </c>
      <c r="K101" s="117">
        <f>VLOOKUP($A101+ROUND((COLUMN()-2)/24,5),АТС!$A$41:$F$784,3)+'Иные услуги '!$C$5+'РСТ РСО-А'!$I$7+'РСТ РСО-А'!$H$9</f>
        <v>754.90899999999999</v>
      </c>
      <c r="L101" s="117">
        <f>VLOOKUP($A101+ROUND((COLUMN()-2)/24,5),АТС!$A$41:$F$784,3)+'Иные услуги '!$C$5+'РСТ РСО-А'!$I$7+'РСТ РСО-А'!$H$9</f>
        <v>706.30899999999997</v>
      </c>
      <c r="M101" s="117">
        <f>VLOOKUP($A101+ROUND((COLUMN()-2)/24,5),АТС!$A$41:$F$784,3)+'Иные услуги '!$C$5+'РСТ РСО-А'!$I$7+'РСТ РСО-А'!$H$9</f>
        <v>733.22900000000004</v>
      </c>
      <c r="N101" s="117">
        <f>VLOOKUP($A101+ROUND((COLUMN()-2)/24,5),АТС!$A$41:$F$784,3)+'Иные услуги '!$C$5+'РСТ РСО-А'!$I$7+'РСТ РСО-А'!$H$9</f>
        <v>802.43899999999996</v>
      </c>
      <c r="O101" s="117">
        <f>VLOOKUP($A101+ROUND((COLUMN()-2)/24,5),АТС!$A$41:$F$784,3)+'Иные услуги '!$C$5+'РСТ РСО-А'!$I$7+'РСТ РСО-А'!$H$9</f>
        <v>801.899</v>
      </c>
      <c r="P101" s="117">
        <f>VLOOKUP($A101+ROUND((COLUMN()-2)/24,5),АТС!$A$41:$F$784,3)+'Иные услуги '!$C$5+'РСТ РСО-А'!$I$7+'РСТ РСО-А'!$H$9</f>
        <v>802.13900000000001</v>
      </c>
      <c r="Q101" s="117">
        <f>VLOOKUP($A101+ROUND((COLUMN()-2)/24,5),АТС!$A$41:$F$784,3)+'Иные услуги '!$C$5+'РСТ РСО-А'!$I$7+'РСТ РСО-А'!$H$9</f>
        <v>801.94899999999996</v>
      </c>
      <c r="R101" s="117">
        <f>VLOOKUP($A101+ROUND((COLUMN()-2)/24,5),АТС!$A$41:$F$784,3)+'Иные услуги '!$C$5+'РСТ РСО-А'!$I$7+'РСТ РСО-А'!$H$9</f>
        <v>857.18899999999996</v>
      </c>
      <c r="S101" s="117">
        <f>VLOOKUP($A101+ROUND((COLUMN()-2)/24,5),АТС!$A$41:$F$784,3)+'Иные услуги '!$C$5+'РСТ РСО-А'!$I$7+'РСТ РСО-А'!$H$9</f>
        <v>856.19899999999996</v>
      </c>
      <c r="T101" s="117">
        <f>VLOOKUP($A101+ROUND((COLUMN()-2)/24,5),АТС!$A$41:$F$784,3)+'Иные услуги '!$C$5+'РСТ РСО-А'!$I$7+'РСТ РСО-А'!$H$9</f>
        <v>856.29899999999998</v>
      </c>
      <c r="U101" s="117">
        <f>VLOOKUP($A101+ROUND((COLUMN()-2)/24,5),АТС!$A$41:$F$784,3)+'Иные услуги '!$C$5+'РСТ РСО-А'!$I$7+'РСТ РСО-А'!$H$9</f>
        <v>1011.639</v>
      </c>
      <c r="V101" s="117">
        <f>VLOOKUP($A101+ROUND((COLUMN()-2)/24,5),АТС!$A$41:$F$784,3)+'Иные услуги '!$C$5+'РСТ РСО-А'!$I$7+'РСТ РСО-А'!$H$9</f>
        <v>779.12900000000002</v>
      </c>
      <c r="W101" s="117">
        <f>VLOOKUP($A101+ROUND((COLUMN()-2)/24,5),АТС!$A$41:$F$784,3)+'Иные услуги '!$C$5+'РСТ РСО-А'!$I$7+'РСТ РСО-А'!$H$9</f>
        <v>843.93899999999996</v>
      </c>
      <c r="X101" s="117">
        <f>VLOOKUP($A101+ROUND((COLUMN()-2)/24,5),АТС!$A$41:$F$784,3)+'Иные услуги '!$C$5+'РСТ РСО-А'!$I$7+'РСТ РСО-А'!$H$9</f>
        <v>1227.039</v>
      </c>
      <c r="Y101" s="117">
        <f>VLOOKUP($A101+ROUND((COLUMN()-2)/24,5),АТС!$A$41:$F$784,3)+'Иные услуги '!$C$5+'РСТ РСО-А'!$I$7+'РСТ РСО-А'!$H$9</f>
        <v>589.81899999999996</v>
      </c>
    </row>
    <row r="102" spans="1:25" x14ac:dyDescent="0.2">
      <c r="A102" s="66">
        <f t="shared" si="2"/>
        <v>43598</v>
      </c>
      <c r="B102" s="117">
        <f>VLOOKUP($A102+ROUND((COLUMN()-2)/24,5),АТС!$A$41:$F$784,3)+'Иные услуги '!$C$5+'РСТ РСО-А'!$I$7+'РСТ РСО-А'!$H$9</f>
        <v>682.61900000000003</v>
      </c>
      <c r="C102" s="117">
        <f>VLOOKUP($A102+ROUND((COLUMN()-2)/24,5),АТС!$A$41:$F$784,3)+'Иные услуги '!$C$5+'РСТ РСО-А'!$I$7+'РСТ РСО-А'!$H$9</f>
        <v>773.20900000000006</v>
      </c>
      <c r="D102" s="117">
        <f>VLOOKUP($A102+ROUND((COLUMN()-2)/24,5),АТС!$A$41:$F$784,3)+'Иные услуги '!$C$5+'РСТ РСО-А'!$I$7+'РСТ РСО-А'!$H$9</f>
        <v>822.88900000000001</v>
      </c>
      <c r="E102" s="117">
        <f>VLOOKUP($A102+ROUND((COLUMN()-2)/24,5),АТС!$A$41:$F$784,3)+'Иные услуги '!$C$5+'РСТ РСО-А'!$I$7+'РСТ РСО-А'!$H$9</f>
        <v>827.20900000000006</v>
      </c>
      <c r="F102" s="117">
        <f>VLOOKUP($A102+ROUND((COLUMN()-2)/24,5),АТС!$A$41:$F$784,3)+'Иные услуги '!$C$5+'РСТ РСО-А'!$I$7+'РСТ РСО-А'!$H$9</f>
        <v>859.01900000000001</v>
      </c>
      <c r="G102" s="117">
        <f>VLOOKUP($A102+ROUND((COLUMN()-2)/24,5),АТС!$A$41:$F$784,3)+'Иные услуги '!$C$5+'РСТ РСО-А'!$I$7+'РСТ РСО-А'!$H$9</f>
        <v>885.23900000000003</v>
      </c>
      <c r="H102" s="117">
        <f>VLOOKUP($A102+ROUND((COLUMN()-2)/24,5),АТС!$A$41:$F$784,3)+'Иные услуги '!$C$5+'РСТ РСО-А'!$I$7+'РСТ РСО-А'!$H$9</f>
        <v>1061.9090000000001</v>
      </c>
      <c r="I102" s="117">
        <f>VLOOKUP($A102+ROUND((COLUMN()-2)/24,5),АТС!$A$41:$F$784,3)+'Иные услуги '!$C$5+'РСТ РСО-А'!$I$7+'РСТ РСО-А'!$H$9</f>
        <v>800.09900000000005</v>
      </c>
      <c r="J102" s="117">
        <f>VLOOKUP($A102+ROUND((COLUMN()-2)/24,5),АТС!$A$41:$F$784,3)+'Иные услуги '!$C$5+'РСТ РСО-А'!$I$7+'РСТ РСО-А'!$H$9</f>
        <v>812.25900000000001</v>
      </c>
      <c r="K102" s="117">
        <f>VLOOKUP($A102+ROUND((COLUMN()-2)/24,5),АТС!$A$41:$F$784,3)+'Иные услуги '!$C$5+'РСТ РСО-А'!$I$7+'РСТ РСО-А'!$H$9</f>
        <v>717.899</v>
      </c>
      <c r="L102" s="117">
        <f>VLOOKUP($A102+ROUND((COLUMN()-2)/24,5),АТС!$A$41:$F$784,3)+'Иные услуги '!$C$5+'РСТ РСО-А'!$I$7+'РСТ РСО-А'!$H$9</f>
        <v>712.22900000000004</v>
      </c>
      <c r="M102" s="117">
        <f>VLOOKUP($A102+ROUND((COLUMN()-2)/24,5),АТС!$A$41:$F$784,3)+'Иные услуги '!$C$5+'РСТ РСО-А'!$I$7+'РСТ РСО-А'!$H$9</f>
        <v>710.61900000000003</v>
      </c>
      <c r="N102" s="117">
        <f>VLOOKUP($A102+ROUND((COLUMN()-2)/24,5),АТС!$A$41:$F$784,3)+'Иные услуги '!$C$5+'РСТ РСО-А'!$I$7+'РСТ РСО-А'!$H$9</f>
        <v>756.43899999999996</v>
      </c>
      <c r="O102" s="117">
        <f>VLOOKUP($A102+ROUND((COLUMN()-2)/24,5),АТС!$A$41:$F$784,3)+'Иные услуги '!$C$5+'РСТ РСО-А'!$I$7+'РСТ РСО-А'!$H$9</f>
        <v>755.69899999999996</v>
      </c>
      <c r="P102" s="117">
        <f>VLOOKUP($A102+ROUND((COLUMN()-2)/24,5),АТС!$A$41:$F$784,3)+'Иные услуги '!$C$5+'РСТ РСО-А'!$I$7+'РСТ РСО-А'!$H$9</f>
        <v>755.45900000000006</v>
      </c>
      <c r="Q102" s="117">
        <f>VLOOKUP($A102+ROUND((COLUMN()-2)/24,5),АТС!$A$41:$F$784,3)+'Иные услуги '!$C$5+'РСТ РСО-А'!$I$7+'РСТ РСО-А'!$H$9</f>
        <v>805.69899999999996</v>
      </c>
      <c r="R102" s="117">
        <f>VLOOKUP($A102+ROUND((COLUMN()-2)/24,5),АТС!$A$41:$F$784,3)+'Иные услуги '!$C$5+'РСТ РСО-А'!$I$7+'РСТ РСО-А'!$H$9</f>
        <v>805.40899999999999</v>
      </c>
      <c r="S102" s="117">
        <f>VLOOKUP($A102+ROUND((COLUMN()-2)/24,5),АТС!$A$41:$F$784,3)+'Иные услуги '!$C$5+'РСТ РСО-А'!$I$7+'РСТ РСО-А'!$H$9</f>
        <v>858.34900000000005</v>
      </c>
      <c r="T102" s="117">
        <f>VLOOKUP($A102+ROUND((COLUMN()-2)/24,5),АТС!$A$41:$F$784,3)+'Иные услуги '!$C$5+'РСТ РСО-А'!$I$7+'РСТ РСО-А'!$H$9</f>
        <v>858.71900000000005</v>
      </c>
      <c r="U102" s="117">
        <f>VLOOKUP($A102+ROUND((COLUMN()-2)/24,5),АТС!$A$41:$F$784,3)+'Иные услуги '!$C$5+'РСТ РСО-А'!$I$7+'РСТ РСО-А'!$H$9</f>
        <v>1015.9590000000001</v>
      </c>
      <c r="V102" s="117">
        <f>VLOOKUP($A102+ROUND((COLUMN()-2)/24,5),АТС!$A$41:$F$784,3)+'Иные услуги '!$C$5+'РСТ РСО-А'!$I$7+'РСТ РСО-А'!$H$9</f>
        <v>782.00900000000001</v>
      </c>
      <c r="W102" s="117">
        <f>VLOOKUP($A102+ROUND((COLUMN()-2)/24,5),АТС!$A$41:$F$784,3)+'Иные услуги '!$C$5+'РСТ РСО-А'!$I$7+'РСТ РСО-А'!$H$9</f>
        <v>850.66899999999998</v>
      </c>
      <c r="X102" s="117">
        <f>VLOOKUP($A102+ROUND((COLUMN()-2)/24,5),АТС!$A$41:$F$784,3)+'Иные услуги '!$C$5+'РСТ РСО-А'!$I$7+'РСТ РСО-А'!$H$9</f>
        <v>1235.5889999999999</v>
      </c>
      <c r="Y102" s="117">
        <f>VLOOKUP($A102+ROUND((COLUMN()-2)/24,5),АТС!$A$41:$F$784,3)+'Иные услуги '!$C$5+'РСТ РСО-А'!$I$7+'РСТ РСО-А'!$H$9</f>
        <v>587.72899999999993</v>
      </c>
    </row>
    <row r="103" spans="1:25" x14ac:dyDescent="0.2">
      <c r="A103" s="66">
        <f t="shared" si="2"/>
        <v>43599</v>
      </c>
      <c r="B103" s="117">
        <f>VLOOKUP($A103+ROUND((COLUMN()-2)/24,5),АТС!$A$41:$F$784,3)+'Иные услуги '!$C$5+'РСТ РСО-А'!$I$7+'РСТ РСО-А'!$H$9</f>
        <v>687.399</v>
      </c>
      <c r="C103" s="117">
        <f>VLOOKUP($A103+ROUND((COLUMN()-2)/24,5),АТС!$A$41:$F$784,3)+'Иные услуги '!$C$5+'РСТ РСО-А'!$I$7+'РСТ РСО-А'!$H$9</f>
        <v>780.29899999999998</v>
      </c>
      <c r="D103" s="117">
        <f>VLOOKUP($A103+ROUND((COLUMN()-2)/24,5),АТС!$A$41:$F$784,3)+'Иные услуги '!$C$5+'РСТ РСО-А'!$I$7+'РСТ РСО-А'!$H$9</f>
        <v>835.04899999999998</v>
      </c>
      <c r="E103" s="117">
        <f>VLOOKUP($A103+ROUND((COLUMN()-2)/24,5),АТС!$A$41:$F$784,3)+'Иные услуги '!$C$5+'РСТ РСО-А'!$I$7+'РСТ РСО-А'!$H$9</f>
        <v>834.25900000000001</v>
      </c>
      <c r="F103" s="117">
        <f>VLOOKUP($A103+ROUND((COLUMN()-2)/24,5),АТС!$A$41:$F$784,3)+'Иные услуги '!$C$5+'РСТ РСО-А'!$I$7+'РСТ РСО-А'!$H$9</f>
        <v>893.45900000000006</v>
      </c>
      <c r="G103" s="117">
        <f>VLOOKUP($A103+ROUND((COLUMN()-2)/24,5),АТС!$A$41:$F$784,3)+'Иные услуги '!$C$5+'РСТ РСО-А'!$I$7+'РСТ РСО-А'!$H$9</f>
        <v>957.90899999999999</v>
      </c>
      <c r="H103" s="117">
        <f>VLOOKUP($A103+ROUND((COLUMN()-2)/24,5),АТС!$A$41:$F$784,3)+'Иные услуги '!$C$5+'РСТ РСО-А'!$I$7+'РСТ РСО-А'!$H$9</f>
        <v>1344.019</v>
      </c>
      <c r="I103" s="117">
        <f>VLOOKUP($A103+ROUND((COLUMN()-2)/24,5),АТС!$A$41:$F$784,3)+'Иные услуги '!$C$5+'РСТ РСО-А'!$I$7+'РСТ РСО-А'!$H$9</f>
        <v>1073.1290000000001</v>
      </c>
      <c r="J103" s="117">
        <f>VLOOKUP($A103+ROUND((COLUMN()-2)/24,5),АТС!$A$41:$F$784,3)+'Иные услуги '!$C$5+'РСТ РСО-А'!$I$7+'РСТ РСО-А'!$H$9</f>
        <v>989.12900000000002</v>
      </c>
      <c r="K103" s="117">
        <f>VLOOKUP($A103+ROUND((COLUMN()-2)/24,5),АТС!$A$41:$F$784,3)+'Иные услуги '!$C$5+'РСТ РСО-А'!$I$7+'РСТ РСО-А'!$H$9</f>
        <v>857.44899999999996</v>
      </c>
      <c r="L103" s="117">
        <f>VLOOKUP($A103+ROUND((COLUMN()-2)/24,5),АТС!$A$41:$F$784,3)+'Иные услуги '!$C$5+'РСТ РСО-А'!$I$7+'РСТ РСО-А'!$H$9</f>
        <v>802.55899999999997</v>
      </c>
      <c r="M103" s="117">
        <f>VLOOKUP($A103+ROUND((COLUMN()-2)/24,5),АТС!$A$41:$F$784,3)+'Иные услуги '!$C$5+'РСТ РСО-А'!$I$7+'РСТ РСО-А'!$H$9</f>
        <v>808.12900000000002</v>
      </c>
      <c r="N103" s="117">
        <f>VLOOKUP($A103+ROUND((COLUMN()-2)/24,5),АТС!$A$41:$F$784,3)+'Иные услуги '!$C$5+'РСТ РСО-А'!$I$7+'РСТ РСО-А'!$H$9</f>
        <v>864.71900000000005</v>
      </c>
      <c r="O103" s="117">
        <f>VLOOKUP($A103+ROUND((COLUMN()-2)/24,5),АТС!$A$41:$F$784,3)+'Иные услуги '!$C$5+'РСТ РСО-А'!$I$7+'РСТ РСО-А'!$H$9</f>
        <v>864.50900000000001</v>
      </c>
      <c r="P103" s="117">
        <f>VLOOKUP($A103+ROUND((COLUMN()-2)/24,5),АТС!$A$41:$F$784,3)+'Иные услуги '!$C$5+'РСТ РСО-А'!$I$7+'РСТ РСО-А'!$H$9</f>
        <v>864.37900000000002</v>
      </c>
      <c r="Q103" s="117">
        <f>VLOOKUP($A103+ROUND((COLUMN()-2)/24,5),АТС!$A$41:$F$784,3)+'Иные услуги '!$C$5+'РСТ РСО-А'!$I$7+'РСТ РСО-А'!$H$9</f>
        <v>865.23900000000003</v>
      </c>
      <c r="R103" s="117">
        <f>VLOOKUP($A103+ROUND((COLUMN()-2)/24,5),АТС!$A$41:$F$784,3)+'Иные услуги '!$C$5+'РСТ РСО-А'!$I$7+'РСТ РСО-А'!$H$9</f>
        <v>857.18899999999996</v>
      </c>
      <c r="S103" s="117">
        <f>VLOOKUP($A103+ROUND((COLUMN()-2)/24,5),АТС!$A$41:$F$784,3)+'Иные услуги '!$C$5+'РСТ РСО-А'!$I$7+'РСТ РСО-А'!$H$9</f>
        <v>863.97900000000004</v>
      </c>
      <c r="T103" s="117">
        <f>VLOOKUP($A103+ROUND((COLUMN()-2)/24,5),АТС!$A$41:$F$784,3)+'Иные услуги '!$C$5+'РСТ РСО-А'!$I$7+'РСТ РСО-А'!$H$9</f>
        <v>863.84900000000005</v>
      </c>
      <c r="U103" s="117">
        <f>VLOOKUP($A103+ROUND((COLUMN()-2)/24,5),АТС!$A$41:$F$784,3)+'Иные услуги '!$C$5+'РСТ РСО-А'!$I$7+'РСТ РСО-А'!$H$9</f>
        <v>1019.629</v>
      </c>
      <c r="V103" s="117">
        <f>VLOOKUP($A103+ROUND((COLUMN()-2)/24,5),АТС!$A$41:$F$784,3)+'Иные услуги '!$C$5+'РСТ РСО-А'!$I$7+'РСТ РСО-А'!$H$9</f>
        <v>780.11900000000003</v>
      </c>
      <c r="W103" s="117">
        <f>VLOOKUP($A103+ROUND((COLUMN()-2)/24,5),АТС!$A$41:$F$784,3)+'Иные услуги '!$C$5+'РСТ РСО-А'!$I$7+'РСТ РСО-А'!$H$9</f>
        <v>935.46900000000005</v>
      </c>
      <c r="X103" s="117">
        <f>VLOOKUP($A103+ROUND((COLUMN()-2)/24,5),АТС!$A$41:$F$784,3)+'Иные услуги '!$C$5+'РСТ РСО-А'!$I$7+'РСТ РСО-А'!$H$9</f>
        <v>1238.5889999999999</v>
      </c>
      <c r="Y103" s="117">
        <f>VLOOKUP($A103+ROUND((COLUMN()-2)/24,5),АТС!$A$41:$F$784,3)+'Иные услуги '!$C$5+'РСТ РСО-А'!$I$7+'РСТ РСО-А'!$H$9</f>
        <v>584.30899999999997</v>
      </c>
    </row>
    <row r="104" spans="1:25" x14ac:dyDescent="0.2">
      <c r="A104" s="66">
        <f t="shared" si="2"/>
        <v>43600</v>
      </c>
      <c r="B104" s="117">
        <f>VLOOKUP($A104+ROUND((COLUMN()-2)/24,5),АТС!$A$41:$F$784,3)+'Иные услуги '!$C$5+'РСТ РСО-А'!$I$7+'РСТ РСО-А'!$H$9</f>
        <v>733.37900000000002</v>
      </c>
      <c r="C104" s="117">
        <f>VLOOKUP($A104+ROUND((COLUMN()-2)/24,5),АТС!$A$41:$F$784,3)+'Иные услуги '!$C$5+'РСТ РСО-А'!$I$7+'РСТ РСО-А'!$H$9</f>
        <v>834.45900000000006</v>
      </c>
      <c r="D104" s="117">
        <f>VLOOKUP($A104+ROUND((COLUMN()-2)/24,5),АТС!$A$41:$F$784,3)+'Иные услуги '!$C$5+'РСТ РСО-А'!$I$7+'РСТ РСО-А'!$H$9</f>
        <v>832.649</v>
      </c>
      <c r="E104" s="117">
        <f>VLOOKUP($A104+ROUND((COLUMN()-2)/24,5),АТС!$A$41:$F$784,3)+'Иные услуги '!$C$5+'РСТ РСО-А'!$I$7+'РСТ РСО-А'!$H$9</f>
        <v>868.30899999999997</v>
      </c>
      <c r="F104" s="117">
        <f>VLOOKUP($A104+ROUND((COLUMN()-2)/24,5),АТС!$A$41:$F$784,3)+'Иные услуги '!$C$5+'РСТ РСО-А'!$I$7+'РСТ РСО-А'!$H$9</f>
        <v>892.92899999999997</v>
      </c>
      <c r="G104" s="117">
        <f>VLOOKUP($A104+ROUND((COLUMN()-2)/24,5),АТС!$A$41:$F$784,3)+'Иные услуги '!$C$5+'РСТ РСО-А'!$I$7+'РСТ РСО-А'!$H$9</f>
        <v>958.75900000000001</v>
      </c>
      <c r="H104" s="117">
        <f>VLOOKUP($A104+ROUND((COLUMN()-2)/24,5),АТС!$A$41:$F$784,3)+'Иные услуги '!$C$5+'РСТ РСО-А'!$I$7+'РСТ РСО-А'!$H$9</f>
        <v>1160.4190000000001</v>
      </c>
      <c r="I104" s="117">
        <f>VLOOKUP($A104+ROUND((COLUMN()-2)/24,5),АТС!$A$41:$F$784,3)+'Иные услуги '!$C$5+'РСТ РСО-А'!$I$7+'РСТ РСО-А'!$H$9</f>
        <v>799.63900000000001</v>
      </c>
      <c r="J104" s="117">
        <f>VLOOKUP($A104+ROUND((COLUMN()-2)/24,5),АТС!$A$41:$F$784,3)+'Иные услуги '!$C$5+'РСТ РСО-А'!$I$7+'РСТ РСО-А'!$H$9</f>
        <v>807.43899999999996</v>
      </c>
      <c r="K104" s="117">
        <f>VLOOKUP($A104+ROUND((COLUMN()-2)/24,5),АТС!$A$41:$F$784,3)+'Иные услуги '!$C$5+'РСТ РСО-А'!$I$7+'РСТ РСО-А'!$H$9</f>
        <v>630.84899999999993</v>
      </c>
      <c r="L104" s="117">
        <f>VLOOKUP($A104+ROUND((COLUMN()-2)/24,5),АТС!$A$41:$F$784,3)+'Иные услуги '!$C$5+'РСТ РСО-А'!$I$7+'РСТ РСО-А'!$H$9</f>
        <v>631.28899999999999</v>
      </c>
      <c r="M104" s="117">
        <f>VLOOKUP($A104+ROUND((COLUMN()-2)/24,5),АТС!$A$41:$F$784,3)+'Иные услуги '!$C$5+'РСТ РСО-А'!$I$7+'РСТ РСО-А'!$H$9</f>
        <v>670.35899999999992</v>
      </c>
      <c r="N104" s="117">
        <f>VLOOKUP($A104+ROUND((COLUMN()-2)/24,5),АТС!$A$41:$F$784,3)+'Иные услуги '!$C$5+'РСТ РСО-А'!$I$7+'РСТ РСО-А'!$H$9</f>
        <v>758.82899999999995</v>
      </c>
      <c r="O104" s="117">
        <f>VLOOKUP($A104+ROUND((COLUMN()-2)/24,5),АТС!$A$41:$F$784,3)+'Иные услуги '!$C$5+'РСТ РСО-А'!$I$7+'РСТ РСО-А'!$H$9</f>
        <v>809.54899999999998</v>
      </c>
      <c r="P104" s="117">
        <f>VLOOKUP($A104+ROUND((COLUMN()-2)/24,5),АТС!$A$41:$F$784,3)+'Иные услуги '!$C$5+'РСТ РСО-А'!$I$7+'РСТ РСО-А'!$H$9</f>
        <v>841.84900000000005</v>
      </c>
      <c r="Q104" s="117">
        <f>VLOOKUP($A104+ROUND((COLUMN()-2)/24,5),АТС!$A$41:$F$784,3)+'Иные услуги '!$C$5+'РСТ РСО-А'!$I$7+'РСТ РСО-А'!$H$9</f>
        <v>865.67899999999997</v>
      </c>
      <c r="R104" s="117">
        <f>VLOOKUP($A104+ROUND((COLUMN()-2)/24,5),АТС!$A$41:$F$784,3)+'Иные услуги '!$C$5+'РСТ РСО-А'!$I$7+'РСТ РСО-А'!$H$9</f>
        <v>865.48900000000003</v>
      </c>
      <c r="S104" s="117">
        <f>VLOOKUP($A104+ROUND((COLUMN()-2)/24,5),АТС!$A$41:$F$784,3)+'Иные услуги '!$C$5+'РСТ РСО-А'!$I$7+'РСТ РСО-А'!$H$9</f>
        <v>864.66899999999998</v>
      </c>
      <c r="T104" s="117">
        <f>VLOOKUP($A104+ROUND((COLUMN()-2)/24,5),АТС!$A$41:$F$784,3)+'Иные услуги '!$C$5+'РСТ РСО-А'!$I$7+'РСТ РСО-А'!$H$9</f>
        <v>924.99900000000002</v>
      </c>
      <c r="U104" s="117">
        <f>VLOOKUP($A104+ROUND((COLUMN()-2)/24,5),АТС!$A$41:$F$784,3)+'Иные услуги '!$C$5+'РСТ РСО-А'!$I$7+'РСТ РСО-А'!$H$9</f>
        <v>1020.109</v>
      </c>
      <c r="V104" s="117">
        <f>VLOOKUP($A104+ROUND((COLUMN()-2)/24,5),АТС!$A$41:$F$784,3)+'Иные услуги '!$C$5+'РСТ РСО-А'!$I$7+'РСТ РСО-А'!$H$9</f>
        <v>778.54899999999998</v>
      </c>
      <c r="W104" s="117">
        <f>VLOOKUP($A104+ROUND((COLUMN()-2)/24,5),АТС!$A$41:$F$784,3)+'Иные услуги '!$C$5+'РСТ РСО-А'!$I$7+'РСТ РСО-А'!$H$9</f>
        <v>937.79899999999998</v>
      </c>
      <c r="X104" s="117">
        <f>VLOOKUP($A104+ROUND((COLUMN()-2)/24,5),АТС!$A$41:$F$784,3)+'Иные услуги '!$C$5+'РСТ РСО-А'!$I$7+'РСТ РСО-А'!$H$9</f>
        <v>1240.3889999999999</v>
      </c>
      <c r="Y104" s="117">
        <f>VLOOKUP($A104+ROUND((COLUMN()-2)/24,5),АТС!$A$41:$F$784,3)+'Иные услуги '!$C$5+'РСТ РСО-А'!$I$7+'РСТ РСО-А'!$H$9</f>
        <v>590.70899999999995</v>
      </c>
    </row>
    <row r="105" spans="1:25" x14ac:dyDescent="0.2">
      <c r="A105" s="66">
        <f t="shared" si="2"/>
        <v>43601</v>
      </c>
      <c r="B105" s="117">
        <f>VLOOKUP($A105+ROUND((COLUMN()-2)/24,5),АТС!$A$41:$F$784,3)+'Иные услуги '!$C$5+'РСТ РСО-А'!$I$7+'РСТ РСО-А'!$H$9</f>
        <v>716.20900000000006</v>
      </c>
      <c r="C105" s="117">
        <f>VLOOKUP($A105+ROUND((COLUMN()-2)/24,5),АТС!$A$41:$F$784,3)+'Иные услуги '!$C$5+'РСТ РСО-А'!$I$7+'РСТ РСО-А'!$H$9</f>
        <v>836.85900000000004</v>
      </c>
      <c r="D105" s="117">
        <f>VLOOKUP($A105+ROUND((COLUMN()-2)/24,5),АТС!$A$41:$F$784,3)+'Иные услуги '!$C$5+'РСТ РСО-А'!$I$7+'РСТ РСО-А'!$H$9</f>
        <v>835.24900000000002</v>
      </c>
      <c r="E105" s="117">
        <f>VLOOKUP($A105+ROUND((COLUMN()-2)/24,5),АТС!$A$41:$F$784,3)+'Иные услуги '!$C$5+'РСТ РСО-А'!$I$7+'РСТ РСО-А'!$H$9</f>
        <v>869.30899999999997</v>
      </c>
      <c r="F105" s="117">
        <f>VLOOKUP($A105+ROUND((COLUMN()-2)/24,5),АТС!$A$41:$F$784,3)+'Иные услуги '!$C$5+'РСТ РСО-А'!$I$7+'РСТ РСО-А'!$H$9</f>
        <v>917.99900000000002</v>
      </c>
      <c r="G105" s="117">
        <f>VLOOKUP($A105+ROUND((COLUMN()-2)/24,5),АТС!$A$41:$F$784,3)+'Иные услуги '!$C$5+'РСТ РСО-А'!$I$7+'РСТ РСО-А'!$H$9</f>
        <v>957.45900000000006</v>
      </c>
      <c r="H105" s="117">
        <f>VLOOKUP($A105+ROUND((COLUMN()-2)/24,5),АТС!$A$41:$F$784,3)+'Иные услуги '!$C$5+'РСТ РСО-А'!$I$7+'РСТ РСО-А'!$H$9</f>
        <v>1189.1390000000001</v>
      </c>
      <c r="I105" s="117">
        <f>VLOOKUP($A105+ROUND((COLUMN()-2)/24,5),АТС!$A$41:$F$784,3)+'Иные услуги '!$C$5+'РСТ РСО-А'!$I$7+'РСТ РСО-А'!$H$9</f>
        <v>794.48900000000003</v>
      </c>
      <c r="J105" s="117">
        <f>VLOOKUP($A105+ROUND((COLUMN()-2)/24,5),АТС!$A$41:$F$784,3)+'Иные услуги '!$C$5+'РСТ РСО-А'!$I$7+'РСТ РСО-А'!$H$9</f>
        <v>861.72900000000004</v>
      </c>
      <c r="K105" s="117">
        <f>VLOOKUP($A105+ROUND((COLUMN()-2)/24,5),АТС!$A$41:$F$784,3)+'Иные услуги '!$C$5+'РСТ РСО-А'!$I$7+'РСТ РСО-А'!$H$9</f>
        <v>757.04899999999998</v>
      </c>
      <c r="L105" s="117">
        <f>VLOOKUP($A105+ROUND((COLUMN()-2)/24,5),АТС!$A$41:$F$784,3)+'Иные услуги '!$C$5+'РСТ РСО-А'!$I$7+'РСТ РСО-А'!$H$9</f>
        <v>629.779</v>
      </c>
      <c r="M105" s="117">
        <f>VLOOKUP($A105+ROUND((COLUMN()-2)/24,5),АТС!$A$41:$F$784,3)+'Иные услуги '!$C$5+'РСТ РСО-А'!$I$7+'РСТ РСО-А'!$H$9</f>
        <v>668.79899999999998</v>
      </c>
      <c r="N105" s="117">
        <f>VLOOKUP($A105+ROUND((COLUMN()-2)/24,5),АТС!$A$41:$F$784,3)+'Иные услуги '!$C$5+'РСТ РСО-А'!$I$7+'РСТ РСО-А'!$H$9</f>
        <v>765.28899999999999</v>
      </c>
      <c r="O105" s="117">
        <f>VLOOKUP($A105+ROUND((COLUMN()-2)/24,5),АТС!$A$41:$F$784,3)+'Иные услуги '!$C$5+'РСТ РСО-А'!$I$7+'РСТ РСО-А'!$H$9</f>
        <v>682.07899999999995</v>
      </c>
      <c r="P105" s="117">
        <f>VLOOKUP($A105+ROUND((COLUMN()-2)/24,5),АТС!$A$41:$F$784,3)+'Иные услуги '!$C$5+'РСТ РСО-А'!$I$7+'РСТ РСО-А'!$H$9</f>
        <v>718.899</v>
      </c>
      <c r="Q105" s="117">
        <f>VLOOKUP($A105+ROUND((COLUMN()-2)/24,5),АТС!$A$41:$F$784,3)+'Иные услуги '!$C$5+'РСТ РСО-А'!$I$7+'РСТ РСО-А'!$H$9</f>
        <v>816.76900000000001</v>
      </c>
      <c r="R105" s="117">
        <f>VLOOKUP($A105+ROUND((COLUMN()-2)/24,5),АТС!$A$41:$F$784,3)+'Иные услуги '!$C$5+'РСТ РСО-А'!$I$7+'РСТ РСО-А'!$H$9</f>
        <v>818.08900000000006</v>
      </c>
      <c r="S105" s="117">
        <f>VLOOKUP($A105+ROUND((COLUMN()-2)/24,5),АТС!$A$41:$F$784,3)+'Иные услуги '!$C$5+'РСТ РСО-А'!$I$7+'РСТ РСО-А'!$H$9</f>
        <v>925.59900000000005</v>
      </c>
      <c r="T105" s="117">
        <f>VLOOKUP($A105+ROUND((COLUMN()-2)/24,5),АТС!$A$41:$F$784,3)+'Иные услуги '!$C$5+'РСТ РСО-А'!$I$7+'РСТ РСО-А'!$H$9</f>
        <v>924.31899999999996</v>
      </c>
      <c r="U105" s="117">
        <f>VLOOKUP($A105+ROUND((COLUMN()-2)/24,5),АТС!$A$41:$F$784,3)+'Иные услуги '!$C$5+'РСТ РСО-А'!$I$7+'РСТ РСО-А'!$H$9</f>
        <v>1017.029</v>
      </c>
      <c r="V105" s="117">
        <f>VLOOKUP($A105+ROUND((COLUMN()-2)/24,5),АТС!$A$41:$F$784,3)+'Иные услуги '!$C$5+'РСТ РСО-А'!$I$7+'РСТ РСО-А'!$H$9</f>
        <v>853.17899999999997</v>
      </c>
      <c r="W105" s="117">
        <f>VLOOKUP($A105+ROUND((COLUMN()-2)/24,5),АТС!$A$41:$F$784,3)+'Иные услуги '!$C$5+'РСТ РСО-А'!$I$7+'РСТ РСО-А'!$H$9</f>
        <v>928.97900000000004</v>
      </c>
      <c r="X105" s="117">
        <f>VLOOKUP($A105+ROUND((COLUMN()-2)/24,5),АТС!$A$41:$F$784,3)+'Иные услуги '!$C$5+'РСТ РСО-А'!$I$7+'РСТ РСО-А'!$H$9</f>
        <v>1542.739</v>
      </c>
      <c r="Y105" s="117">
        <f>VLOOKUP($A105+ROUND((COLUMN()-2)/24,5),АТС!$A$41:$F$784,3)+'Иные услуги '!$C$5+'РСТ РСО-А'!$I$7+'РСТ РСО-А'!$H$9</f>
        <v>686.63900000000001</v>
      </c>
    </row>
    <row r="106" spans="1:25" x14ac:dyDescent="0.2">
      <c r="A106" s="66">
        <f t="shared" si="2"/>
        <v>43602</v>
      </c>
      <c r="B106" s="117">
        <f>VLOOKUP($A106+ROUND((COLUMN()-2)/24,5),АТС!$A$41:$F$784,3)+'Иные услуги '!$C$5+'РСТ РСО-А'!$I$7+'РСТ РСО-А'!$H$9</f>
        <v>737.529</v>
      </c>
      <c r="C106" s="117">
        <f>VLOOKUP($A106+ROUND((COLUMN()-2)/24,5),АТС!$A$41:$F$784,3)+'Иные услуги '!$C$5+'РСТ РСО-А'!$I$7+'РСТ РСО-А'!$H$9</f>
        <v>838.46900000000005</v>
      </c>
      <c r="D106" s="117">
        <f>VLOOKUP($A106+ROUND((COLUMN()-2)/24,5),АТС!$A$41:$F$784,3)+'Иные услуги '!$C$5+'РСТ РСО-А'!$I$7+'РСТ РСО-А'!$H$9</f>
        <v>898.25900000000001</v>
      </c>
      <c r="E106" s="117">
        <f>VLOOKUP($A106+ROUND((COLUMN()-2)/24,5),АТС!$A$41:$F$784,3)+'Иные услуги '!$C$5+'РСТ РСО-А'!$I$7+'РСТ РСО-А'!$H$9</f>
        <v>922.20900000000006</v>
      </c>
      <c r="F106" s="117">
        <f>VLOOKUP($A106+ROUND((COLUMN()-2)/24,5),АТС!$A$41:$F$784,3)+'Иные услуги '!$C$5+'РСТ РСО-А'!$I$7+'РСТ РСО-А'!$H$9</f>
        <v>977.66899999999998</v>
      </c>
      <c r="G106" s="117">
        <f>VLOOKUP($A106+ROUND((COLUMN()-2)/24,5),АТС!$A$41:$F$784,3)+'Иные услуги '!$C$5+'РСТ РСО-А'!$I$7+'РСТ РСО-А'!$H$9</f>
        <v>962.82899999999995</v>
      </c>
      <c r="H106" s="117">
        <f>VLOOKUP($A106+ROUND((COLUMN()-2)/24,5),АТС!$A$41:$F$784,3)+'Иные услуги '!$C$5+'РСТ РСО-А'!$I$7+'РСТ РСО-А'!$H$9</f>
        <v>1196.9390000000001</v>
      </c>
      <c r="I106" s="117">
        <f>VLOOKUP($A106+ROUND((COLUMN()-2)/24,5),АТС!$A$41:$F$784,3)+'Иные услуги '!$C$5+'РСТ РСО-А'!$I$7+'РСТ РСО-А'!$H$9</f>
        <v>878.28899999999999</v>
      </c>
      <c r="J106" s="117">
        <f>VLOOKUP($A106+ROUND((COLUMN()-2)/24,5),АТС!$A$41:$F$784,3)+'Иные услуги '!$C$5+'РСТ РСО-А'!$I$7+'РСТ РСО-А'!$H$9</f>
        <v>923.88900000000001</v>
      </c>
      <c r="K106" s="117">
        <f>VLOOKUP($A106+ROUND((COLUMN()-2)/24,5),АТС!$A$41:$F$784,3)+'Иные услуги '!$C$5+'РСТ РСО-А'!$I$7+'РСТ РСО-А'!$H$9</f>
        <v>757.13900000000001</v>
      </c>
      <c r="L106" s="117">
        <f>VLOOKUP($A106+ROUND((COLUMN()-2)/24,5),АТС!$A$41:$F$784,3)+'Иные услуги '!$C$5+'РСТ РСО-А'!$I$7+'РСТ РСО-А'!$H$9</f>
        <v>754.25900000000001</v>
      </c>
      <c r="M106" s="117">
        <f>VLOOKUP($A106+ROUND((COLUMN()-2)/24,5),АТС!$A$41:$F$784,3)+'Иные услуги '!$C$5+'РСТ РСО-А'!$I$7+'РСТ РСО-А'!$H$9</f>
        <v>753.56899999999996</v>
      </c>
      <c r="N106" s="117">
        <f>VLOOKUP($A106+ROUND((COLUMN()-2)/24,5),АТС!$A$41:$F$784,3)+'Иные услуги '!$C$5+'РСТ РСО-А'!$I$7+'РСТ РСО-А'!$H$9</f>
        <v>812.65899999999999</v>
      </c>
      <c r="O106" s="117">
        <f>VLOOKUP($A106+ROUND((COLUMN()-2)/24,5),АТС!$A$41:$F$784,3)+'Иные услуги '!$C$5+'РСТ РСО-А'!$I$7+'РСТ РСО-А'!$H$9</f>
        <v>814.529</v>
      </c>
      <c r="P106" s="117">
        <f>VLOOKUP($A106+ROUND((COLUMN()-2)/24,5),АТС!$A$41:$F$784,3)+'Иные услуги '!$C$5+'РСТ РСО-А'!$I$7+'РСТ РСО-А'!$H$9</f>
        <v>814.28899999999999</v>
      </c>
      <c r="Q106" s="117">
        <f>VLOOKUP($A106+ROUND((COLUMN()-2)/24,5),АТС!$A$41:$F$784,3)+'Иные услуги '!$C$5+'РСТ РСО-А'!$I$7+'РСТ РСО-А'!$H$9</f>
        <v>870.45900000000006</v>
      </c>
      <c r="R106" s="117">
        <f>VLOOKUP($A106+ROUND((COLUMN()-2)/24,5),АТС!$A$41:$F$784,3)+'Иные услуги '!$C$5+'РСТ РСО-А'!$I$7+'РСТ РСО-А'!$H$9</f>
        <v>869.07899999999995</v>
      </c>
      <c r="S106" s="117">
        <f>VLOOKUP($A106+ROUND((COLUMN()-2)/24,5),АТС!$A$41:$F$784,3)+'Иные услуги '!$C$5+'РСТ РСО-А'!$I$7+'РСТ РСО-А'!$H$9</f>
        <v>920.48900000000003</v>
      </c>
      <c r="T106" s="117">
        <f>VLOOKUP($A106+ROUND((COLUMN()-2)/24,5),АТС!$A$41:$F$784,3)+'Иные услуги '!$C$5+'РСТ РСО-А'!$I$7+'РСТ РСО-А'!$H$9</f>
        <v>919.83900000000006</v>
      </c>
      <c r="U106" s="117">
        <f>VLOOKUP($A106+ROUND((COLUMN()-2)/24,5),АТС!$A$41:$F$784,3)+'Иные услуги '!$C$5+'РСТ РСО-А'!$I$7+'РСТ РСО-А'!$H$9</f>
        <v>1111.329</v>
      </c>
      <c r="V106" s="117">
        <f>VLOOKUP($A106+ROUND((COLUMN()-2)/24,5),АТС!$A$41:$F$784,3)+'Иные услуги '!$C$5+'РСТ РСО-А'!$I$7+'РСТ РСО-А'!$H$9</f>
        <v>846.98900000000003</v>
      </c>
      <c r="W106" s="117">
        <f>VLOOKUP($A106+ROUND((COLUMN()-2)/24,5),АТС!$A$41:$F$784,3)+'Иные услуги '!$C$5+'РСТ РСО-А'!$I$7+'РСТ РСО-А'!$H$9</f>
        <v>925.25900000000001</v>
      </c>
      <c r="X106" s="117">
        <f>VLOOKUP($A106+ROUND((COLUMN()-2)/24,5),АТС!$A$41:$F$784,3)+'Иные услуги '!$C$5+'РСТ РСО-А'!$I$7+'РСТ РСО-А'!$H$9</f>
        <v>1377.009</v>
      </c>
      <c r="Y106" s="117">
        <f>VLOOKUP($A106+ROUND((COLUMN()-2)/24,5),АТС!$A$41:$F$784,3)+'Иные услуги '!$C$5+'РСТ РСО-А'!$I$7+'РСТ РСО-А'!$H$9</f>
        <v>643.78899999999999</v>
      </c>
    </row>
    <row r="107" spans="1:25" x14ac:dyDescent="0.2">
      <c r="A107" s="66">
        <f t="shared" si="2"/>
        <v>43603</v>
      </c>
      <c r="B107" s="117">
        <f>VLOOKUP($A107+ROUND((COLUMN()-2)/24,5),АТС!$A$41:$F$784,3)+'Иные услуги '!$C$5+'РСТ РСО-А'!$I$7+'РСТ РСО-А'!$H$9</f>
        <v>805.88900000000001</v>
      </c>
      <c r="C107" s="117">
        <f>VLOOKUP($A107+ROUND((COLUMN()-2)/24,5),АТС!$A$41:$F$784,3)+'Иные услуги '!$C$5+'РСТ РСО-А'!$I$7+'РСТ РСО-А'!$H$9</f>
        <v>895.87900000000002</v>
      </c>
      <c r="D107" s="117">
        <f>VLOOKUP($A107+ROUND((COLUMN()-2)/24,5),АТС!$A$41:$F$784,3)+'Иные услуги '!$C$5+'РСТ РСО-А'!$I$7+'РСТ РСО-А'!$H$9</f>
        <v>918.82899999999995</v>
      </c>
      <c r="E107" s="117">
        <f>VLOOKUP($A107+ROUND((COLUMN()-2)/24,5),АТС!$A$41:$F$784,3)+'Иные услуги '!$C$5+'РСТ РСО-А'!$I$7+'РСТ РСО-А'!$H$9</f>
        <v>956.11900000000003</v>
      </c>
      <c r="F107" s="117">
        <f>VLOOKUP($A107+ROUND((COLUMN()-2)/24,5),АТС!$A$41:$F$784,3)+'Иные услуги '!$C$5+'РСТ РСО-А'!$I$7+'РСТ РСО-А'!$H$9</f>
        <v>1027.3890000000001</v>
      </c>
      <c r="G107" s="117">
        <f>VLOOKUP($A107+ROUND((COLUMN()-2)/24,5),АТС!$A$41:$F$784,3)+'Иные услуги '!$C$5+'РСТ РСО-А'!$I$7+'РСТ РСО-А'!$H$9</f>
        <v>1059.1690000000001</v>
      </c>
      <c r="H107" s="117">
        <f>VLOOKUP($A107+ROUND((COLUMN()-2)/24,5),АТС!$A$41:$F$784,3)+'Иные услуги '!$C$5+'РСТ РСО-А'!$I$7+'РСТ РСО-А'!$H$9</f>
        <v>1323.769</v>
      </c>
      <c r="I107" s="117">
        <f>VLOOKUP($A107+ROUND((COLUMN()-2)/24,5),АТС!$A$41:$F$784,3)+'Иные услуги '!$C$5+'РСТ РСО-А'!$I$7+'РСТ РСО-А'!$H$9</f>
        <v>1061.1890000000001</v>
      </c>
      <c r="J107" s="117">
        <f>VLOOKUP($A107+ROUND((COLUMN()-2)/24,5),АТС!$A$41:$F$784,3)+'Иные услуги '!$C$5+'РСТ РСО-А'!$I$7+'РСТ РСО-А'!$H$9</f>
        <v>1056.9090000000001</v>
      </c>
      <c r="K107" s="117">
        <f>VLOOKUP($A107+ROUND((COLUMN()-2)/24,5),АТС!$A$41:$F$784,3)+'Иные услуги '!$C$5+'РСТ РСО-А'!$I$7+'РСТ РСО-А'!$H$9</f>
        <v>868.71900000000005</v>
      </c>
      <c r="L107" s="117">
        <f>VLOOKUP($A107+ROUND((COLUMN()-2)/24,5),АТС!$A$41:$F$784,3)+'Иные услуги '!$C$5+'РСТ РСО-А'!$I$7+'РСТ РСО-А'!$H$9</f>
        <v>857.11900000000003</v>
      </c>
      <c r="M107" s="117">
        <f>VLOOKUP($A107+ROUND((COLUMN()-2)/24,5),АТС!$A$41:$F$784,3)+'Иные услуги '!$C$5+'РСТ РСО-А'!$I$7+'РСТ РСО-А'!$H$9</f>
        <v>857.04899999999998</v>
      </c>
      <c r="N107" s="117">
        <f>VLOOKUP($A107+ROUND((COLUMN()-2)/24,5),АТС!$A$41:$F$784,3)+'Иные услуги '!$C$5+'РСТ РСО-А'!$I$7+'РСТ РСО-А'!$H$9</f>
        <v>916.87900000000002</v>
      </c>
      <c r="O107" s="117">
        <f>VLOOKUP($A107+ROUND((COLUMN()-2)/24,5),АТС!$A$41:$F$784,3)+'Иные услуги '!$C$5+'РСТ РСО-А'!$I$7+'РСТ РСО-А'!$H$9</f>
        <v>916.97900000000004</v>
      </c>
      <c r="P107" s="117">
        <f>VLOOKUP($A107+ROUND((COLUMN()-2)/24,5),АТС!$A$41:$F$784,3)+'Иные услуги '!$C$5+'РСТ РСО-А'!$I$7+'РСТ РСО-А'!$H$9</f>
        <v>917.04899999999998</v>
      </c>
      <c r="Q107" s="117">
        <f>VLOOKUP($A107+ROUND((COLUMN()-2)/24,5),АТС!$A$41:$F$784,3)+'Иные услуги '!$C$5+'РСТ РСО-А'!$I$7+'РСТ РСО-А'!$H$9</f>
        <v>917.05899999999997</v>
      </c>
      <c r="R107" s="117">
        <f>VLOOKUP($A107+ROUND((COLUMN()-2)/24,5),АТС!$A$41:$F$784,3)+'Иные услуги '!$C$5+'РСТ РСО-А'!$I$7+'РСТ РСО-А'!$H$9</f>
        <v>917.15899999999999</v>
      </c>
      <c r="S107" s="117">
        <f>VLOOKUP($A107+ROUND((COLUMN()-2)/24,5),АТС!$A$41:$F$784,3)+'Иные услуги '!$C$5+'РСТ РСО-А'!$I$7+'РСТ РСО-А'!$H$9</f>
        <v>1057.3490000000002</v>
      </c>
      <c r="T107" s="117">
        <f>VLOOKUP($A107+ROUND((COLUMN()-2)/24,5),АТС!$A$41:$F$784,3)+'Иные услуги '!$C$5+'РСТ РСО-А'!$I$7+'РСТ РСО-А'!$H$9</f>
        <v>1057.279</v>
      </c>
      <c r="U107" s="117">
        <f>VLOOKUP($A107+ROUND((COLUMN()-2)/24,5),АТС!$A$41:$F$784,3)+'Иные услуги '!$C$5+'РСТ РСО-А'!$I$7+'РСТ РСО-А'!$H$9</f>
        <v>1366.3589999999999</v>
      </c>
      <c r="V107" s="117">
        <f>VLOOKUP($A107+ROUND((COLUMN()-2)/24,5),АТС!$A$41:$F$784,3)+'Иные услуги '!$C$5+'РСТ РСО-А'!$I$7+'РСТ РСО-А'!$H$9</f>
        <v>1018.909</v>
      </c>
      <c r="W107" s="117">
        <f>VLOOKUP($A107+ROUND((COLUMN()-2)/24,5),АТС!$A$41:$F$784,3)+'Иные услуги '!$C$5+'РСТ РСО-А'!$I$7+'РСТ РСО-А'!$H$9</f>
        <v>1115.5890000000002</v>
      </c>
      <c r="X107" s="117">
        <f>VLOOKUP($A107+ROUND((COLUMN()-2)/24,5),АТС!$A$41:$F$784,3)+'Иные услуги '!$C$5+'РСТ РСО-А'!$I$7+'РСТ РСО-А'!$H$9</f>
        <v>1496.989</v>
      </c>
      <c r="Y107" s="117">
        <f>VLOOKUP($A107+ROUND((COLUMN()-2)/24,5),АТС!$A$41:$F$784,3)+'Иные услуги '!$C$5+'РСТ РСО-А'!$I$7+'РСТ РСО-А'!$H$9</f>
        <v>687.06899999999996</v>
      </c>
    </row>
    <row r="108" spans="1:25" x14ac:dyDescent="0.2">
      <c r="A108" s="66">
        <f t="shared" si="2"/>
        <v>43604</v>
      </c>
      <c r="B108" s="117">
        <f>VLOOKUP($A108+ROUND((COLUMN()-2)/24,5),АТС!$A$41:$F$784,3)+'Иные услуги '!$C$5+'РСТ РСО-А'!$I$7+'РСТ РСО-А'!$H$9</f>
        <v>804.26900000000001</v>
      </c>
      <c r="C108" s="117">
        <f>VLOOKUP($A108+ROUND((COLUMN()-2)/24,5),АТС!$A$41:$F$784,3)+'Иные услуги '!$C$5+'РСТ РСО-А'!$I$7+'РСТ РСО-А'!$H$9</f>
        <v>896.66899999999998</v>
      </c>
      <c r="D108" s="117">
        <f>VLOOKUP($A108+ROUND((COLUMN()-2)/24,5),АТС!$A$41:$F$784,3)+'Иные услуги '!$C$5+'РСТ РСО-А'!$I$7+'РСТ РСО-А'!$H$9</f>
        <v>961.04899999999998</v>
      </c>
      <c r="E108" s="117">
        <f>VLOOKUP($A108+ROUND((COLUMN()-2)/24,5),АТС!$A$41:$F$784,3)+'Иные услуги '!$C$5+'РСТ РСО-А'!$I$7+'РСТ РСО-А'!$H$9</f>
        <v>959.399</v>
      </c>
      <c r="F108" s="117">
        <f>VLOOKUP($A108+ROUND((COLUMN()-2)/24,5),АТС!$A$41:$F$784,3)+'Иные услуги '!$C$5+'РСТ РСО-А'!$I$7+'РСТ РСО-А'!$H$9</f>
        <v>1033.3690000000001</v>
      </c>
      <c r="G108" s="117">
        <f>VLOOKUP($A108+ROUND((COLUMN()-2)/24,5),АТС!$A$41:$F$784,3)+'Иные услуги '!$C$5+'РСТ РСО-А'!$I$7+'РСТ РСО-А'!$H$9</f>
        <v>1063.3490000000002</v>
      </c>
      <c r="H108" s="117">
        <f>VLOOKUP($A108+ROUND((COLUMN()-2)/24,5),АТС!$A$41:$F$784,3)+'Иные услуги '!$C$5+'РСТ РСО-А'!$I$7+'РСТ РСО-А'!$H$9</f>
        <v>1505.019</v>
      </c>
      <c r="I108" s="117">
        <f>VLOOKUP($A108+ROUND((COLUMN()-2)/24,5),АТС!$A$41:$F$784,3)+'Иные услуги '!$C$5+'РСТ РСО-А'!$I$7+'РСТ РСО-А'!$H$9</f>
        <v>1065.239</v>
      </c>
      <c r="J108" s="117">
        <f>VLOOKUP($A108+ROUND((COLUMN()-2)/24,5),АТС!$A$41:$F$784,3)+'Иные услуги '!$C$5+'РСТ РСО-А'!$I$7+'РСТ РСО-А'!$H$9</f>
        <v>1140.279</v>
      </c>
      <c r="K108" s="117">
        <f>VLOOKUP($A108+ROUND((COLUMN()-2)/24,5),АТС!$A$41:$F$784,3)+'Иные услуги '!$C$5+'РСТ РСО-А'!$I$7+'РСТ РСО-А'!$H$9</f>
        <v>983.87900000000002</v>
      </c>
      <c r="L108" s="117">
        <f>VLOOKUP($A108+ROUND((COLUMN()-2)/24,5),АТС!$A$41:$F$784,3)+'Иные услуги '!$C$5+'РСТ РСО-А'!$I$7+'РСТ РСО-А'!$H$9</f>
        <v>983.67899999999997</v>
      </c>
      <c r="M108" s="117">
        <f>VLOOKUP($A108+ROUND((COLUMN()-2)/24,5),АТС!$A$41:$F$784,3)+'Иные услуги '!$C$5+'РСТ РСО-А'!$I$7+'РСТ РСО-А'!$H$9</f>
        <v>983.71900000000005</v>
      </c>
      <c r="N108" s="117">
        <f>VLOOKUP($A108+ROUND((COLUMN()-2)/24,5),АТС!$A$41:$F$784,3)+'Иные услуги '!$C$5+'РСТ РСО-А'!$I$7+'РСТ РСО-А'!$H$9</f>
        <v>983.63900000000001</v>
      </c>
      <c r="O108" s="117">
        <f>VLOOKUP($A108+ROUND((COLUMN()-2)/24,5),АТС!$A$41:$F$784,3)+'Иные услуги '!$C$5+'РСТ РСО-А'!$I$7+'РСТ РСО-А'!$H$9</f>
        <v>983.87900000000002</v>
      </c>
      <c r="P108" s="117">
        <f>VLOOKUP($A108+ROUND((COLUMN()-2)/24,5),АТС!$A$41:$F$784,3)+'Иные услуги '!$C$5+'РСТ РСО-А'!$I$7+'РСТ РСО-А'!$H$9</f>
        <v>983.76900000000001</v>
      </c>
      <c r="Q108" s="117">
        <f>VLOOKUP($A108+ROUND((COLUMN()-2)/24,5),АТС!$A$41:$F$784,3)+'Иные услуги '!$C$5+'РСТ РСО-А'!$I$7+'РСТ РСО-А'!$H$9</f>
        <v>983.96900000000005</v>
      </c>
      <c r="R108" s="117">
        <f>VLOOKUP($A108+ROUND((COLUMN()-2)/24,5),АТС!$A$41:$F$784,3)+'Иные услуги '!$C$5+'РСТ РСО-А'!$I$7+'РСТ РСО-А'!$H$9</f>
        <v>983.67899999999997</v>
      </c>
      <c r="S108" s="117">
        <f>VLOOKUP($A108+ROUND((COLUMN()-2)/24,5),АТС!$A$41:$F$784,3)+'Иные услуги '!$C$5+'РСТ РСО-А'!$I$7+'РСТ РСО-А'!$H$9</f>
        <v>1139.9290000000001</v>
      </c>
      <c r="T108" s="117">
        <f>VLOOKUP($A108+ROUND((COLUMN()-2)/24,5),АТС!$A$41:$F$784,3)+'Иные услуги '!$C$5+'РСТ РСО-А'!$I$7+'РСТ РСО-А'!$H$9</f>
        <v>1139.269</v>
      </c>
      <c r="U108" s="117">
        <f>VLOOKUP($A108+ROUND((COLUMN()-2)/24,5),АТС!$A$41:$F$784,3)+'Иные услуги '!$C$5+'РСТ РСО-А'!$I$7+'РСТ РСО-А'!$H$9</f>
        <v>1527.519</v>
      </c>
      <c r="V108" s="117">
        <f>VLOOKUP($A108+ROUND((COLUMN()-2)/24,5),АТС!$A$41:$F$784,3)+'Иные услуги '!$C$5+'РСТ РСО-А'!$I$7+'РСТ РСО-А'!$H$9</f>
        <v>1112.6390000000001</v>
      </c>
      <c r="W108" s="117">
        <f>VLOOKUP($A108+ROUND((COLUMN()-2)/24,5),АТС!$A$41:$F$784,3)+'Иные услуги '!$C$5+'РСТ РСО-А'!$I$7+'РСТ РСО-А'!$H$9</f>
        <v>1229.539</v>
      </c>
      <c r="X108" s="117">
        <f>VLOOKUP($A108+ROUND((COLUMN()-2)/24,5),АТС!$A$41:$F$784,3)+'Иные услуги '!$C$5+'РСТ РСО-А'!$I$7+'РСТ РСО-А'!$H$9</f>
        <v>1730.6490000000001</v>
      </c>
      <c r="Y108" s="117">
        <f>VLOOKUP($A108+ROUND((COLUMN()-2)/24,5),АТС!$A$41:$F$784,3)+'Иные услуги '!$C$5+'РСТ РСО-А'!$I$7+'РСТ РСО-А'!$H$9</f>
        <v>686.30899999999997</v>
      </c>
    </row>
    <row r="109" spans="1:25" x14ac:dyDescent="0.2">
      <c r="A109" s="66">
        <f t="shared" si="2"/>
        <v>43605</v>
      </c>
      <c r="B109" s="117">
        <f>VLOOKUP($A109+ROUND((COLUMN()-2)/24,5),АТС!$A$41:$F$784,3)+'Иные услуги '!$C$5+'РСТ РСО-А'!$I$7+'РСТ РСО-А'!$H$9</f>
        <v>782.49900000000002</v>
      </c>
      <c r="C109" s="117">
        <f>VLOOKUP($A109+ROUND((COLUMN()-2)/24,5),АТС!$A$41:$F$784,3)+'Иные услуги '!$C$5+'РСТ РСО-А'!$I$7+'РСТ РСО-А'!$H$9</f>
        <v>892.78899999999999</v>
      </c>
      <c r="D109" s="117">
        <f>VLOOKUP($A109+ROUND((COLUMN()-2)/24,5),АТС!$A$41:$F$784,3)+'Иные услуги '!$C$5+'РСТ РСО-А'!$I$7+'РСТ РСО-А'!$H$9</f>
        <v>956.33900000000006</v>
      </c>
      <c r="E109" s="117">
        <f>VLOOKUP($A109+ROUND((COLUMN()-2)/24,5),АТС!$A$41:$F$784,3)+'Иные услуги '!$C$5+'РСТ РСО-А'!$I$7+'РСТ РСО-А'!$H$9</f>
        <v>956.779</v>
      </c>
      <c r="F109" s="117">
        <f>VLOOKUP($A109+ROUND((COLUMN()-2)/24,5),АТС!$A$41:$F$784,3)+'Иные услуги '!$C$5+'РСТ РСО-А'!$I$7+'РСТ РСО-А'!$H$9</f>
        <v>997.399</v>
      </c>
      <c r="G109" s="117">
        <f>VLOOKUP($A109+ROUND((COLUMN()-2)/24,5),АТС!$A$41:$F$784,3)+'Иные услуги '!$C$5+'РСТ РСО-А'!$I$7+'РСТ РСО-А'!$H$9</f>
        <v>1028.6890000000001</v>
      </c>
      <c r="H109" s="117">
        <f>VLOOKUP($A109+ROUND((COLUMN()-2)/24,5),АТС!$A$41:$F$784,3)+'Иные услуги '!$C$5+'РСТ РСО-А'!$I$7+'РСТ РСО-А'!$H$9</f>
        <v>1340.6890000000001</v>
      </c>
      <c r="I109" s="117">
        <f>VLOOKUP($A109+ROUND((COLUMN()-2)/24,5),АТС!$A$41:$F$784,3)+'Иные услуги '!$C$5+'РСТ РСО-А'!$I$7+'РСТ РСО-А'!$H$9</f>
        <v>963.61900000000003</v>
      </c>
      <c r="J109" s="117">
        <f>VLOOKUP($A109+ROUND((COLUMN()-2)/24,5),АТС!$A$41:$F$784,3)+'Иные услуги '!$C$5+'РСТ РСО-А'!$I$7+'РСТ РСО-А'!$H$9</f>
        <v>985.85900000000004</v>
      </c>
      <c r="K109" s="117">
        <f>VLOOKUP($A109+ROUND((COLUMN()-2)/24,5),АТС!$A$41:$F$784,3)+'Иные услуги '!$C$5+'РСТ РСО-А'!$I$7+'РСТ РСО-А'!$H$9</f>
        <v>803.87900000000002</v>
      </c>
      <c r="L109" s="117">
        <f>VLOOKUP($A109+ROUND((COLUMN()-2)/24,5),АТС!$A$41:$F$784,3)+'Иные услуги '!$C$5+'РСТ РСО-А'!$I$7+'РСТ РСО-А'!$H$9</f>
        <v>803.41899999999998</v>
      </c>
      <c r="M109" s="117">
        <f>VLOOKUP($A109+ROUND((COLUMN()-2)/24,5),АТС!$A$41:$F$784,3)+'Иные услуги '!$C$5+'РСТ РСО-А'!$I$7+'РСТ РСО-А'!$H$9</f>
        <v>803.35900000000004</v>
      </c>
      <c r="N109" s="117">
        <f>VLOOKUP($A109+ROUND((COLUMN()-2)/24,5),АТС!$A$41:$F$784,3)+'Иные услуги '!$C$5+'РСТ РСО-А'!$I$7+'РСТ РСО-А'!$H$9</f>
        <v>861.16899999999998</v>
      </c>
      <c r="O109" s="117">
        <f>VLOOKUP($A109+ROUND((COLUMN()-2)/24,5),АТС!$A$41:$F$784,3)+'Иные услуги '!$C$5+'РСТ РСО-А'!$I$7+'РСТ РСО-А'!$H$9</f>
        <v>860.83900000000006</v>
      </c>
      <c r="P109" s="117">
        <f>VLOOKUP($A109+ROUND((COLUMN()-2)/24,5),АТС!$A$41:$F$784,3)+'Иные услуги '!$C$5+'РСТ РСО-А'!$I$7+'РСТ РСО-А'!$H$9</f>
        <v>860.69899999999996</v>
      </c>
      <c r="Q109" s="117">
        <f>VLOOKUP($A109+ROUND((COLUMN()-2)/24,5),АТС!$A$41:$F$784,3)+'Иные услуги '!$C$5+'РСТ РСО-А'!$I$7+'РСТ РСО-А'!$H$9</f>
        <v>860.55899999999997</v>
      </c>
      <c r="R109" s="117">
        <f>VLOOKUP($A109+ROUND((COLUMN()-2)/24,5),АТС!$A$41:$F$784,3)+'Иные услуги '!$C$5+'РСТ РСО-А'!$I$7+'РСТ РСО-А'!$H$9</f>
        <v>860.36900000000003</v>
      </c>
      <c r="S109" s="117">
        <f>VLOOKUP($A109+ROUND((COLUMN()-2)/24,5),АТС!$A$41:$F$784,3)+'Иные услуги '!$C$5+'РСТ РСО-А'!$I$7+'РСТ РСО-А'!$H$9</f>
        <v>983.40899999999999</v>
      </c>
      <c r="T109" s="117">
        <f>VLOOKUP($A109+ROUND((COLUMN()-2)/24,5),АТС!$A$41:$F$784,3)+'Иные услуги '!$C$5+'РСТ РСО-А'!$I$7+'РСТ РСО-А'!$H$9</f>
        <v>983.279</v>
      </c>
      <c r="U109" s="117">
        <f>VLOOKUP($A109+ROUND((COLUMN()-2)/24,5),АТС!$A$41:$F$784,3)+'Иные услуги '!$C$5+'РСТ РСО-А'!$I$7+'РСТ РСО-А'!$H$9</f>
        <v>1357.789</v>
      </c>
      <c r="V109" s="117">
        <f>VLOOKUP($A109+ROUND((COLUMN()-2)/24,5),АТС!$A$41:$F$784,3)+'Иные услуги '!$C$5+'РСТ РСО-А'!$I$7+'РСТ РСО-А'!$H$9</f>
        <v>920.04899999999998</v>
      </c>
      <c r="W109" s="117">
        <f>VLOOKUP($A109+ROUND((COLUMN()-2)/24,5),АТС!$A$41:$F$784,3)+'Иные услуги '!$C$5+'РСТ РСО-А'!$I$7+'РСТ РСО-А'!$H$9</f>
        <v>1005.509</v>
      </c>
      <c r="X109" s="117">
        <f>VLOOKUP($A109+ROUND((COLUMN()-2)/24,5),АТС!$A$41:$F$784,3)+'Иные услуги '!$C$5+'РСТ РСО-А'!$I$7+'РСТ РСО-А'!$H$9</f>
        <v>1539.509</v>
      </c>
      <c r="Y109" s="117">
        <f>VLOOKUP($A109+ROUND((COLUMN()-2)/24,5),АТС!$A$41:$F$784,3)+'Иные услуги '!$C$5+'РСТ РСО-А'!$I$7+'РСТ РСО-А'!$H$9</f>
        <v>688.70900000000006</v>
      </c>
    </row>
    <row r="110" spans="1:25" x14ac:dyDescent="0.2">
      <c r="A110" s="66">
        <f t="shared" si="2"/>
        <v>43606</v>
      </c>
      <c r="B110" s="117">
        <f>VLOOKUP($A110+ROUND((COLUMN()-2)/24,5),АТС!$A$41:$F$784,3)+'Иные услуги '!$C$5+'РСТ РСО-А'!$I$7+'РСТ РСО-А'!$H$9</f>
        <v>778.30899999999997</v>
      </c>
      <c r="C110" s="117">
        <f>VLOOKUP($A110+ROUND((COLUMN()-2)/24,5),АТС!$A$41:$F$784,3)+'Иные услуги '!$C$5+'РСТ РСО-А'!$I$7+'РСТ РСО-А'!$H$9</f>
        <v>899.28899999999999</v>
      </c>
      <c r="D110" s="117">
        <f>VLOOKUP($A110+ROUND((COLUMN()-2)/24,5),АТС!$A$41:$F$784,3)+'Иные услуги '!$C$5+'РСТ РСО-А'!$I$7+'РСТ РСО-А'!$H$9</f>
        <v>973.22900000000004</v>
      </c>
      <c r="E110" s="117">
        <f>VLOOKUP($A110+ROUND((COLUMN()-2)/24,5),АТС!$A$41:$F$784,3)+'Иные услуги '!$C$5+'РСТ РСО-А'!$I$7+'РСТ РСО-А'!$H$9</f>
        <v>967.15899999999999</v>
      </c>
      <c r="F110" s="117">
        <f>VLOOKUP($A110+ROUND((COLUMN()-2)/24,5),АТС!$A$41:$F$784,3)+'Иные услуги '!$C$5+'РСТ РСО-А'!$I$7+'РСТ РСО-А'!$H$9</f>
        <v>1035.6190000000001</v>
      </c>
      <c r="G110" s="117">
        <f>VLOOKUP($A110+ROUND((COLUMN()-2)/24,5),АТС!$A$41:$F$784,3)+'Иные услуги '!$C$5+'РСТ РСО-А'!$I$7+'РСТ РСО-А'!$H$9</f>
        <v>1011.4690000000001</v>
      </c>
      <c r="H110" s="117">
        <f>VLOOKUP($A110+ROUND((COLUMN()-2)/24,5),АТС!$A$41:$F$784,3)+'Иные услуги '!$C$5+'РСТ РСО-А'!$I$7+'РСТ РСО-А'!$H$9</f>
        <v>1691.6590000000001</v>
      </c>
      <c r="I110" s="117">
        <f>VLOOKUP($A110+ROUND((COLUMN()-2)/24,5),АТС!$A$41:$F$784,3)+'Иные услуги '!$C$5+'РСТ РСО-А'!$I$7+'РСТ РСО-А'!$H$9</f>
        <v>1186.799</v>
      </c>
      <c r="J110" s="117">
        <f>VLOOKUP($A110+ROUND((COLUMN()-2)/24,5),АТС!$A$41:$F$784,3)+'Иные услуги '!$C$5+'РСТ РСО-А'!$I$7+'РСТ РСО-А'!$H$9</f>
        <v>1149.479</v>
      </c>
      <c r="K110" s="117">
        <f>VLOOKUP($A110+ROUND((COLUMN()-2)/24,5),АТС!$A$41:$F$784,3)+'Иные услуги '!$C$5+'РСТ РСО-А'!$I$7+'РСТ РСО-А'!$H$9</f>
        <v>865.92899999999997</v>
      </c>
      <c r="L110" s="117">
        <f>VLOOKUP($A110+ROUND((COLUMN()-2)/24,5),АТС!$A$41:$F$784,3)+'Иные услуги '!$C$5+'РСТ РСО-А'!$I$7+'РСТ РСО-А'!$H$9</f>
        <v>865.97900000000004</v>
      </c>
      <c r="M110" s="117">
        <f>VLOOKUP($A110+ROUND((COLUMN()-2)/24,5),АТС!$A$41:$F$784,3)+'Иные услуги '!$C$5+'РСТ РСО-А'!$I$7+'РСТ РСО-А'!$H$9</f>
        <v>865.74900000000002</v>
      </c>
      <c r="N110" s="117">
        <f>VLOOKUP($A110+ROUND((COLUMN()-2)/24,5),АТС!$A$41:$F$784,3)+'Иные услуги '!$C$5+'РСТ РСО-А'!$I$7+'РСТ РСО-А'!$H$9</f>
        <v>865.32899999999995</v>
      </c>
      <c r="O110" s="117">
        <f>VLOOKUP($A110+ROUND((COLUMN()-2)/24,5),АТС!$A$41:$F$784,3)+'Иные услуги '!$C$5+'РСТ РСО-А'!$I$7+'РСТ РСО-А'!$H$9</f>
        <v>863.24900000000002</v>
      </c>
      <c r="P110" s="117">
        <f>VLOOKUP($A110+ROUND((COLUMN()-2)/24,5),АТС!$A$41:$F$784,3)+'Иные услуги '!$C$5+'РСТ РСО-А'!$I$7+'РСТ РСО-А'!$H$9</f>
        <v>862.94899999999996</v>
      </c>
      <c r="Q110" s="117">
        <f>VLOOKUP($A110+ROUND((COLUMN()-2)/24,5),АТС!$A$41:$F$784,3)+'Иные услуги '!$C$5+'РСТ РСО-А'!$I$7+'РСТ РСО-А'!$H$9</f>
        <v>862.53899999999999</v>
      </c>
      <c r="R110" s="117">
        <f>VLOOKUP($A110+ROUND((COLUMN()-2)/24,5),АТС!$A$41:$F$784,3)+'Иные услуги '!$C$5+'РСТ РСО-А'!$I$7+'РСТ РСО-А'!$H$9</f>
        <v>862.24900000000002</v>
      </c>
      <c r="S110" s="117">
        <f>VLOOKUP($A110+ROUND((COLUMN()-2)/24,5),АТС!$A$41:$F$784,3)+'Иные услуги '!$C$5+'РСТ РСО-А'!$I$7+'РСТ РСО-А'!$H$9</f>
        <v>988.80899999999997</v>
      </c>
      <c r="T110" s="117">
        <f>VLOOKUP($A110+ROUND((COLUMN()-2)/24,5),АТС!$A$41:$F$784,3)+'Иные услуги '!$C$5+'РСТ РСО-А'!$I$7+'РСТ РСО-А'!$H$9</f>
        <v>988.00900000000001</v>
      </c>
      <c r="U110" s="117">
        <f>VLOOKUP($A110+ROUND((COLUMN()-2)/24,5),АТС!$A$41:$F$784,3)+'Иные услуги '!$C$5+'РСТ РСО-А'!$I$7+'РСТ РСО-А'!$H$9</f>
        <v>1370.9090000000001</v>
      </c>
      <c r="V110" s="117">
        <f>VLOOKUP($A110+ROUND((COLUMN()-2)/24,5),АТС!$A$41:$F$784,3)+'Иные услуги '!$C$5+'РСТ РСО-А'!$I$7+'РСТ РСО-А'!$H$9</f>
        <v>926.23900000000003</v>
      </c>
      <c r="W110" s="117">
        <f>VLOOKUP($A110+ROUND((COLUMN()-2)/24,5),АТС!$A$41:$F$784,3)+'Иные услуги '!$C$5+'РСТ РСО-А'!$I$7+'РСТ РСО-А'!$H$9</f>
        <v>1013.629</v>
      </c>
      <c r="X110" s="117">
        <f>VLOOKUP($A110+ROUND((COLUMN()-2)/24,5),АТС!$A$41:$F$784,3)+'Иные услуги '!$C$5+'РСТ РСО-А'!$I$7+'РСТ РСО-А'!$H$9</f>
        <v>1543.4390000000001</v>
      </c>
      <c r="Y110" s="117">
        <f>VLOOKUP($A110+ROUND((COLUMN()-2)/24,5),АТС!$A$41:$F$784,3)+'Иные услуги '!$C$5+'РСТ РСО-А'!$I$7+'РСТ РСО-А'!$H$9</f>
        <v>688.029</v>
      </c>
    </row>
    <row r="111" spans="1:25" x14ac:dyDescent="0.2">
      <c r="A111" s="66">
        <f t="shared" si="2"/>
        <v>43607</v>
      </c>
      <c r="B111" s="117">
        <f>VLOOKUP($A111+ROUND((COLUMN()-2)/24,5),АТС!$A$41:$F$784,3)+'Иные услуги '!$C$5+'РСТ РСО-А'!$I$7+'РСТ РСО-А'!$H$9</f>
        <v>778.61900000000003</v>
      </c>
      <c r="C111" s="117">
        <f>VLOOKUP($A111+ROUND((COLUMN()-2)/24,5),АТС!$A$41:$F$784,3)+'Иные услуги '!$C$5+'РСТ РСО-А'!$I$7+'РСТ РСО-А'!$H$9</f>
        <v>901.45900000000006</v>
      </c>
      <c r="D111" s="117">
        <f>VLOOKUP($A111+ROUND((COLUMN()-2)/24,5),АТС!$A$41:$F$784,3)+'Иные услуги '!$C$5+'РСТ РСО-А'!$I$7+'РСТ РСО-А'!$H$9</f>
        <v>1047.6890000000001</v>
      </c>
      <c r="E111" s="117">
        <f>VLOOKUP($A111+ROUND((COLUMN()-2)/24,5),АТС!$A$41:$F$784,3)+'Иные услуги '!$C$5+'РСТ РСО-А'!$I$7+'РСТ РСО-А'!$H$9</f>
        <v>1042.4590000000001</v>
      </c>
      <c r="F111" s="117">
        <f>VLOOKUP($A111+ROUND((COLUMN()-2)/24,5),АТС!$A$41:$F$784,3)+'Иные услуги '!$C$5+'РСТ РСО-А'!$I$7+'РСТ РСО-А'!$H$9</f>
        <v>1034.479</v>
      </c>
      <c r="G111" s="117">
        <f>VLOOKUP($A111+ROUND((COLUMN()-2)/24,5),АТС!$A$41:$F$784,3)+'Иные услуги '!$C$5+'РСТ РСО-А'!$I$7+'РСТ РСО-А'!$H$9</f>
        <v>1036.6190000000001</v>
      </c>
      <c r="H111" s="117">
        <f>VLOOKUP($A111+ROUND((COLUMN()-2)/24,5),АТС!$A$41:$F$784,3)+'Иные услуги '!$C$5+'РСТ РСО-А'!$I$7+'РСТ РСО-А'!$H$9</f>
        <v>1164.2190000000001</v>
      </c>
      <c r="I111" s="117">
        <f>VLOOKUP($A111+ROUND((COLUMN()-2)/24,5),АТС!$A$41:$F$784,3)+'Иные услуги '!$C$5+'РСТ РСО-А'!$I$7+'РСТ РСО-А'!$H$9</f>
        <v>995.11900000000003</v>
      </c>
      <c r="J111" s="117">
        <f>VLOOKUP($A111+ROUND((COLUMN()-2)/24,5),АТС!$A$41:$F$784,3)+'Иные услуги '!$C$5+'РСТ РСО-А'!$I$7+'РСТ РСО-А'!$H$9</f>
        <v>919.51900000000001</v>
      </c>
      <c r="K111" s="117">
        <f>VLOOKUP($A111+ROUND((COLUMN()-2)/24,5),АТС!$A$41:$F$784,3)+'Иные услуги '!$C$5+'РСТ РСО-А'!$I$7+'РСТ РСО-А'!$H$9</f>
        <v>797.05899999999997</v>
      </c>
      <c r="L111" s="117">
        <f>VLOOKUP($A111+ROUND((COLUMN()-2)/24,5),АТС!$A$41:$F$784,3)+'Иные услуги '!$C$5+'РСТ РСО-А'!$I$7+'РСТ РСО-А'!$H$9</f>
        <v>758.32899999999995</v>
      </c>
      <c r="M111" s="117">
        <f>VLOOKUP($A111+ROUND((COLUMN()-2)/24,5),АТС!$A$41:$F$784,3)+'Иные услуги '!$C$5+'РСТ РСО-А'!$I$7+'РСТ РСО-А'!$H$9</f>
        <v>757.36900000000003</v>
      </c>
      <c r="N111" s="117">
        <f>VLOOKUP($A111+ROUND((COLUMN()-2)/24,5),АТС!$A$41:$F$784,3)+'Иные услуги '!$C$5+'РСТ РСО-А'!$I$7+'РСТ РСО-А'!$H$9</f>
        <v>756.51900000000001</v>
      </c>
      <c r="O111" s="117">
        <f>VLOOKUP($A111+ROUND((COLUMN()-2)/24,5),АТС!$A$41:$F$784,3)+'Иные услуги '!$C$5+'РСТ РСО-А'!$I$7+'РСТ РСО-А'!$H$9</f>
        <v>805.44899999999996</v>
      </c>
      <c r="P111" s="117">
        <f>VLOOKUP($A111+ROUND((COLUMN()-2)/24,5),АТС!$A$41:$F$784,3)+'Иные услуги '!$C$5+'РСТ РСО-А'!$I$7+'РСТ РСО-А'!$H$9</f>
        <v>805.76900000000001</v>
      </c>
      <c r="Q111" s="117">
        <f>VLOOKUP($A111+ROUND((COLUMN()-2)/24,5),АТС!$A$41:$F$784,3)+'Иные услуги '!$C$5+'РСТ РСО-А'!$I$7+'РСТ РСО-А'!$H$9</f>
        <v>805.399</v>
      </c>
      <c r="R111" s="117">
        <f>VLOOKUP($A111+ROUND((COLUMN()-2)/24,5),АТС!$A$41:$F$784,3)+'Иные услуги '!$C$5+'РСТ РСО-А'!$I$7+'РСТ РСО-А'!$H$9</f>
        <v>805.11900000000003</v>
      </c>
      <c r="S111" s="117">
        <f>VLOOKUP($A111+ROUND((COLUMN()-2)/24,5),АТС!$A$41:$F$784,3)+'Иные услуги '!$C$5+'РСТ РСО-А'!$I$7+'РСТ РСО-А'!$H$9</f>
        <v>918.55899999999997</v>
      </c>
      <c r="T111" s="117">
        <f>VLOOKUP($A111+ROUND((COLUMN()-2)/24,5),АТС!$A$41:$F$784,3)+'Иные услуги '!$C$5+'РСТ РСО-А'!$I$7+'РСТ РСО-А'!$H$9</f>
        <v>917.51900000000001</v>
      </c>
      <c r="U111" s="117">
        <f>VLOOKUP($A111+ROUND((COLUMN()-2)/24,5),АТС!$A$41:$F$784,3)+'Иные услуги '!$C$5+'РСТ РСО-А'!$I$7+'РСТ РСО-А'!$H$9</f>
        <v>1239.4190000000001</v>
      </c>
      <c r="V111" s="117">
        <f>VLOOKUP($A111+ROUND((COLUMN()-2)/24,5),АТС!$A$41:$F$784,3)+'Иные услуги '!$C$5+'РСТ РСО-А'!$I$7+'РСТ РСО-А'!$H$9</f>
        <v>934.96900000000005</v>
      </c>
      <c r="W111" s="117">
        <f>VLOOKUP($A111+ROUND((COLUMN()-2)/24,5),АТС!$A$41:$F$784,3)+'Иные услуги '!$C$5+'РСТ РСО-А'!$I$7+'РСТ РСО-А'!$H$9</f>
        <v>1022.139</v>
      </c>
      <c r="X111" s="117">
        <f>VLOOKUP($A111+ROUND((COLUMN()-2)/24,5),АТС!$A$41:$F$784,3)+'Иные услуги '!$C$5+'РСТ РСО-А'!$I$7+'РСТ РСО-А'!$H$9</f>
        <v>1545.8489999999999</v>
      </c>
      <c r="Y111" s="117">
        <f>VLOOKUP($A111+ROUND((COLUMN()-2)/24,5),АТС!$A$41:$F$784,3)+'Иные услуги '!$C$5+'РСТ РСО-А'!$I$7+'РСТ РСО-А'!$H$9</f>
        <v>686.00900000000001</v>
      </c>
    </row>
    <row r="112" spans="1:25" x14ac:dyDescent="0.2">
      <c r="A112" s="66">
        <f t="shared" si="2"/>
        <v>43608</v>
      </c>
      <c r="B112" s="117">
        <f>VLOOKUP($A112+ROUND((COLUMN()-2)/24,5),АТС!$A$41:$F$784,3)+'Иные услуги '!$C$5+'РСТ РСО-А'!$I$7+'РСТ РСО-А'!$H$9</f>
        <v>783.33900000000006</v>
      </c>
      <c r="C112" s="117">
        <f>VLOOKUP($A112+ROUND((COLUMN()-2)/24,5),АТС!$A$41:$F$784,3)+'Иные услуги '!$C$5+'РСТ РСО-А'!$I$7+'РСТ РСО-А'!$H$9</f>
        <v>911.43899999999996</v>
      </c>
      <c r="D112" s="117">
        <f>VLOOKUP($A112+ROUND((COLUMN()-2)/24,5),АТС!$A$41:$F$784,3)+'Иные услуги '!$C$5+'РСТ РСО-А'!$I$7+'РСТ РСО-А'!$H$9</f>
        <v>980.40899999999999</v>
      </c>
      <c r="E112" s="117">
        <f>VLOOKUP($A112+ROUND((COLUMN()-2)/24,5),АТС!$A$41:$F$784,3)+'Иные услуги '!$C$5+'РСТ РСО-А'!$I$7+'РСТ РСО-А'!$H$9</f>
        <v>974.74900000000002</v>
      </c>
      <c r="F112" s="117">
        <f>VLOOKUP($A112+ROUND((COLUMN()-2)/24,5),АТС!$A$41:$F$784,3)+'Иные услуги '!$C$5+'РСТ РСО-А'!$I$7+'РСТ РСО-А'!$H$9</f>
        <v>1046.6990000000001</v>
      </c>
      <c r="G112" s="117">
        <f>VLOOKUP($A112+ROUND((COLUMN()-2)/24,5),АТС!$A$41:$F$784,3)+'Иные услуги '!$C$5+'РСТ РСО-А'!$I$7+'РСТ РСО-А'!$H$9</f>
        <v>1040.5890000000002</v>
      </c>
      <c r="H112" s="117">
        <f>VLOOKUP($A112+ROUND((COLUMN()-2)/24,5),АТС!$A$41:$F$784,3)+'Иные услуги '!$C$5+'РСТ РСО-А'!$I$7+'РСТ РСО-А'!$H$9</f>
        <v>1335.8689999999999</v>
      </c>
      <c r="I112" s="117">
        <f>VLOOKUP($A112+ROUND((COLUMN()-2)/24,5),АТС!$A$41:$F$784,3)+'Иные услуги '!$C$5+'РСТ РСО-А'!$I$7+'РСТ РСО-А'!$H$9</f>
        <v>972.71900000000005</v>
      </c>
      <c r="J112" s="117">
        <f>VLOOKUP($A112+ROUND((COLUMN()-2)/24,5),АТС!$A$41:$F$784,3)+'Иные услуги '!$C$5+'РСТ РСО-А'!$I$7+'РСТ РСО-А'!$H$9</f>
        <v>925.08900000000006</v>
      </c>
      <c r="K112" s="117">
        <f>VLOOKUP($A112+ROUND((COLUMN()-2)/24,5),АТС!$A$41:$F$784,3)+'Иные услуги '!$C$5+'РСТ РСО-А'!$I$7+'РСТ РСО-А'!$H$9</f>
        <v>799.98900000000003</v>
      </c>
      <c r="L112" s="117">
        <f>VLOOKUP($A112+ROUND((COLUMN()-2)/24,5),АТС!$A$41:$F$784,3)+'Иные услуги '!$C$5+'РСТ РСО-А'!$I$7+'РСТ РСО-А'!$H$9</f>
        <v>760.20900000000006</v>
      </c>
      <c r="M112" s="117">
        <f>VLOOKUP($A112+ROUND((COLUMN()-2)/24,5),АТС!$A$41:$F$784,3)+'Иные услуги '!$C$5+'РСТ РСО-А'!$I$7+'РСТ РСО-А'!$H$9</f>
        <v>759.95900000000006</v>
      </c>
      <c r="N112" s="117">
        <f>VLOOKUP($A112+ROUND((COLUMN()-2)/24,5),АТС!$A$41:$F$784,3)+'Иные услуги '!$C$5+'РСТ РСО-А'!$I$7+'РСТ РСО-А'!$H$9</f>
        <v>810.11900000000003</v>
      </c>
      <c r="O112" s="117">
        <f>VLOOKUP($A112+ROUND((COLUMN()-2)/24,5),АТС!$A$41:$F$784,3)+'Иные услуги '!$C$5+'РСТ РСО-А'!$I$7+'РСТ РСО-А'!$H$9</f>
        <v>810.48900000000003</v>
      </c>
      <c r="P112" s="117">
        <f>VLOOKUP($A112+ROUND((COLUMN()-2)/24,5),АТС!$A$41:$F$784,3)+'Иные услуги '!$C$5+'РСТ РСО-А'!$I$7+'РСТ РСО-А'!$H$9</f>
        <v>810.68899999999996</v>
      </c>
      <c r="Q112" s="117">
        <f>VLOOKUP($A112+ROUND((COLUMN()-2)/24,5),АТС!$A$41:$F$784,3)+'Иные услуги '!$C$5+'РСТ РСО-А'!$I$7+'РСТ РСО-А'!$H$9</f>
        <v>810.26900000000001</v>
      </c>
      <c r="R112" s="117">
        <f>VLOOKUP($A112+ROUND((COLUMN()-2)/24,5),АТС!$A$41:$F$784,3)+'Иные услуги '!$C$5+'РСТ РСО-А'!$I$7+'РСТ РСО-А'!$H$9</f>
        <v>865.12900000000002</v>
      </c>
      <c r="S112" s="117">
        <f>VLOOKUP($A112+ROUND((COLUMN()-2)/24,5),АТС!$A$41:$F$784,3)+'Иные услуги '!$C$5+'РСТ РСО-А'!$I$7+'РСТ РСО-А'!$H$9</f>
        <v>925.54899999999998</v>
      </c>
      <c r="T112" s="117">
        <f>VLOOKUP($A112+ROUND((COLUMN()-2)/24,5),АТС!$A$41:$F$784,3)+'Иные услуги '!$C$5+'РСТ РСО-А'!$I$7+'РСТ РСО-А'!$H$9</f>
        <v>925.00900000000001</v>
      </c>
      <c r="U112" s="117">
        <f>VLOOKUP($A112+ROUND((COLUMN()-2)/24,5),АТС!$A$41:$F$784,3)+'Иные услуги '!$C$5+'РСТ РСО-А'!$I$7+'РСТ РСО-А'!$H$9</f>
        <v>1380.3489999999999</v>
      </c>
      <c r="V112" s="117">
        <f>VLOOKUP($A112+ROUND((COLUMN()-2)/24,5),АТС!$A$41:$F$784,3)+'Иные услуги '!$C$5+'РСТ РСО-А'!$I$7+'РСТ РСО-А'!$H$9</f>
        <v>934.54899999999998</v>
      </c>
      <c r="W112" s="117">
        <f>VLOOKUP($A112+ROUND((COLUMN()-2)/24,5),АТС!$A$41:$F$784,3)+'Иные услуги '!$C$5+'РСТ РСО-А'!$I$7+'РСТ РСО-А'!$H$9</f>
        <v>1020.569</v>
      </c>
      <c r="X112" s="117">
        <f>VLOOKUP($A112+ROUND((COLUMN()-2)/24,5),АТС!$A$41:$F$784,3)+'Иные услуги '!$C$5+'РСТ РСО-А'!$I$7+'РСТ РСО-А'!$H$9</f>
        <v>1556.6189999999999</v>
      </c>
      <c r="Y112" s="117">
        <f>VLOOKUP($A112+ROUND((COLUMN()-2)/24,5),АТС!$A$41:$F$784,3)+'Иные услуги '!$C$5+'РСТ РСО-А'!$I$7+'РСТ РСО-А'!$H$9</f>
        <v>691.87900000000002</v>
      </c>
    </row>
    <row r="113" spans="1:27" x14ac:dyDescent="0.2">
      <c r="A113" s="66">
        <f t="shared" si="2"/>
        <v>43609</v>
      </c>
      <c r="B113" s="117">
        <f>VLOOKUP($A113+ROUND((COLUMN()-2)/24,5),АТС!$A$41:$F$784,3)+'Иные услуги '!$C$5+'РСТ РСО-А'!$I$7+'РСТ РСО-А'!$H$9</f>
        <v>783.50900000000001</v>
      </c>
      <c r="C113" s="117">
        <f>VLOOKUP($A113+ROUND((COLUMN()-2)/24,5),АТС!$A$41:$F$784,3)+'Иные услуги '!$C$5+'РСТ РСО-А'!$I$7+'РСТ РСО-А'!$H$9</f>
        <v>912.69899999999996</v>
      </c>
      <c r="D113" s="117">
        <f>VLOOKUP($A113+ROUND((COLUMN()-2)/24,5),АТС!$A$41:$F$784,3)+'Иные услуги '!$C$5+'РСТ РСО-А'!$I$7+'РСТ РСО-А'!$H$9</f>
        <v>981.28899999999999</v>
      </c>
      <c r="E113" s="117">
        <f>VLOOKUP($A113+ROUND((COLUMN()-2)/24,5),АТС!$A$41:$F$784,3)+'Иные услуги '!$C$5+'РСТ РСО-А'!$I$7+'РСТ РСО-А'!$H$9</f>
        <v>974.94899999999996</v>
      </c>
      <c r="F113" s="117">
        <f>VLOOKUP($A113+ROUND((COLUMN()-2)/24,5),АТС!$A$41:$F$784,3)+'Иные услуги '!$C$5+'РСТ РСО-А'!$I$7+'РСТ РСО-А'!$H$9</f>
        <v>1096.259</v>
      </c>
      <c r="G113" s="117">
        <f>VLOOKUP($A113+ROUND((COLUMN()-2)/24,5),АТС!$A$41:$F$784,3)+'Иные услуги '!$C$5+'РСТ РСО-А'!$I$7+'РСТ РСО-А'!$H$9</f>
        <v>1133.6790000000001</v>
      </c>
      <c r="H113" s="117">
        <f>VLOOKUP($A113+ROUND((COLUMN()-2)/24,5),АТС!$A$41:$F$784,3)+'Иные услуги '!$C$5+'РСТ РСО-А'!$I$7+'РСТ РСО-А'!$H$9</f>
        <v>1538.309</v>
      </c>
      <c r="I113" s="117">
        <f>VLOOKUP($A113+ROUND((COLUMN()-2)/24,5),АТС!$A$41:$F$784,3)+'Иные услуги '!$C$5+'РСТ РСО-А'!$I$7+'РСТ РСО-А'!$H$9</f>
        <v>976.55899999999997</v>
      </c>
      <c r="J113" s="117">
        <f>VLOOKUP($A113+ROUND((COLUMN()-2)/24,5),АТС!$A$41:$F$784,3)+'Иные услуги '!$C$5+'РСТ РСО-А'!$I$7+'РСТ РСО-А'!$H$9</f>
        <v>997.63900000000001</v>
      </c>
      <c r="K113" s="117">
        <f>VLOOKUP($A113+ROUND((COLUMN()-2)/24,5),АТС!$A$41:$F$784,3)+'Иные услуги '!$C$5+'РСТ РСО-А'!$I$7+'РСТ РСО-А'!$H$9</f>
        <v>804.80899999999997</v>
      </c>
      <c r="L113" s="117">
        <f>VLOOKUP($A113+ROUND((COLUMN()-2)/24,5),АТС!$A$41:$F$784,3)+'Иные услуги '!$C$5+'РСТ РСО-А'!$I$7+'РСТ РСО-А'!$H$9</f>
        <v>764.97900000000004</v>
      </c>
      <c r="M113" s="117">
        <f>VLOOKUP($A113+ROUND((COLUMN()-2)/24,5),АТС!$A$41:$F$784,3)+'Иные услуги '!$C$5+'РСТ РСО-А'!$I$7+'РСТ РСО-А'!$H$9</f>
        <v>765.48900000000003</v>
      </c>
      <c r="N113" s="117">
        <f>VLOOKUP($A113+ROUND((COLUMN()-2)/24,5),АТС!$A$41:$F$784,3)+'Иные услуги '!$C$5+'РСТ РСО-А'!$I$7+'РСТ РСО-А'!$H$9</f>
        <v>815.28899999999999</v>
      </c>
      <c r="O113" s="117">
        <f>VLOOKUP($A113+ROUND((COLUMN()-2)/24,5),АТС!$A$41:$F$784,3)+'Иные услуги '!$C$5+'РСТ РСО-А'!$I$7+'РСТ РСО-А'!$H$9</f>
        <v>815.87900000000002</v>
      </c>
      <c r="P113" s="117">
        <f>VLOOKUP($A113+ROUND((COLUMN()-2)/24,5),АТС!$A$41:$F$784,3)+'Иные услуги '!$C$5+'РСТ РСО-А'!$I$7+'РСТ РСО-А'!$H$9</f>
        <v>816.149</v>
      </c>
      <c r="Q113" s="117">
        <f>VLOOKUP($A113+ROUND((COLUMN()-2)/24,5),АТС!$A$41:$F$784,3)+'Иные услуги '!$C$5+'РСТ РСО-А'!$I$7+'РСТ РСО-А'!$H$9</f>
        <v>816.28899999999999</v>
      </c>
      <c r="R113" s="117">
        <f>VLOOKUP($A113+ROUND((COLUMN()-2)/24,5),АТС!$A$41:$F$784,3)+'Иные услуги '!$C$5+'РСТ РСО-А'!$I$7+'РСТ РСО-А'!$H$9</f>
        <v>817.12900000000002</v>
      </c>
      <c r="S113" s="117">
        <f>VLOOKUP($A113+ROUND((COLUMN()-2)/24,5),АТС!$A$41:$F$784,3)+'Иные услуги '!$C$5+'РСТ РСО-А'!$I$7+'РСТ РСО-А'!$H$9</f>
        <v>814.649</v>
      </c>
      <c r="T113" s="117">
        <f>VLOOKUP($A113+ROUND((COLUMN()-2)/24,5),АТС!$A$41:$F$784,3)+'Иные услуги '!$C$5+'РСТ РСО-А'!$I$7+'РСТ РСО-А'!$H$9</f>
        <v>761.74900000000002</v>
      </c>
      <c r="U113" s="117">
        <f>VLOOKUP($A113+ROUND((COLUMN()-2)/24,5),АТС!$A$41:$F$784,3)+'Иные услуги '!$C$5+'РСТ РСО-А'!$I$7+'РСТ РСО-А'!$H$9</f>
        <v>1126.6290000000001</v>
      </c>
      <c r="V113" s="117">
        <f>VLOOKUP($A113+ROUND((COLUMN()-2)/24,5),АТС!$A$41:$F$784,3)+'Иные услуги '!$C$5+'РСТ РСО-А'!$I$7+'РСТ РСО-А'!$H$9</f>
        <v>936.74900000000002</v>
      </c>
      <c r="W113" s="117">
        <f>VLOOKUP($A113+ROUND((COLUMN()-2)/24,5),АТС!$A$41:$F$784,3)+'Иные услуги '!$C$5+'РСТ РСО-А'!$I$7+'РСТ РСО-А'!$H$9</f>
        <v>1026.799</v>
      </c>
      <c r="X113" s="117">
        <f>VLOOKUP($A113+ROUND((COLUMN()-2)/24,5),АТС!$A$41:$F$784,3)+'Иные услуги '!$C$5+'РСТ РСО-А'!$I$7+'РСТ РСО-А'!$H$9</f>
        <v>1560.009</v>
      </c>
      <c r="Y113" s="117">
        <f>VLOOKUP($A113+ROUND((COLUMN()-2)/24,5),АТС!$A$41:$F$784,3)+'Иные услуги '!$C$5+'РСТ РСО-А'!$I$7+'РСТ РСО-А'!$H$9</f>
        <v>651.67899999999997</v>
      </c>
    </row>
    <row r="114" spans="1:27" x14ac:dyDescent="0.2">
      <c r="A114" s="66">
        <f t="shared" si="2"/>
        <v>43610</v>
      </c>
      <c r="B114" s="117">
        <f>VLOOKUP($A114+ROUND((COLUMN()-2)/24,5),АТС!$A$41:$F$784,3)+'Иные услуги '!$C$5+'РСТ РСО-А'!$I$7+'РСТ РСО-А'!$H$9</f>
        <v>861.30899999999997</v>
      </c>
      <c r="C114" s="117">
        <f>VLOOKUP($A114+ROUND((COLUMN()-2)/24,5),АТС!$A$41:$F$784,3)+'Иные услуги '!$C$5+'РСТ РСО-А'!$I$7+'РСТ РСО-А'!$H$9</f>
        <v>957.41899999999998</v>
      </c>
      <c r="D114" s="117">
        <f>VLOOKUP($A114+ROUND((COLUMN()-2)/24,5),АТС!$A$41:$F$784,3)+'Иные услуги '!$C$5+'РСТ РСО-А'!$I$7+'РСТ РСО-А'!$H$9</f>
        <v>998.06899999999996</v>
      </c>
      <c r="E114" s="117">
        <f>VLOOKUP($A114+ROUND((COLUMN()-2)/24,5),АТС!$A$41:$F$784,3)+'Иные услуги '!$C$5+'РСТ РСО-А'!$I$7+'РСТ РСО-А'!$H$9</f>
        <v>1026.279</v>
      </c>
      <c r="F114" s="117">
        <f>VLOOKUP($A114+ROUND((COLUMN()-2)/24,5),АТС!$A$41:$F$784,3)+'Иные услуги '!$C$5+'РСТ РСО-А'!$I$7+'РСТ РСО-А'!$H$9</f>
        <v>1120.579</v>
      </c>
      <c r="G114" s="117">
        <f>VLOOKUP($A114+ROUND((COLUMN()-2)/24,5),АТС!$A$41:$F$784,3)+'Иные услуги '!$C$5+'РСТ РСО-А'!$I$7+'РСТ РСО-А'!$H$9</f>
        <v>1117.8890000000001</v>
      </c>
      <c r="H114" s="117">
        <f>VLOOKUP($A114+ROUND((COLUMN()-2)/24,5),АТС!$A$41:$F$784,3)+'Иные услуги '!$C$5+'РСТ РСО-А'!$I$7+'РСТ РСО-А'!$H$9</f>
        <v>1649.9190000000001</v>
      </c>
      <c r="I114" s="117">
        <f>VLOOKUP($A114+ROUND((COLUMN()-2)/24,5),АТС!$A$41:$F$784,3)+'Иные услуги '!$C$5+'РСТ РСО-А'!$I$7+'РСТ РСО-А'!$H$9</f>
        <v>1080.539</v>
      </c>
      <c r="J114" s="117">
        <f>VLOOKUP($A114+ROUND((COLUMN()-2)/24,5),АТС!$A$41:$F$784,3)+'Иные услуги '!$C$5+'РСТ РСО-А'!$I$7+'РСТ РСО-А'!$H$9</f>
        <v>1066.479</v>
      </c>
      <c r="K114" s="117">
        <f>VLOOKUP($A114+ROUND((COLUMN()-2)/24,5),АТС!$A$41:$F$784,3)+'Иные услуги '!$C$5+'РСТ РСО-А'!$I$7+'РСТ РСО-А'!$H$9</f>
        <v>925.79899999999998</v>
      </c>
      <c r="L114" s="117">
        <f>VLOOKUP($A114+ROUND((COLUMN()-2)/24,5),АТС!$A$41:$F$784,3)+'Иные услуги '!$C$5+'РСТ РСО-А'!$I$7+'РСТ РСО-А'!$H$9</f>
        <v>820.86900000000003</v>
      </c>
      <c r="M114" s="117">
        <f>VLOOKUP($A114+ROUND((COLUMN()-2)/24,5),АТС!$A$41:$F$784,3)+'Иные услуги '!$C$5+'РСТ РСО-А'!$I$7+'РСТ РСО-А'!$H$9</f>
        <v>865.38900000000001</v>
      </c>
      <c r="N114" s="117">
        <f>VLOOKUP($A114+ROUND((COLUMN()-2)/24,5),АТС!$A$41:$F$784,3)+'Иные услуги '!$C$5+'РСТ РСО-А'!$I$7+'РСТ РСО-А'!$H$9</f>
        <v>876.88900000000001</v>
      </c>
      <c r="O114" s="117">
        <f>VLOOKUP($A114+ROUND((COLUMN()-2)/24,5),АТС!$A$41:$F$784,3)+'Иные услуги '!$C$5+'РСТ РСО-А'!$I$7+'РСТ РСО-А'!$H$9</f>
        <v>888.86900000000003</v>
      </c>
      <c r="P114" s="117">
        <f>VLOOKUP($A114+ROUND((COLUMN()-2)/24,5),АТС!$A$41:$F$784,3)+'Иные услуги '!$C$5+'РСТ РСО-А'!$I$7+'РСТ РСО-А'!$H$9</f>
        <v>888.84900000000005</v>
      </c>
      <c r="Q114" s="117">
        <f>VLOOKUP($A114+ROUND((COLUMN()-2)/24,5),АТС!$A$41:$F$784,3)+'Иные услуги '!$C$5+'РСТ РСО-А'!$I$7+'РСТ РСО-А'!$H$9</f>
        <v>925.91899999999998</v>
      </c>
      <c r="R114" s="117">
        <f>VLOOKUP($A114+ROUND((COLUMN()-2)/24,5),АТС!$A$41:$F$784,3)+'Иные услуги '!$C$5+'РСТ РСО-А'!$I$7+'РСТ РСО-А'!$H$9</f>
        <v>951.88900000000001</v>
      </c>
      <c r="S114" s="117">
        <f>VLOOKUP($A114+ROUND((COLUMN()-2)/24,5),АТС!$A$41:$F$784,3)+'Иные услуги '!$C$5+'РСТ РСО-А'!$I$7+'РСТ РСО-А'!$H$9</f>
        <v>1007.119</v>
      </c>
      <c r="T114" s="117">
        <f>VLOOKUP($A114+ROUND((COLUMN()-2)/24,5),АТС!$A$41:$F$784,3)+'Иные услуги '!$C$5+'РСТ РСО-А'!$I$7+'РСТ РСО-А'!$H$9</f>
        <v>978.41899999999998</v>
      </c>
      <c r="U114" s="117">
        <f>VLOOKUP($A114+ROUND((COLUMN()-2)/24,5),АТС!$A$41:$F$784,3)+'Иные услуги '!$C$5+'РСТ РСО-А'!$I$7+'РСТ РСО-А'!$H$9</f>
        <v>1244.4190000000001</v>
      </c>
      <c r="V114" s="117">
        <f>VLOOKUP($A114+ROUND((COLUMN()-2)/24,5),АТС!$A$41:$F$784,3)+'Иные услуги '!$C$5+'РСТ РСО-А'!$I$7+'РСТ РСО-А'!$H$9</f>
        <v>1066.1790000000001</v>
      </c>
      <c r="W114" s="117">
        <f>VLOOKUP($A114+ROUND((COLUMN()-2)/24,5),АТС!$A$41:$F$784,3)+'Иные услуги '!$C$5+'РСТ РСО-А'!$I$7+'РСТ РСО-А'!$H$9</f>
        <v>1244.1490000000001</v>
      </c>
      <c r="X114" s="117">
        <f>VLOOKUP($A114+ROUND((COLUMN()-2)/24,5),АТС!$A$41:$F$784,3)+'Иные услуги '!$C$5+'РСТ РСО-А'!$I$7+'РСТ РСО-А'!$H$9</f>
        <v>1804.809</v>
      </c>
      <c r="Y114" s="117">
        <f>VLOOKUP($A114+ROUND((COLUMN()-2)/24,5),АТС!$A$41:$F$784,3)+'Иные услуги '!$C$5+'РСТ РСО-А'!$I$7+'РСТ РСО-А'!$H$9</f>
        <v>717.649</v>
      </c>
    </row>
    <row r="115" spans="1:27" x14ac:dyDescent="0.2">
      <c r="A115" s="66">
        <f t="shared" si="2"/>
        <v>43611</v>
      </c>
      <c r="B115" s="117">
        <f>VLOOKUP($A115+ROUND((COLUMN()-2)/24,5),АТС!$A$41:$F$784,3)+'Иные услуги '!$C$5+'РСТ РСО-А'!$I$7+'РСТ РСО-А'!$H$9</f>
        <v>786.82899999999995</v>
      </c>
      <c r="C115" s="117">
        <f>VLOOKUP($A115+ROUND((COLUMN()-2)/24,5),АТС!$A$41:$F$784,3)+'Иные услуги '!$C$5+'РСТ РСО-А'!$I$7+'РСТ РСО-А'!$H$9</f>
        <v>897.82899999999995</v>
      </c>
      <c r="D115" s="117">
        <f>VLOOKUP($A115+ROUND((COLUMN()-2)/24,5),АТС!$A$41:$F$784,3)+'Иные услуги '!$C$5+'РСТ РСО-А'!$I$7+'РСТ РСО-А'!$H$9</f>
        <v>962.149</v>
      </c>
      <c r="E115" s="117">
        <f>VLOOKUP($A115+ROUND((COLUMN()-2)/24,5),АТС!$A$41:$F$784,3)+'Иные услуги '!$C$5+'РСТ РСО-А'!$I$7+'РСТ РСО-А'!$H$9</f>
        <v>1004.329</v>
      </c>
      <c r="F115" s="117">
        <f>VLOOKUP($A115+ROUND((COLUMN()-2)/24,5),АТС!$A$41:$F$784,3)+'Иные услуги '!$C$5+'РСТ РСО-А'!$I$7+'РСТ РСО-А'!$H$9</f>
        <v>1081.819</v>
      </c>
      <c r="G115" s="117">
        <f>VLOOKUP($A115+ROUND((COLUMN()-2)/24,5),АТС!$A$41:$F$784,3)+'Иные услуги '!$C$5+'РСТ РСО-А'!$I$7+'РСТ РСО-А'!$H$9</f>
        <v>1117.2090000000001</v>
      </c>
      <c r="H115" s="117">
        <f>VLOOKUP($A115+ROUND((COLUMN()-2)/24,5),АТС!$A$41:$F$784,3)+'Иные услуги '!$C$5+'РСТ РСО-А'!$I$7+'РСТ РСО-А'!$H$9</f>
        <v>1732.1189999999999</v>
      </c>
      <c r="I115" s="117">
        <f>VLOOKUP($A115+ROUND((COLUMN()-2)/24,5),АТС!$A$41:$F$784,3)+'Иные услуги '!$C$5+'РСТ РСО-А'!$I$7+'РСТ РСО-А'!$H$9</f>
        <v>1341.4490000000001</v>
      </c>
      <c r="J115" s="117">
        <f>VLOOKUP($A115+ROUND((COLUMN()-2)/24,5),АТС!$A$41:$F$784,3)+'Иные услуги '!$C$5+'РСТ РСО-А'!$I$7+'РСТ РСО-А'!$H$9</f>
        <v>1241.6490000000001</v>
      </c>
      <c r="K115" s="117">
        <f>VLOOKUP($A115+ROUND((COLUMN()-2)/24,5),АТС!$A$41:$F$784,3)+'Иные услуги '!$C$5+'РСТ РСО-А'!$I$7+'РСТ РСО-А'!$H$9</f>
        <v>991.24900000000002</v>
      </c>
      <c r="L115" s="117">
        <f>VLOOKUP($A115+ROUND((COLUMN()-2)/24,5),АТС!$A$41:$F$784,3)+'Иные услуги '!$C$5+'РСТ РСО-А'!$I$7+'РСТ РСО-А'!$H$9</f>
        <v>922.93899999999996</v>
      </c>
      <c r="M115" s="117">
        <f>VLOOKUP($A115+ROUND((COLUMN()-2)/24,5),АТС!$A$41:$F$784,3)+'Иные услуги '!$C$5+'РСТ РСО-А'!$I$7+'РСТ РСО-А'!$H$9</f>
        <v>922.899</v>
      </c>
      <c r="N115" s="117">
        <f>VLOOKUP($A115+ROUND((COLUMN()-2)/24,5),АТС!$A$41:$F$784,3)+'Иные услуги '!$C$5+'РСТ РСО-А'!$I$7+'РСТ РСО-А'!$H$9</f>
        <v>962.26900000000001</v>
      </c>
      <c r="O115" s="117">
        <f>VLOOKUP($A115+ROUND((COLUMN()-2)/24,5),АТС!$A$41:$F$784,3)+'Иные услуги '!$C$5+'РСТ РСО-А'!$I$7+'РСТ РСО-А'!$H$9</f>
        <v>922.93899999999996</v>
      </c>
      <c r="P115" s="117">
        <f>VLOOKUP($A115+ROUND((COLUMN()-2)/24,5),АТС!$A$41:$F$784,3)+'Иные услуги '!$C$5+'РСТ РСО-А'!$I$7+'РСТ РСО-А'!$H$9</f>
        <v>923.04899999999998</v>
      </c>
      <c r="Q115" s="117">
        <f>VLOOKUP($A115+ROUND((COLUMN()-2)/24,5),АТС!$A$41:$F$784,3)+'Иные услуги '!$C$5+'РСТ РСО-А'!$I$7+'РСТ РСО-А'!$H$9</f>
        <v>922.83900000000006</v>
      </c>
      <c r="R115" s="117">
        <f>VLOOKUP($A115+ROUND((COLUMN()-2)/24,5),АТС!$A$41:$F$784,3)+'Иные услуги '!$C$5+'РСТ РСО-А'!$I$7+'РСТ РСО-А'!$H$9</f>
        <v>922.84900000000005</v>
      </c>
      <c r="S115" s="117">
        <f>VLOOKUP($A115+ROUND((COLUMN()-2)/24,5),АТС!$A$41:$F$784,3)+'Иные услуги '!$C$5+'РСТ РСО-А'!$I$7+'РСТ РСО-А'!$H$9</f>
        <v>989.33900000000006</v>
      </c>
      <c r="T115" s="117">
        <f>VLOOKUP($A115+ROUND((COLUMN()-2)/24,5),АТС!$A$41:$F$784,3)+'Иные услуги '!$C$5+'РСТ РСО-А'!$I$7+'РСТ РСО-А'!$H$9</f>
        <v>988.86900000000003</v>
      </c>
      <c r="U115" s="117">
        <f>VLOOKUP($A115+ROUND((COLUMN()-2)/24,5),АТС!$A$41:$F$784,3)+'Иные услуги '!$C$5+'РСТ РСО-А'!$I$7+'РСТ РСО-А'!$H$9</f>
        <v>1378.739</v>
      </c>
      <c r="V115" s="117">
        <f>VLOOKUP($A115+ROUND((COLUMN()-2)/24,5),АТС!$A$41:$F$784,3)+'Иные услуги '!$C$5+'РСТ РСО-А'!$I$7+'РСТ РСО-А'!$H$9</f>
        <v>1025.299</v>
      </c>
      <c r="W115" s="117">
        <f>VLOOKUP($A115+ROUND((COLUMN()-2)/24,5),АТС!$A$41:$F$784,3)+'Иные услуги '!$C$5+'РСТ РСО-А'!$I$7+'РСТ РСО-А'!$H$9</f>
        <v>1191.819</v>
      </c>
      <c r="X115" s="117">
        <f>VLOOKUP($A115+ROUND((COLUMN()-2)/24,5),АТС!$A$41:$F$784,3)+'Иные услуги '!$C$5+'РСТ РСО-А'!$I$7+'РСТ РСО-А'!$H$9</f>
        <v>1627.1590000000001</v>
      </c>
      <c r="Y115" s="117">
        <f>VLOOKUP($A115+ROUND((COLUMN()-2)/24,5),АТС!$A$41:$F$784,3)+'Иные услуги '!$C$5+'РСТ РСО-А'!$I$7+'РСТ РСО-А'!$H$9</f>
        <v>690.48900000000003</v>
      </c>
    </row>
    <row r="116" spans="1:27" x14ac:dyDescent="0.2">
      <c r="A116" s="66">
        <f t="shared" si="2"/>
        <v>43612</v>
      </c>
      <c r="B116" s="117">
        <f>VLOOKUP($A116+ROUND((COLUMN()-2)/24,5),АТС!$A$41:$F$784,3)+'Иные услуги '!$C$5+'РСТ РСО-А'!$I$7+'РСТ РСО-А'!$H$9</f>
        <v>786.46900000000005</v>
      </c>
      <c r="C116" s="117">
        <f>VLOOKUP($A116+ROUND((COLUMN()-2)/24,5),АТС!$A$41:$F$784,3)+'Иные услуги '!$C$5+'РСТ РСО-А'!$I$7+'РСТ РСО-А'!$H$9</f>
        <v>898.47900000000004</v>
      </c>
      <c r="D116" s="117">
        <f>VLOOKUP($A116+ROUND((COLUMN()-2)/24,5),АТС!$A$41:$F$784,3)+'Иные услуги '!$C$5+'РСТ РСО-А'!$I$7+'РСТ РСО-А'!$H$9</f>
        <v>963.51900000000001</v>
      </c>
      <c r="E116" s="117">
        <f>VLOOKUP($A116+ROUND((COLUMN()-2)/24,5),АТС!$A$41:$F$784,3)+'Иные услуги '!$C$5+'РСТ РСО-А'!$I$7+'РСТ РСО-А'!$H$9</f>
        <v>962.83900000000006</v>
      </c>
      <c r="F116" s="117">
        <f>VLOOKUP($A116+ROUND((COLUMN()-2)/24,5),АТС!$A$41:$F$784,3)+'Иные услуги '!$C$5+'РСТ РСО-А'!$I$7+'РСТ РСО-А'!$H$9</f>
        <v>1083.5890000000002</v>
      </c>
      <c r="G116" s="117">
        <f>VLOOKUP($A116+ROUND((COLUMN()-2)/24,5),АТС!$A$41:$F$784,3)+'Иные услуги '!$C$5+'РСТ РСО-А'!$I$7+'РСТ РСО-А'!$H$9</f>
        <v>1116.7190000000001</v>
      </c>
      <c r="H116" s="117">
        <f>VLOOKUP($A116+ROUND((COLUMN()-2)/24,5),АТС!$A$41:$F$784,3)+'Иные услуги '!$C$5+'РСТ РСО-А'!$I$7+'РСТ РСО-А'!$H$9</f>
        <v>1520.1890000000001</v>
      </c>
      <c r="I116" s="117">
        <f>VLOOKUP($A116+ROUND((COLUMN()-2)/24,5),АТС!$A$41:$F$784,3)+'Иные услуги '!$C$5+'РСТ РСО-А'!$I$7+'РСТ РСО-А'!$H$9</f>
        <v>969.35900000000004</v>
      </c>
      <c r="J116" s="117">
        <f>VLOOKUP($A116+ROUND((COLUMN()-2)/24,5),АТС!$A$41:$F$784,3)+'Иные услуги '!$C$5+'РСТ РСО-А'!$I$7+'РСТ РСО-А'!$H$9</f>
        <v>988.97900000000004</v>
      </c>
      <c r="K116" s="117">
        <f>VLOOKUP($A116+ROUND((COLUMN()-2)/24,5),АТС!$A$41:$F$784,3)+'Иные услуги '!$C$5+'РСТ РСО-А'!$I$7+'РСТ РСО-А'!$H$9</f>
        <v>795.84900000000005</v>
      </c>
      <c r="L116" s="117">
        <f>VLOOKUP($A116+ROUND((COLUMN()-2)/24,5),АТС!$A$41:$F$784,3)+'Иные услуги '!$C$5+'РСТ РСО-А'!$I$7+'РСТ РСО-А'!$H$9</f>
        <v>756.23900000000003</v>
      </c>
      <c r="M116" s="117">
        <f>VLOOKUP($A116+ROUND((COLUMN()-2)/24,5),АТС!$A$41:$F$784,3)+'Иные услуги '!$C$5+'РСТ РСО-А'!$I$7+'РСТ РСО-А'!$H$9</f>
        <v>756.12900000000002</v>
      </c>
      <c r="N116" s="117">
        <f>VLOOKUP($A116+ROUND((COLUMN()-2)/24,5),АТС!$A$41:$F$784,3)+'Иные услуги '!$C$5+'РСТ РСО-А'!$I$7+'РСТ РСО-А'!$H$9</f>
        <v>805.86900000000003</v>
      </c>
      <c r="O116" s="117">
        <f>VLOOKUP($A116+ROUND((COLUMN()-2)/24,5),АТС!$A$41:$F$784,3)+'Иные услуги '!$C$5+'РСТ РСО-А'!$I$7+'РСТ РСО-А'!$H$9</f>
        <v>860.91899999999998</v>
      </c>
      <c r="P116" s="117">
        <f>VLOOKUP($A116+ROUND((COLUMN()-2)/24,5),АТС!$A$41:$F$784,3)+'Иные услуги '!$C$5+'РСТ РСО-А'!$I$7+'РСТ РСО-А'!$H$9</f>
        <v>860.96900000000005</v>
      </c>
      <c r="Q116" s="117">
        <f>VLOOKUP($A116+ROUND((COLUMN()-2)/24,5),АТС!$A$41:$F$784,3)+'Иные услуги '!$C$5+'РСТ РСО-А'!$I$7+'РСТ РСО-А'!$H$9</f>
        <v>860.85900000000004</v>
      </c>
      <c r="R116" s="117">
        <f>VLOOKUP($A116+ROUND((COLUMN()-2)/24,5),АТС!$A$41:$F$784,3)+'Иные услуги '!$C$5+'РСТ РСО-А'!$I$7+'РСТ РСО-А'!$H$9</f>
        <v>860.85900000000004</v>
      </c>
      <c r="S116" s="117">
        <f>VLOOKUP($A116+ROUND((COLUMN()-2)/24,5),АТС!$A$41:$F$784,3)+'Иные услуги '!$C$5+'РСТ РСО-А'!$I$7+'РСТ РСО-А'!$H$9</f>
        <v>861.029</v>
      </c>
      <c r="T116" s="117">
        <f>VLOOKUP($A116+ROUND((COLUMN()-2)/24,5),АТС!$A$41:$F$784,3)+'Иные услуги '!$C$5+'РСТ РСО-А'!$I$7+'РСТ РСО-А'!$H$9</f>
        <v>860.79899999999998</v>
      </c>
      <c r="U116" s="117">
        <f>VLOOKUP($A116+ROUND((COLUMN()-2)/24,5),АТС!$A$41:$F$784,3)+'Иные услуги '!$C$5+'РСТ РСО-А'!$I$7+'РСТ РСО-А'!$H$9</f>
        <v>1121.229</v>
      </c>
      <c r="V116" s="117">
        <f>VLOOKUP($A116+ROUND((COLUMN()-2)/24,5),АТС!$A$41:$F$784,3)+'Иные услуги '!$C$5+'РСТ РСО-А'!$I$7+'РСТ РСО-А'!$H$9</f>
        <v>933.95900000000006</v>
      </c>
      <c r="W116" s="117">
        <f>VLOOKUP($A116+ROUND((COLUMN()-2)/24,5),АТС!$A$41:$F$784,3)+'Иные услуги '!$C$5+'РСТ РСО-А'!$I$7+'РСТ РСО-А'!$H$9</f>
        <v>1020.749</v>
      </c>
      <c r="X116" s="117">
        <f>VLOOKUP($A116+ROUND((COLUMN()-2)/24,5),АТС!$A$41:$F$784,3)+'Иные услуги '!$C$5+'РСТ РСО-А'!$I$7+'РСТ РСО-А'!$H$9</f>
        <v>1545.2190000000001</v>
      </c>
      <c r="Y116" s="117">
        <f>VLOOKUP($A116+ROUND((COLUMN()-2)/24,5),АТС!$A$41:$F$784,3)+'Иные услуги '!$C$5+'РСТ РСО-А'!$I$7+'РСТ РСО-А'!$H$9</f>
        <v>687.15899999999999</v>
      </c>
    </row>
    <row r="117" spans="1:27" x14ac:dyDescent="0.2">
      <c r="A117" s="66">
        <f t="shared" si="2"/>
        <v>43613</v>
      </c>
      <c r="B117" s="117">
        <f>VLOOKUP($A117+ROUND((COLUMN()-2)/24,5),АТС!$A$41:$F$784,3)+'Иные услуги '!$C$5+'РСТ РСО-А'!$I$7+'РСТ РСО-А'!$H$9</f>
        <v>829.99900000000002</v>
      </c>
      <c r="C117" s="117">
        <f>VLOOKUP($A117+ROUND((COLUMN()-2)/24,5),АТС!$A$41:$F$784,3)+'Иные услуги '!$C$5+'РСТ РСО-А'!$I$7+'РСТ РСО-А'!$H$9</f>
        <v>938.88900000000001</v>
      </c>
      <c r="D117" s="117">
        <f>VLOOKUP($A117+ROUND((COLUMN()-2)/24,5),АТС!$A$41:$F$784,3)+'Иные услуги '!$C$5+'РСТ РСО-А'!$I$7+'РСТ РСО-А'!$H$9</f>
        <v>1005.749</v>
      </c>
      <c r="E117" s="117">
        <f>VLOOKUP($A117+ROUND((COLUMN()-2)/24,5),АТС!$A$41:$F$784,3)+'Иные услуги '!$C$5+'РСТ РСО-А'!$I$7+'РСТ РСО-А'!$H$9</f>
        <v>1034.4190000000001</v>
      </c>
      <c r="F117" s="117">
        <f>VLOOKUP($A117+ROUND((COLUMN()-2)/24,5),АТС!$A$41:$F$784,3)+'Иные услуги '!$C$5+'РСТ РСО-А'!$I$7+'РСТ РСО-А'!$H$9</f>
        <v>1111.6490000000001</v>
      </c>
      <c r="G117" s="117">
        <f>VLOOKUP($A117+ROUND((COLUMN()-2)/24,5),АТС!$A$41:$F$784,3)+'Иные услуги '!$C$5+'РСТ РСО-А'!$I$7+'РСТ РСО-А'!$H$9</f>
        <v>1185.019</v>
      </c>
      <c r="H117" s="117">
        <f>VLOOKUP($A117+ROUND((COLUMN()-2)/24,5),АТС!$A$41:$F$784,3)+'Иные услуги '!$C$5+'РСТ РСО-А'!$I$7+'РСТ РСО-А'!$H$9</f>
        <v>1718.9390000000001</v>
      </c>
      <c r="I117" s="117">
        <f>VLOOKUP($A117+ROUND((COLUMN()-2)/24,5),АТС!$A$41:$F$784,3)+'Иные услуги '!$C$5+'РСТ РСО-А'!$I$7+'РСТ РСО-А'!$H$9</f>
        <v>1179.799</v>
      </c>
      <c r="J117" s="117">
        <f>VLOOKUP($A117+ROUND((COLUMN()-2)/24,5),АТС!$A$41:$F$784,3)+'Иные услуги '!$C$5+'РСТ РСО-А'!$I$7+'РСТ РСО-А'!$H$9</f>
        <v>1234.479</v>
      </c>
      <c r="K117" s="117">
        <f>VLOOKUP($A117+ROUND((COLUMN()-2)/24,5),АТС!$A$41:$F$784,3)+'Иные услуги '!$C$5+'РСТ РСО-А'!$I$7+'РСТ РСО-А'!$H$9</f>
        <v>989.81899999999996</v>
      </c>
      <c r="L117" s="117">
        <f>VLOOKUP($A117+ROUND((COLUMN()-2)/24,5),АТС!$A$41:$F$784,3)+'Иные услуги '!$C$5+'РСТ РСО-А'!$I$7+'РСТ РСО-А'!$H$9</f>
        <v>923.19899999999996</v>
      </c>
      <c r="M117" s="117">
        <f>VLOOKUP($A117+ROUND((COLUMN()-2)/24,5),АТС!$A$41:$F$784,3)+'Иные услуги '!$C$5+'РСТ РСО-А'!$I$7+'РСТ РСО-А'!$H$9</f>
        <v>922.899</v>
      </c>
      <c r="N117" s="117">
        <f>VLOOKUP($A117+ROUND((COLUMN()-2)/24,5),АТС!$A$41:$F$784,3)+'Иные услуги '!$C$5+'РСТ РСО-А'!$I$7+'РСТ РСО-А'!$H$9</f>
        <v>922.73900000000003</v>
      </c>
      <c r="O117" s="117">
        <f>VLOOKUP($A117+ROUND((COLUMN()-2)/24,5),АТС!$A$41:$F$784,3)+'Иные услуги '!$C$5+'РСТ РСО-А'!$I$7+'РСТ РСО-А'!$H$9</f>
        <v>921.00900000000001</v>
      </c>
      <c r="P117" s="117">
        <f>VLOOKUP($A117+ROUND((COLUMN()-2)/24,5),АТС!$A$41:$F$784,3)+'Иные услуги '!$C$5+'РСТ РСО-А'!$I$7+'РСТ РСО-А'!$H$9</f>
        <v>920.87900000000002</v>
      </c>
      <c r="Q117" s="117">
        <f>VLOOKUP($A117+ROUND((COLUMN()-2)/24,5),АТС!$A$41:$F$784,3)+'Иные услуги '!$C$5+'РСТ РСО-А'!$I$7+'РСТ РСО-А'!$H$9</f>
        <v>920.73900000000003</v>
      </c>
      <c r="R117" s="117">
        <f>VLOOKUP($A117+ROUND((COLUMN()-2)/24,5),АТС!$A$41:$F$784,3)+'Иные услуги '!$C$5+'РСТ РСО-А'!$I$7+'РСТ РСО-А'!$H$9</f>
        <v>918.71900000000005</v>
      </c>
      <c r="S117" s="117">
        <f>VLOOKUP($A117+ROUND((COLUMN()-2)/24,5),АТС!$A$41:$F$784,3)+'Иные услуги '!$C$5+'РСТ РСО-А'!$I$7+'РСТ РСО-А'!$H$9</f>
        <v>858.67899999999997</v>
      </c>
      <c r="T117" s="117">
        <f>VLOOKUP($A117+ROUND((COLUMN()-2)/24,5),АТС!$A$41:$F$784,3)+'Иные услуги '!$C$5+'РСТ РСО-А'!$I$7+'РСТ РСО-А'!$H$9</f>
        <v>858.56899999999996</v>
      </c>
      <c r="U117" s="117">
        <f>VLOOKUP($A117+ROUND((COLUMN()-2)/24,5),АТС!$A$41:$F$784,3)+'Иные услуги '!$C$5+'РСТ РСО-А'!$I$7+'РСТ РСО-А'!$H$9</f>
        <v>1231.6189999999999</v>
      </c>
      <c r="V117" s="117">
        <f>VLOOKUP($A117+ROUND((COLUMN()-2)/24,5),АТС!$A$41:$F$784,3)+'Иные услуги '!$C$5+'РСТ РСО-А'!$I$7+'РСТ РСО-А'!$H$9</f>
        <v>926.90899999999999</v>
      </c>
      <c r="W117" s="117">
        <f>VLOOKUP($A117+ROUND((COLUMN()-2)/24,5),АТС!$A$41:$F$784,3)+'Иные услуги '!$C$5+'РСТ РСО-А'!$I$7+'РСТ РСО-А'!$H$9</f>
        <v>1013.549</v>
      </c>
      <c r="X117" s="117">
        <f>VLOOKUP($A117+ROUND((COLUMN()-2)/24,5),АТС!$A$41:$F$784,3)+'Иные услуги '!$C$5+'РСТ РСО-А'!$I$7+'РСТ РСО-А'!$H$9</f>
        <v>1540.3589999999999</v>
      </c>
      <c r="Y117" s="117">
        <f>VLOOKUP($A117+ROUND((COLUMN()-2)/24,5),АТС!$A$41:$F$784,3)+'Иные услуги '!$C$5+'РСТ РСО-А'!$I$7+'РСТ РСО-А'!$H$9</f>
        <v>679.899</v>
      </c>
    </row>
    <row r="118" spans="1:27" x14ac:dyDescent="0.2">
      <c r="A118" s="66">
        <f t="shared" si="2"/>
        <v>43614</v>
      </c>
      <c r="B118" s="117">
        <f>VLOOKUP($A118+ROUND((COLUMN()-2)/24,5),АТС!$A$41:$F$784,3)+'Иные услуги '!$C$5+'РСТ РСО-А'!$I$7+'РСТ РСО-А'!$H$9</f>
        <v>895.32899999999995</v>
      </c>
      <c r="C118" s="117">
        <f>VLOOKUP($A118+ROUND((COLUMN()-2)/24,5),АТС!$A$41:$F$784,3)+'Иные услуги '!$C$5+'РСТ РСО-А'!$I$7+'РСТ РСО-А'!$H$9</f>
        <v>1003.429</v>
      </c>
      <c r="D118" s="117">
        <f>VLOOKUP($A118+ROUND((COLUMN()-2)/24,5),АТС!$A$41:$F$784,3)+'Иные услуги '!$C$5+'РСТ РСО-А'!$I$7+'РСТ РСО-А'!$H$9</f>
        <v>1035.0890000000002</v>
      </c>
      <c r="E118" s="117">
        <f>VLOOKUP($A118+ROUND((COLUMN()-2)/24,5),АТС!$A$41:$F$784,3)+'Иные услуги '!$C$5+'РСТ РСО-А'!$I$7+'РСТ РСО-А'!$H$9</f>
        <v>1036.6190000000001</v>
      </c>
      <c r="F118" s="117">
        <f>VLOOKUP($A118+ROUND((COLUMN()-2)/24,5),АТС!$A$41:$F$784,3)+'Иные услуги '!$C$5+'РСТ РСО-А'!$I$7+'РСТ РСО-А'!$H$9</f>
        <v>1208.079</v>
      </c>
      <c r="G118" s="117">
        <f>VLOOKUP($A118+ROUND((COLUMN()-2)/24,5),АТС!$A$41:$F$784,3)+'Иные услуги '!$C$5+'РСТ РСО-А'!$I$7+'РСТ РСО-А'!$H$9</f>
        <v>1093.039</v>
      </c>
      <c r="H118" s="117">
        <f>VLOOKUP($A118+ROUND((COLUMN()-2)/24,5),АТС!$A$41:$F$784,3)+'Иные услуги '!$C$5+'РСТ РСО-А'!$I$7+'РСТ РСО-А'!$H$9</f>
        <v>1511.0889999999999</v>
      </c>
      <c r="I118" s="117">
        <f>VLOOKUP($A118+ROUND((COLUMN()-2)/24,5),АТС!$A$41:$F$784,3)+'Иные услуги '!$C$5+'РСТ РСО-А'!$I$7+'РСТ РСО-А'!$H$9</f>
        <v>1024.9290000000001</v>
      </c>
      <c r="J118" s="117">
        <f>VLOOKUP($A118+ROUND((COLUMN()-2)/24,5),АТС!$A$41:$F$784,3)+'Иные услуги '!$C$5+'РСТ РСО-А'!$I$7+'РСТ РСО-А'!$H$9</f>
        <v>986.60900000000004</v>
      </c>
      <c r="K118" s="117">
        <f>VLOOKUP($A118+ROUND((COLUMN()-2)/24,5),АТС!$A$41:$F$784,3)+'Иные услуги '!$C$5+'РСТ РСО-А'!$I$7+'РСТ РСО-А'!$H$9</f>
        <v>806.32899999999995</v>
      </c>
      <c r="L118" s="117">
        <f>VLOOKUP($A118+ROUND((COLUMN()-2)/24,5),АТС!$A$41:$F$784,3)+'Иные услуги '!$C$5+'РСТ РСО-А'!$I$7+'РСТ РСО-А'!$H$9</f>
        <v>806.51900000000001</v>
      </c>
      <c r="M118" s="117">
        <f>VLOOKUP($A118+ROUND((COLUMN()-2)/24,5),АТС!$A$41:$F$784,3)+'Иные услуги '!$C$5+'РСТ РСО-А'!$I$7+'РСТ РСО-А'!$H$9</f>
        <v>806.399</v>
      </c>
      <c r="N118" s="117">
        <f>VLOOKUP($A118+ROUND((COLUMN()-2)/24,5),АТС!$A$41:$F$784,3)+'Иные услуги '!$C$5+'РСТ РСО-А'!$I$7+'РСТ РСО-А'!$H$9</f>
        <v>861.47900000000004</v>
      </c>
      <c r="O118" s="117">
        <f>VLOOKUP($A118+ROUND((COLUMN()-2)/24,5),АТС!$A$41:$F$784,3)+'Иные услуги '!$C$5+'РСТ РСО-А'!$I$7+'РСТ РСО-А'!$H$9</f>
        <v>861.74900000000002</v>
      </c>
      <c r="P118" s="117">
        <f>VLOOKUP($A118+ROUND((COLUMN()-2)/24,5),АТС!$A$41:$F$784,3)+'Иные услуги '!$C$5+'РСТ РСО-А'!$I$7+'РСТ РСО-А'!$H$9</f>
        <v>861.80899999999997</v>
      </c>
      <c r="Q118" s="117">
        <f>VLOOKUP($A118+ROUND((COLUMN()-2)/24,5),АТС!$A$41:$F$784,3)+'Иные услуги '!$C$5+'РСТ РСО-А'!$I$7+'РСТ РСО-А'!$H$9</f>
        <v>861.71900000000005</v>
      </c>
      <c r="R118" s="117">
        <f>VLOOKUP($A118+ROUND((COLUMN()-2)/24,5),АТС!$A$41:$F$784,3)+'Иные услуги '!$C$5+'РСТ РСО-А'!$I$7+'РСТ РСО-А'!$H$9</f>
        <v>861.40899999999999</v>
      </c>
      <c r="S118" s="117">
        <f>VLOOKUP($A118+ROUND((COLUMN()-2)/24,5),АТС!$A$41:$F$784,3)+'Иные услуги '!$C$5+'РСТ РСО-А'!$I$7+'РСТ РСО-А'!$H$9</f>
        <v>861.399</v>
      </c>
      <c r="T118" s="117">
        <f>VLOOKUP($A118+ROUND((COLUMN()-2)/24,5),АТС!$A$41:$F$784,3)+'Иные услуги '!$C$5+'РСТ РСО-А'!$I$7+'РСТ РСО-А'!$H$9</f>
        <v>861.31899999999996</v>
      </c>
      <c r="U118" s="117">
        <f>VLOOKUP($A118+ROUND((COLUMN()-2)/24,5),АТС!$A$41:$F$784,3)+'Иные услуги '!$C$5+'РСТ РСО-А'!$I$7+'РСТ РСО-А'!$H$9</f>
        <v>1238.8889999999999</v>
      </c>
      <c r="V118" s="117">
        <f>VLOOKUP($A118+ROUND((COLUMN()-2)/24,5),АТС!$A$41:$F$784,3)+'Иные услуги '!$C$5+'РСТ РСО-А'!$I$7+'РСТ РСО-А'!$H$9</f>
        <v>1021.429</v>
      </c>
      <c r="W118" s="117">
        <f>VLOOKUP($A118+ROUND((COLUMN()-2)/24,5),АТС!$A$41:$F$784,3)+'Иные услуги '!$C$5+'РСТ РСО-А'!$I$7+'РСТ РСО-А'!$H$9</f>
        <v>1122.029</v>
      </c>
      <c r="X118" s="117">
        <f>VLOOKUP($A118+ROUND((COLUMN()-2)/24,5),АТС!$A$41:$F$784,3)+'Иные услуги '!$C$5+'РСТ РСО-А'!$I$7+'РСТ РСО-А'!$H$9</f>
        <v>1549.4290000000001</v>
      </c>
      <c r="Y118" s="117">
        <f>VLOOKUP($A118+ROUND((COLUMN()-2)/24,5),АТС!$A$41:$F$784,3)+'Иные услуги '!$C$5+'РСТ РСО-А'!$I$7+'РСТ РСО-А'!$H$9</f>
        <v>689.67899999999997</v>
      </c>
    </row>
    <row r="119" spans="1:27" x14ac:dyDescent="0.2">
      <c r="A119" s="66">
        <f t="shared" ref="A119:A120" si="3">A82</f>
        <v>43615</v>
      </c>
      <c r="B119" s="117">
        <f>VLOOKUP($A119+ROUND((COLUMN()-2)/24,5),АТС!$A$41:$F$784,3)+'Иные услуги '!$C$5+'РСТ РСО-А'!$I$7+'РСТ РСО-А'!$H$9</f>
        <v>898.92899999999997</v>
      </c>
      <c r="C119" s="117">
        <f>VLOOKUP($A119+ROUND((COLUMN()-2)/24,5),АТС!$A$41:$F$784,3)+'Иные услуги '!$C$5+'РСТ РСО-А'!$I$7+'РСТ РСО-А'!$H$9</f>
        <v>1006.279</v>
      </c>
      <c r="D119" s="117">
        <f>VLOOKUP($A119+ROUND((COLUMN()-2)/24,5),АТС!$A$41:$F$784,3)+'Иные услуги '!$C$5+'РСТ РСО-А'!$I$7+'РСТ РСО-А'!$H$9</f>
        <v>1035.1190000000001</v>
      </c>
      <c r="E119" s="117">
        <f>VLOOKUP($A119+ROUND((COLUMN()-2)/24,5),АТС!$A$41:$F$784,3)+'Иные услуги '!$C$5+'РСТ РСО-А'!$I$7+'РСТ РСО-А'!$H$9</f>
        <v>1032.6290000000001</v>
      </c>
      <c r="F119" s="117">
        <f>VLOOKUP($A119+ROUND((COLUMN()-2)/24,5),АТС!$A$41:$F$784,3)+'Иные услуги '!$C$5+'РСТ РСО-А'!$I$7+'РСТ РСО-А'!$H$9</f>
        <v>1208.0989999999999</v>
      </c>
      <c r="G119" s="117">
        <f>VLOOKUP($A119+ROUND((COLUMN()-2)/24,5),АТС!$A$41:$F$784,3)+'Иные услуги '!$C$5+'РСТ РСО-А'!$I$7+'РСТ РСО-А'!$H$9</f>
        <v>1117.759</v>
      </c>
      <c r="H119" s="117">
        <f>VLOOKUP($A119+ROUND((COLUMN()-2)/24,5),АТС!$A$41:$F$784,3)+'Иные услуги '!$C$5+'РСТ РСО-А'!$I$7+'РСТ РСО-А'!$H$9</f>
        <v>1515.1790000000001</v>
      </c>
      <c r="I119" s="117">
        <f>VLOOKUP($A119+ROUND((COLUMN()-2)/24,5),АТС!$A$41:$F$784,3)+'Иные услуги '!$C$5+'РСТ РСО-А'!$I$7+'РСТ РСО-А'!$H$9</f>
        <v>1031.9690000000001</v>
      </c>
      <c r="J119" s="117">
        <f>VLOOKUP($A119+ROUND((COLUMN()-2)/24,5),АТС!$A$41:$F$784,3)+'Иные услуги '!$C$5+'РСТ РСО-А'!$I$7+'РСТ РСО-А'!$H$9</f>
        <v>993.01900000000001</v>
      </c>
      <c r="K119" s="117">
        <f>VLOOKUP($A119+ROUND((COLUMN()-2)/24,5),АТС!$A$41:$F$784,3)+'Иные услуги '!$C$5+'РСТ РСО-А'!$I$7+'РСТ РСО-А'!$H$9</f>
        <v>810.72900000000004</v>
      </c>
      <c r="L119" s="117">
        <f>VLOOKUP($A119+ROUND((COLUMN()-2)/24,5),АТС!$A$41:$F$784,3)+'Иные услуги '!$C$5+'РСТ РСО-А'!$I$7+'РСТ РСО-А'!$H$9</f>
        <v>810.59900000000005</v>
      </c>
      <c r="M119" s="117">
        <f>VLOOKUP($A119+ROUND((COLUMN()-2)/24,5),АТС!$A$41:$F$784,3)+'Иные услуги '!$C$5+'РСТ РСО-А'!$I$7+'РСТ РСО-А'!$H$9</f>
        <v>809.94899999999996</v>
      </c>
      <c r="N119" s="117">
        <f>VLOOKUP($A119+ROUND((COLUMN()-2)/24,5),АТС!$A$41:$F$784,3)+'Иные услуги '!$C$5+'РСТ РСО-А'!$I$7+'РСТ РСО-А'!$H$9</f>
        <v>865.029</v>
      </c>
      <c r="O119" s="117">
        <f>VLOOKUP($A119+ROUND((COLUMN()-2)/24,5),АТС!$A$41:$F$784,3)+'Иные услуги '!$C$5+'РСТ РСО-А'!$I$7+'РСТ РСО-А'!$H$9</f>
        <v>865.16899999999998</v>
      </c>
      <c r="P119" s="117">
        <f>VLOOKUP($A119+ROUND((COLUMN()-2)/24,5),АТС!$A$41:$F$784,3)+'Иные услуги '!$C$5+'РСТ РСО-А'!$I$7+'РСТ РСО-А'!$H$9</f>
        <v>865.45900000000006</v>
      </c>
      <c r="Q119" s="117">
        <f>VLOOKUP($A119+ROUND((COLUMN()-2)/24,5),АТС!$A$41:$F$784,3)+'Иные услуги '!$C$5+'РСТ РСО-А'!$I$7+'РСТ РСО-А'!$H$9</f>
        <v>865.41899999999998</v>
      </c>
      <c r="R119" s="117">
        <f>VLOOKUP($A119+ROUND((COLUMN()-2)/24,5),АТС!$A$41:$F$784,3)+'Иные услуги '!$C$5+'РСТ РСО-А'!$I$7+'РСТ РСО-А'!$H$9</f>
        <v>865.24900000000002</v>
      </c>
      <c r="S119" s="117">
        <f>VLOOKUP($A119+ROUND((COLUMN()-2)/24,5),АТС!$A$41:$F$784,3)+'Иные услуги '!$C$5+'РСТ РСО-А'!$I$7+'РСТ РСО-А'!$H$9</f>
        <v>865.18899999999996</v>
      </c>
      <c r="T119" s="117">
        <f>VLOOKUP($A119+ROUND((COLUMN()-2)/24,5),АТС!$A$41:$F$784,3)+'Иные услуги '!$C$5+'РСТ РСО-А'!$I$7+'РСТ РСО-А'!$H$9</f>
        <v>865.23900000000003</v>
      </c>
      <c r="U119" s="117">
        <f>VLOOKUP($A119+ROUND((COLUMN()-2)/24,5),АТС!$A$41:$F$784,3)+'Иные услуги '!$C$5+'РСТ РСО-А'!$I$7+'РСТ РСО-А'!$H$9</f>
        <v>1245.239</v>
      </c>
      <c r="V119" s="117">
        <f>VLOOKUP($A119+ROUND((COLUMN()-2)/24,5),АТС!$A$41:$F$784,3)+'Иные услуги '!$C$5+'РСТ РСО-А'!$I$7+'РСТ РСО-А'!$H$9</f>
        <v>1025.3590000000002</v>
      </c>
      <c r="W119" s="117">
        <f>VLOOKUP($A119+ROUND((COLUMN()-2)/24,5),АТС!$A$41:$F$784,3)+'Иные услуги '!$C$5+'РСТ РСО-А'!$I$7+'РСТ РСО-А'!$H$9</f>
        <v>1125.269</v>
      </c>
      <c r="X119" s="117">
        <f>VLOOKUP($A119+ROUND((COLUMN()-2)/24,5),АТС!$A$41:$F$784,3)+'Иные услуги '!$C$5+'РСТ РСО-А'!$I$7+'РСТ РСО-А'!$H$9</f>
        <v>1545.6289999999999</v>
      </c>
      <c r="Y119" s="117">
        <f>VLOOKUP($A119+ROUND((COLUMN()-2)/24,5),АТС!$A$41:$F$784,3)+'Иные услуги '!$C$5+'РСТ РСО-А'!$I$7+'РСТ РСО-А'!$H$9</f>
        <v>689.41899999999998</v>
      </c>
    </row>
    <row r="120" spans="1:27" x14ac:dyDescent="0.2">
      <c r="A120" s="66">
        <f t="shared" si="3"/>
        <v>43616</v>
      </c>
      <c r="B120" s="117">
        <f>VLOOKUP($A120+ROUND((COLUMN()-2)/24,5),АТС!$A$41:$F$784,3)+'Иные услуги '!$C$5+'РСТ РСО-А'!$I$7+'РСТ РСО-А'!$H$9</f>
        <v>839.16899999999998</v>
      </c>
      <c r="C120" s="117">
        <f>VLOOKUP($A120+ROUND((COLUMN()-2)/24,5),АТС!$A$41:$F$784,3)+'Иные услуги '!$C$5+'РСТ РСО-А'!$I$7+'РСТ РСО-А'!$H$9</f>
        <v>897.47900000000004</v>
      </c>
      <c r="D120" s="117">
        <f>VLOOKUP($A120+ROUND((COLUMN()-2)/24,5),АТС!$A$41:$F$784,3)+'Иные услуги '!$C$5+'РСТ РСО-А'!$I$7+'РСТ РСО-А'!$H$9</f>
        <v>962.22900000000004</v>
      </c>
      <c r="E120" s="117">
        <f>VLOOKUP($A120+ROUND((COLUMN()-2)/24,5),АТС!$A$41:$F$784,3)+'Иные услуги '!$C$5+'РСТ РСО-А'!$I$7+'РСТ РСО-А'!$H$9</f>
        <v>1034.829</v>
      </c>
      <c r="F120" s="117">
        <f>VLOOKUP($A120+ROUND((COLUMN()-2)/24,5),АТС!$A$41:$F$784,3)+'Иные услуги '!$C$5+'РСТ РСО-А'!$I$7+'РСТ РСО-А'!$H$9</f>
        <v>1099.6390000000001</v>
      </c>
      <c r="G120" s="117">
        <f>VLOOKUP($A120+ROUND((COLUMN()-2)/24,5),АТС!$A$41:$F$784,3)+'Иные услуги '!$C$5+'РСТ РСО-А'!$I$7+'РСТ РСО-А'!$H$9</f>
        <v>1100.2090000000001</v>
      </c>
      <c r="H120" s="117">
        <f>VLOOKUP($A120+ROUND((COLUMN()-2)/24,5),АТС!$A$41:$F$784,3)+'Иные услуги '!$C$5+'РСТ РСО-А'!$I$7+'РСТ РСО-А'!$H$9</f>
        <v>1511.4290000000001</v>
      </c>
      <c r="I120" s="117">
        <f>VLOOKUP($A120+ROUND((COLUMN()-2)/24,5),АТС!$A$41:$F$784,3)+'Иные услуги '!$C$5+'РСТ РСО-А'!$I$7+'РСТ РСО-А'!$H$9</f>
        <v>1026.1790000000001</v>
      </c>
      <c r="J120" s="117">
        <f>VLOOKUP($A120+ROUND((COLUMN()-2)/24,5),АТС!$A$41:$F$784,3)+'Иные услуги '!$C$5+'РСТ РСО-А'!$I$7+'РСТ РСО-А'!$H$9</f>
        <v>1002.029</v>
      </c>
      <c r="K120" s="117">
        <f>VLOOKUP($A120+ROUND((COLUMN()-2)/24,5),АТС!$A$41:$F$784,3)+'Иные услуги '!$C$5+'РСТ РСО-А'!$I$7+'РСТ РСО-А'!$H$9</f>
        <v>817.92899999999997</v>
      </c>
      <c r="L120" s="117">
        <f>VLOOKUP($A120+ROUND((COLUMN()-2)/24,5),АТС!$A$41:$F$784,3)+'Иные услуги '!$C$5+'РСТ РСО-А'!$I$7+'РСТ РСО-А'!$H$9</f>
        <v>766.98900000000003</v>
      </c>
      <c r="M120" s="117">
        <f>VLOOKUP($A120+ROUND((COLUMN()-2)/24,5),АТС!$A$41:$F$784,3)+'Иные услуги '!$C$5+'РСТ РСО-А'!$I$7+'РСТ РСО-А'!$H$9</f>
        <v>767.12900000000002</v>
      </c>
      <c r="N120" s="117">
        <f>VLOOKUP($A120+ROUND((COLUMN()-2)/24,5),АТС!$A$41:$F$784,3)+'Иные услуги '!$C$5+'РСТ РСО-А'!$I$7+'РСТ РСО-А'!$H$9</f>
        <v>767.54899999999998</v>
      </c>
      <c r="O120" s="117">
        <f>VLOOKUP($A120+ROUND((COLUMN()-2)/24,5),АТС!$A$41:$F$784,3)+'Иные услуги '!$C$5+'РСТ РСО-А'!$I$7+'РСТ РСО-А'!$H$9</f>
        <v>766.57899999999995</v>
      </c>
      <c r="P120" s="117">
        <f>VLOOKUP($A120+ROUND((COLUMN()-2)/24,5),АТС!$A$41:$F$784,3)+'Иные услуги '!$C$5+'РСТ РСО-А'!$I$7+'РСТ РСО-А'!$H$9</f>
        <v>766.51900000000001</v>
      </c>
      <c r="Q120" s="117">
        <f>VLOOKUP($A120+ROUND((COLUMN()-2)/24,5),АТС!$A$41:$F$784,3)+'Иные услуги '!$C$5+'РСТ РСО-А'!$I$7+'РСТ РСО-А'!$H$9</f>
        <v>766.61900000000003</v>
      </c>
      <c r="R120" s="117">
        <f>VLOOKUP($A120+ROUND((COLUMN()-2)/24,5),АТС!$A$41:$F$784,3)+'Иные услуги '!$C$5+'РСТ РСО-А'!$I$7+'РСТ РСО-А'!$H$9</f>
        <v>817.529</v>
      </c>
      <c r="S120" s="117">
        <f>VLOOKUP($A120+ROUND((COLUMN()-2)/24,5),АТС!$A$41:$F$784,3)+'Иные услуги '!$C$5+'РСТ РСО-А'!$I$7+'РСТ РСО-А'!$H$9</f>
        <v>872.76900000000001</v>
      </c>
      <c r="T120" s="117">
        <f>VLOOKUP($A120+ROUND((COLUMN()-2)/24,5),АТС!$A$41:$F$784,3)+'Иные услуги '!$C$5+'РСТ РСО-А'!$I$7+'РСТ РСО-А'!$H$9</f>
        <v>872.85900000000004</v>
      </c>
      <c r="U120" s="117">
        <f>VLOOKUP($A120+ROUND((COLUMN()-2)/24,5),АТС!$A$41:$F$784,3)+'Иные услуги '!$C$5+'РСТ РСО-А'!$I$7+'РСТ РСО-А'!$H$9</f>
        <v>1258.9490000000001</v>
      </c>
      <c r="V120" s="117">
        <f>VLOOKUP($A120+ROUND((COLUMN()-2)/24,5),АТС!$A$41:$F$784,3)+'Иные услуги '!$C$5+'РСТ РСО-А'!$I$7+'РСТ РСО-А'!$H$9</f>
        <v>1036.749</v>
      </c>
      <c r="W120" s="117">
        <f>VLOOKUP($A120+ROUND((COLUMN()-2)/24,5),АТС!$A$41:$F$784,3)+'Иные услуги '!$C$5+'РСТ РСО-А'!$I$7+'РСТ РСО-А'!$H$9</f>
        <v>1138.239</v>
      </c>
      <c r="X120" s="117">
        <f>VLOOKUP($A120+ROUND((COLUMN()-2)/24,5),АТС!$A$41:$F$784,3)+'Иные услуги '!$C$5+'РСТ РСО-А'!$I$7+'РСТ РСО-А'!$H$9</f>
        <v>1571.9290000000001</v>
      </c>
      <c r="Y120" s="117">
        <f>VLOOKUP($A120+ROUND((COLUMN()-2)/24,5),АТС!$A$41:$F$784,3)+'Иные услуги '!$C$5+'РСТ РСО-А'!$I$7+'РСТ РСО-А'!$H$9</f>
        <v>659.07899999999995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50" t="s">
        <v>35</v>
      </c>
      <c r="B124" s="144" t="s">
        <v>99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</row>
    <row r="125" spans="1:27" ht="12.75" x14ac:dyDescent="0.2">
      <c r="A125" s="151"/>
      <c r="B125" s="147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7" ht="12.75" customHeight="1" x14ac:dyDescent="0.2">
      <c r="A126" s="151"/>
      <c r="B126" s="155" t="s">
        <v>100</v>
      </c>
      <c r="C126" s="153" t="s">
        <v>101</v>
      </c>
      <c r="D126" s="153" t="s">
        <v>102</v>
      </c>
      <c r="E126" s="153" t="s">
        <v>103</v>
      </c>
      <c r="F126" s="153" t="s">
        <v>104</v>
      </c>
      <c r="G126" s="153" t="s">
        <v>105</v>
      </c>
      <c r="H126" s="153" t="s">
        <v>106</v>
      </c>
      <c r="I126" s="153" t="s">
        <v>107</v>
      </c>
      <c r="J126" s="153" t="s">
        <v>108</v>
      </c>
      <c r="K126" s="153" t="s">
        <v>109</v>
      </c>
      <c r="L126" s="153" t="s">
        <v>110</v>
      </c>
      <c r="M126" s="153" t="s">
        <v>111</v>
      </c>
      <c r="N126" s="157" t="s">
        <v>112</v>
      </c>
      <c r="O126" s="153" t="s">
        <v>113</v>
      </c>
      <c r="P126" s="153" t="s">
        <v>114</v>
      </c>
      <c r="Q126" s="153" t="s">
        <v>115</v>
      </c>
      <c r="R126" s="153" t="s">
        <v>116</v>
      </c>
      <c r="S126" s="153" t="s">
        <v>117</v>
      </c>
      <c r="T126" s="153" t="s">
        <v>118</v>
      </c>
      <c r="U126" s="153" t="s">
        <v>119</v>
      </c>
      <c r="V126" s="153" t="s">
        <v>120</v>
      </c>
      <c r="W126" s="153" t="s">
        <v>121</v>
      </c>
      <c r="X126" s="153" t="s">
        <v>122</v>
      </c>
      <c r="Y126" s="153" t="s">
        <v>123</v>
      </c>
    </row>
    <row r="127" spans="1:27" ht="11.25" customHeight="1" x14ac:dyDescent="0.2">
      <c r="A127" s="152"/>
      <c r="B127" s="156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8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</row>
    <row r="128" spans="1:27" ht="15.75" customHeight="1" x14ac:dyDescent="0.2">
      <c r="A128" s="66">
        <f>A90</f>
        <v>43586</v>
      </c>
      <c r="B128" s="91">
        <f>VLOOKUP($A128+ROUND((COLUMN()-2)/24,5),АТС!$A$41:$F$784,3)+'Иные услуги '!$C$5+'РСТ РСО-А'!$J$7+'РСТ РСО-А'!$F$9</f>
        <v>920.62200000000007</v>
      </c>
      <c r="C128" s="117">
        <f>VLOOKUP($A128+ROUND((COLUMN()-2)/24,5),АТС!$A$41:$F$784,3)+'Иные услуги '!$C$5+'РСТ РСО-А'!$J$7+'РСТ РСО-А'!$F$9</f>
        <v>1009.522</v>
      </c>
      <c r="D128" s="117">
        <f>VLOOKUP($A128+ROUND((COLUMN()-2)/24,5),АТС!$A$41:$F$784,3)+'Иные услуги '!$C$5+'РСТ РСО-А'!$J$7+'РСТ РСО-А'!$F$9</f>
        <v>1061.9920000000002</v>
      </c>
      <c r="E128" s="117">
        <f>VLOOKUP($A128+ROUND((COLUMN()-2)/24,5),АТС!$A$41:$F$784,3)+'Иные услуги '!$C$5+'РСТ РСО-А'!$J$7+'РСТ РСО-А'!$F$9</f>
        <v>1062.752</v>
      </c>
      <c r="F128" s="117">
        <f>VLOOKUP($A128+ROUND((COLUMN()-2)/24,5),АТС!$A$41:$F$784,3)+'Иные услуги '!$C$5+'РСТ РСО-А'!$J$7+'РСТ РСО-А'!$F$9</f>
        <v>1061.2719999999999</v>
      </c>
      <c r="G128" s="117">
        <f>VLOOKUP($A128+ROUND((COLUMN()-2)/24,5),АТС!$A$41:$F$784,3)+'Иные услуги '!$C$5+'РСТ РСО-А'!$J$7+'РСТ РСО-А'!$F$9</f>
        <v>1122.3520000000001</v>
      </c>
      <c r="H128" s="117">
        <f>VLOOKUP($A128+ROUND((COLUMN()-2)/24,5),АТС!$A$41:$F$784,3)+'Иные услуги '!$C$5+'РСТ РСО-А'!$J$7+'РСТ РСО-А'!$F$9</f>
        <v>1308.5419999999999</v>
      </c>
      <c r="I128" s="117">
        <f>VLOOKUP($A128+ROUND((COLUMN()-2)/24,5),АТС!$A$41:$F$784,3)+'Иные услуги '!$C$5+'РСТ РСО-А'!$J$7+'РСТ РСО-А'!$F$9</f>
        <v>1108.402</v>
      </c>
      <c r="J128" s="117">
        <f>VLOOKUP($A128+ROUND((COLUMN()-2)/24,5),АТС!$A$41:$F$784,3)+'Иные услуги '!$C$5+'РСТ РСО-А'!$J$7+'РСТ РСО-А'!$F$9</f>
        <v>1307.2620000000002</v>
      </c>
      <c r="K128" s="117">
        <f>VLOOKUP($A128+ROUND((COLUMN()-2)/24,5),АТС!$A$41:$F$784,3)+'Иные услуги '!$C$5+'РСТ РСО-А'!$J$7+'РСТ РСО-А'!$F$9</f>
        <v>1227.7220000000002</v>
      </c>
      <c r="L128" s="117">
        <f>VLOOKUP($A128+ROUND((COLUMN()-2)/24,5),АТС!$A$41:$F$784,3)+'Иные услуги '!$C$5+'РСТ РСО-А'!$J$7+'РСТ РСО-А'!$F$9</f>
        <v>1220.5520000000001</v>
      </c>
      <c r="M128" s="117">
        <f>VLOOKUP($A128+ROUND((COLUMN()-2)/24,5),АТС!$A$41:$F$784,3)+'Иные услуги '!$C$5+'РСТ РСО-А'!$J$7+'РСТ РСО-А'!$F$9</f>
        <v>1225.2719999999999</v>
      </c>
      <c r="N128" s="117">
        <f>VLOOKUP($A128+ROUND((COLUMN()-2)/24,5),АТС!$A$41:$F$784,3)+'Иные услуги '!$C$5+'РСТ РСО-А'!$J$7+'РСТ РСО-А'!$F$9</f>
        <v>1226.1420000000001</v>
      </c>
      <c r="O128" s="117">
        <f>VLOOKUP($A128+ROUND((COLUMN()-2)/24,5),АТС!$A$41:$F$784,3)+'Иные услуги '!$C$5+'РСТ РСО-А'!$J$7+'РСТ РСО-А'!$F$9</f>
        <v>1227.7620000000002</v>
      </c>
      <c r="P128" s="117">
        <f>VLOOKUP($A128+ROUND((COLUMN()-2)/24,5),АТС!$A$41:$F$784,3)+'Иные услуги '!$C$5+'РСТ РСО-А'!$J$7+'РСТ РСО-А'!$F$9</f>
        <v>1229.682</v>
      </c>
      <c r="Q128" s="117">
        <f>VLOOKUP($A128+ROUND((COLUMN()-2)/24,5),АТС!$A$41:$F$784,3)+'Иные услуги '!$C$5+'РСТ РСО-А'!$J$7+'РСТ РСО-А'!$F$9</f>
        <v>1226.182</v>
      </c>
      <c r="R128" s="117">
        <f>VLOOKUP($A128+ROUND((COLUMN()-2)/24,5),АТС!$A$41:$F$784,3)+'Иные услуги '!$C$5+'РСТ РСО-А'!$J$7+'РСТ РСО-А'!$F$9</f>
        <v>1218.3920000000001</v>
      </c>
      <c r="S128" s="117">
        <f>VLOOKUP($A128+ROUND((COLUMN()-2)/24,5),АТС!$A$41:$F$784,3)+'Иные услуги '!$C$5+'РСТ РСО-А'!$J$7+'РСТ РСО-А'!$F$9</f>
        <v>1219.692</v>
      </c>
      <c r="T128" s="117">
        <f>VLOOKUP($A128+ROUND((COLUMN()-2)/24,5),АТС!$A$41:$F$784,3)+'Иные услуги '!$C$5+'РСТ РСО-А'!$J$7+'РСТ РСО-А'!$F$9</f>
        <v>1140.912</v>
      </c>
      <c r="U128" s="117">
        <f>VLOOKUP($A128+ROUND((COLUMN()-2)/24,5),АТС!$A$41:$F$784,3)+'Иные услуги '!$C$5+'РСТ РСО-А'!$J$7+'РСТ РСО-А'!$F$9</f>
        <v>1155.7620000000002</v>
      </c>
      <c r="V128" s="117">
        <f>VLOOKUP($A128+ROUND((COLUMN()-2)/24,5),АТС!$A$41:$F$784,3)+'Иные услуги '!$C$5+'РСТ РСО-А'!$J$7+'РСТ РСО-А'!$F$9</f>
        <v>1081.962</v>
      </c>
      <c r="W128" s="117">
        <f>VLOOKUP($A128+ROUND((COLUMN()-2)/24,5),АТС!$A$41:$F$784,3)+'Иные услуги '!$C$5+'РСТ РСО-А'!$J$7+'РСТ РСО-А'!$F$9</f>
        <v>1203.402</v>
      </c>
      <c r="X128" s="117">
        <f>VLOOKUP($A128+ROUND((COLUMN()-2)/24,5),АТС!$A$41:$F$784,3)+'Иные услуги '!$C$5+'РСТ РСО-А'!$J$7+'РСТ РСО-А'!$F$9</f>
        <v>1610.212</v>
      </c>
      <c r="Y128" s="117">
        <f>VLOOKUP($A128+ROUND((COLUMN()-2)/24,5),АТС!$A$41:$F$784,3)+'Иные услуги '!$C$5+'РСТ РСО-А'!$J$7+'РСТ РСО-А'!$F$9</f>
        <v>825.21199999999999</v>
      </c>
      <c r="AA128" s="67"/>
    </row>
    <row r="129" spans="1:25" x14ac:dyDescent="0.2">
      <c r="A129" s="66">
        <f>A128+1</f>
        <v>43587</v>
      </c>
      <c r="B129" s="117">
        <f>VLOOKUP($A129+ROUND((COLUMN()-2)/24,5),АТС!$A$41:$F$784,3)+'Иные услуги '!$C$5+'РСТ РСО-А'!$J$7+'РСТ РСО-А'!$F$9</f>
        <v>937.93200000000002</v>
      </c>
      <c r="C129" s="117">
        <f>VLOOKUP($A129+ROUND((COLUMN()-2)/24,5),АТС!$A$41:$F$784,3)+'Иные услуги '!$C$5+'РСТ РСО-А'!$J$7+'РСТ РСО-А'!$F$9</f>
        <v>995.0920000000001</v>
      </c>
      <c r="D129" s="117">
        <f>VLOOKUP($A129+ROUND((COLUMN()-2)/24,5),АТС!$A$41:$F$784,3)+'Иные услуги '!$C$5+'РСТ РСО-А'!$J$7+'РСТ РСО-А'!$F$9</f>
        <v>1049.1120000000001</v>
      </c>
      <c r="E129" s="117">
        <f>VLOOKUP($A129+ROUND((COLUMN()-2)/24,5),АТС!$A$41:$F$784,3)+'Иные услуги '!$C$5+'РСТ РСО-А'!$J$7+'РСТ РСО-А'!$F$9</f>
        <v>1048.9720000000002</v>
      </c>
      <c r="F129" s="117">
        <f>VLOOKUP($A129+ROUND((COLUMN()-2)/24,5),АТС!$A$41:$F$784,3)+'Иные услуги '!$C$5+'РСТ РСО-А'!$J$7+'РСТ РСО-А'!$F$9</f>
        <v>1048.9920000000002</v>
      </c>
      <c r="G129" s="117">
        <f>VLOOKUP($A129+ROUND((COLUMN()-2)/24,5),АТС!$A$41:$F$784,3)+'Иные услуги '!$C$5+'РСТ РСО-А'!$J$7+'РСТ РСО-А'!$F$9</f>
        <v>1109.5619999999999</v>
      </c>
      <c r="H129" s="117">
        <f>VLOOKUP($A129+ROUND((COLUMN()-2)/24,5),АТС!$A$41:$F$784,3)+'Иные услуги '!$C$5+'РСТ РСО-А'!$J$7+'РСТ РСО-А'!$F$9</f>
        <v>1412.5920000000001</v>
      </c>
      <c r="I129" s="117">
        <f>VLOOKUP($A129+ROUND((COLUMN()-2)/24,5),АТС!$A$41:$F$784,3)+'Иные услуги '!$C$5+'РСТ РСО-А'!$J$7+'РСТ РСО-А'!$F$9</f>
        <v>1183.662</v>
      </c>
      <c r="J129" s="117">
        <f>VLOOKUP($A129+ROUND((COLUMN()-2)/24,5),АТС!$A$41:$F$784,3)+'Иные услуги '!$C$5+'РСТ РСО-А'!$J$7+'РСТ РСО-А'!$F$9</f>
        <v>1366.942</v>
      </c>
      <c r="K129" s="117">
        <f>VLOOKUP($A129+ROUND((COLUMN()-2)/24,5),АТС!$A$41:$F$784,3)+'Иные услуги '!$C$5+'РСТ РСО-А'!$J$7+'РСТ РСО-А'!$F$9</f>
        <v>1286.192</v>
      </c>
      <c r="L129" s="117">
        <f>VLOOKUP($A129+ROUND((COLUMN()-2)/24,5),АТС!$A$41:$F$784,3)+'Иные услуги '!$C$5+'РСТ РСО-А'!$J$7+'РСТ РСО-А'!$F$9</f>
        <v>1286.182</v>
      </c>
      <c r="M129" s="117">
        <f>VLOOKUP($A129+ROUND((COLUMN()-2)/24,5),АТС!$A$41:$F$784,3)+'Иные услуги '!$C$5+'РСТ РСО-А'!$J$7+'РСТ РСО-А'!$F$9</f>
        <v>1286.0120000000002</v>
      </c>
      <c r="N129" s="117">
        <f>VLOOKUP($A129+ROUND((COLUMN()-2)/24,5),АТС!$A$41:$F$784,3)+'Иные услуги '!$C$5+'РСТ РСО-А'!$J$7+'РСТ РСО-А'!$F$9</f>
        <v>1285.7820000000002</v>
      </c>
      <c r="O129" s="117">
        <f>VLOOKUP($A129+ROUND((COLUMN()-2)/24,5),АТС!$A$41:$F$784,3)+'Иные услуги '!$C$5+'РСТ РСО-А'!$J$7+'РСТ РСО-А'!$F$9</f>
        <v>1285.6120000000001</v>
      </c>
      <c r="P129" s="117">
        <f>VLOOKUP($A129+ROUND((COLUMN()-2)/24,5),АТС!$A$41:$F$784,3)+'Иные услуги '!$C$5+'РСТ РСО-А'!$J$7+'РСТ РСО-А'!$F$9</f>
        <v>1283.5219999999999</v>
      </c>
      <c r="Q129" s="117">
        <f>VLOOKUP($A129+ROUND((COLUMN()-2)/24,5),АТС!$A$41:$F$784,3)+'Иные услуги '!$C$5+'РСТ РСО-А'!$J$7+'РСТ РСО-А'!$F$9</f>
        <v>1366.962</v>
      </c>
      <c r="R129" s="117">
        <f>VLOOKUP($A129+ROUND((COLUMN()-2)/24,5),АТС!$A$41:$F$784,3)+'Иные услуги '!$C$5+'РСТ РСО-А'!$J$7+'РСТ РСО-А'!$F$9</f>
        <v>1366.4720000000002</v>
      </c>
      <c r="S129" s="117">
        <f>VLOOKUP($A129+ROUND((COLUMN()-2)/24,5),АТС!$A$41:$F$784,3)+'Иные услуги '!$C$5+'РСТ РСО-А'!$J$7+'РСТ РСО-А'!$F$9</f>
        <v>1366.5320000000002</v>
      </c>
      <c r="T129" s="117">
        <f>VLOOKUP($A129+ROUND((COLUMN()-2)/24,5),АТС!$A$41:$F$784,3)+'Иные услуги '!$C$5+'РСТ РСО-А'!$J$7+'РСТ РСО-А'!$F$9</f>
        <v>1141.6320000000001</v>
      </c>
      <c r="U129" s="117">
        <f>VLOOKUP($A129+ROUND((COLUMN()-2)/24,5),АТС!$A$41:$F$784,3)+'Иные услуги '!$C$5+'РСТ РСО-А'!$J$7+'РСТ РСО-А'!$F$9</f>
        <v>1242.2020000000002</v>
      </c>
      <c r="V129" s="117">
        <f>VLOOKUP($A129+ROUND((COLUMN()-2)/24,5),АТС!$A$41:$F$784,3)+'Иные услуги '!$C$5+'РСТ РСО-А'!$J$7+'РСТ РСО-А'!$F$9</f>
        <v>1131.0619999999999</v>
      </c>
      <c r="W129" s="117">
        <f>VLOOKUP($A129+ROUND((COLUMN()-2)/24,5),АТС!$A$41:$F$784,3)+'Иные услуги '!$C$5+'РСТ РСО-А'!$J$7+'РСТ РСО-А'!$F$9</f>
        <v>1240.8220000000001</v>
      </c>
      <c r="X129" s="117">
        <f>VLOOKUP($A129+ROUND((COLUMN()-2)/24,5),АТС!$A$41:$F$784,3)+'Иные услуги '!$C$5+'РСТ РСО-А'!$J$7+'РСТ РСО-А'!$F$9</f>
        <v>1673.1420000000003</v>
      </c>
      <c r="Y129" s="117">
        <f>VLOOKUP($A129+ROUND((COLUMN()-2)/24,5),АТС!$A$41:$F$784,3)+'Иные услуги '!$C$5+'РСТ РСО-А'!$J$7+'РСТ РСО-А'!$F$9</f>
        <v>824.76199999999994</v>
      </c>
    </row>
    <row r="130" spans="1:25" x14ac:dyDescent="0.2">
      <c r="A130" s="66">
        <f t="shared" ref="A130:A158" si="4">A129+1</f>
        <v>43588</v>
      </c>
      <c r="B130" s="117">
        <f>VLOOKUP($A130+ROUND((COLUMN()-2)/24,5),АТС!$A$41:$F$784,3)+'Иные услуги '!$C$5+'РСТ РСО-А'!$J$7+'РСТ РСО-А'!$F$9</f>
        <v>941.80200000000002</v>
      </c>
      <c r="C130" s="117">
        <f>VLOOKUP($A130+ROUND((COLUMN()-2)/24,5),АТС!$A$41:$F$784,3)+'Иные услуги '!$C$5+'РСТ РСО-А'!$J$7+'РСТ РСО-А'!$F$9</f>
        <v>999.05200000000002</v>
      </c>
      <c r="D130" s="117">
        <f>VLOOKUP($A130+ROUND((COLUMN()-2)/24,5),АТС!$A$41:$F$784,3)+'Иные услуги '!$C$5+'РСТ РСО-А'!$J$7+'РСТ РСО-А'!$F$9</f>
        <v>1052.8820000000001</v>
      </c>
      <c r="E130" s="117">
        <f>VLOOKUP($A130+ROUND((COLUMN()-2)/24,5),АТС!$A$41:$F$784,3)+'Иные услуги '!$C$5+'РСТ РСО-А'!$J$7+'РСТ РСО-А'!$F$9</f>
        <v>1052.212</v>
      </c>
      <c r="F130" s="117">
        <f>VLOOKUP($A130+ROUND((COLUMN()-2)/24,5),АТС!$A$41:$F$784,3)+'Иные услуги '!$C$5+'РСТ РСО-А'!$J$7+'РСТ РСО-А'!$F$9</f>
        <v>1052.3820000000001</v>
      </c>
      <c r="G130" s="117">
        <f>VLOOKUP($A130+ROUND((COLUMN()-2)/24,5),АТС!$A$41:$F$784,3)+'Иные услуги '!$C$5+'РСТ РСО-А'!$J$7+'РСТ РСО-А'!$F$9</f>
        <v>1113.1120000000001</v>
      </c>
      <c r="H130" s="117">
        <f>VLOOKUP($A130+ROUND((COLUMN()-2)/24,5),АТС!$A$41:$F$784,3)+'Иные услуги '!$C$5+'РСТ РСО-А'!$J$7+'РСТ РСО-А'!$F$9</f>
        <v>1421.4720000000002</v>
      </c>
      <c r="I130" s="117">
        <f>VLOOKUP($A130+ROUND((COLUMN()-2)/24,5),АТС!$A$41:$F$784,3)+'Иные услуги '!$C$5+'РСТ РСО-А'!$J$7+'РСТ РСО-А'!$F$9</f>
        <v>1191.3119999999999</v>
      </c>
      <c r="J130" s="117">
        <f>VLOOKUP($A130+ROUND((COLUMN()-2)/24,5),АТС!$A$41:$F$784,3)+'Иные услуги '!$C$5+'РСТ РСО-А'!$J$7+'РСТ РСО-А'!$F$9</f>
        <v>1374.2919999999999</v>
      </c>
      <c r="K130" s="117">
        <f>VLOOKUP($A130+ROUND((COLUMN()-2)/24,5),АТС!$A$41:$F$784,3)+'Иные услуги '!$C$5+'РСТ РСО-А'!$J$7+'РСТ РСО-А'!$F$9</f>
        <v>1291.442</v>
      </c>
      <c r="L130" s="117">
        <f>VLOOKUP($A130+ROUND((COLUMN()-2)/24,5),АТС!$A$41:$F$784,3)+'Иные услуги '!$C$5+'РСТ РСО-А'!$J$7+'РСТ РСО-А'!$F$9</f>
        <v>1291.482</v>
      </c>
      <c r="M130" s="117">
        <f>VLOOKUP($A130+ROUND((COLUMN()-2)/24,5),АТС!$A$41:$F$784,3)+'Иные услуги '!$C$5+'РСТ РСО-А'!$J$7+'РСТ РСО-А'!$F$9</f>
        <v>1291.4520000000002</v>
      </c>
      <c r="N130" s="117">
        <f>VLOOKUP($A130+ROUND((COLUMN()-2)/24,5),АТС!$A$41:$F$784,3)+'Иные услуги '!$C$5+'РСТ РСО-А'!$J$7+'РСТ РСО-А'!$F$9</f>
        <v>1291.6020000000001</v>
      </c>
      <c r="O130" s="117">
        <f>VLOOKUP($A130+ROUND((COLUMN()-2)/24,5),АТС!$A$41:$F$784,3)+'Иные услуги '!$C$5+'РСТ РСО-А'!$J$7+'РСТ РСО-А'!$F$9</f>
        <v>1292.172</v>
      </c>
      <c r="P130" s="117">
        <f>VLOOKUP($A130+ROUND((COLUMN()-2)/24,5),АТС!$A$41:$F$784,3)+'Иные услуги '!$C$5+'РСТ РСО-А'!$J$7+'РСТ РСО-А'!$F$9</f>
        <v>1289.8920000000001</v>
      </c>
      <c r="Q130" s="117">
        <f>VLOOKUP($A130+ROUND((COLUMN()-2)/24,5),АТС!$A$41:$F$784,3)+'Иные услуги '!$C$5+'РСТ РСО-А'!$J$7+'РСТ РСО-А'!$F$9</f>
        <v>1373.6320000000001</v>
      </c>
      <c r="R130" s="117">
        <f>VLOOKUP($A130+ROUND((COLUMN()-2)/24,5),АТС!$A$41:$F$784,3)+'Иные услуги '!$C$5+'РСТ РСО-А'!$J$7+'РСТ РСО-А'!$F$9</f>
        <v>1371.902</v>
      </c>
      <c r="S130" s="117">
        <f>VLOOKUP($A130+ROUND((COLUMN()-2)/24,5),АТС!$A$41:$F$784,3)+'Иные услуги '!$C$5+'РСТ РСО-А'!$J$7+'РСТ РСО-А'!$F$9</f>
        <v>1371.902</v>
      </c>
      <c r="T130" s="117">
        <f>VLOOKUP($A130+ROUND((COLUMN()-2)/24,5),АТС!$A$41:$F$784,3)+'Иные услуги '!$C$5+'РСТ РСО-А'!$J$7+'РСТ РСО-А'!$F$9</f>
        <v>1145.662</v>
      </c>
      <c r="U130" s="117">
        <f>VLOOKUP($A130+ROUND((COLUMN()-2)/24,5),АТС!$A$41:$F$784,3)+'Иные услуги '!$C$5+'РСТ РСО-А'!$J$7+'РСТ РСО-А'!$F$9</f>
        <v>1249.662</v>
      </c>
      <c r="V130" s="117">
        <f>VLOOKUP($A130+ROUND((COLUMN()-2)/24,5),АТС!$A$41:$F$784,3)+'Иные услуги '!$C$5+'РСТ РСО-А'!$J$7+'РСТ РСО-А'!$F$9</f>
        <v>1138.212</v>
      </c>
      <c r="W130" s="117">
        <f>VLOOKUP($A130+ROUND((COLUMN()-2)/24,5),АТС!$A$41:$F$784,3)+'Иные услуги '!$C$5+'РСТ РСО-А'!$J$7+'РСТ РСО-А'!$F$9</f>
        <v>1248.752</v>
      </c>
      <c r="X130" s="117">
        <f>VLOOKUP($A130+ROUND((COLUMN()-2)/24,5),АТС!$A$41:$F$784,3)+'Иные услуги '!$C$5+'РСТ РСО-А'!$J$7+'РСТ РСО-А'!$F$9</f>
        <v>1683.9320000000002</v>
      </c>
      <c r="Y130" s="117">
        <f>VLOOKUP($A130+ROUND((COLUMN()-2)/24,5),АТС!$A$41:$F$784,3)+'Иные услуги '!$C$5+'РСТ РСО-А'!$J$7+'РСТ РСО-А'!$F$9</f>
        <v>827.59199999999998</v>
      </c>
    </row>
    <row r="131" spans="1:25" x14ac:dyDescent="0.2">
      <c r="A131" s="66">
        <f t="shared" si="4"/>
        <v>43589</v>
      </c>
      <c r="B131" s="117">
        <f>VLOOKUP($A131+ROUND((COLUMN()-2)/24,5),АТС!$A$41:$F$784,3)+'Иные услуги '!$C$5+'РСТ РСО-А'!$J$7+'РСТ РСО-А'!$F$9</f>
        <v>940.67200000000003</v>
      </c>
      <c r="C131" s="117">
        <f>VLOOKUP($A131+ROUND((COLUMN()-2)/24,5),АТС!$A$41:$F$784,3)+'Иные услуги '!$C$5+'РСТ РСО-А'!$J$7+'РСТ РСО-А'!$F$9</f>
        <v>998.01200000000006</v>
      </c>
      <c r="D131" s="117">
        <f>VLOOKUP($A131+ROUND((COLUMN()-2)/24,5),АТС!$A$41:$F$784,3)+'Иные услуги '!$C$5+'РСТ РСО-А'!$J$7+'РСТ РСО-А'!$F$9</f>
        <v>1051.7620000000002</v>
      </c>
      <c r="E131" s="117">
        <f>VLOOKUP($A131+ROUND((COLUMN()-2)/24,5),АТС!$A$41:$F$784,3)+'Иные услуги '!$C$5+'РСТ РСО-А'!$J$7+'РСТ РСО-А'!$F$9</f>
        <v>1050.5320000000002</v>
      </c>
      <c r="F131" s="117">
        <f>VLOOKUP($A131+ROUND((COLUMN()-2)/24,5),АТС!$A$41:$F$784,3)+'Иные услуги '!$C$5+'РСТ РСО-А'!$J$7+'РСТ РСО-А'!$F$9</f>
        <v>1050.8320000000001</v>
      </c>
      <c r="G131" s="117">
        <f>VLOOKUP($A131+ROUND((COLUMN()-2)/24,5),АТС!$A$41:$F$784,3)+'Иные услуги '!$C$5+'РСТ РСО-А'!$J$7+'РСТ РСО-А'!$F$9</f>
        <v>1111.482</v>
      </c>
      <c r="H131" s="117">
        <f>VLOOKUP($A131+ROUND((COLUMN()-2)/24,5),АТС!$A$41:$F$784,3)+'Иные услуги '!$C$5+'РСТ РСО-А'!$J$7+'РСТ РСО-А'!$F$9</f>
        <v>1418.3920000000003</v>
      </c>
      <c r="I131" s="117">
        <f>VLOOKUP($A131+ROUND((COLUMN()-2)/24,5),АТС!$A$41:$F$784,3)+'Иные услуги '!$C$5+'РСТ РСО-А'!$J$7+'РСТ РСО-А'!$F$9</f>
        <v>1189.432</v>
      </c>
      <c r="J131" s="117">
        <f>VLOOKUP($A131+ROUND((COLUMN()-2)/24,5),АТС!$A$41:$F$784,3)+'Иные услуги '!$C$5+'РСТ РСО-А'!$J$7+'РСТ РСО-А'!$F$9</f>
        <v>1370.5819999999999</v>
      </c>
      <c r="K131" s="117">
        <f>VLOOKUP($A131+ROUND((COLUMN()-2)/24,5),АТС!$A$41:$F$784,3)+'Иные услуги '!$C$5+'РСТ РСО-А'!$J$7+'РСТ РСО-А'!$F$9</f>
        <v>1289.442</v>
      </c>
      <c r="L131" s="117">
        <f>VLOOKUP($A131+ROUND((COLUMN()-2)/24,5),АТС!$A$41:$F$784,3)+'Иные услуги '!$C$5+'РСТ РСО-А'!$J$7+'РСТ РСО-А'!$F$9</f>
        <v>1289.2820000000002</v>
      </c>
      <c r="M131" s="117">
        <f>VLOOKUP($A131+ROUND((COLUMN()-2)/24,5),АТС!$A$41:$F$784,3)+'Иные услуги '!$C$5+'РСТ РСО-А'!$J$7+'РСТ РСО-А'!$F$9</f>
        <v>1289.5219999999999</v>
      </c>
      <c r="N131" s="117">
        <f>VLOOKUP($A131+ROUND((COLUMN()-2)/24,5),АТС!$A$41:$F$784,3)+'Иные услуги '!$C$5+'РСТ РСО-А'!$J$7+'РСТ РСО-А'!$F$9</f>
        <v>1288.3920000000001</v>
      </c>
      <c r="O131" s="117">
        <f>VLOOKUP($A131+ROUND((COLUMN()-2)/24,5),АТС!$A$41:$F$784,3)+'Иные услуги '!$C$5+'РСТ РСО-А'!$J$7+'РСТ РСО-А'!$F$9</f>
        <v>1287.482</v>
      </c>
      <c r="P131" s="117">
        <f>VLOOKUP($A131+ROUND((COLUMN()-2)/24,5),АТС!$A$41:$F$784,3)+'Иные услуги '!$C$5+'РСТ РСО-А'!$J$7+'РСТ РСО-А'!$F$9</f>
        <v>1285.3820000000001</v>
      </c>
      <c r="Q131" s="117">
        <f>VLOOKUP($A131+ROUND((COLUMN()-2)/24,5),АТС!$A$41:$F$784,3)+'Иные услуги '!$C$5+'РСТ РСО-А'!$J$7+'РСТ РСО-А'!$F$9</f>
        <v>1285.6320000000001</v>
      </c>
      <c r="R131" s="117">
        <f>VLOOKUP($A131+ROUND((COLUMN()-2)/24,5),АТС!$A$41:$F$784,3)+'Иные услуги '!$C$5+'РСТ РСО-А'!$J$7+'РСТ РСО-А'!$F$9</f>
        <v>1285.0120000000002</v>
      </c>
      <c r="S131" s="117">
        <f>VLOOKUP($A131+ROUND((COLUMN()-2)/24,5),АТС!$A$41:$F$784,3)+'Иные услуги '!$C$5+'РСТ РСО-А'!$J$7+'РСТ РСО-А'!$F$9</f>
        <v>1285.2420000000002</v>
      </c>
      <c r="T131" s="117">
        <f>VLOOKUP($A131+ROUND((COLUMN()-2)/24,5),АТС!$A$41:$F$784,3)+'Иные услуги '!$C$5+'РСТ РСО-А'!$J$7+'РСТ РСО-А'!$F$9</f>
        <v>1143.3220000000001</v>
      </c>
      <c r="U131" s="117">
        <f>VLOOKUP($A131+ROUND((COLUMN()-2)/24,5),АТС!$A$41:$F$784,3)+'Иные услуги '!$C$5+'РСТ РСО-А'!$J$7+'РСТ РСО-А'!$F$9</f>
        <v>1244.3320000000001</v>
      </c>
      <c r="V131" s="117">
        <f>VLOOKUP($A131+ROUND((COLUMN()-2)/24,5),АТС!$A$41:$F$784,3)+'Иные услуги '!$C$5+'РСТ РСО-А'!$J$7+'РСТ РСО-А'!$F$9</f>
        <v>1132.0120000000002</v>
      </c>
      <c r="W131" s="117">
        <f>VLOOKUP($A131+ROUND((COLUMN()-2)/24,5),АТС!$A$41:$F$784,3)+'Иные услуги '!$C$5+'РСТ РСО-А'!$J$7+'РСТ РСО-А'!$F$9</f>
        <v>1245.7020000000002</v>
      </c>
      <c r="X131" s="117">
        <f>VLOOKUP($A131+ROUND((COLUMN()-2)/24,5),АТС!$A$41:$F$784,3)+'Иные услуги '!$C$5+'РСТ РСО-А'!$J$7+'РСТ РСО-А'!$F$9</f>
        <v>1680.8319999999999</v>
      </c>
      <c r="Y131" s="117">
        <f>VLOOKUP($A131+ROUND((COLUMN()-2)/24,5),АТС!$A$41:$F$784,3)+'Иные услуги '!$C$5+'РСТ РСО-А'!$J$7+'РСТ РСО-А'!$F$9</f>
        <v>826.27199999999993</v>
      </c>
    </row>
    <row r="132" spans="1:25" x14ac:dyDescent="0.2">
      <c r="A132" s="66">
        <f t="shared" si="4"/>
        <v>43590</v>
      </c>
      <c r="B132" s="117">
        <f>VLOOKUP($A132+ROUND((COLUMN()-2)/24,5),АТС!$A$41:$F$784,3)+'Иные услуги '!$C$5+'РСТ РСО-А'!$J$7+'РСТ РСО-А'!$F$9</f>
        <v>940.91200000000003</v>
      </c>
      <c r="C132" s="117">
        <f>VLOOKUP($A132+ROUND((COLUMN()-2)/24,5),АТС!$A$41:$F$784,3)+'Иные услуги '!$C$5+'РСТ РСО-А'!$J$7+'РСТ РСО-А'!$F$9</f>
        <v>998.60200000000009</v>
      </c>
      <c r="D132" s="117">
        <f>VLOOKUP($A132+ROUND((COLUMN()-2)/24,5),АТС!$A$41:$F$784,3)+'Иные услуги '!$C$5+'РСТ РСО-А'!$J$7+'РСТ РСО-А'!$F$9</f>
        <v>1052.212</v>
      </c>
      <c r="E132" s="117">
        <f>VLOOKUP($A132+ROUND((COLUMN()-2)/24,5),АТС!$A$41:$F$784,3)+'Иные услуги '!$C$5+'РСТ РСО-А'!$J$7+'РСТ РСО-А'!$F$9</f>
        <v>1051.8820000000001</v>
      </c>
      <c r="F132" s="117">
        <f>VLOOKUP($A132+ROUND((COLUMN()-2)/24,5),АТС!$A$41:$F$784,3)+'Иные услуги '!$C$5+'РСТ РСО-А'!$J$7+'РСТ РСО-А'!$F$9</f>
        <v>1051.2020000000002</v>
      </c>
      <c r="G132" s="117">
        <f>VLOOKUP($A132+ROUND((COLUMN()-2)/24,5),АТС!$A$41:$F$784,3)+'Иные услуги '!$C$5+'РСТ РСО-А'!$J$7+'РСТ РСО-А'!$F$9</f>
        <v>1112.4720000000002</v>
      </c>
      <c r="H132" s="117">
        <f>VLOOKUP($A132+ROUND((COLUMN()-2)/24,5),АТС!$A$41:$F$784,3)+'Иные услуги '!$C$5+'РСТ РСО-А'!$J$7+'РСТ РСО-А'!$F$9</f>
        <v>1419.212</v>
      </c>
      <c r="I132" s="117">
        <f>VLOOKUP($A132+ROUND((COLUMN()-2)/24,5),АТС!$A$41:$F$784,3)+'Иные услуги '!$C$5+'РСТ РСО-А'!$J$7+'РСТ РСО-А'!$F$9</f>
        <v>1189.1320000000001</v>
      </c>
      <c r="J132" s="117">
        <f>VLOOKUP($A132+ROUND((COLUMN()-2)/24,5),АТС!$A$41:$F$784,3)+'Иные услуги '!$C$5+'РСТ РСО-А'!$J$7+'РСТ РСО-А'!$F$9</f>
        <v>1370.6120000000001</v>
      </c>
      <c r="K132" s="117">
        <f>VLOOKUP($A132+ROUND((COLUMN()-2)/24,5),АТС!$A$41:$F$784,3)+'Иные услуги '!$C$5+'РСТ РСО-А'!$J$7+'РСТ РСО-А'!$F$9</f>
        <v>1290.1220000000001</v>
      </c>
      <c r="L132" s="117">
        <f>VLOOKUP($A132+ROUND((COLUMN()-2)/24,5),АТС!$A$41:$F$784,3)+'Иные услуги '!$C$5+'РСТ РСО-А'!$J$7+'РСТ РСО-А'!$F$9</f>
        <v>1290.182</v>
      </c>
      <c r="M132" s="117">
        <f>VLOOKUP($A132+ROUND((COLUMN()-2)/24,5),АТС!$A$41:$F$784,3)+'Иные услуги '!$C$5+'РСТ РСО-А'!$J$7+'РСТ РСО-А'!$F$9</f>
        <v>1289.182</v>
      </c>
      <c r="N132" s="117">
        <f>VLOOKUP($A132+ROUND((COLUMN()-2)/24,5),АТС!$A$41:$F$784,3)+'Иные услуги '!$C$5+'РСТ РСО-А'!$J$7+'РСТ РСО-А'!$F$9</f>
        <v>1373.652</v>
      </c>
      <c r="O132" s="117">
        <f>VLOOKUP($A132+ROUND((COLUMN()-2)/24,5),АТС!$A$41:$F$784,3)+'Иные услуги '!$C$5+'РСТ РСО-А'!$J$7+'РСТ РСО-А'!$F$9</f>
        <v>1374.442</v>
      </c>
      <c r="P132" s="117">
        <f>VLOOKUP($A132+ROUND((COLUMN()-2)/24,5),АТС!$A$41:$F$784,3)+'Иные услуги '!$C$5+'РСТ РСО-А'!$J$7+'РСТ РСО-А'!$F$9</f>
        <v>1370.6619999999998</v>
      </c>
      <c r="Q132" s="117">
        <f>VLOOKUP($A132+ROUND((COLUMN()-2)/24,5),АТС!$A$41:$F$784,3)+'Иные услуги '!$C$5+'РСТ РСО-А'!$J$7+'РСТ РСО-А'!$F$9</f>
        <v>1369.8620000000001</v>
      </c>
      <c r="R132" s="117">
        <f>VLOOKUP($A132+ROUND((COLUMN()-2)/24,5),АТС!$A$41:$F$784,3)+'Иные услуги '!$C$5+'РСТ РСО-А'!$J$7+'РСТ РСО-А'!$F$9</f>
        <v>1369.2420000000002</v>
      </c>
      <c r="S132" s="117">
        <f>VLOOKUP($A132+ROUND((COLUMN()-2)/24,5),АТС!$A$41:$F$784,3)+'Иные услуги '!$C$5+'РСТ РСО-А'!$J$7+'РСТ РСО-А'!$F$9</f>
        <v>1369.3820000000001</v>
      </c>
      <c r="T132" s="117">
        <f>VLOOKUP($A132+ROUND((COLUMN()-2)/24,5),АТС!$A$41:$F$784,3)+'Иные услуги '!$C$5+'РСТ РСО-А'!$J$7+'РСТ РСО-А'!$F$9</f>
        <v>1144.5820000000001</v>
      </c>
      <c r="U132" s="117">
        <f>VLOOKUP($A132+ROUND((COLUMN()-2)/24,5),АТС!$A$41:$F$784,3)+'Иные услуги '!$C$5+'РСТ РСО-А'!$J$7+'РСТ РСО-А'!$F$9</f>
        <v>1246.7919999999999</v>
      </c>
      <c r="V132" s="117">
        <f>VLOOKUP($A132+ROUND((COLUMN()-2)/24,5),АТС!$A$41:$F$784,3)+'Иные услуги '!$C$5+'РСТ РСО-А'!$J$7+'РСТ РСО-А'!$F$9</f>
        <v>1135.8020000000001</v>
      </c>
      <c r="W132" s="117">
        <f>VLOOKUP($A132+ROUND((COLUMN()-2)/24,5),АТС!$A$41:$F$784,3)+'Иные услуги '!$C$5+'РСТ РСО-А'!$J$7+'РСТ РСО-А'!$F$9</f>
        <v>1244.3119999999999</v>
      </c>
      <c r="X132" s="117">
        <f>VLOOKUP($A132+ROUND((COLUMN()-2)/24,5),АТС!$A$41:$F$784,3)+'Иные услуги '!$C$5+'РСТ РСО-А'!$J$7+'РСТ РСО-А'!$F$9</f>
        <v>1680.4120000000003</v>
      </c>
      <c r="Y132" s="117">
        <f>VLOOKUP($A132+ROUND((COLUMN()-2)/24,5),АТС!$A$41:$F$784,3)+'Иные услуги '!$C$5+'РСТ РСО-А'!$J$7+'РСТ РСО-А'!$F$9</f>
        <v>828.48199999999997</v>
      </c>
    </row>
    <row r="133" spans="1:25" x14ac:dyDescent="0.2">
      <c r="A133" s="66">
        <f t="shared" si="4"/>
        <v>43591</v>
      </c>
      <c r="B133" s="117">
        <f>VLOOKUP($A133+ROUND((COLUMN()-2)/24,5),АТС!$A$41:$F$784,3)+'Иные услуги '!$C$5+'РСТ РСО-А'!$J$7+'РСТ РСО-А'!$F$9</f>
        <v>903.41200000000003</v>
      </c>
      <c r="C133" s="117">
        <f>VLOOKUP($A133+ROUND((COLUMN()-2)/24,5),АТС!$A$41:$F$784,3)+'Иные услуги '!$C$5+'РСТ РСО-А'!$J$7+'РСТ РСО-А'!$F$9</f>
        <v>996.81200000000001</v>
      </c>
      <c r="D133" s="117">
        <f>VLOOKUP($A133+ROUND((COLUMN()-2)/24,5),АТС!$A$41:$F$784,3)+'Иные услуги '!$C$5+'РСТ РСО-А'!$J$7+'РСТ РСО-А'!$F$9</f>
        <v>1049.3620000000001</v>
      </c>
      <c r="E133" s="117">
        <f>VLOOKUP($A133+ROUND((COLUMN()-2)/24,5),АТС!$A$41:$F$784,3)+'Иные услуги '!$C$5+'РСТ РСО-А'!$J$7+'РСТ РСО-А'!$F$9</f>
        <v>1049.922</v>
      </c>
      <c r="F133" s="117">
        <f>VLOOKUP($A133+ROUND((COLUMN()-2)/24,5),АТС!$A$41:$F$784,3)+'Иные услуги '!$C$5+'РСТ РСО-А'!$J$7+'РСТ РСО-А'!$F$9</f>
        <v>1049.9920000000002</v>
      </c>
      <c r="G133" s="117">
        <f>VLOOKUP($A133+ROUND((COLUMN()-2)/24,5),АТС!$A$41:$F$784,3)+'Иные услуги '!$C$5+'РСТ РСО-А'!$J$7+'РСТ РСО-А'!$F$9</f>
        <v>1109.692</v>
      </c>
      <c r="H133" s="117">
        <f>VLOOKUP($A133+ROUND((COLUMN()-2)/24,5),АТС!$A$41:$F$784,3)+'Иные услуги '!$C$5+'РСТ РСО-А'!$J$7+'РСТ РСО-А'!$F$9</f>
        <v>1291.7220000000002</v>
      </c>
      <c r="I133" s="117">
        <f>VLOOKUP($A133+ROUND((COLUMN()-2)/24,5),АТС!$A$41:$F$784,3)+'Иные услуги '!$C$5+'РСТ РСО-А'!$J$7+'РСТ РСО-А'!$F$9</f>
        <v>1098.652</v>
      </c>
      <c r="J133" s="117">
        <f>VLOOKUP($A133+ROUND((COLUMN()-2)/24,5),АТС!$A$41:$F$784,3)+'Иные услуги '!$C$5+'РСТ РСО-А'!$J$7+'РСТ РСО-А'!$F$9</f>
        <v>1211.2020000000002</v>
      </c>
      <c r="K133" s="117">
        <f>VLOOKUP($A133+ROUND((COLUMN()-2)/24,5),АТС!$A$41:$F$784,3)+'Иные услуги '!$C$5+'РСТ РСО-А'!$J$7+'РСТ РСО-А'!$F$9</f>
        <v>1029.3220000000001</v>
      </c>
      <c r="L133" s="117">
        <f>VLOOKUP($A133+ROUND((COLUMN()-2)/24,5),АТС!$A$41:$F$784,3)+'Иные услуги '!$C$5+'РСТ РСО-А'!$J$7+'РСТ РСО-А'!$F$9</f>
        <v>1029.1120000000001</v>
      </c>
      <c r="M133" s="117">
        <f>VLOOKUP($A133+ROUND((COLUMN()-2)/24,5),АТС!$A$41:$F$784,3)+'Иные услуги '!$C$5+'РСТ РСО-А'!$J$7+'РСТ РСО-А'!$F$9</f>
        <v>1028.3820000000001</v>
      </c>
      <c r="N133" s="117">
        <f>VLOOKUP($A133+ROUND((COLUMN()-2)/24,5),АТС!$A$41:$F$784,3)+'Иные услуги '!$C$5+'РСТ РСО-А'!$J$7+'РСТ РСО-А'!$F$9</f>
        <v>1028.1120000000001</v>
      </c>
      <c r="O133" s="117">
        <f>VLOOKUP($A133+ROUND((COLUMN()-2)/24,5),АТС!$A$41:$F$784,3)+'Иные услуги '!$C$5+'РСТ РСО-А'!$J$7+'РСТ РСО-А'!$F$9</f>
        <v>1083.662</v>
      </c>
      <c r="P133" s="117">
        <f>VLOOKUP($A133+ROUND((COLUMN()-2)/24,5),АТС!$A$41:$F$784,3)+'Иные услуги '!$C$5+'РСТ РСО-А'!$J$7+'РСТ РСО-А'!$F$9</f>
        <v>1079.752</v>
      </c>
      <c r="Q133" s="117">
        <f>VLOOKUP($A133+ROUND((COLUMN()-2)/24,5),АТС!$A$41:$F$784,3)+'Иные услуги '!$C$5+'РСТ РСО-А'!$J$7+'РСТ РСО-А'!$F$9</f>
        <v>1080.3220000000001</v>
      </c>
      <c r="R133" s="117">
        <f>VLOOKUP($A133+ROUND((COLUMN()-2)/24,5),АТС!$A$41:$F$784,3)+'Иные услуги '!$C$5+'РСТ РСО-А'!$J$7+'РСТ РСО-А'!$F$9</f>
        <v>1080.0619999999999</v>
      </c>
      <c r="S133" s="117">
        <f>VLOOKUP($A133+ROUND((COLUMN()-2)/24,5),АТС!$A$41:$F$784,3)+'Иные услуги '!$C$5+'РСТ РСО-А'!$J$7+'РСТ РСО-А'!$F$9</f>
        <v>1024.6220000000001</v>
      </c>
      <c r="T133" s="117">
        <f>VLOOKUP($A133+ROUND((COLUMN()-2)/24,5),АТС!$A$41:$F$784,3)+'Иные услуги '!$C$5+'РСТ РСО-А'!$J$7+'РСТ РСО-А'!$F$9</f>
        <v>976.11200000000008</v>
      </c>
      <c r="U133" s="117">
        <f>VLOOKUP($A133+ROUND((COLUMN()-2)/24,5),АТС!$A$41:$F$784,3)+'Иные услуги '!$C$5+'РСТ РСО-А'!$J$7+'РСТ РСО-А'!$F$9</f>
        <v>1155.4520000000002</v>
      </c>
      <c r="V133" s="117">
        <f>VLOOKUP($A133+ROUND((COLUMN()-2)/24,5),АТС!$A$41:$F$784,3)+'Иные услуги '!$C$5+'РСТ РСО-А'!$J$7+'РСТ РСО-А'!$F$9</f>
        <v>1081.6420000000001</v>
      </c>
      <c r="W133" s="117">
        <f>VLOOKUP($A133+ROUND((COLUMN()-2)/24,5),АТС!$A$41:$F$784,3)+'Иные услуги '!$C$5+'РСТ РСО-А'!$J$7+'РСТ РСО-А'!$F$9</f>
        <v>1206.2220000000002</v>
      </c>
      <c r="X133" s="117">
        <f>VLOOKUP($A133+ROUND((COLUMN()-2)/24,5),АТС!$A$41:$F$784,3)+'Иные услуги '!$C$5+'РСТ РСО-А'!$J$7+'РСТ РСО-А'!$F$9</f>
        <v>1612.2820000000002</v>
      </c>
      <c r="Y133" s="117">
        <f>VLOOKUP($A133+ROUND((COLUMN()-2)/24,5),АТС!$A$41:$F$784,3)+'Иные услуги '!$C$5+'РСТ РСО-А'!$J$7+'РСТ РСО-А'!$F$9</f>
        <v>826.202</v>
      </c>
    </row>
    <row r="134" spans="1:25" x14ac:dyDescent="0.2">
      <c r="A134" s="66">
        <f t="shared" si="4"/>
        <v>43592</v>
      </c>
      <c r="B134" s="117">
        <f>VLOOKUP($A134+ROUND((COLUMN()-2)/24,5),АТС!$A$41:$F$784,3)+'Иные услуги '!$C$5+'РСТ РСО-А'!$J$7+'РСТ РСО-А'!$F$9</f>
        <v>902.45200000000011</v>
      </c>
      <c r="C134" s="117">
        <f>VLOOKUP($A134+ROUND((COLUMN()-2)/24,5),АТС!$A$41:$F$784,3)+'Иные услуги '!$C$5+'РСТ РСО-А'!$J$7+'РСТ РСО-А'!$F$9</f>
        <v>945.31200000000001</v>
      </c>
      <c r="D134" s="117">
        <f>VLOOKUP($A134+ROUND((COLUMN()-2)/24,5),АТС!$A$41:$F$784,3)+'Иные услуги '!$C$5+'РСТ РСО-А'!$J$7+'РСТ РСО-А'!$F$9</f>
        <v>994.58200000000011</v>
      </c>
      <c r="E134" s="117">
        <f>VLOOKUP($A134+ROUND((COLUMN()-2)/24,5),АТС!$A$41:$F$784,3)+'Иные услуги '!$C$5+'РСТ РСО-А'!$J$7+'РСТ РСО-А'!$F$9</f>
        <v>1049.5720000000001</v>
      </c>
      <c r="F134" s="117">
        <f>VLOOKUP($A134+ROUND((COLUMN()-2)/24,5),АТС!$A$41:$F$784,3)+'Иные услуги '!$C$5+'РСТ РСО-А'!$J$7+'РСТ РСО-А'!$F$9</f>
        <v>1049.2719999999999</v>
      </c>
      <c r="G134" s="117">
        <f>VLOOKUP($A134+ROUND((COLUMN()-2)/24,5),АТС!$A$41:$F$784,3)+'Иные услуги '!$C$5+'РСТ РСО-А'!$J$7+'РСТ РСО-А'!$F$9</f>
        <v>1108.5219999999999</v>
      </c>
      <c r="H134" s="117">
        <f>VLOOKUP($A134+ROUND((COLUMN()-2)/24,5),АТС!$A$41:$F$784,3)+'Иные услуги '!$C$5+'РСТ РСО-А'!$J$7+'РСТ РСО-А'!$F$9</f>
        <v>1415.3220000000001</v>
      </c>
      <c r="I134" s="117">
        <f>VLOOKUP($A134+ROUND((COLUMN()-2)/24,5),АТС!$A$41:$F$784,3)+'Иные услуги '!$C$5+'РСТ РСО-А'!$J$7+'РСТ РСО-А'!$F$9</f>
        <v>1191.692</v>
      </c>
      <c r="J134" s="117">
        <f>VLOOKUP($A134+ROUND((COLUMN()-2)/24,5),АТС!$A$41:$F$784,3)+'Иные услуги '!$C$5+'РСТ РСО-А'!$J$7+'РСТ РСО-А'!$F$9</f>
        <v>1213.232</v>
      </c>
      <c r="K134" s="117">
        <f>VLOOKUP($A134+ROUND((COLUMN()-2)/24,5),АТС!$A$41:$F$784,3)+'Иные услуги '!$C$5+'РСТ РСО-А'!$J$7+'РСТ РСО-А'!$F$9</f>
        <v>1030.7020000000002</v>
      </c>
      <c r="L134" s="117">
        <f>VLOOKUP($A134+ROUND((COLUMN()-2)/24,5),АТС!$A$41:$F$784,3)+'Иные услуги '!$C$5+'РСТ РСО-А'!$J$7+'РСТ РСО-А'!$F$9</f>
        <v>981.7120000000001</v>
      </c>
      <c r="M134" s="117">
        <f>VLOOKUP($A134+ROUND((COLUMN()-2)/24,5),АТС!$A$41:$F$784,3)+'Иные услуги '!$C$5+'РСТ РСО-А'!$J$7+'РСТ РСО-А'!$F$9</f>
        <v>985.15200000000004</v>
      </c>
      <c r="N134" s="117">
        <f>VLOOKUP($A134+ROUND((COLUMN()-2)/24,5),АТС!$A$41:$F$784,3)+'Иные услуги '!$C$5+'РСТ РСО-А'!$J$7+'РСТ РСО-А'!$F$9</f>
        <v>985.88200000000006</v>
      </c>
      <c r="O134" s="117">
        <f>VLOOKUP($A134+ROUND((COLUMN()-2)/24,5),АТС!$A$41:$F$784,3)+'Иные услуги '!$C$5+'РСТ РСО-А'!$J$7+'РСТ РСО-А'!$F$9</f>
        <v>986.14200000000005</v>
      </c>
      <c r="P134" s="117">
        <f>VLOOKUP($A134+ROUND((COLUMN()-2)/24,5),АТС!$A$41:$F$784,3)+'Иные услуги '!$C$5+'РСТ РСО-А'!$J$7+'РСТ РСО-А'!$F$9</f>
        <v>980.78200000000004</v>
      </c>
      <c r="Q134" s="117">
        <f>VLOOKUP($A134+ROUND((COLUMN()-2)/24,5),АТС!$A$41:$F$784,3)+'Иные услуги '!$C$5+'РСТ РСО-А'!$J$7+'РСТ РСО-А'!$F$9</f>
        <v>1030.0120000000002</v>
      </c>
      <c r="R134" s="117">
        <f>VLOOKUP($A134+ROUND((COLUMN()-2)/24,5),АТС!$A$41:$F$784,3)+'Иные услуги '!$C$5+'РСТ РСО-А'!$J$7+'РСТ РСО-А'!$F$9</f>
        <v>1029.682</v>
      </c>
      <c r="S134" s="117">
        <f>VLOOKUP($A134+ROUND((COLUMN()-2)/24,5),АТС!$A$41:$F$784,3)+'Иные услуги '!$C$5+'РСТ РСО-А'!$J$7+'РСТ РСО-А'!$F$9</f>
        <v>979.04200000000003</v>
      </c>
      <c r="T134" s="117">
        <f>VLOOKUP($A134+ROUND((COLUMN()-2)/24,5),АТС!$A$41:$F$784,3)+'Иные услуги '!$C$5+'РСТ РСО-А'!$J$7+'РСТ РСО-А'!$F$9</f>
        <v>979.98200000000008</v>
      </c>
      <c r="U134" s="117">
        <f>VLOOKUP($A134+ROUND((COLUMN()-2)/24,5),АТС!$A$41:$F$784,3)+'Иные услуги '!$C$5+'РСТ РСО-А'!$J$7+'РСТ РСО-А'!$F$9</f>
        <v>1117.5920000000001</v>
      </c>
      <c r="V134" s="117">
        <f>VLOOKUP($A134+ROUND((COLUMN()-2)/24,5),АТС!$A$41:$F$784,3)+'Иные услуги '!$C$5+'РСТ РСО-А'!$J$7+'РСТ РСО-А'!$F$9</f>
        <v>976.53200000000004</v>
      </c>
      <c r="W134" s="117">
        <f>VLOOKUP($A134+ROUND((COLUMN()-2)/24,5),АТС!$A$41:$F$784,3)+'Иные услуги '!$C$5+'РСТ РСО-А'!$J$7+'РСТ РСО-А'!$F$9</f>
        <v>1045.7420000000002</v>
      </c>
      <c r="X134" s="117">
        <f>VLOOKUP($A134+ROUND((COLUMN()-2)/24,5),АТС!$A$41:$F$784,3)+'Иные услуги '!$C$5+'РСТ РСО-А'!$J$7+'РСТ РСО-А'!$F$9</f>
        <v>1303.732</v>
      </c>
      <c r="Y134" s="117">
        <f>VLOOKUP($A134+ROUND((COLUMN()-2)/24,5),АТС!$A$41:$F$784,3)+'Иные услуги '!$C$5+'РСТ РСО-А'!$J$7+'РСТ РСО-А'!$F$9</f>
        <v>762.04200000000003</v>
      </c>
    </row>
    <row r="135" spans="1:25" x14ac:dyDescent="0.2">
      <c r="A135" s="66">
        <f t="shared" si="4"/>
        <v>43593</v>
      </c>
      <c r="B135" s="117">
        <f>VLOOKUP($A135+ROUND((COLUMN()-2)/24,5),АТС!$A$41:$F$784,3)+'Иные услуги '!$C$5+'РСТ РСО-А'!$J$7+'РСТ РСО-А'!$F$9</f>
        <v>862.63199999999995</v>
      </c>
      <c r="C135" s="117">
        <f>VLOOKUP($A135+ROUND((COLUMN()-2)/24,5),АТС!$A$41:$F$784,3)+'Иные услуги '!$C$5+'РСТ РСО-А'!$J$7+'РСТ РСО-А'!$F$9</f>
        <v>946.10200000000009</v>
      </c>
      <c r="D135" s="117">
        <f>VLOOKUP($A135+ROUND((COLUMN()-2)/24,5),АТС!$A$41:$F$784,3)+'Иные услуги '!$C$5+'РСТ РСО-А'!$J$7+'РСТ РСО-А'!$F$9</f>
        <v>996.08200000000011</v>
      </c>
      <c r="E135" s="117">
        <f>VLOOKUP($A135+ROUND((COLUMN()-2)/24,5),АТС!$A$41:$F$784,3)+'Иные услуги '!$C$5+'РСТ РСО-А'!$J$7+'РСТ РСО-А'!$F$9</f>
        <v>993.56200000000001</v>
      </c>
      <c r="F135" s="117">
        <f>VLOOKUP($A135+ROUND((COLUMN()-2)/24,5),АТС!$A$41:$F$784,3)+'Иные услуги '!$C$5+'РСТ РСО-А'!$J$7+'РСТ РСО-А'!$F$9</f>
        <v>1044.8820000000001</v>
      </c>
      <c r="G135" s="117">
        <f>VLOOKUP($A135+ROUND((COLUMN()-2)/24,5),АТС!$A$41:$F$784,3)+'Иные услуги '!$C$5+'РСТ РСО-А'!$J$7+'РСТ РСО-А'!$F$9</f>
        <v>1045.902</v>
      </c>
      <c r="H135" s="117">
        <f>VLOOKUP($A135+ROUND((COLUMN()-2)/24,5),АТС!$A$41:$F$784,3)+'Иные услуги '!$C$5+'РСТ РСО-А'!$J$7+'РСТ РСО-А'!$F$9</f>
        <v>1179.8920000000001</v>
      </c>
      <c r="I135" s="117">
        <f>VLOOKUP($A135+ROUND((COLUMN()-2)/24,5),АТС!$A$41:$F$784,3)+'Иные услуги '!$C$5+'РСТ РСО-А'!$J$7+'РСТ РСО-А'!$F$9</f>
        <v>944.7120000000001</v>
      </c>
      <c r="J135" s="117">
        <f>VLOOKUP($A135+ROUND((COLUMN()-2)/24,5),АТС!$A$41:$F$784,3)+'Иные услуги '!$C$5+'РСТ РСО-А'!$J$7+'РСТ РСО-А'!$F$9</f>
        <v>1058.0219999999999</v>
      </c>
      <c r="K135" s="117">
        <f>VLOOKUP($A135+ROUND((COLUMN()-2)/24,5),АТС!$A$41:$F$784,3)+'Иные услуги '!$C$5+'РСТ РСО-А'!$J$7+'РСТ РСО-А'!$F$9</f>
        <v>930.2120000000001</v>
      </c>
      <c r="L135" s="117">
        <f>VLOOKUP($A135+ROUND((COLUMN()-2)/24,5),АТС!$A$41:$F$784,3)+'Иные услуги '!$C$5+'РСТ РСО-А'!$J$7+'РСТ РСО-А'!$F$9</f>
        <v>926.06200000000001</v>
      </c>
      <c r="M135" s="117">
        <f>VLOOKUP($A135+ROUND((COLUMN()-2)/24,5),АТС!$A$41:$F$784,3)+'Иные услуги '!$C$5+'РСТ РСО-А'!$J$7+'РСТ РСО-А'!$F$9</f>
        <v>927.64200000000005</v>
      </c>
      <c r="N135" s="117">
        <f>VLOOKUP($A135+ROUND((COLUMN()-2)/24,5),АТС!$A$41:$F$784,3)+'Иные услуги '!$C$5+'РСТ РСО-А'!$J$7+'РСТ РСО-А'!$F$9</f>
        <v>956.50200000000007</v>
      </c>
      <c r="O135" s="117">
        <f>VLOOKUP($A135+ROUND((COLUMN()-2)/24,5),АТС!$A$41:$F$784,3)+'Иные услуги '!$C$5+'РСТ РСО-А'!$J$7+'РСТ РСО-А'!$F$9</f>
        <v>956.44200000000012</v>
      </c>
      <c r="P135" s="117">
        <f>VLOOKUP($A135+ROUND((COLUMN()-2)/24,5),АТС!$A$41:$F$784,3)+'Иные услуги '!$C$5+'РСТ РСО-А'!$J$7+'РСТ РСО-А'!$F$9</f>
        <v>957.88200000000006</v>
      </c>
      <c r="Q135" s="117">
        <f>VLOOKUP($A135+ROUND((COLUMN()-2)/24,5),АТС!$A$41:$F$784,3)+'Иные услуги '!$C$5+'РСТ РСО-А'!$J$7+'РСТ РСО-А'!$F$9</f>
        <v>976.13200000000006</v>
      </c>
      <c r="R135" s="117">
        <f>VLOOKUP($A135+ROUND((COLUMN()-2)/24,5),АТС!$A$41:$F$784,3)+'Иные услуги '!$C$5+'РСТ РСО-А'!$J$7+'РСТ РСО-А'!$F$9</f>
        <v>1026.3520000000001</v>
      </c>
      <c r="S135" s="117">
        <f>VLOOKUP($A135+ROUND((COLUMN()-2)/24,5),АТС!$A$41:$F$784,3)+'Иные услуги '!$C$5+'РСТ РСО-А'!$J$7+'РСТ РСО-А'!$F$9</f>
        <v>1026.7719999999999</v>
      </c>
      <c r="T135" s="117">
        <f>VLOOKUP($A135+ROUND((COLUMN()-2)/24,5),АТС!$A$41:$F$784,3)+'Иные услуги '!$C$5+'РСТ РСО-А'!$J$7+'РСТ РСО-А'!$F$9</f>
        <v>1026.7620000000002</v>
      </c>
      <c r="U135" s="117">
        <f>VLOOKUP($A135+ROUND((COLUMN()-2)/24,5),АТС!$A$41:$F$784,3)+'Иные услуги '!$C$5+'РСТ РСО-А'!$J$7+'РСТ РСО-А'!$F$9</f>
        <v>1118.8020000000001</v>
      </c>
      <c r="V135" s="117">
        <f>VLOOKUP($A135+ROUND((COLUMN()-2)/24,5),АТС!$A$41:$F$784,3)+'Иные услуги '!$C$5+'РСТ РСО-А'!$J$7+'РСТ РСО-А'!$F$9</f>
        <v>971.47200000000009</v>
      </c>
      <c r="W135" s="117">
        <f>VLOOKUP($A135+ROUND((COLUMN()-2)/24,5),АТС!$A$41:$F$784,3)+'Иные услуги '!$C$5+'РСТ РСО-А'!$J$7+'РСТ РСО-А'!$F$9</f>
        <v>1038.8320000000001</v>
      </c>
      <c r="X135" s="117">
        <f>VLOOKUP($A135+ROUND((COLUMN()-2)/24,5),АТС!$A$41:$F$784,3)+'Иные услуги '!$C$5+'РСТ РСО-А'!$J$7+'РСТ РСО-А'!$F$9</f>
        <v>1294.8220000000001</v>
      </c>
      <c r="Y135" s="117">
        <f>VLOOKUP($A135+ROUND((COLUMN()-2)/24,5),АТС!$A$41:$F$784,3)+'Иные услуги '!$C$5+'РСТ РСО-А'!$J$7+'РСТ РСО-А'!$F$9</f>
        <v>789.65200000000004</v>
      </c>
    </row>
    <row r="136" spans="1:25" x14ac:dyDescent="0.2">
      <c r="A136" s="66">
        <f t="shared" si="4"/>
        <v>43594</v>
      </c>
      <c r="B136" s="117">
        <f>VLOOKUP($A136+ROUND((COLUMN()-2)/24,5),АТС!$A$41:$F$784,3)+'Иные услуги '!$C$5+'РСТ РСО-А'!$J$7+'РСТ РСО-А'!$F$9</f>
        <v>903.54200000000003</v>
      </c>
      <c r="C136" s="117">
        <f>VLOOKUP($A136+ROUND((COLUMN()-2)/24,5),АТС!$A$41:$F$784,3)+'Иные услуги '!$C$5+'РСТ РСО-А'!$J$7+'РСТ РСО-А'!$F$9</f>
        <v>994.91200000000003</v>
      </c>
      <c r="D136" s="117">
        <f>VLOOKUP($A136+ROUND((COLUMN()-2)/24,5),АТС!$A$41:$F$784,3)+'Иные услуги '!$C$5+'РСТ РСО-А'!$J$7+'РСТ РСО-А'!$F$9</f>
        <v>1049.2919999999999</v>
      </c>
      <c r="E136" s="117">
        <f>VLOOKUP($A136+ROUND((COLUMN()-2)/24,5),АТС!$A$41:$F$784,3)+'Иные услуги '!$C$5+'РСТ РСО-А'!$J$7+'РСТ РСО-А'!$F$9</f>
        <v>1046.8119999999999</v>
      </c>
      <c r="F136" s="117">
        <f>VLOOKUP($A136+ROUND((COLUMN()-2)/24,5),АТС!$A$41:$F$784,3)+'Иные услуги '!$C$5+'РСТ РСО-А'!$J$7+'РСТ РСО-А'!$F$9</f>
        <v>1081.2020000000002</v>
      </c>
      <c r="G136" s="117">
        <f>VLOOKUP($A136+ROUND((COLUMN()-2)/24,5),АТС!$A$41:$F$784,3)+'Иные услуги '!$C$5+'РСТ РСО-А'!$J$7+'РСТ РСО-А'!$F$9</f>
        <v>1104.6420000000001</v>
      </c>
      <c r="H136" s="117">
        <f>VLOOKUP($A136+ROUND((COLUMN()-2)/24,5),АТС!$A$41:$F$784,3)+'Иные услуги '!$C$5+'РСТ РСО-А'!$J$7+'РСТ РСО-А'!$F$9</f>
        <v>1280.0320000000002</v>
      </c>
      <c r="I136" s="117">
        <f>VLOOKUP($A136+ROUND((COLUMN()-2)/24,5),АТС!$A$41:$F$784,3)+'Иные услуги '!$C$5+'РСТ РСО-А'!$J$7+'РСТ РСО-А'!$F$9</f>
        <v>1005.2520000000001</v>
      </c>
      <c r="J136" s="117">
        <f>VLOOKUP($A136+ROUND((COLUMN()-2)/24,5),АТС!$A$41:$F$784,3)+'Иные услуги '!$C$5+'РСТ РСО-А'!$J$7+'РСТ РСО-А'!$F$9</f>
        <v>1134.2919999999999</v>
      </c>
      <c r="K136" s="117">
        <f>VLOOKUP($A136+ROUND((COLUMN()-2)/24,5),АТС!$A$41:$F$784,3)+'Иные услуги '!$C$5+'РСТ РСО-А'!$J$7+'РСТ РСО-А'!$F$9</f>
        <v>1023.6120000000001</v>
      </c>
      <c r="L136" s="117">
        <f>VLOOKUP($A136+ROUND((COLUMN()-2)/24,5),АТС!$A$41:$F$784,3)+'Иные услуги '!$C$5+'РСТ РСО-А'!$J$7+'РСТ РСО-А'!$F$9</f>
        <v>1017.8520000000001</v>
      </c>
      <c r="M136" s="117">
        <f>VLOOKUP($A136+ROUND((COLUMN()-2)/24,5),АТС!$A$41:$F$784,3)+'Иные услуги '!$C$5+'РСТ РСО-А'!$J$7+'РСТ РСО-А'!$F$9</f>
        <v>1018.9920000000001</v>
      </c>
      <c r="N136" s="117">
        <f>VLOOKUP($A136+ROUND((COLUMN()-2)/24,5),АТС!$A$41:$F$784,3)+'Иные услуги '!$C$5+'РСТ РСО-А'!$J$7+'РСТ РСО-А'!$F$9</f>
        <v>1053.5120000000002</v>
      </c>
      <c r="O136" s="117">
        <f>VLOOKUP($A136+ROUND((COLUMN()-2)/24,5),АТС!$A$41:$F$784,3)+'Иные услуги '!$C$5+'РСТ РСО-А'!$J$7+'РСТ РСО-А'!$F$9</f>
        <v>1076.422</v>
      </c>
      <c r="P136" s="117">
        <f>VLOOKUP($A136+ROUND((COLUMN()-2)/24,5),АТС!$A$41:$F$784,3)+'Иные услуги '!$C$5+'РСТ РСО-А'!$J$7+'РСТ РСО-А'!$F$9</f>
        <v>1021.3720000000001</v>
      </c>
      <c r="Q136" s="117">
        <f>VLOOKUP($A136+ROUND((COLUMN()-2)/24,5),АТС!$A$41:$F$784,3)+'Иные услуги '!$C$5+'РСТ РСО-А'!$J$7+'РСТ РСО-А'!$F$9</f>
        <v>1075.7919999999999</v>
      </c>
      <c r="R136" s="117">
        <f>VLOOKUP($A136+ROUND((COLUMN()-2)/24,5),АТС!$A$41:$F$784,3)+'Иные услуги '!$C$5+'РСТ РСО-А'!$J$7+'РСТ РСО-А'!$F$9</f>
        <v>1075.732</v>
      </c>
      <c r="S136" s="117">
        <f>VLOOKUP($A136+ROUND((COLUMN()-2)/24,5),АТС!$A$41:$F$784,3)+'Иные услуги '!$C$5+'РСТ РСО-А'!$J$7+'РСТ РСО-А'!$F$9</f>
        <v>1073.232</v>
      </c>
      <c r="T136" s="117">
        <f>VLOOKUP($A136+ROUND((COLUMN()-2)/24,5),АТС!$A$41:$F$784,3)+'Иные услуги '!$C$5+'РСТ РСО-А'!$J$7+'РСТ РСО-А'!$F$9</f>
        <v>1074.162</v>
      </c>
      <c r="U136" s="117">
        <f>VLOOKUP($A136+ROUND((COLUMN()-2)/24,5),АТС!$A$41:$F$784,3)+'Иные услуги '!$C$5+'РСТ РСО-А'!$J$7+'РСТ РСО-А'!$F$9</f>
        <v>1232.7220000000002</v>
      </c>
      <c r="V136" s="117">
        <f>VLOOKUP($A136+ROUND((COLUMN()-2)/24,5),АТС!$A$41:$F$784,3)+'Иные услуги '!$C$5+'РСТ РСО-А'!$J$7+'РСТ РСО-А'!$F$9</f>
        <v>1000.7420000000001</v>
      </c>
      <c r="W136" s="117">
        <f>VLOOKUP($A136+ROUND((COLUMN()-2)/24,5),АТС!$A$41:$F$784,3)+'Иные услуги '!$C$5+'РСТ РСО-А'!$J$7+'РСТ РСО-А'!$F$9</f>
        <v>1064.752</v>
      </c>
      <c r="X136" s="117">
        <f>VLOOKUP($A136+ROUND((COLUMN()-2)/24,5),АТС!$A$41:$F$784,3)+'Иные услуги '!$C$5+'РСТ РСО-А'!$J$7+'РСТ РСО-А'!$F$9</f>
        <v>1451.2020000000002</v>
      </c>
      <c r="Y136" s="117">
        <f>VLOOKUP($A136+ROUND((COLUMN()-2)/24,5),АТС!$A$41:$F$784,3)+'Иные услуги '!$C$5+'РСТ РСО-А'!$J$7+'РСТ РСО-А'!$F$9</f>
        <v>806.12200000000007</v>
      </c>
    </row>
    <row r="137" spans="1:25" x14ac:dyDescent="0.2">
      <c r="A137" s="66">
        <f t="shared" si="4"/>
        <v>43595</v>
      </c>
      <c r="B137" s="117">
        <f>VLOOKUP($A137+ROUND((COLUMN()-2)/24,5),АТС!$A$41:$F$784,3)+'Иные услуги '!$C$5+'РСТ РСО-А'!$J$7+'РСТ РСО-А'!$F$9</f>
        <v>902.11200000000008</v>
      </c>
      <c r="C137" s="117">
        <f>VLOOKUP($A137+ROUND((COLUMN()-2)/24,5),АТС!$A$41:$F$784,3)+'Иные услуги '!$C$5+'РСТ РСО-А'!$J$7+'РСТ РСО-А'!$F$9</f>
        <v>995.50200000000007</v>
      </c>
      <c r="D137" s="117">
        <f>VLOOKUP($A137+ROUND((COLUMN()-2)/24,5),АТС!$A$41:$F$784,3)+'Иные услуги '!$C$5+'РСТ РСО-А'!$J$7+'РСТ РСО-А'!$F$9</f>
        <v>1048.002</v>
      </c>
      <c r="E137" s="117">
        <f>VLOOKUP($A137+ROUND((COLUMN()-2)/24,5),АТС!$A$41:$F$784,3)+'Иные услуги '!$C$5+'РСТ РСО-А'!$J$7+'РСТ РСО-А'!$F$9</f>
        <v>1048.0820000000001</v>
      </c>
      <c r="F137" s="117">
        <f>VLOOKUP($A137+ROUND((COLUMN()-2)/24,5),АТС!$A$41:$F$784,3)+'Иные услуги '!$C$5+'РСТ РСО-А'!$J$7+'РСТ РСО-А'!$F$9</f>
        <v>1083.2919999999999</v>
      </c>
      <c r="G137" s="117">
        <f>VLOOKUP($A137+ROUND((COLUMN()-2)/24,5),АТС!$A$41:$F$784,3)+'Иные услуги '!$C$5+'РСТ РСО-А'!$J$7+'РСТ РСО-А'!$F$9</f>
        <v>1105.482</v>
      </c>
      <c r="H137" s="117">
        <f>VLOOKUP($A137+ROUND((COLUMN()-2)/24,5),АТС!$A$41:$F$784,3)+'Иные услуги '!$C$5+'РСТ РСО-А'!$J$7+'РСТ РСО-А'!$F$9</f>
        <v>1281.5619999999999</v>
      </c>
      <c r="I137" s="117">
        <f>VLOOKUP($A137+ROUND((COLUMN()-2)/24,5),АТС!$A$41:$F$784,3)+'Иные услуги '!$C$5+'РСТ РСО-А'!$J$7+'РСТ РСО-А'!$F$9</f>
        <v>1009.2220000000001</v>
      </c>
      <c r="J137" s="117">
        <f>VLOOKUP($A137+ROUND((COLUMN()-2)/24,5),АТС!$A$41:$F$784,3)+'Иные услуги '!$C$5+'РСТ РСО-А'!$J$7+'РСТ РСО-А'!$F$9</f>
        <v>1076.8420000000001</v>
      </c>
      <c r="K137" s="117">
        <f>VLOOKUP($A137+ROUND((COLUMN()-2)/24,5),АТС!$A$41:$F$784,3)+'Иные услуги '!$C$5+'РСТ РСО-А'!$J$7+'РСТ РСО-А'!$F$9</f>
        <v>974.00200000000007</v>
      </c>
      <c r="L137" s="117">
        <f>VLOOKUP($A137+ROUND((COLUMN()-2)/24,5),АТС!$A$41:$F$784,3)+'Иные услуги '!$C$5+'РСТ РСО-А'!$J$7+'РСТ РСО-А'!$F$9</f>
        <v>925.0920000000001</v>
      </c>
      <c r="M137" s="117">
        <f>VLOOKUP($A137+ROUND((COLUMN()-2)/24,5),АТС!$A$41:$F$784,3)+'Иные услуги '!$C$5+'РСТ РСО-А'!$J$7+'РСТ РСО-А'!$F$9</f>
        <v>925.17200000000003</v>
      </c>
      <c r="N137" s="117">
        <f>VLOOKUP($A137+ROUND((COLUMN()-2)/24,5),АТС!$A$41:$F$784,3)+'Иные услуги '!$C$5+'РСТ РСО-А'!$J$7+'РСТ РСО-А'!$F$9</f>
        <v>883.69200000000001</v>
      </c>
      <c r="O137" s="117">
        <f>VLOOKUP($A137+ROUND((COLUMN()-2)/24,5),АТС!$A$41:$F$784,3)+'Иные услуги '!$C$5+'РСТ РСО-А'!$J$7+'РСТ РСО-А'!$F$9</f>
        <v>926.07200000000012</v>
      </c>
      <c r="P137" s="117">
        <f>VLOOKUP($A137+ROUND((COLUMN()-2)/24,5),АТС!$A$41:$F$784,3)+'Иные услуги '!$C$5+'РСТ РСО-А'!$J$7+'РСТ РСО-А'!$F$9</f>
        <v>926.06200000000001</v>
      </c>
      <c r="Q137" s="117">
        <f>VLOOKUP($A137+ROUND((COLUMN()-2)/24,5),АТС!$A$41:$F$784,3)+'Иные услуги '!$C$5+'РСТ РСО-А'!$J$7+'РСТ РСО-А'!$F$9</f>
        <v>953.2120000000001</v>
      </c>
      <c r="R137" s="117">
        <f>VLOOKUP($A137+ROUND((COLUMN()-2)/24,5),АТС!$A$41:$F$784,3)+'Иные услуги '!$C$5+'РСТ РСО-А'!$J$7+'РСТ РСО-А'!$F$9</f>
        <v>953.5920000000001</v>
      </c>
      <c r="S137" s="117">
        <f>VLOOKUP($A137+ROUND((COLUMN()-2)/24,5),АТС!$A$41:$F$784,3)+'Иные услуги '!$C$5+'РСТ РСО-А'!$J$7+'РСТ РСО-А'!$F$9</f>
        <v>925.68200000000002</v>
      </c>
      <c r="T137" s="117">
        <f>VLOOKUP($A137+ROUND((COLUMN()-2)/24,5),АТС!$A$41:$F$784,3)+'Иные услуги '!$C$5+'РСТ РСО-А'!$J$7+'РСТ РСО-А'!$F$9</f>
        <v>899.85200000000009</v>
      </c>
      <c r="U137" s="117">
        <f>VLOOKUP($A137+ROUND((COLUMN()-2)/24,5),АТС!$A$41:$F$784,3)+'Иные услуги '!$C$5+'РСТ РСО-А'!$J$7+'РСТ РСО-А'!$F$9</f>
        <v>1001.162</v>
      </c>
      <c r="V137" s="117">
        <f>VLOOKUP($A137+ROUND((COLUMN()-2)/24,5),АТС!$A$41:$F$784,3)+'Иные услуги '!$C$5+'РСТ РСО-А'!$J$7+'РСТ РСО-А'!$F$9</f>
        <v>1006.8720000000001</v>
      </c>
      <c r="W137" s="117">
        <f>VLOOKUP($A137+ROUND((COLUMN()-2)/24,5),АТС!$A$41:$F$784,3)+'Иные услуги '!$C$5+'РСТ РСО-А'!$J$7+'РСТ РСО-А'!$F$9</f>
        <v>1069.0120000000002</v>
      </c>
      <c r="X137" s="117">
        <f>VLOOKUP($A137+ROUND((COLUMN()-2)/24,5),АТС!$A$41:$F$784,3)+'Иные услуги '!$C$5+'РСТ РСО-А'!$J$7+'РСТ РСО-А'!$F$9</f>
        <v>1451.4520000000002</v>
      </c>
      <c r="Y137" s="117">
        <f>VLOOKUP($A137+ROUND((COLUMN()-2)/24,5),АТС!$A$41:$F$784,3)+'Иные услуги '!$C$5+'РСТ РСО-А'!$J$7+'РСТ РСО-А'!$F$9</f>
        <v>807.18200000000002</v>
      </c>
    </row>
    <row r="138" spans="1:25" x14ac:dyDescent="0.2">
      <c r="A138" s="66">
        <f t="shared" si="4"/>
        <v>43596</v>
      </c>
      <c r="B138" s="117">
        <f>VLOOKUP($A138+ROUND((COLUMN()-2)/24,5),АТС!$A$41:$F$784,3)+'Иные услуги '!$C$5+'РСТ РСО-А'!$J$7+'РСТ РСО-А'!$F$9</f>
        <v>903.75200000000007</v>
      </c>
      <c r="C138" s="117">
        <f>VLOOKUP($A138+ROUND((COLUMN()-2)/24,5),АТС!$A$41:$F$784,3)+'Иные услуги '!$C$5+'РСТ РСО-А'!$J$7+'РСТ РСО-А'!$F$9</f>
        <v>995.38200000000006</v>
      </c>
      <c r="D138" s="117">
        <f>VLOOKUP($A138+ROUND((COLUMN()-2)/24,5),АТС!$A$41:$F$784,3)+'Иные услуги '!$C$5+'РСТ РСО-А'!$J$7+'РСТ РСО-А'!$F$9</f>
        <v>1049.0120000000002</v>
      </c>
      <c r="E138" s="117">
        <f>VLOOKUP($A138+ROUND((COLUMN()-2)/24,5),АТС!$A$41:$F$784,3)+'Иные услуги '!$C$5+'РСТ РСО-А'!$J$7+'РСТ РСО-А'!$F$9</f>
        <v>1048.1020000000001</v>
      </c>
      <c r="F138" s="117">
        <f>VLOOKUP($A138+ROUND((COLUMN()-2)/24,5),АТС!$A$41:$F$784,3)+'Иные услуги '!$C$5+'РСТ РСО-А'!$J$7+'РСТ РСО-А'!$F$9</f>
        <v>1083.002</v>
      </c>
      <c r="G138" s="117">
        <f>VLOOKUP($A138+ROUND((COLUMN()-2)/24,5),АТС!$A$41:$F$784,3)+'Иные услуги '!$C$5+'РСТ РСО-А'!$J$7+'РСТ РСО-А'!$F$9</f>
        <v>1107.442</v>
      </c>
      <c r="H138" s="117">
        <f>VLOOKUP($A138+ROUND((COLUMN()-2)/24,5),АТС!$A$41:$F$784,3)+'Иные услуги '!$C$5+'РСТ РСО-А'!$J$7+'РСТ РСО-А'!$F$9</f>
        <v>1286.912</v>
      </c>
      <c r="I138" s="117">
        <f>VLOOKUP($A138+ROUND((COLUMN()-2)/24,5),АТС!$A$41:$F$784,3)+'Иные услуги '!$C$5+'РСТ РСО-А'!$J$7+'РСТ РСО-А'!$F$9</f>
        <v>1181.3220000000001</v>
      </c>
      <c r="J138" s="117">
        <f>VLOOKUP($A138+ROUND((COLUMN()-2)/24,5),АТС!$A$41:$F$784,3)+'Иные услуги '!$C$5+'РСТ РСО-А'!$J$7+'РСТ РСО-А'!$F$9</f>
        <v>1139.5720000000001</v>
      </c>
      <c r="K138" s="117">
        <f>VLOOKUP($A138+ROUND((COLUMN()-2)/24,5),АТС!$A$41:$F$784,3)+'Иные услуги '!$C$5+'РСТ РСО-А'!$J$7+'РСТ РСО-А'!$F$9</f>
        <v>1026.922</v>
      </c>
      <c r="L138" s="117">
        <f>VLOOKUP($A138+ROUND((COLUMN()-2)/24,5),АТС!$A$41:$F$784,3)+'Иные услуги '!$C$5+'РСТ РСО-А'!$J$7+'РСТ РСО-А'!$F$9</f>
        <v>974.60200000000009</v>
      </c>
      <c r="M138" s="117">
        <f>VLOOKUP($A138+ROUND((COLUMN()-2)/24,5),АТС!$A$41:$F$784,3)+'Иные услуги '!$C$5+'РСТ РСО-А'!$J$7+'РСТ РСО-А'!$F$9</f>
        <v>928.30200000000002</v>
      </c>
      <c r="N138" s="117">
        <f>VLOOKUP($A138+ROUND((COLUMN()-2)/24,5),АТС!$A$41:$F$784,3)+'Иные услуги '!$C$5+'РСТ РСО-А'!$J$7+'РСТ РСО-А'!$F$9</f>
        <v>928.40200000000004</v>
      </c>
      <c r="O138" s="117">
        <f>VLOOKUP($A138+ROUND((COLUMN()-2)/24,5),АТС!$A$41:$F$784,3)+'Иные услуги '!$C$5+'РСТ РСО-А'!$J$7+'РСТ РСО-А'!$F$9</f>
        <v>928.45200000000011</v>
      </c>
      <c r="P138" s="117">
        <f>VLOOKUP($A138+ROUND((COLUMN()-2)/24,5),АТС!$A$41:$F$784,3)+'Иные услуги '!$C$5+'РСТ РСО-А'!$J$7+'РСТ РСО-А'!$F$9</f>
        <v>928.48200000000008</v>
      </c>
      <c r="Q138" s="117">
        <f>VLOOKUP($A138+ROUND((COLUMN()-2)/24,5),АТС!$A$41:$F$784,3)+'Иные услуги '!$C$5+'РСТ РСО-А'!$J$7+'РСТ РСО-А'!$F$9</f>
        <v>974.82200000000012</v>
      </c>
      <c r="R138" s="117">
        <f>VLOOKUP($A138+ROUND((COLUMN()-2)/24,5),АТС!$A$41:$F$784,3)+'Иные услуги '!$C$5+'РСТ РСО-А'!$J$7+'РСТ РСО-А'!$F$9</f>
        <v>975.20200000000011</v>
      </c>
      <c r="S138" s="117">
        <f>VLOOKUP($A138+ROUND((COLUMN()-2)/24,5),АТС!$A$41:$F$784,3)+'Иные услуги '!$C$5+'РСТ РСО-А'!$J$7+'РСТ РСО-А'!$F$9</f>
        <v>954.62200000000007</v>
      </c>
      <c r="T138" s="117">
        <f>VLOOKUP($A138+ROUND((COLUMN()-2)/24,5),АТС!$A$41:$F$784,3)+'Иные услуги '!$C$5+'РСТ РСО-А'!$J$7+'РСТ РСО-А'!$F$9</f>
        <v>927.37200000000007</v>
      </c>
      <c r="U138" s="117">
        <f>VLOOKUP($A138+ROUND((COLUMN()-2)/24,5),АТС!$A$41:$F$784,3)+'Иные услуги '!$C$5+'РСТ РСО-А'!$J$7+'РСТ РСО-А'!$F$9</f>
        <v>1073.1220000000001</v>
      </c>
      <c r="V138" s="117">
        <f>VLOOKUP($A138+ROUND((COLUMN()-2)/24,5),АТС!$A$41:$F$784,3)+'Иные услуги '!$C$5+'РСТ РСО-А'!$J$7+'РСТ РСО-А'!$F$9</f>
        <v>1007.2120000000001</v>
      </c>
      <c r="W138" s="117">
        <f>VLOOKUP($A138+ROUND((COLUMN()-2)/24,5),АТС!$A$41:$F$784,3)+'Иные услуги '!$C$5+'РСТ РСО-А'!$J$7+'РСТ РСО-А'!$F$9</f>
        <v>1069.732</v>
      </c>
      <c r="X138" s="117">
        <f>VLOOKUP($A138+ROUND((COLUMN()-2)/24,5),АТС!$A$41:$F$784,3)+'Иные услуги '!$C$5+'РСТ РСО-А'!$J$7+'РСТ РСО-А'!$F$9</f>
        <v>1456.3020000000001</v>
      </c>
      <c r="Y138" s="117">
        <f>VLOOKUP($A138+ROUND((COLUMN()-2)/24,5),АТС!$A$41:$F$784,3)+'Иные услуги '!$C$5+'РСТ РСО-А'!$J$7+'РСТ РСО-А'!$F$9</f>
        <v>807.25199999999995</v>
      </c>
    </row>
    <row r="139" spans="1:25" x14ac:dyDescent="0.2">
      <c r="A139" s="66">
        <f t="shared" si="4"/>
        <v>43597</v>
      </c>
      <c r="B139" s="117">
        <f>VLOOKUP($A139+ROUND((COLUMN()-2)/24,5),АТС!$A$41:$F$784,3)+'Иные услуги '!$C$5+'РСТ РСО-А'!$J$7+'РСТ РСО-А'!$F$9</f>
        <v>881.81200000000001</v>
      </c>
      <c r="C139" s="117">
        <f>VLOOKUP($A139+ROUND((COLUMN()-2)/24,5),АТС!$A$41:$F$784,3)+'Иные услуги '!$C$5+'РСТ РСО-А'!$J$7+'РСТ РСО-А'!$F$9</f>
        <v>943.15200000000004</v>
      </c>
      <c r="D139" s="117">
        <f>VLOOKUP($A139+ROUND((COLUMN()-2)/24,5),АТС!$A$41:$F$784,3)+'Иные услуги '!$C$5+'РСТ РСО-А'!$J$7+'РСТ РСО-А'!$F$9</f>
        <v>992.37200000000007</v>
      </c>
      <c r="E139" s="117">
        <f>VLOOKUP($A139+ROUND((COLUMN()-2)/24,5),АТС!$A$41:$F$784,3)+'Иные услуги '!$C$5+'РСТ РСО-А'!$J$7+'РСТ РСО-А'!$F$9</f>
        <v>991.7120000000001</v>
      </c>
      <c r="F139" s="117">
        <f>VLOOKUP($A139+ROUND((COLUMN()-2)/24,5),АТС!$A$41:$F$784,3)+'Иные услуги '!$C$5+'РСТ РСО-А'!$J$7+'РСТ РСО-А'!$F$9</f>
        <v>990.64200000000005</v>
      </c>
      <c r="G139" s="117">
        <f>VLOOKUP($A139+ROUND((COLUMN()-2)/24,5),АТС!$A$41:$F$784,3)+'Иные услуги '!$C$5+'РСТ РСО-А'!$J$7+'РСТ РСО-А'!$F$9</f>
        <v>1042.462</v>
      </c>
      <c r="H139" s="117">
        <f>VLOOKUP($A139+ROUND((COLUMN()-2)/24,5),АТС!$A$41:$F$784,3)+'Иные услуги '!$C$5+'РСТ РСО-А'!$J$7+'РСТ РСО-А'!$F$9</f>
        <v>1277.912</v>
      </c>
      <c r="I139" s="117">
        <f>VLOOKUP($A139+ROUND((COLUMN()-2)/24,5),АТС!$A$41:$F$784,3)+'Иные услуги '!$C$5+'РСТ РСО-А'!$J$7+'РСТ РСО-А'!$F$9</f>
        <v>1003.032</v>
      </c>
      <c r="J139" s="117">
        <f>VLOOKUP($A139+ROUND((COLUMN()-2)/24,5),АТС!$A$41:$F$784,3)+'Иные услуги '!$C$5+'РСТ РСО-А'!$J$7+'РСТ РСО-А'!$F$9</f>
        <v>1072.502</v>
      </c>
      <c r="K139" s="117">
        <f>VLOOKUP($A139+ROUND((COLUMN()-2)/24,5),АТС!$A$41:$F$784,3)+'Иные услуги '!$C$5+'РСТ РСО-А'!$J$7+'РСТ РСО-А'!$F$9</f>
        <v>970.14200000000005</v>
      </c>
      <c r="L139" s="117">
        <f>VLOOKUP($A139+ROUND((COLUMN()-2)/24,5),АТС!$A$41:$F$784,3)+'Иные услуги '!$C$5+'РСТ РСО-А'!$J$7+'РСТ РСО-А'!$F$9</f>
        <v>921.54200000000003</v>
      </c>
      <c r="M139" s="117">
        <f>VLOOKUP($A139+ROUND((COLUMN()-2)/24,5),АТС!$A$41:$F$784,3)+'Иные услуги '!$C$5+'РСТ РСО-А'!$J$7+'РСТ РСО-А'!$F$9</f>
        <v>948.4620000000001</v>
      </c>
      <c r="N139" s="117">
        <f>VLOOKUP($A139+ROUND((COLUMN()-2)/24,5),АТС!$A$41:$F$784,3)+'Иные услуги '!$C$5+'РСТ РСО-А'!$J$7+'РСТ РСО-А'!$F$9</f>
        <v>1017.672</v>
      </c>
      <c r="O139" s="117">
        <f>VLOOKUP($A139+ROUND((COLUMN()-2)/24,5),АТС!$A$41:$F$784,3)+'Иные услуги '!$C$5+'РСТ РСО-А'!$J$7+'РСТ РСО-А'!$F$9</f>
        <v>1017.1320000000001</v>
      </c>
      <c r="P139" s="117">
        <f>VLOOKUP($A139+ROUND((COLUMN()-2)/24,5),АТС!$A$41:$F$784,3)+'Иные услуги '!$C$5+'РСТ РСО-А'!$J$7+'РСТ РСО-А'!$F$9</f>
        <v>1017.3720000000001</v>
      </c>
      <c r="Q139" s="117">
        <f>VLOOKUP($A139+ROUND((COLUMN()-2)/24,5),АТС!$A$41:$F$784,3)+'Иные услуги '!$C$5+'РСТ РСО-А'!$J$7+'РСТ РСО-А'!$F$9</f>
        <v>1017.182</v>
      </c>
      <c r="R139" s="117">
        <f>VLOOKUP($A139+ROUND((COLUMN()-2)/24,5),АТС!$A$41:$F$784,3)+'Иные услуги '!$C$5+'РСТ РСО-А'!$J$7+'РСТ РСО-А'!$F$9</f>
        <v>1072.422</v>
      </c>
      <c r="S139" s="117">
        <f>VLOOKUP($A139+ROUND((COLUMN()-2)/24,5),АТС!$A$41:$F$784,3)+'Иные услуги '!$C$5+'РСТ РСО-А'!$J$7+'РСТ РСО-А'!$F$9</f>
        <v>1071.432</v>
      </c>
      <c r="T139" s="117">
        <f>VLOOKUP($A139+ROUND((COLUMN()-2)/24,5),АТС!$A$41:$F$784,3)+'Иные услуги '!$C$5+'РСТ РСО-А'!$J$7+'РСТ РСО-А'!$F$9</f>
        <v>1071.5320000000002</v>
      </c>
      <c r="U139" s="117">
        <f>VLOOKUP($A139+ROUND((COLUMN()-2)/24,5),АТС!$A$41:$F$784,3)+'Иные услуги '!$C$5+'РСТ РСО-А'!$J$7+'РСТ РСО-А'!$F$9</f>
        <v>1226.8720000000001</v>
      </c>
      <c r="V139" s="117">
        <f>VLOOKUP($A139+ROUND((COLUMN()-2)/24,5),АТС!$A$41:$F$784,3)+'Иные услуги '!$C$5+'РСТ РСО-А'!$J$7+'РСТ РСО-А'!$F$9</f>
        <v>994.36200000000008</v>
      </c>
      <c r="W139" s="117">
        <f>VLOOKUP($A139+ROUND((COLUMN()-2)/24,5),АТС!$A$41:$F$784,3)+'Иные услуги '!$C$5+'РСТ РСО-А'!$J$7+'РСТ РСО-А'!$F$9</f>
        <v>1059.172</v>
      </c>
      <c r="X139" s="117">
        <f>VLOOKUP($A139+ROUND((COLUMN()-2)/24,5),АТС!$A$41:$F$784,3)+'Иные услуги '!$C$5+'РСТ РСО-А'!$J$7+'РСТ РСО-А'!$F$9</f>
        <v>1442.2719999999999</v>
      </c>
      <c r="Y139" s="117">
        <f>VLOOKUP($A139+ROUND((COLUMN()-2)/24,5),АТС!$A$41:$F$784,3)+'Иные услуги '!$C$5+'РСТ РСО-А'!$J$7+'РСТ РСО-А'!$F$9</f>
        <v>805.05200000000002</v>
      </c>
    </row>
    <row r="140" spans="1:25" x14ac:dyDescent="0.2">
      <c r="A140" s="66">
        <f t="shared" si="4"/>
        <v>43598</v>
      </c>
      <c r="B140" s="117">
        <f>VLOOKUP($A140+ROUND((COLUMN()-2)/24,5),АТС!$A$41:$F$784,3)+'Иные услуги '!$C$5+'РСТ РСО-А'!$J$7+'РСТ РСО-А'!$F$9</f>
        <v>897.85200000000009</v>
      </c>
      <c r="C140" s="117">
        <f>VLOOKUP($A140+ROUND((COLUMN()-2)/24,5),АТС!$A$41:$F$784,3)+'Иные услуги '!$C$5+'РСТ РСО-А'!$J$7+'РСТ РСО-А'!$F$9</f>
        <v>988.44200000000012</v>
      </c>
      <c r="D140" s="117">
        <f>VLOOKUP($A140+ROUND((COLUMN()-2)/24,5),АТС!$A$41:$F$784,3)+'Иные услуги '!$C$5+'РСТ РСО-А'!$J$7+'РСТ РСО-А'!$F$9</f>
        <v>1038.1220000000001</v>
      </c>
      <c r="E140" s="117">
        <f>VLOOKUP($A140+ROUND((COLUMN()-2)/24,5),АТС!$A$41:$F$784,3)+'Иные услуги '!$C$5+'РСТ РСО-А'!$J$7+'РСТ РСО-А'!$F$9</f>
        <v>1042.442</v>
      </c>
      <c r="F140" s="117">
        <f>VLOOKUP($A140+ROUND((COLUMN()-2)/24,5),АТС!$A$41:$F$784,3)+'Иные услуги '!$C$5+'РСТ РСО-А'!$J$7+'РСТ РСО-А'!$F$9</f>
        <v>1074.252</v>
      </c>
      <c r="G140" s="117">
        <f>VLOOKUP($A140+ROUND((COLUMN()-2)/24,5),АТС!$A$41:$F$784,3)+'Иные услуги '!$C$5+'РСТ РСО-А'!$J$7+'РСТ РСО-А'!$F$9</f>
        <v>1100.4720000000002</v>
      </c>
      <c r="H140" s="117">
        <f>VLOOKUP($A140+ROUND((COLUMN()-2)/24,5),АТС!$A$41:$F$784,3)+'Иные услуги '!$C$5+'РСТ РСО-А'!$J$7+'РСТ РСО-А'!$F$9</f>
        <v>1277.1420000000001</v>
      </c>
      <c r="I140" s="117">
        <f>VLOOKUP($A140+ROUND((COLUMN()-2)/24,5),АТС!$A$41:$F$784,3)+'Иные услуги '!$C$5+'РСТ РСО-А'!$J$7+'РСТ РСО-А'!$F$9</f>
        <v>1015.3320000000001</v>
      </c>
      <c r="J140" s="117">
        <f>VLOOKUP($A140+ROUND((COLUMN()-2)/24,5),АТС!$A$41:$F$784,3)+'Иные услуги '!$C$5+'РСТ РСО-А'!$J$7+'РСТ РСО-А'!$F$9</f>
        <v>1027.4920000000002</v>
      </c>
      <c r="K140" s="117">
        <f>VLOOKUP($A140+ROUND((COLUMN()-2)/24,5),АТС!$A$41:$F$784,3)+'Иные услуги '!$C$5+'РСТ РСО-А'!$J$7+'РСТ РСО-А'!$F$9</f>
        <v>933.13200000000006</v>
      </c>
      <c r="L140" s="117">
        <f>VLOOKUP($A140+ROUND((COLUMN()-2)/24,5),АТС!$A$41:$F$784,3)+'Иные услуги '!$C$5+'РСТ РСО-А'!$J$7+'РСТ РСО-А'!$F$9</f>
        <v>927.4620000000001</v>
      </c>
      <c r="M140" s="117">
        <f>VLOOKUP($A140+ROUND((COLUMN()-2)/24,5),АТС!$A$41:$F$784,3)+'Иные услуги '!$C$5+'РСТ РСО-А'!$J$7+'РСТ РСО-А'!$F$9</f>
        <v>925.85200000000009</v>
      </c>
      <c r="N140" s="117">
        <f>VLOOKUP($A140+ROUND((COLUMN()-2)/24,5),АТС!$A$41:$F$784,3)+'Иные услуги '!$C$5+'РСТ РСО-А'!$J$7+'РСТ РСО-А'!$F$9</f>
        <v>971.67200000000003</v>
      </c>
      <c r="O140" s="117">
        <f>VLOOKUP($A140+ROUND((COLUMN()-2)/24,5),АТС!$A$41:$F$784,3)+'Иные услуги '!$C$5+'РСТ РСО-А'!$J$7+'РСТ РСО-А'!$F$9</f>
        <v>970.93200000000002</v>
      </c>
      <c r="P140" s="117">
        <f>VLOOKUP($A140+ROUND((COLUMN()-2)/24,5),АТС!$A$41:$F$784,3)+'Иные услуги '!$C$5+'РСТ РСО-А'!$J$7+'РСТ РСО-А'!$F$9</f>
        <v>970.69200000000012</v>
      </c>
      <c r="Q140" s="117">
        <f>VLOOKUP($A140+ROUND((COLUMN()-2)/24,5),АТС!$A$41:$F$784,3)+'Иные услуги '!$C$5+'РСТ РСО-А'!$J$7+'РСТ РСО-А'!$F$9</f>
        <v>1020.932</v>
      </c>
      <c r="R140" s="117">
        <f>VLOOKUP($A140+ROUND((COLUMN()-2)/24,5),АТС!$A$41:$F$784,3)+'Иные услуги '!$C$5+'РСТ РСО-А'!$J$7+'РСТ РСО-А'!$F$9</f>
        <v>1020.6420000000001</v>
      </c>
      <c r="S140" s="117">
        <f>VLOOKUP($A140+ROUND((COLUMN()-2)/24,5),АТС!$A$41:$F$784,3)+'Иные услуги '!$C$5+'РСТ РСО-А'!$J$7+'РСТ РСО-А'!$F$9</f>
        <v>1073.5820000000001</v>
      </c>
      <c r="T140" s="117">
        <f>VLOOKUP($A140+ROUND((COLUMN()-2)/24,5),АТС!$A$41:$F$784,3)+'Иные услуги '!$C$5+'РСТ РСО-А'!$J$7+'РСТ РСО-А'!$F$9</f>
        <v>1073.9520000000002</v>
      </c>
      <c r="U140" s="117">
        <f>VLOOKUP($A140+ROUND((COLUMN()-2)/24,5),АТС!$A$41:$F$784,3)+'Иные услуги '!$C$5+'РСТ РСО-А'!$J$7+'РСТ РСО-А'!$F$9</f>
        <v>1231.192</v>
      </c>
      <c r="V140" s="117">
        <f>VLOOKUP($A140+ROUND((COLUMN()-2)/24,5),АТС!$A$41:$F$784,3)+'Иные услуги '!$C$5+'РСТ РСО-А'!$J$7+'РСТ РСО-А'!$F$9</f>
        <v>997.24200000000008</v>
      </c>
      <c r="W140" s="117">
        <f>VLOOKUP($A140+ROUND((COLUMN()-2)/24,5),АТС!$A$41:$F$784,3)+'Иные услуги '!$C$5+'РСТ РСО-А'!$J$7+'РСТ РСО-А'!$F$9</f>
        <v>1065.902</v>
      </c>
      <c r="X140" s="117">
        <f>VLOOKUP($A140+ROUND((COLUMN()-2)/24,5),АТС!$A$41:$F$784,3)+'Иные услуги '!$C$5+'РСТ РСО-А'!$J$7+'РСТ РСО-А'!$F$9</f>
        <v>1450.8220000000001</v>
      </c>
      <c r="Y140" s="117">
        <f>VLOOKUP($A140+ROUND((COLUMN()-2)/24,5),АТС!$A$41:$F$784,3)+'Иные услуги '!$C$5+'РСТ РСО-А'!$J$7+'РСТ РСО-А'!$F$9</f>
        <v>802.96199999999999</v>
      </c>
    </row>
    <row r="141" spans="1:25" x14ac:dyDescent="0.2">
      <c r="A141" s="66">
        <f t="shared" si="4"/>
        <v>43599</v>
      </c>
      <c r="B141" s="117">
        <f>VLOOKUP($A141+ROUND((COLUMN()-2)/24,5),АТС!$A$41:$F$784,3)+'Иные услуги '!$C$5+'РСТ РСО-А'!$J$7+'РСТ РСО-А'!$F$9</f>
        <v>902.63200000000006</v>
      </c>
      <c r="C141" s="117">
        <f>VLOOKUP($A141+ROUND((COLUMN()-2)/24,5),АТС!$A$41:$F$784,3)+'Иные услуги '!$C$5+'РСТ РСО-А'!$J$7+'РСТ РСО-А'!$F$9</f>
        <v>995.53200000000004</v>
      </c>
      <c r="D141" s="117">
        <f>VLOOKUP($A141+ROUND((COLUMN()-2)/24,5),АТС!$A$41:$F$784,3)+'Иные услуги '!$C$5+'РСТ РСО-А'!$J$7+'РСТ РСО-А'!$F$9</f>
        <v>1050.2820000000002</v>
      </c>
      <c r="E141" s="117">
        <f>VLOOKUP($A141+ROUND((COLUMN()-2)/24,5),АТС!$A$41:$F$784,3)+'Иные услуги '!$C$5+'РСТ РСО-А'!$J$7+'РСТ РСО-А'!$F$9</f>
        <v>1049.4920000000002</v>
      </c>
      <c r="F141" s="117">
        <f>VLOOKUP($A141+ROUND((COLUMN()-2)/24,5),АТС!$A$41:$F$784,3)+'Иные услуги '!$C$5+'РСТ РСО-А'!$J$7+'РСТ РСО-А'!$F$9</f>
        <v>1108.692</v>
      </c>
      <c r="G141" s="117">
        <f>VLOOKUP($A141+ROUND((COLUMN()-2)/24,5),АТС!$A$41:$F$784,3)+'Иные услуги '!$C$5+'РСТ РСО-А'!$J$7+'РСТ РСО-А'!$F$9</f>
        <v>1173.1420000000001</v>
      </c>
      <c r="H141" s="117">
        <f>VLOOKUP($A141+ROUND((COLUMN()-2)/24,5),АТС!$A$41:$F$784,3)+'Иные услуги '!$C$5+'РСТ РСО-А'!$J$7+'РСТ РСО-А'!$F$9</f>
        <v>1559.252</v>
      </c>
      <c r="I141" s="117">
        <f>VLOOKUP($A141+ROUND((COLUMN()-2)/24,5),АТС!$A$41:$F$784,3)+'Иные услуги '!$C$5+'РСТ РСО-А'!$J$7+'РСТ РСО-А'!$F$9</f>
        <v>1288.3620000000001</v>
      </c>
      <c r="J141" s="117">
        <f>VLOOKUP($A141+ROUND((COLUMN()-2)/24,5),АТС!$A$41:$F$784,3)+'Иные услуги '!$C$5+'РСТ РСО-А'!$J$7+'РСТ РСО-А'!$F$9</f>
        <v>1204.3620000000001</v>
      </c>
      <c r="K141" s="117">
        <f>VLOOKUP($A141+ROUND((COLUMN()-2)/24,5),АТС!$A$41:$F$784,3)+'Иные услуги '!$C$5+'РСТ РСО-А'!$J$7+'РСТ РСО-А'!$F$9</f>
        <v>1072.682</v>
      </c>
      <c r="L141" s="117">
        <f>VLOOKUP($A141+ROUND((COLUMN()-2)/24,5),АТС!$A$41:$F$784,3)+'Иные услуги '!$C$5+'РСТ РСО-А'!$J$7+'РСТ РСО-А'!$F$9</f>
        <v>1017.792</v>
      </c>
      <c r="M141" s="117">
        <f>VLOOKUP($A141+ROUND((COLUMN()-2)/24,5),АТС!$A$41:$F$784,3)+'Иные услуги '!$C$5+'РСТ РСО-А'!$J$7+'РСТ РСО-А'!$F$9</f>
        <v>1023.3620000000001</v>
      </c>
      <c r="N141" s="117">
        <f>VLOOKUP($A141+ROUND((COLUMN()-2)/24,5),АТС!$A$41:$F$784,3)+'Иные услуги '!$C$5+'РСТ РСО-А'!$J$7+'РСТ РСО-А'!$F$9</f>
        <v>1079.9520000000002</v>
      </c>
      <c r="O141" s="117">
        <f>VLOOKUP($A141+ROUND((COLUMN()-2)/24,5),АТС!$A$41:$F$784,3)+'Иные услуги '!$C$5+'РСТ РСО-А'!$J$7+'РСТ РСО-А'!$F$9</f>
        <v>1079.7420000000002</v>
      </c>
      <c r="P141" s="117">
        <f>VLOOKUP($A141+ROUND((COLUMN()-2)/24,5),АТС!$A$41:$F$784,3)+'Иные услуги '!$C$5+'РСТ РСО-А'!$J$7+'РСТ РСО-А'!$F$9</f>
        <v>1079.6120000000001</v>
      </c>
      <c r="Q141" s="117">
        <f>VLOOKUP($A141+ROUND((COLUMN()-2)/24,5),АТС!$A$41:$F$784,3)+'Иные услуги '!$C$5+'РСТ РСО-А'!$J$7+'РСТ РСО-А'!$F$9</f>
        <v>1080.4720000000002</v>
      </c>
      <c r="R141" s="117">
        <f>VLOOKUP($A141+ROUND((COLUMN()-2)/24,5),АТС!$A$41:$F$784,3)+'Иные услуги '!$C$5+'РСТ РСО-А'!$J$7+'РСТ РСО-А'!$F$9</f>
        <v>1072.422</v>
      </c>
      <c r="S141" s="117">
        <f>VLOOKUP($A141+ROUND((COLUMN()-2)/24,5),АТС!$A$41:$F$784,3)+'Иные услуги '!$C$5+'РСТ РСО-А'!$J$7+'РСТ РСО-А'!$F$9</f>
        <v>1079.212</v>
      </c>
      <c r="T141" s="117">
        <f>VLOOKUP($A141+ROUND((COLUMN()-2)/24,5),АТС!$A$41:$F$784,3)+'Иные услуги '!$C$5+'РСТ РСО-А'!$J$7+'РСТ РСО-А'!$F$9</f>
        <v>1079.0820000000001</v>
      </c>
      <c r="U141" s="117">
        <f>VLOOKUP($A141+ROUND((COLUMN()-2)/24,5),АТС!$A$41:$F$784,3)+'Иные услуги '!$C$5+'РСТ РСО-А'!$J$7+'РСТ РСО-А'!$F$9</f>
        <v>1234.8620000000001</v>
      </c>
      <c r="V141" s="117">
        <f>VLOOKUP($A141+ROUND((COLUMN()-2)/24,5),АТС!$A$41:$F$784,3)+'Иные услуги '!$C$5+'РСТ РСО-А'!$J$7+'РСТ РСО-А'!$F$9</f>
        <v>995.35200000000009</v>
      </c>
      <c r="W141" s="117">
        <f>VLOOKUP($A141+ROUND((COLUMN()-2)/24,5),АТС!$A$41:$F$784,3)+'Иные услуги '!$C$5+'РСТ РСО-А'!$J$7+'РСТ РСО-А'!$F$9</f>
        <v>1150.7020000000002</v>
      </c>
      <c r="X141" s="117">
        <f>VLOOKUP($A141+ROUND((COLUMN()-2)/24,5),АТС!$A$41:$F$784,3)+'Иные услуги '!$C$5+'РСТ РСО-А'!$J$7+'РСТ РСО-А'!$F$9</f>
        <v>1453.8220000000001</v>
      </c>
      <c r="Y141" s="117">
        <f>VLOOKUP($A141+ROUND((COLUMN()-2)/24,5),АТС!$A$41:$F$784,3)+'Иные услуги '!$C$5+'РСТ РСО-А'!$J$7+'РСТ РСО-А'!$F$9</f>
        <v>799.54200000000003</v>
      </c>
    </row>
    <row r="142" spans="1:25" x14ac:dyDescent="0.2">
      <c r="A142" s="66">
        <f t="shared" si="4"/>
        <v>43600</v>
      </c>
      <c r="B142" s="117">
        <f>VLOOKUP($A142+ROUND((COLUMN()-2)/24,5),АТС!$A$41:$F$784,3)+'Иные услуги '!$C$5+'РСТ РСО-А'!$J$7+'РСТ РСО-А'!$F$9</f>
        <v>948.61200000000008</v>
      </c>
      <c r="C142" s="117">
        <f>VLOOKUP($A142+ROUND((COLUMN()-2)/24,5),АТС!$A$41:$F$784,3)+'Иные услуги '!$C$5+'РСТ РСО-А'!$J$7+'РСТ РСО-А'!$F$9</f>
        <v>1049.692</v>
      </c>
      <c r="D142" s="117">
        <f>VLOOKUP($A142+ROUND((COLUMN()-2)/24,5),АТС!$A$41:$F$784,3)+'Иные услуги '!$C$5+'РСТ РСО-А'!$J$7+'РСТ РСО-А'!$F$9</f>
        <v>1047.8820000000001</v>
      </c>
      <c r="E142" s="117">
        <f>VLOOKUP($A142+ROUND((COLUMN()-2)/24,5),АТС!$A$41:$F$784,3)+'Иные услуги '!$C$5+'РСТ РСО-А'!$J$7+'РСТ РСО-А'!$F$9</f>
        <v>1083.5419999999999</v>
      </c>
      <c r="F142" s="117">
        <f>VLOOKUP($A142+ROUND((COLUMN()-2)/24,5),АТС!$A$41:$F$784,3)+'Иные услуги '!$C$5+'РСТ РСО-А'!$J$7+'РСТ РСО-А'!$F$9</f>
        <v>1108.162</v>
      </c>
      <c r="G142" s="117">
        <f>VLOOKUP($A142+ROUND((COLUMN()-2)/24,5),АТС!$A$41:$F$784,3)+'Иные услуги '!$C$5+'РСТ РСО-А'!$J$7+'РСТ РСО-А'!$F$9</f>
        <v>1173.9920000000002</v>
      </c>
      <c r="H142" s="117">
        <f>VLOOKUP($A142+ROUND((COLUMN()-2)/24,5),АТС!$A$41:$F$784,3)+'Иные услуги '!$C$5+'РСТ РСО-А'!$J$7+'РСТ РСО-А'!$F$9</f>
        <v>1375.652</v>
      </c>
      <c r="I142" s="117">
        <f>VLOOKUP($A142+ROUND((COLUMN()-2)/24,5),АТС!$A$41:$F$784,3)+'Иные услуги '!$C$5+'РСТ РСО-А'!$J$7+'РСТ РСО-А'!$F$9</f>
        <v>1014.8720000000001</v>
      </c>
      <c r="J142" s="117">
        <f>VLOOKUP($A142+ROUND((COLUMN()-2)/24,5),АТС!$A$41:$F$784,3)+'Иные услуги '!$C$5+'РСТ РСО-А'!$J$7+'РСТ РСО-А'!$F$9</f>
        <v>1022.672</v>
      </c>
      <c r="K142" s="117">
        <f>VLOOKUP($A142+ROUND((COLUMN()-2)/24,5),АТС!$A$41:$F$784,3)+'Иные услуги '!$C$5+'РСТ РСО-А'!$J$7+'РСТ РСО-А'!$F$9</f>
        <v>846.08199999999999</v>
      </c>
      <c r="L142" s="117">
        <f>VLOOKUP($A142+ROUND((COLUMN()-2)/24,5),АТС!$A$41:$F$784,3)+'Иные услуги '!$C$5+'РСТ РСО-А'!$J$7+'РСТ РСО-А'!$F$9</f>
        <v>846.52199999999993</v>
      </c>
      <c r="M142" s="117">
        <f>VLOOKUP($A142+ROUND((COLUMN()-2)/24,5),АТС!$A$41:$F$784,3)+'Иные услуги '!$C$5+'РСТ РСО-А'!$J$7+'РСТ РСО-А'!$F$9</f>
        <v>885.59199999999998</v>
      </c>
      <c r="N142" s="117">
        <f>VLOOKUP($A142+ROUND((COLUMN()-2)/24,5),АТС!$A$41:$F$784,3)+'Иные услуги '!$C$5+'РСТ РСО-А'!$J$7+'РСТ РСО-А'!$F$9</f>
        <v>974.06200000000001</v>
      </c>
      <c r="O142" s="117">
        <f>VLOOKUP($A142+ROUND((COLUMN()-2)/24,5),АТС!$A$41:$F$784,3)+'Иные услуги '!$C$5+'РСТ РСО-А'!$J$7+'РСТ РСО-А'!$F$9</f>
        <v>1024.7820000000002</v>
      </c>
      <c r="P142" s="117">
        <f>VLOOKUP($A142+ROUND((COLUMN()-2)/24,5),АТС!$A$41:$F$784,3)+'Иные услуги '!$C$5+'РСТ РСО-А'!$J$7+'РСТ РСО-А'!$F$9</f>
        <v>1057.0820000000001</v>
      </c>
      <c r="Q142" s="117">
        <f>VLOOKUP($A142+ROUND((COLUMN()-2)/24,5),АТС!$A$41:$F$784,3)+'Иные услуги '!$C$5+'РСТ РСО-А'!$J$7+'РСТ РСО-А'!$F$9</f>
        <v>1080.912</v>
      </c>
      <c r="R142" s="117">
        <f>VLOOKUP($A142+ROUND((COLUMN()-2)/24,5),АТС!$A$41:$F$784,3)+'Иные услуги '!$C$5+'РСТ РСО-А'!$J$7+'РСТ РСО-А'!$F$9</f>
        <v>1080.7220000000002</v>
      </c>
      <c r="S142" s="117">
        <f>VLOOKUP($A142+ROUND((COLUMN()-2)/24,5),АТС!$A$41:$F$784,3)+'Иные услуги '!$C$5+'РСТ РСО-А'!$J$7+'РСТ РСО-А'!$F$9</f>
        <v>1079.902</v>
      </c>
      <c r="T142" s="117">
        <f>VLOOKUP($A142+ROUND((COLUMN()-2)/24,5),АТС!$A$41:$F$784,3)+'Иные услуги '!$C$5+'РСТ РСО-А'!$J$7+'РСТ РСО-А'!$F$9</f>
        <v>1140.232</v>
      </c>
      <c r="U142" s="117">
        <f>VLOOKUP($A142+ROUND((COLUMN()-2)/24,5),АТС!$A$41:$F$784,3)+'Иные услуги '!$C$5+'РСТ РСО-А'!$J$7+'РСТ РСО-А'!$F$9</f>
        <v>1235.3420000000001</v>
      </c>
      <c r="V142" s="117">
        <f>VLOOKUP($A142+ROUND((COLUMN()-2)/24,5),АТС!$A$41:$F$784,3)+'Иные услуги '!$C$5+'РСТ РСО-А'!$J$7+'РСТ РСО-А'!$F$9</f>
        <v>993.78200000000004</v>
      </c>
      <c r="W142" s="117">
        <f>VLOOKUP($A142+ROUND((COLUMN()-2)/24,5),АТС!$A$41:$F$784,3)+'Иные услуги '!$C$5+'РСТ РСО-А'!$J$7+'РСТ РСО-А'!$F$9</f>
        <v>1153.0320000000002</v>
      </c>
      <c r="X142" s="117">
        <f>VLOOKUP($A142+ROUND((COLUMN()-2)/24,5),АТС!$A$41:$F$784,3)+'Иные услуги '!$C$5+'РСТ РСО-А'!$J$7+'РСТ РСО-А'!$F$9</f>
        <v>1455.6219999999998</v>
      </c>
      <c r="Y142" s="117">
        <f>VLOOKUP($A142+ROUND((COLUMN()-2)/24,5),АТС!$A$41:$F$784,3)+'Иные услуги '!$C$5+'РСТ РСО-А'!$J$7+'РСТ РСО-А'!$F$9</f>
        <v>805.94200000000001</v>
      </c>
    </row>
    <row r="143" spans="1:25" x14ac:dyDescent="0.2">
      <c r="A143" s="66">
        <f t="shared" si="4"/>
        <v>43601</v>
      </c>
      <c r="B143" s="117">
        <f>VLOOKUP($A143+ROUND((COLUMN()-2)/24,5),АТС!$A$41:$F$784,3)+'Иные услуги '!$C$5+'РСТ РСО-А'!$J$7+'РСТ РСО-А'!$F$9</f>
        <v>931.44200000000012</v>
      </c>
      <c r="C143" s="117">
        <f>VLOOKUP($A143+ROUND((COLUMN()-2)/24,5),АТС!$A$41:$F$784,3)+'Иные услуги '!$C$5+'РСТ РСО-А'!$J$7+'РСТ РСО-А'!$F$9</f>
        <v>1052.0920000000001</v>
      </c>
      <c r="D143" s="117">
        <f>VLOOKUP($A143+ROUND((COLUMN()-2)/24,5),АТС!$A$41:$F$784,3)+'Иные услуги '!$C$5+'РСТ РСО-А'!$J$7+'РСТ РСО-А'!$F$9</f>
        <v>1050.482</v>
      </c>
      <c r="E143" s="117">
        <f>VLOOKUP($A143+ROUND((COLUMN()-2)/24,5),АТС!$A$41:$F$784,3)+'Иные услуги '!$C$5+'РСТ РСО-А'!$J$7+'РСТ РСО-А'!$F$9</f>
        <v>1084.5419999999999</v>
      </c>
      <c r="F143" s="117">
        <f>VLOOKUP($A143+ROUND((COLUMN()-2)/24,5),АТС!$A$41:$F$784,3)+'Иные услуги '!$C$5+'РСТ РСО-А'!$J$7+'РСТ РСО-А'!$F$9</f>
        <v>1133.232</v>
      </c>
      <c r="G143" s="117">
        <f>VLOOKUP($A143+ROUND((COLUMN()-2)/24,5),АТС!$A$41:$F$784,3)+'Иные услуги '!$C$5+'РСТ РСО-А'!$J$7+'РСТ РСО-А'!$F$9</f>
        <v>1172.692</v>
      </c>
      <c r="H143" s="117">
        <f>VLOOKUP($A143+ROUND((COLUMN()-2)/24,5),АТС!$A$41:$F$784,3)+'Иные услуги '!$C$5+'РСТ РСО-А'!$J$7+'РСТ РСО-А'!$F$9</f>
        <v>1404.3719999999998</v>
      </c>
      <c r="I143" s="117">
        <f>VLOOKUP($A143+ROUND((COLUMN()-2)/24,5),АТС!$A$41:$F$784,3)+'Иные услуги '!$C$5+'РСТ РСО-А'!$J$7+'РСТ РСО-А'!$F$9</f>
        <v>1009.7220000000001</v>
      </c>
      <c r="J143" s="117">
        <f>VLOOKUP($A143+ROUND((COLUMN()-2)/24,5),АТС!$A$41:$F$784,3)+'Иные услуги '!$C$5+'РСТ РСО-А'!$J$7+'РСТ РСО-А'!$F$9</f>
        <v>1076.962</v>
      </c>
      <c r="K143" s="117">
        <f>VLOOKUP($A143+ROUND((COLUMN()-2)/24,5),АТС!$A$41:$F$784,3)+'Иные услуги '!$C$5+'РСТ РСО-А'!$J$7+'РСТ РСО-А'!$F$9</f>
        <v>972.28200000000004</v>
      </c>
      <c r="L143" s="117">
        <f>VLOOKUP($A143+ROUND((COLUMN()-2)/24,5),АТС!$A$41:$F$784,3)+'Иные услуги '!$C$5+'РСТ РСО-А'!$J$7+'РСТ РСО-А'!$F$9</f>
        <v>845.01199999999994</v>
      </c>
      <c r="M143" s="117">
        <f>VLOOKUP($A143+ROUND((COLUMN()-2)/24,5),АТС!$A$41:$F$784,3)+'Иные услуги '!$C$5+'РСТ РСО-А'!$J$7+'РСТ РСО-А'!$F$9</f>
        <v>884.03199999999993</v>
      </c>
      <c r="N143" s="117">
        <f>VLOOKUP($A143+ROUND((COLUMN()-2)/24,5),АТС!$A$41:$F$784,3)+'Иные услуги '!$C$5+'РСТ РСО-А'!$J$7+'РСТ РСО-А'!$F$9</f>
        <v>980.52200000000005</v>
      </c>
      <c r="O143" s="117">
        <f>VLOOKUP($A143+ROUND((COLUMN()-2)/24,5),АТС!$A$41:$F$784,3)+'Иные услуги '!$C$5+'РСТ РСО-А'!$J$7+'РСТ РСО-А'!$F$9</f>
        <v>897.31200000000001</v>
      </c>
      <c r="P143" s="117">
        <f>VLOOKUP($A143+ROUND((COLUMN()-2)/24,5),АТС!$A$41:$F$784,3)+'Иные услуги '!$C$5+'РСТ РСО-А'!$J$7+'РСТ РСО-А'!$F$9</f>
        <v>934.13200000000006</v>
      </c>
      <c r="Q143" s="117">
        <f>VLOOKUP($A143+ROUND((COLUMN()-2)/24,5),АТС!$A$41:$F$784,3)+'Иные услуги '!$C$5+'РСТ РСО-А'!$J$7+'РСТ РСО-А'!$F$9</f>
        <v>1032.002</v>
      </c>
      <c r="R143" s="117">
        <f>VLOOKUP($A143+ROUND((COLUMN()-2)/24,5),АТС!$A$41:$F$784,3)+'Иные услуги '!$C$5+'РСТ РСО-А'!$J$7+'РСТ РСО-А'!$F$9</f>
        <v>1033.3220000000001</v>
      </c>
      <c r="S143" s="117">
        <f>VLOOKUP($A143+ROUND((COLUMN()-2)/24,5),АТС!$A$41:$F$784,3)+'Иные услуги '!$C$5+'РСТ РСО-А'!$J$7+'РСТ РСО-А'!$F$9</f>
        <v>1140.8320000000001</v>
      </c>
      <c r="T143" s="117">
        <f>VLOOKUP($A143+ROUND((COLUMN()-2)/24,5),АТС!$A$41:$F$784,3)+'Иные услуги '!$C$5+'РСТ РСО-А'!$J$7+'РСТ РСО-А'!$F$9</f>
        <v>1139.5520000000001</v>
      </c>
      <c r="U143" s="117">
        <f>VLOOKUP($A143+ROUND((COLUMN()-2)/24,5),АТС!$A$41:$F$784,3)+'Иные услуги '!$C$5+'РСТ РСО-А'!$J$7+'РСТ РСО-А'!$F$9</f>
        <v>1232.2620000000002</v>
      </c>
      <c r="V143" s="117">
        <f>VLOOKUP($A143+ROUND((COLUMN()-2)/24,5),АТС!$A$41:$F$784,3)+'Иные услуги '!$C$5+'РСТ РСО-А'!$J$7+'РСТ РСО-А'!$F$9</f>
        <v>1068.412</v>
      </c>
      <c r="W143" s="117">
        <f>VLOOKUP($A143+ROUND((COLUMN()-2)/24,5),АТС!$A$41:$F$784,3)+'Иные услуги '!$C$5+'РСТ РСО-А'!$J$7+'РСТ РСО-А'!$F$9</f>
        <v>1144.212</v>
      </c>
      <c r="X143" s="117">
        <f>VLOOKUP($A143+ROUND((COLUMN()-2)/24,5),АТС!$A$41:$F$784,3)+'Иные услуги '!$C$5+'РСТ РСО-А'!$J$7+'РСТ РСО-А'!$F$9</f>
        <v>1757.9720000000002</v>
      </c>
      <c r="Y143" s="117">
        <f>VLOOKUP($A143+ROUND((COLUMN()-2)/24,5),АТС!$A$41:$F$784,3)+'Иные услуги '!$C$5+'РСТ РСО-А'!$J$7+'РСТ РСО-А'!$F$9</f>
        <v>901.87200000000007</v>
      </c>
    </row>
    <row r="144" spans="1:25" x14ac:dyDescent="0.2">
      <c r="A144" s="66">
        <f t="shared" si="4"/>
        <v>43602</v>
      </c>
      <c r="B144" s="117">
        <f>VLOOKUP($A144+ROUND((COLUMN()-2)/24,5),АТС!$A$41:$F$784,3)+'Иные услуги '!$C$5+'РСТ РСО-А'!$J$7+'РСТ РСО-А'!$F$9</f>
        <v>952.76200000000006</v>
      </c>
      <c r="C144" s="117">
        <f>VLOOKUP($A144+ROUND((COLUMN()-2)/24,5),АТС!$A$41:$F$784,3)+'Иные услуги '!$C$5+'РСТ РСО-А'!$J$7+'РСТ РСО-А'!$F$9</f>
        <v>1053.7020000000002</v>
      </c>
      <c r="D144" s="117">
        <f>VLOOKUP($A144+ROUND((COLUMN()-2)/24,5),АТС!$A$41:$F$784,3)+'Иные услуги '!$C$5+'РСТ РСО-А'!$J$7+'РСТ РСО-А'!$F$9</f>
        <v>1113.4920000000002</v>
      </c>
      <c r="E144" s="117">
        <f>VLOOKUP($A144+ROUND((COLUMN()-2)/24,5),АТС!$A$41:$F$784,3)+'Иные услуги '!$C$5+'РСТ РСО-А'!$J$7+'РСТ РСО-А'!$F$9</f>
        <v>1137.442</v>
      </c>
      <c r="F144" s="117">
        <f>VLOOKUP($A144+ROUND((COLUMN()-2)/24,5),АТС!$A$41:$F$784,3)+'Иные услуги '!$C$5+'РСТ РСО-А'!$J$7+'РСТ РСО-А'!$F$9</f>
        <v>1192.902</v>
      </c>
      <c r="G144" s="117">
        <f>VLOOKUP($A144+ROUND((COLUMN()-2)/24,5),АТС!$A$41:$F$784,3)+'Иные услуги '!$C$5+'РСТ РСО-А'!$J$7+'РСТ РСО-А'!$F$9</f>
        <v>1178.0619999999999</v>
      </c>
      <c r="H144" s="117">
        <f>VLOOKUP($A144+ROUND((COLUMN()-2)/24,5),АТС!$A$41:$F$784,3)+'Иные услуги '!$C$5+'РСТ РСО-А'!$J$7+'РСТ РСО-А'!$F$9</f>
        <v>1412.172</v>
      </c>
      <c r="I144" s="117">
        <f>VLOOKUP($A144+ROUND((COLUMN()-2)/24,5),АТС!$A$41:$F$784,3)+'Иные услуги '!$C$5+'РСТ РСО-А'!$J$7+'РСТ РСО-А'!$F$9</f>
        <v>1093.5219999999999</v>
      </c>
      <c r="J144" s="117">
        <f>VLOOKUP($A144+ROUND((COLUMN()-2)/24,5),АТС!$A$41:$F$784,3)+'Иные услуги '!$C$5+'РСТ РСО-А'!$J$7+'РСТ РСО-А'!$F$9</f>
        <v>1139.1220000000001</v>
      </c>
      <c r="K144" s="117">
        <f>VLOOKUP($A144+ROUND((COLUMN()-2)/24,5),АТС!$A$41:$F$784,3)+'Иные услуги '!$C$5+'РСТ РСО-А'!$J$7+'РСТ РСО-А'!$F$9</f>
        <v>972.37200000000007</v>
      </c>
      <c r="L144" s="117">
        <f>VLOOKUP($A144+ROUND((COLUMN()-2)/24,5),АТС!$A$41:$F$784,3)+'Иные услуги '!$C$5+'РСТ РСО-А'!$J$7+'РСТ РСО-А'!$F$9</f>
        <v>969.49200000000008</v>
      </c>
      <c r="M144" s="117">
        <f>VLOOKUP($A144+ROUND((COLUMN()-2)/24,5),АТС!$A$41:$F$784,3)+'Иные услуги '!$C$5+'РСТ РСО-А'!$J$7+'РСТ РСО-А'!$F$9</f>
        <v>968.80200000000002</v>
      </c>
      <c r="N144" s="117">
        <f>VLOOKUP($A144+ROUND((COLUMN()-2)/24,5),АТС!$A$41:$F$784,3)+'Иные услуги '!$C$5+'РСТ РСО-А'!$J$7+'РСТ РСО-А'!$F$9</f>
        <v>1027.8920000000001</v>
      </c>
      <c r="O144" s="117">
        <f>VLOOKUP($A144+ROUND((COLUMN()-2)/24,5),АТС!$A$41:$F$784,3)+'Иные услуги '!$C$5+'РСТ РСО-А'!$J$7+'РСТ РСО-А'!$F$9</f>
        <v>1029.7620000000002</v>
      </c>
      <c r="P144" s="117">
        <f>VLOOKUP($A144+ROUND((COLUMN()-2)/24,5),АТС!$A$41:$F$784,3)+'Иные услуги '!$C$5+'РСТ РСО-А'!$J$7+'РСТ РСО-А'!$F$9</f>
        <v>1029.5219999999999</v>
      </c>
      <c r="Q144" s="117">
        <f>VLOOKUP($A144+ROUND((COLUMN()-2)/24,5),АТС!$A$41:$F$784,3)+'Иные услуги '!$C$5+'РСТ РСО-А'!$J$7+'РСТ РСО-А'!$F$9</f>
        <v>1085.692</v>
      </c>
      <c r="R144" s="117">
        <f>VLOOKUP($A144+ROUND((COLUMN()-2)/24,5),АТС!$A$41:$F$784,3)+'Иные услуги '!$C$5+'РСТ РСО-А'!$J$7+'РСТ РСО-А'!$F$9</f>
        <v>1084.3119999999999</v>
      </c>
      <c r="S144" s="117">
        <f>VLOOKUP($A144+ROUND((COLUMN()-2)/24,5),АТС!$A$41:$F$784,3)+'Иные услуги '!$C$5+'РСТ РСО-А'!$J$7+'РСТ РСО-А'!$F$9</f>
        <v>1135.7220000000002</v>
      </c>
      <c r="T144" s="117">
        <f>VLOOKUP($A144+ROUND((COLUMN()-2)/24,5),АТС!$A$41:$F$784,3)+'Иные услуги '!$C$5+'РСТ РСО-А'!$J$7+'РСТ РСО-А'!$F$9</f>
        <v>1135.0720000000001</v>
      </c>
      <c r="U144" s="117">
        <f>VLOOKUP($A144+ROUND((COLUMN()-2)/24,5),АТС!$A$41:$F$784,3)+'Иные услуги '!$C$5+'РСТ РСО-А'!$J$7+'РСТ РСО-А'!$F$9</f>
        <v>1326.5619999999999</v>
      </c>
      <c r="V144" s="117">
        <f>VLOOKUP($A144+ROUND((COLUMN()-2)/24,5),АТС!$A$41:$F$784,3)+'Иные услуги '!$C$5+'РСТ РСО-А'!$J$7+'РСТ РСО-А'!$F$9</f>
        <v>1062.2220000000002</v>
      </c>
      <c r="W144" s="117">
        <f>VLOOKUP($A144+ROUND((COLUMN()-2)/24,5),АТС!$A$41:$F$784,3)+'Иные услуги '!$C$5+'РСТ РСО-А'!$J$7+'РСТ РСО-А'!$F$9</f>
        <v>1140.4920000000002</v>
      </c>
      <c r="X144" s="117">
        <f>VLOOKUP($A144+ROUND((COLUMN()-2)/24,5),АТС!$A$41:$F$784,3)+'Иные услуги '!$C$5+'РСТ РСО-А'!$J$7+'РСТ РСО-А'!$F$9</f>
        <v>1592.2420000000002</v>
      </c>
      <c r="Y144" s="117">
        <f>VLOOKUP($A144+ROUND((COLUMN()-2)/24,5),АТС!$A$41:$F$784,3)+'Иные услуги '!$C$5+'РСТ РСО-А'!$J$7+'РСТ РСО-А'!$F$9</f>
        <v>859.02199999999993</v>
      </c>
    </row>
    <row r="145" spans="1:25" x14ac:dyDescent="0.2">
      <c r="A145" s="66">
        <f t="shared" si="4"/>
        <v>43603</v>
      </c>
      <c r="B145" s="117">
        <f>VLOOKUP($A145+ROUND((COLUMN()-2)/24,5),АТС!$A$41:$F$784,3)+'Иные услуги '!$C$5+'РСТ РСО-А'!$J$7+'РСТ РСО-А'!$F$9</f>
        <v>1021.1220000000001</v>
      </c>
      <c r="C145" s="117">
        <f>VLOOKUP($A145+ROUND((COLUMN()-2)/24,5),АТС!$A$41:$F$784,3)+'Иные услуги '!$C$5+'РСТ РСО-А'!$J$7+'РСТ РСО-А'!$F$9</f>
        <v>1111.1120000000001</v>
      </c>
      <c r="D145" s="117">
        <f>VLOOKUP($A145+ROUND((COLUMN()-2)/24,5),АТС!$A$41:$F$784,3)+'Иные услуги '!$C$5+'РСТ РСО-А'!$J$7+'РСТ РСО-А'!$F$9</f>
        <v>1134.0619999999999</v>
      </c>
      <c r="E145" s="117">
        <f>VLOOKUP($A145+ROUND((COLUMN()-2)/24,5),АТС!$A$41:$F$784,3)+'Иные услуги '!$C$5+'РСТ РСО-А'!$J$7+'РСТ РСО-А'!$F$9</f>
        <v>1171.3520000000001</v>
      </c>
      <c r="F145" s="117">
        <f>VLOOKUP($A145+ROUND((COLUMN()-2)/24,5),АТС!$A$41:$F$784,3)+'Иные услуги '!$C$5+'РСТ РСО-А'!$J$7+'РСТ РСО-А'!$F$9</f>
        <v>1242.6220000000001</v>
      </c>
      <c r="G145" s="117">
        <f>VLOOKUP($A145+ROUND((COLUMN()-2)/24,5),АТС!$A$41:$F$784,3)+'Иные услуги '!$C$5+'РСТ РСО-А'!$J$7+'РСТ РСО-А'!$F$9</f>
        <v>1274.402</v>
      </c>
      <c r="H145" s="117">
        <f>VLOOKUP($A145+ROUND((COLUMN()-2)/24,5),АТС!$A$41:$F$784,3)+'Иные услуги '!$C$5+'РСТ РСО-А'!$J$7+'РСТ РСО-А'!$F$9</f>
        <v>1539.002</v>
      </c>
      <c r="I145" s="117">
        <f>VLOOKUP($A145+ROUND((COLUMN()-2)/24,5),АТС!$A$41:$F$784,3)+'Иные услуги '!$C$5+'РСТ РСО-А'!$J$7+'РСТ РСО-А'!$F$9</f>
        <v>1276.422</v>
      </c>
      <c r="J145" s="117">
        <f>VLOOKUP($A145+ROUND((COLUMN()-2)/24,5),АТС!$A$41:$F$784,3)+'Иные услуги '!$C$5+'РСТ РСО-А'!$J$7+'РСТ РСО-А'!$F$9</f>
        <v>1272.1420000000001</v>
      </c>
      <c r="K145" s="117">
        <f>VLOOKUP($A145+ROUND((COLUMN()-2)/24,5),АТС!$A$41:$F$784,3)+'Иные услуги '!$C$5+'РСТ РСО-А'!$J$7+'РСТ РСО-А'!$F$9</f>
        <v>1083.9520000000002</v>
      </c>
      <c r="L145" s="117">
        <f>VLOOKUP($A145+ROUND((COLUMN()-2)/24,5),АТС!$A$41:$F$784,3)+'Иные услуги '!$C$5+'РСТ РСО-А'!$J$7+'РСТ РСО-А'!$F$9</f>
        <v>1072.3520000000001</v>
      </c>
      <c r="M145" s="117">
        <f>VLOOKUP($A145+ROUND((COLUMN()-2)/24,5),АТС!$A$41:$F$784,3)+'Иные услуги '!$C$5+'РСТ РСО-А'!$J$7+'РСТ РСО-А'!$F$9</f>
        <v>1072.2820000000002</v>
      </c>
      <c r="N145" s="117">
        <f>VLOOKUP($A145+ROUND((COLUMN()-2)/24,5),АТС!$A$41:$F$784,3)+'Иные услуги '!$C$5+'РСТ РСО-А'!$J$7+'РСТ РСО-А'!$F$9</f>
        <v>1132.1120000000001</v>
      </c>
      <c r="O145" s="117">
        <f>VLOOKUP($A145+ROUND((COLUMN()-2)/24,5),АТС!$A$41:$F$784,3)+'Иные услуги '!$C$5+'РСТ РСО-А'!$J$7+'РСТ РСО-А'!$F$9</f>
        <v>1132.212</v>
      </c>
      <c r="P145" s="117">
        <f>VLOOKUP($A145+ROUND((COLUMN()-2)/24,5),АТС!$A$41:$F$784,3)+'Иные услуги '!$C$5+'РСТ РСО-А'!$J$7+'РСТ РСО-А'!$F$9</f>
        <v>1132.2820000000002</v>
      </c>
      <c r="Q145" s="117">
        <f>VLOOKUP($A145+ROUND((COLUMN()-2)/24,5),АТС!$A$41:$F$784,3)+'Иные услуги '!$C$5+'РСТ РСО-А'!$J$7+'РСТ РСО-А'!$F$9</f>
        <v>1132.2919999999999</v>
      </c>
      <c r="R145" s="117">
        <f>VLOOKUP($A145+ROUND((COLUMN()-2)/24,5),АТС!$A$41:$F$784,3)+'Иные услуги '!$C$5+'РСТ РСО-А'!$J$7+'РСТ РСО-А'!$F$9</f>
        <v>1132.3920000000001</v>
      </c>
      <c r="S145" s="117">
        <f>VLOOKUP($A145+ROUND((COLUMN()-2)/24,5),АТС!$A$41:$F$784,3)+'Иные услуги '!$C$5+'РСТ РСО-А'!$J$7+'РСТ РСО-А'!$F$9</f>
        <v>1272.5820000000001</v>
      </c>
      <c r="T145" s="117">
        <f>VLOOKUP($A145+ROUND((COLUMN()-2)/24,5),АТС!$A$41:$F$784,3)+'Иные услуги '!$C$5+'РСТ РСО-А'!$J$7+'РСТ РСО-А'!$F$9</f>
        <v>1272.5120000000002</v>
      </c>
      <c r="U145" s="117">
        <f>VLOOKUP($A145+ROUND((COLUMN()-2)/24,5),АТС!$A$41:$F$784,3)+'Иные услуги '!$C$5+'РСТ РСО-А'!$J$7+'РСТ РСО-А'!$F$9</f>
        <v>1581.5920000000001</v>
      </c>
      <c r="V145" s="117">
        <f>VLOOKUP($A145+ROUND((COLUMN()-2)/24,5),АТС!$A$41:$F$784,3)+'Иные услуги '!$C$5+'РСТ РСО-А'!$J$7+'РСТ РСО-А'!$F$9</f>
        <v>1234.1420000000001</v>
      </c>
      <c r="W145" s="117">
        <f>VLOOKUP($A145+ROUND((COLUMN()-2)/24,5),АТС!$A$41:$F$784,3)+'Иные услуги '!$C$5+'РСТ РСО-А'!$J$7+'РСТ РСО-А'!$F$9</f>
        <v>1330.8220000000001</v>
      </c>
      <c r="X145" s="117">
        <f>VLOOKUP($A145+ROUND((COLUMN()-2)/24,5),АТС!$A$41:$F$784,3)+'Иные услуги '!$C$5+'РСТ РСО-А'!$J$7+'РСТ РСО-А'!$F$9</f>
        <v>1712.2220000000002</v>
      </c>
      <c r="Y145" s="117">
        <f>VLOOKUP($A145+ROUND((COLUMN()-2)/24,5),АТС!$A$41:$F$784,3)+'Иные услуги '!$C$5+'РСТ РСО-А'!$J$7+'РСТ РСО-А'!$F$9</f>
        <v>902.30200000000002</v>
      </c>
    </row>
    <row r="146" spans="1:25" x14ac:dyDescent="0.2">
      <c r="A146" s="66">
        <f t="shared" si="4"/>
        <v>43604</v>
      </c>
      <c r="B146" s="117">
        <f>VLOOKUP($A146+ROUND((COLUMN()-2)/24,5),АТС!$A$41:$F$784,3)+'Иные услуги '!$C$5+'РСТ РСО-А'!$J$7+'РСТ РСО-А'!$F$9</f>
        <v>1019.5020000000001</v>
      </c>
      <c r="C146" s="117">
        <f>VLOOKUP($A146+ROUND((COLUMN()-2)/24,5),АТС!$A$41:$F$784,3)+'Иные услуги '!$C$5+'РСТ РСО-А'!$J$7+'РСТ РСО-А'!$F$9</f>
        <v>1111.902</v>
      </c>
      <c r="D146" s="117">
        <f>VLOOKUP($A146+ROUND((COLUMN()-2)/24,5),АТС!$A$41:$F$784,3)+'Иные услуги '!$C$5+'РСТ РСО-А'!$J$7+'РСТ РСО-А'!$F$9</f>
        <v>1176.2820000000002</v>
      </c>
      <c r="E146" s="117">
        <f>VLOOKUP($A146+ROUND((COLUMN()-2)/24,5),АТС!$A$41:$F$784,3)+'Иные услуги '!$C$5+'РСТ РСО-А'!$J$7+'РСТ РСО-А'!$F$9</f>
        <v>1174.6320000000001</v>
      </c>
      <c r="F146" s="117">
        <f>VLOOKUP($A146+ROUND((COLUMN()-2)/24,5),АТС!$A$41:$F$784,3)+'Иные услуги '!$C$5+'РСТ РСО-А'!$J$7+'РСТ РСО-А'!$F$9</f>
        <v>1248.6020000000001</v>
      </c>
      <c r="G146" s="117">
        <f>VLOOKUP($A146+ROUND((COLUMN()-2)/24,5),АТС!$A$41:$F$784,3)+'Иные услуги '!$C$5+'РСТ РСО-А'!$J$7+'РСТ РСО-А'!$F$9</f>
        <v>1278.5820000000001</v>
      </c>
      <c r="H146" s="117">
        <f>VLOOKUP($A146+ROUND((COLUMN()-2)/24,5),АТС!$A$41:$F$784,3)+'Иные услуги '!$C$5+'РСТ РСО-А'!$J$7+'РСТ РСО-А'!$F$9</f>
        <v>1720.252</v>
      </c>
      <c r="I146" s="117">
        <f>VLOOKUP($A146+ROUND((COLUMN()-2)/24,5),АТС!$A$41:$F$784,3)+'Иные услуги '!$C$5+'РСТ РСО-А'!$J$7+'РСТ РСО-А'!$F$9</f>
        <v>1280.4720000000002</v>
      </c>
      <c r="J146" s="117">
        <f>VLOOKUP($A146+ROUND((COLUMN()-2)/24,5),АТС!$A$41:$F$784,3)+'Иные услуги '!$C$5+'РСТ РСО-А'!$J$7+'РСТ РСО-А'!$F$9</f>
        <v>1355.5120000000002</v>
      </c>
      <c r="K146" s="117">
        <f>VLOOKUP($A146+ROUND((COLUMN()-2)/24,5),АТС!$A$41:$F$784,3)+'Иные услуги '!$C$5+'РСТ РСО-А'!$J$7+'РСТ РСО-А'!$F$9</f>
        <v>1199.1120000000001</v>
      </c>
      <c r="L146" s="117">
        <f>VLOOKUP($A146+ROUND((COLUMN()-2)/24,5),АТС!$A$41:$F$784,3)+'Иные услуги '!$C$5+'РСТ РСО-А'!$J$7+'РСТ РСО-А'!$F$9</f>
        <v>1198.912</v>
      </c>
      <c r="M146" s="117">
        <f>VLOOKUP($A146+ROUND((COLUMN()-2)/24,5),АТС!$A$41:$F$784,3)+'Иные услуги '!$C$5+'РСТ РСО-А'!$J$7+'РСТ РСО-А'!$F$9</f>
        <v>1198.9520000000002</v>
      </c>
      <c r="N146" s="117">
        <f>VLOOKUP($A146+ROUND((COLUMN()-2)/24,5),АТС!$A$41:$F$784,3)+'Иные услуги '!$C$5+'РСТ РСО-А'!$J$7+'РСТ РСО-А'!$F$9</f>
        <v>1198.8720000000001</v>
      </c>
      <c r="O146" s="117">
        <f>VLOOKUP($A146+ROUND((COLUMN()-2)/24,5),АТС!$A$41:$F$784,3)+'Иные услуги '!$C$5+'РСТ РСО-А'!$J$7+'РСТ РСО-А'!$F$9</f>
        <v>1199.1120000000001</v>
      </c>
      <c r="P146" s="117">
        <f>VLOOKUP($A146+ROUND((COLUMN()-2)/24,5),АТС!$A$41:$F$784,3)+'Иные услуги '!$C$5+'РСТ РСО-А'!$J$7+'РСТ РСО-А'!$F$9</f>
        <v>1199.002</v>
      </c>
      <c r="Q146" s="117">
        <f>VLOOKUP($A146+ROUND((COLUMN()-2)/24,5),АТС!$A$41:$F$784,3)+'Иные услуги '!$C$5+'РСТ РСО-А'!$J$7+'РСТ РСО-А'!$F$9</f>
        <v>1199.2020000000002</v>
      </c>
      <c r="R146" s="117">
        <f>VLOOKUP($A146+ROUND((COLUMN()-2)/24,5),АТС!$A$41:$F$784,3)+'Иные услуги '!$C$5+'РСТ РСО-А'!$J$7+'РСТ РСО-А'!$F$9</f>
        <v>1198.912</v>
      </c>
      <c r="S146" s="117">
        <f>VLOOKUP($A146+ROUND((COLUMN()-2)/24,5),АТС!$A$41:$F$784,3)+'Иные услуги '!$C$5+'РСТ РСО-А'!$J$7+'РСТ РСО-А'!$F$9</f>
        <v>1355.1619999999998</v>
      </c>
      <c r="T146" s="117">
        <f>VLOOKUP($A146+ROUND((COLUMN()-2)/24,5),АТС!$A$41:$F$784,3)+'Иные услуги '!$C$5+'РСТ РСО-А'!$J$7+'РСТ РСО-А'!$F$9</f>
        <v>1354.502</v>
      </c>
      <c r="U146" s="117">
        <f>VLOOKUP($A146+ROUND((COLUMN()-2)/24,5),АТС!$A$41:$F$784,3)+'Иные услуги '!$C$5+'РСТ РСО-А'!$J$7+'РСТ РСО-А'!$F$9</f>
        <v>1742.752</v>
      </c>
      <c r="V146" s="117">
        <f>VLOOKUP($A146+ROUND((COLUMN()-2)/24,5),АТС!$A$41:$F$784,3)+'Иные услуги '!$C$5+'РСТ РСО-А'!$J$7+'РСТ РСО-А'!$F$9</f>
        <v>1327.8720000000001</v>
      </c>
      <c r="W146" s="117">
        <f>VLOOKUP($A146+ROUND((COLUMN()-2)/24,5),АТС!$A$41:$F$784,3)+'Иные услуги '!$C$5+'РСТ РСО-А'!$J$7+'РСТ РСО-А'!$F$9</f>
        <v>1444.7719999999999</v>
      </c>
      <c r="X146" s="117">
        <f>VLOOKUP($A146+ROUND((COLUMN()-2)/24,5),АТС!$A$41:$F$784,3)+'Иные услуги '!$C$5+'РСТ РСО-А'!$J$7+'РСТ РСО-А'!$F$9</f>
        <v>1945.8820000000001</v>
      </c>
      <c r="Y146" s="117">
        <f>VLOOKUP($A146+ROUND((COLUMN()-2)/24,5),АТС!$A$41:$F$784,3)+'Иные услуги '!$C$5+'РСТ РСО-А'!$J$7+'РСТ РСО-А'!$F$9</f>
        <v>901.54200000000003</v>
      </c>
    </row>
    <row r="147" spans="1:25" x14ac:dyDescent="0.2">
      <c r="A147" s="66">
        <f t="shared" si="4"/>
        <v>43605</v>
      </c>
      <c r="B147" s="117">
        <f>VLOOKUP($A147+ROUND((COLUMN()-2)/24,5),АТС!$A$41:$F$784,3)+'Иные услуги '!$C$5+'РСТ РСО-А'!$J$7+'РСТ РСО-А'!$F$9</f>
        <v>997.73200000000008</v>
      </c>
      <c r="C147" s="117">
        <f>VLOOKUP($A147+ROUND((COLUMN()-2)/24,5),АТС!$A$41:$F$784,3)+'Иные услуги '!$C$5+'РСТ РСО-А'!$J$7+'РСТ РСО-А'!$F$9</f>
        <v>1108.0219999999999</v>
      </c>
      <c r="D147" s="117">
        <f>VLOOKUP($A147+ROUND((COLUMN()-2)/24,5),АТС!$A$41:$F$784,3)+'Иные услуги '!$C$5+'РСТ РСО-А'!$J$7+'РСТ РСО-А'!$F$9</f>
        <v>1171.5720000000001</v>
      </c>
      <c r="E147" s="117">
        <f>VLOOKUP($A147+ROUND((COLUMN()-2)/24,5),АТС!$A$41:$F$784,3)+'Иные услуги '!$C$5+'РСТ РСО-А'!$J$7+'РСТ РСО-А'!$F$9</f>
        <v>1172.0120000000002</v>
      </c>
      <c r="F147" s="117">
        <f>VLOOKUP($A147+ROUND((COLUMN()-2)/24,5),АТС!$A$41:$F$784,3)+'Иные услуги '!$C$5+'РСТ РСО-А'!$J$7+'РСТ РСО-А'!$F$9</f>
        <v>1212.6320000000001</v>
      </c>
      <c r="G147" s="117">
        <f>VLOOKUP($A147+ROUND((COLUMN()-2)/24,5),АТС!$A$41:$F$784,3)+'Иные услуги '!$C$5+'РСТ РСО-А'!$J$7+'РСТ РСО-А'!$F$9</f>
        <v>1243.922</v>
      </c>
      <c r="H147" s="117">
        <f>VLOOKUP($A147+ROUND((COLUMN()-2)/24,5),АТС!$A$41:$F$784,3)+'Иные услуги '!$C$5+'РСТ РСО-А'!$J$7+'РСТ РСО-А'!$F$9</f>
        <v>1555.922</v>
      </c>
      <c r="I147" s="117">
        <f>VLOOKUP($A147+ROUND((COLUMN()-2)/24,5),АТС!$A$41:$F$784,3)+'Иные услуги '!$C$5+'РСТ РСО-А'!$J$7+'РСТ РСО-А'!$F$9</f>
        <v>1178.8520000000001</v>
      </c>
      <c r="J147" s="117">
        <f>VLOOKUP($A147+ROUND((COLUMN()-2)/24,5),АТС!$A$41:$F$784,3)+'Иные услуги '!$C$5+'РСТ РСО-А'!$J$7+'РСТ РСО-А'!$F$9</f>
        <v>1201.0920000000001</v>
      </c>
      <c r="K147" s="117">
        <f>VLOOKUP($A147+ROUND((COLUMN()-2)/24,5),АТС!$A$41:$F$784,3)+'Иные услуги '!$C$5+'РСТ РСО-А'!$J$7+'РСТ РСО-А'!$F$9</f>
        <v>1019.1120000000001</v>
      </c>
      <c r="L147" s="117">
        <f>VLOOKUP($A147+ROUND((COLUMN()-2)/24,5),АТС!$A$41:$F$784,3)+'Иные услуги '!$C$5+'РСТ РСО-А'!$J$7+'РСТ РСО-А'!$F$9</f>
        <v>1018.652</v>
      </c>
      <c r="M147" s="117">
        <f>VLOOKUP($A147+ROUND((COLUMN()-2)/24,5),АТС!$A$41:$F$784,3)+'Иные услуги '!$C$5+'РСТ РСО-А'!$J$7+'РСТ РСО-А'!$F$9</f>
        <v>1018.5920000000001</v>
      </c>
      <c r="N147" s="117">
        <f>VLOOKUP($A147+ROUND((COLUMN()-2)/24,5),АТС!$A$41:$F$784,3)+'Иные услуги '!$C$5+'РСТ РСО-А'!$J$7+'РСТ РСО-А'!$F$9</f>
        <v>1076.402</v>
      </c>
      <c r="O147" s="117">
        <f>VLOOKUP($A147+ROUND((COLUMN()-2)/24,5),АТС!$A$41:$F$784,3)+'Иные услуги '!$C$5+'РСТ РСО-А'!$J$7+'РСТ РСО-А'!$F$9</f>
        <v>1076.0720000000001</v>
      </c>
      <c r="P147" s="117">
        <f>VLOOKUP($A147+ROUND((COLUMN()-2)/24,5),АТС!$A$41:$F$784,3)+'Иные услуги '!$C$5+'РСТ РСО-А'!$J$7+'РСТ РСО-А'!$F$9</f>
        <v>1075.932</v>
      </c>
      <c r="Q147" s="117">
        <f>VLOOKUP($A147+ROUND((COLUMN()-2)/24,5),АТС!$A$41:$F$784,3)+'Иные услуги '!$C$5+'РСТ РСО-А'!$J$7+'РСТ РСО-А'!$F$9</f>
        <v>1075.7919999999999</v>
      </c>
      <c r="R147" s="117">
        <f>VLOOKUP($A147+ROUND((COLUMN()-2)/24,5),АТС!$A$41:$F$784,3)+'Иные услуги '!$C$5+'РСТ РСО-А'!$J$7+'РСТ РСО-А'!$F$9</f>
        <v>1075.6020000000001</v>
      </c>
      <c r="S147" s="117">
        <f>VLOOKUP($A147+ROUND((COLUMN()-2)/24,5),АТС!$A$41:$F$784,3)+'Иные услуги '!$C$5+'РСТ РСО-А'!$J$7+'РСТ РСО-А'!$F$9</f>
        <v>1198.6420000000001</v>
      </c>
      <c r="T147" s="117">
        <f>VLOOKUP($A147+ROUND((COLUMN()-2)/24,5),АТС!$A$41:$F$784,3)+'Иные услуги '!$C$5+'РСТ РСО-А'!$J$7+'РСТ РСО-А'!$F$9</f>
        <v>1198.5120000000002</v>
      </c>
      <c r="U147" s="117">
        <f>VLOOKUP($A147+ROUND((COLUMN()-2)/24,5),АТС!$A$41:$F$784,3)+'Иные услуги '!$C$5+'РСТ РСО-А'!$J$7+'РСТ РСО-А'!$F$9</f>
        <v>1573.0219999999999</v>
      </c>
      <c r="V147" s="117">
        <f>VLOOKUP($A147+ROUND((COLUMN()-2)/24,5),АТС!$A$41:$F$784,3)+'Иные услуги '!$C$5+'РСТ РСО-А'!$J$7+'РСТ РСО-А'!$F$9</f>
        <v>1135.2820000000002</v>
      </c>
      <c r="W147" s="117">
        <f>VLOOKUP($A147+ROUND((COLUMN()-2)/24,5),АТС!$A$41:$F$784,3)+'Иные услуги '!$C$5+'РСТ РСО-А'!$J$7+'РСТ РСО-А'!$F$9</f>
        <v>1220.7420000000002</v>
      </c>
      <c r="X147" s="117">
        <f>VLOOKUP($A147+ROUND((COLUMN()-2)/24,5),АТС!$A$41:$F$784,3)+'Иные услуги '!$C$5+'РСТ РСО-А'!$J$7+'РСТ РСО-А'!$F$9</f>
        <v>1754.7420000000002</v>
      </c>
      <c r="Y147" s="117">
        <f>VLOOKUP($A147+ROUND((COLUMN()-2)/24,5),АТС!$A$41:$F$784,3)+'Иные услуги '!$C$5+'РСТ РСО-А'!$J$7+'РСТ РСО-А'!$F$9</f>
        <v>903.94200000000012</v>
      </c>
    </row>
    <row r="148" spans="1:25" x14ac:dyDescent="0.2">
      <c r="A148" s="66">
        <f t="shared" si="4"/>
        <v>43606</v>
      </c>
      <c r="B148" s="117">
        <f>VLOOKUP($A148+ROUND((COLUMN()-2)/24,5),АТС!$A$41:$F$784,3)+'Иные услуги '!$C$5+'РСТ РСО-А'!$J$7+'РСТ РСО-А'!$F$9</f>
        <v>993.54200000000003</v>
      </c>
      <c r="C148" s="117">
        <f>VLOOKUP($A148+ROUND((COLUMN()-2)/24,5),АТС!$A$41:$F$784,3)+'Иные услуги '!$C$5+'РСТ РСО-А'!$J$7+'РСТ РСО-А'!$F$9</f>
        <v>1114.5219999999999</v>
      </c>
      <c r="D148" s="117">
        <f>VLOOKUP($A148+ROUND((COLUMN()-2)/24,5),АТС!$A$41:$F$784,3)+'Иные услуги '!$C$5+'РСТ РСО-А'!$J$7+'РСТ РСО-А'!$F$9</f>
        <v>1188.462</v>
      </c>
      <c r="E148" s="117">
        <f>VLOOKUP($A148+ROUND((COLUMN()-2)/24,5),АТС!$A$41:$F$784,3)+'Иные услуги '!$C$5+'РСТ РСО-А'!$J$7+'РСТ РСО-А'!$F$9</f>
        <v>1182.3920000000001</v>
      </c>
      <c r="F148" s="117">
        <f>VLOOKUP($A148+ROUND((COLUMN()-2)/24,5),АТС!$A$41:$F$784,3)+'Иные услуги '!$C$5+'РСТ РСО-А'!$J$7+'РСТ РСО-А'!$F$9</f>
        <v>1250.8520000000001</v>
      </c>
      <c r="G148" s="117">
        <f>VLOOKUP($A148+ROUND((COLUMN()-2)/24,5),АТС!$A$41:$F$784,3)+'Иные услуги '!$C$5+'РСТ РСО-А'!$J$7+'РСТ РСО-А'!$F$9</f>
        <v>1226.7020000000002</v>
      </c>
      <c r="H148" s="117">
        <f>VLOOKUP($A148+ROUND((COLUMN()-2)/24,5),АТС!$A$41:$F$784,3)+'Иные услуги '!$C$5+'РСТ РСО-А'!$J$7+'РСТ РСО-А'!$F$9</f>
        <v>1906.8920000000003</v>
      </c>
      <c r="I148" s="117">
        <f>VLOOKUP($A148+ROUND((COLUMN()-2)/24,5),АТС!$A$41:$F$784,3)+'Иные услуги '!$C$5+'РСТ РСО-А'!$J$7+'РСТ РСО-А'!$F$9</f>
        <v>1402.0320000000002</v>
      </c>
      <c r="J148" s="117">
        <f>VLOOKUP($A148+ROUND((COLUMN()-2)/24,5),АТС!$A$41:$F$784,3)+'Иные услуги '!$C$5+'РСТ РСО-А'!$J$7+'РСТ РСО-А'!$F$9</f>
        <v>1364.712</v>
      </c>
      <c r="K148" s="117">
        <f>VLOOKUP($A148+ROUND((COLUMN()-2)/24,5),АТС!$A$41:$F$784,3)+'Иные услуги '!$C$5+'РСТ РСО-А'!$J$7+'РСТ РСО-А'!$F$9</f>
        <v>1081.162</v>
      </c>
      <c r="L148" s="117">
        <f>VLOOKUP($A148+ROUND((COLUMN()-2)/24,5),АТС!$A$41:$F$784,3)+'Иные услуги '!$C$5+'РСТ РСО-А'!$J$7+'РСТ РСО-А'!$F$9</f>
        <v>1081.212</v>
      </c>
      <c r="M148" s="117">
        <f>VLOOKUP($A148+ROUND((COLUMN()-2)/24,5),АТС!$A$41:$F$784,3)+'Иные услуги '!$C$5+'РСТ РСО-А'!$J$7+'РСТ РСО-А'!$F$9</f>
        <v>1080.982</v>
      </c>
      <c r="N148" s="117">
        <f>VLOOKUP($A148+ROUND((COLUMN()-2)/24,5),АТС!$A$41:$F$784,3)+'Иные услуги '!$C$5+'РСТ РСО-А'!$J$7+'РСТ РСО-А'!$F$9</f>
        <v>1080.5619999999999</v>
      </c>
      <c r="O148" s="117">
        <f>VLOOKUP($A148+ROUND((COLUMN()-2)/24,5),АТС!$A$41:$F$784,3)+'Иные услуги '!$C$5+'РСТ РСО-А'!$J$7+'РСТ РСО-А'!$F$9</f>
        <v>1078.482</v>
      </c>
      <c r="P148" s="117">
        <f>VLOOKUP($A148+ROUND((COLUMN()-2)/24,5),АТС!$A$41:$F$784,3)+'Иные услуги '!$C$5+'РСТ РСО-А'!$J$7+'РСТ РСО-А'!$F$9</f>
        <v>1078.182</v>
      </c>
      <c r="Q148" s="117">
        <f>VLOOKUP($A148+ROUND((COLUMN()-2)/24,5),АТС!$A$41:$F$784,3)+'Иные услуги '!$C$5+'РСТ РСО-А'!$J$7+'РСТ РСО-А'!$F$9</f>
        <v>1077.7719999999999</v>
      </c>
      <c r="R148" s="117">
        <f>VLOOKUP($A148+ROUND((COLUMN()-2)/24,5),АТС!$A$41:$F$784,3)+'Иные услуги '!$C$5+'РСТ РСО-А'!$J$7+'РСТ РСО-А'!$F$9</f>
        <v>1077.482</v>
      </c>
      <c r="S148" s="117">
        <f>VLOOKUP($A148+ROUND((COLUMN()-2)/24,5),АТС!$A$41:$F$784,3)+'Иные услуги '!$C$5+'РСТ РСО-А'!$J$7+'РСТ РСО-А'!$F$9</f>
        <v>1204.0419999999999</v>
      </c>
      <c r="T148" s="117">
        <f>VLOOKUP($A148+ROUND((COLUMN()-2)/24,5),АТС!$A$41:$F$784,3)+'Иные услуги '!$C$5+'РСТ РСО-А'!$J$7+'РСТ РСО-А'!$F$9</f>
        <v>1203.2420000000002</v>
      </c>
      <c r="U148" s="117">
        <f>VLOOKUP($A148+ROUND((COLUMN()-2)/24,5),АТС!$A$41:$F$784,3)+'Иные услуги '!$C$5+'РСТ РСО-А'!$J$7+'РСТ РСО-А'!$F$9</f>
        <v>1586.1420000000003</v>
      </c>
      <c r="V148" s="117">
        <f>VLOOKUP($A148+ROUND((COLUMN()-2)/24,5),АТС!$A$41:$F$784,3)+'Иные услуги '!$C$5+'РСТ РСО-А'!$J$7+'РСТ РСО-А'!$F$9</f>
        <v>1141.4720000000002</v>
      </c>
      <c r="W148" s="117">
        <f>VLOOKUP($A148+ROUND((COLUMN()-2)/24,5),АТС!$A$41:$F$784,3)+'Иные услуги '!$C$5+'РСТ РСО-А'!$J$7+'РСТ РСО-А'!$F$9</f>
        <v>1228.8620000000001</v>
      </c>
      <c r="X148" s="117">
        <f>VLOOKUP($A148+ROUND((COLUMN()-2)/24,5),АТС!$A$41:$F$784,3)+'Иные услуги '!$C$5+'РСТ РСО-А'!$J$7+'РСТ РСО-А'!$F$9</f>
        <v>1758.672</v>
      </c>
      <c r="Y148" s="117">
        <f>VLOOKUP($A148+ROUND((COLUMN()-2)/24,5),АТС!$A$41:$F$784,3)+'Иные услуги '!$C$5+'РСТ РСО-А'!$J$7+'РСТ РСО-А'!$F$9</f>
        <v>903.26200000000006</v>
      </c>
    </row>
    <row r="149" spans="1:25" x14ac:dyDescent="0.2">
      <c r="A149" s="66">
        <f t="shared" si="4"/>
        <v>43607</v>
      </c>
      <c r="B149" s="117">
        <f>VLOOKUP($A149+ROUND((COLUMN()-2)/24,5),АТС!$A$41:$F$784,3)+'Иные услуги '!$C$5+'РСТ РСО-А'!$J$7+'РСТ РСО-А'!$F$9</f>
        <v>993.85200000000009</v>
      </c>
      <c r="C149" s="117">
        <f>VLOOKUP($A149+ROUND((COLUMN()-2)/24,5),АТС!$A$41:$F$784,3)+'Иные услуги '!$C$5+'РСТ РСО-А'!$J$7+'РСТ РСО-А'!$F$9</f>
        <v>1116.692</v>
      </c>
      <c r="D149" s="117">
        <f>VLOOKUP($A149+ROUND((COLUMN()-2)/24,5),АТС!$A$41:$F$784,3)+'Иные услуги '!$C$5+'РСТ РСО-А'!$J$7+'РСТ РСО-А'!$F$9</f>
        <v>1262.922</v>
      </c>
      <c r="E149" s="117">
        <f>VLOOKUP($A149+ROUND((COLUMN()-2)/24,5),АТС!$A$41:$F$784,3)+'Иные услуги '!$C$5+'РСТ РСО-А'!$J$7+'РСТ РСО-А'!$F$9</f>
        <v>1257.692</v>
      </c>
      <c r="F149" s="117">
        <f>VLOOKUP($A149+ROUND((COLUMN()-2)/24,5),АТС!$A$41:$F$784,3)+'Иные услуги '!$C$5+'РСТ РСО-А'!$J$7+'РСТ РСО-А'!$F$9</f>
        <v>1249.712</v>
      </c>
      <c r="G149" s="117">
        <f>VLOOKUP($A149+ROUND((COLUMN()-2)/24,5),АТС!$A$41:$F$784,3)+'Иные услуги '!$C$5+'РСТ РСО-А'!$J$7+'РСТ РСО-А'!$F$9</f>
        <v>1251.8520000000001</v>
      </c>
      <c r="H149" s="117">
        <f>VLOOKUP($A149+ROUND((COLUMN()-2)/24,5),АТС!$A$41:$F$784,3)+'Иные услуги '!$C$5+'РСТ РСО-А'!$J$7+'РСТ РСО-А'!$F$9</f>
        <v>1379.4520000000002</v>
      </c>
      <c r="I149" s="117">
        <f>VLOOKUP($A149+ROUND((COLUMN()-2)/24,5),АТС!$A$41:$F$784,3)+'Иные услуги '!$C$5+'РСТ РСО-А'!$J$7+'РСТ РСО-А'!$F$9</f>
        <v>1210.3520000000001</v>
      </c>
      <c r="J149" s="117">
        <f>VLOOKUP($A149+ROUND((COLUMN()-2)/24,5),АТС!$A$41:$F$784,3)+'Иные услуги '!$C$5+'РСТ РСО-А'!$J$7+'РСТ РСО-А'!$F$9</f>
        <v>1134.752</v>
      </c>
      <c r="K149" s="117">
        <f>VLOOKUP($A149+ROUND((COLUMN()-2)/24,5),АТС!$A$41:$F$784,3)+'Иные услуги '!$C$5+'РСТ РСО-А'!$J$7+'РСТ РСО-А'!$F$9</f>
        <v>1012.292</v>
      </c>
      <c r="L149" s="117">
        <f>VLOOKUP($A149+ROUND((COLUMN()-2)/24,5),АТС!$A$41:$F$784,3)+'Иные услуги '!$C$5+'РСТ РСО-А'!$J$7+'РСТ РСО-А'!$F$9</f>
        <v>973.56200000000001</v>
      </c>
      <c r="M149" s="117">
        <f>VLOOKUP($A149+ROUND((COLUMN()-2)/24,5),АТС!$A$41:$F$784,3)+'Иные услуги '!$C$5+'РСТ РСО-А'!$J$7+'РСТ РСО-А'!$F$9</f>
        <v>972.60200000000009</v>
      </c>
      <c r="N149" s="117">
        <f>VLOOKUP($A149+ROUND((COLUMN()-2)/24,5),АТС!$A$41:$F$784,3)+'Иные услуги '!$C$5+'РСТ РСО-А'!$J$7+'РСТ РСО-А'!$F$9</f>
        <v>971.75200000000007</v>
      </c>
      <c r="O149" s="117">
        <f>VLOOKUP($A149+ROUND((COLUMN()-2)/24,5),АТС!$A$41:$F$784,3)+'Иные услуги '!$C$5+'РСТ РСО-А'!$J$7+'РСТ РСО-А'!$F$9</f>
        <v>1020.682</v>
      </c>
      <c r="P149" s="117">
        <f>VLOOKUP($A149+ROUND((COLUMN()-2)/24,5),АТС!$A$41:$F$784,3)+'Иные услуги '!$C$5+'РСТ РСО-А'!$J$7+'РСТ РСО-А'!$F$9</f>
        <v>1021.0020000000001</v>
      </c>
      <c r="Q149" s="117">
        <f>VLOOKUP($A149+ROUND((COLUMN()-2)/24,5),АТС!$A$41:$F$784,3)+'Иные услуги '!$C$5+'РСТ РСО-А'!$J$7+'РСТ РСО-А'!$F$9</f>
        <v>1020.6320000000001</v>
      </c>
      <c r="R149" s="117">
        <f>VLOOKUP($A149+ROUND((COLUMN()-2)/24,5),АТС!$A$41:$F$784,3)+'Иные услуги '!$C$5+'РСТ РСО-А'!$J$7+'РСТ РСО-А'!$F$9</f>
        <v>1020.3520000000001</v>
      </c>
      <c r="S149" s="117">
        <f>VLOOKUP($A149+ROUND((COLUMN()-2)/24,5),АТС!$A$41:$F$784,3)+'Иные услуги '!$C$5+'РСТ РСО-А'!$J$7+'РСТ РСО-А'!$F$9</f>
        <v>1133.7919999999999</v>
      </c>
      <c r="T149" s="117">
        <f>VLOOKUP($A149+ROUND((COLUMN()-2)/24,5),АТС!$A$41:$F$784,3)+'Иные услуги '!$C$5+'РСТ РСО-А'!$J$7+'РСТ РСО-А'!$F$9</f>
        <v>1132.752</v>
      </c>
      <c r="U149" s="117">
        <f>VLOOKUP($A149+ROUND((COLUMN()-2)/24,5),АТС!$A$41:$F$784,3)+'Иные услуги '!$C$5+'РСТ РСО-А'!$J$7+'РСТ РСО-А'!$F$9</f>
        <v>1454.652</v>
      </c>
      <c r="V149" s="117">
        <f>VLOOKUP($A149+ROUND((COLUMN()-2)/24,5),АТС!$A$41:$F$784,3)+'Иные услуги '!$C$5+'РСТ РСО-А'!$J$7+'РСТ РСО-А'!$F$9</f>
        <v>1150.2020000000002</v>
      </c>
      <c r="W149" s="117">
        <f>VLOOKUP($A149+ROUND((COLUMN()-2)/24,5),АТС!$A$41:$F$784,3)+'Иные услуги '!$C$5+'РСТ РСО-А'!$J$7+'РСТ РСО-А'!$F$9</f>
        <v>1237.3720000000001</v>
      </c>
      <c r="X149" s="117">
        <f>VLOOKUP($A149+ROUND((COLUMN()-2)/24,5),АТС!$A$41:$F$784,3)+'Иные услуги '!$C$5+'РСТ РСО-А'!$J$7+'РСТ РСО-А'!$F$9</f>
        <v>1761.0819999999999</v>
      </c>
      <c r="Y149" s="117">
        <f>VLOOKUP($A149+ROUND((COLUMN()-2)/24,5),АТС!$A$41:$F$784,3)+'Иные услуги '!$C$5+'РСТ РСО-А'!$J$7+'РСТ РСО-А'!$F$9</f>
        <v>901.24200000000008</v>
      </c>
    </row>
    <row r="150" spans="1:25" x14ac:dyDescent="0.2">
      <c r="A150" s="66">
        <f t="shared" si="4"/>
        <v>43608</v>
      </c>
      <c r="B150" s="117">
        <f>VLOOKUP($A150+ROUND((COLUMN()-2)/24,5),АТС!$A$41:$F$784,3)+'Иные услуги '!$C$5+'РСТ РСО-А'!$J$7+'РСТ РСО-А'!$F$9</f>
        <v>998.57200000000012</v>
      </c>
      <c r="C150" s="117">
        <f>VLOOKUP($A150+ROUND((COLUMN()-2)/24,5),АТС!$A$41:$F$784,3)+'Иные услуги '!$C$5+'РСТ РСО-А'!$J$7+'РСТ РСО-А'!$F$9</f>
        <v>1126.672</v>
      </c>
      <c r="D150" s="117">
        <f>VLOOKUP($A150+ROUND((COLUMN()-2)/24,5),АТС!$A$41:$F$784,3)+'Иные услуги '!$C$5+'РСТ РСО-А'!$J$7+'РСТ РСО-А'!$F$9</f>
        <v>1195.6420000000001</v>
      </c>
      <c r="E150" s="117">
        <f>VLOOKUP($A150+ROUND((COLUMN()-2)/24,5),АТС!$A$41:$F$784,3)+'Иные услуги '!$C$5+'РСТ РСО-А'!$J$7+'РСТ РСО-А'!$F$9</f>
        <v>1189.982</v>
      </c>
      <c r="F150" s="117">
        <f>VLOOKUP($A150+ROUND((COLUMN()-2)/24,5),АТС!$A$41:$F$784,3)+'Иные услуги '!$C$5+'РСТ РСО-А'!$J$7+'РСТ РСО-А'!$F$9</f>
        <v>1261.932</v>
      </c>
      <c r="G150" s="117">
        <f>VLOOKUP($A150+ROUND((COLUMN()-2)/24,5),АТС!$A$41:$F$784,3)+'Иные услуги '!$C$5+'РСТ РСО-А'!$J$7+'РСТ РСО-А'!$F$9</f>
        <v>1255.8220000000001</v>
      </c>
      <c r="H150" s="117">
        <f>VLOOKUP($A150+ROUND((COLUMN()-2)/24,5),АТС!$A$41:$F$784,3)+'Иные услуги '!$C$5+'РСТ РСО-А'!$J$7+'РСТ РСО-А'!$F$9</f>
        <v>1551.1019999999999</v>
      </c>
      <c r="I150" s="117">
        <f>VLOOKUP($A150+ROUND((COLUMN()-2)/24,5),АТС!$A$41:$F$784,3)+'Иные услуги '!$C$5+'РСТ РСО-А'!$J$7+'РСТ РСО-А'!$F$9</f>
        <v>1187.9520000000002</v>
      </c>
      <c r="J150" s="117">
        <f>VLOOKUP($A150+ROUND((COLUMN()-2)/24,5),АТС!$A$41:$F$784,3)+'Иные услуги '!$C$5+'РСТ РСО-А'!$J$7+'РСТ РСО-А'!$F$9</f>
        <v>1140.3220000000001</v>
      </c>
      <c r="K150" s="117">
        <f>VLOOKUP($A150+ROUND((COLUMN()-2)/24,5),АТС!$A$41:$F$784,3)+'Иные услуги '!$C$5+'РСТ РСО-А'!$J$7+'РСТ РСО-А'!$F$9</f>
        <v>1015.2220000000001</v>
      </c>
      <c r="L150" s="117">
        <f>VLOOKUP($A150+ROUND((COLUMN()-2)/24,5),АТС!$A$41:$F$784,3)+'Иные услуги '!$C$5+'РСТ РСО-А'!$J$7+'РСТ РСО-А'!$F$9</f>
        <v>975.44200000000012</v>
      </c>
      <c r="M150" s="117">
        <f>VLOOKUP($A150+ROUND((COLUMN()-2)/24,5),АТС!$A$41:$F$784,3)+'Иные услуги '!$C$5+'РСТ РСО-А'!$J$7+'РСТ РСО-А'!$F$9</f>
        <v>975.19200000000012</v>
      </c>
      <c r="N150" s="117">
        <f>VLOOKUP($A150+ROUND((COLUMN()-2)/24,5),АТС!$A$41:$F$784,3)+'Иные услуги '!$C$5+'РСТ РСО-А'!$J$7+'РСТ РСО-А'!$F$9</f>
        <v>1025.3520000000001</v>
      </c>
      <c r="O150" s="117">
        <f>VLOOKUP($A150+ROUND((COLUMN()-2)/24,5),АТС!$A$41:$F$784,3)+'Иные услуги '!$C$5+'РСТ РСО-А'!$J$7+'РСТ РСО-А'!$F$9</f>
        <v>1025.7220000000002</v>
      </c>
      <c r="P150" s="117">
        <f>VLOOKUP($A150+ROUND((COLUMN()-2)/24,5),АТС!$A$41:$F$784,3)+'Иные услуги '!$C$5+'РСТ РСО-А'!$J$7+'РСТ РСО-А'!$F$9</f>
        <v>1025.922</v>
      </c>
      <c r="Q150" s="117">
        <f>VLOOKUP($A150+ROUND((COLUMN()-2)/24,5),АТС!$A$41:$F$784,3)+'Иные услуги '!$C$5+'РСТ РСО-А'!$J$7+'РСТ РСО-А'!$F$9</f>
        <v>1025.502</v>
      </c>
      <c r="R150" s="117">
        <f>VLOOKUP($A150+ROUND((COLUMN()-2)/24,5),АТС!$A$41:$F$784,3)+'Иные услуги '!$C$5+'РСТ РСО-А'!$J$7+'РСТ РСО-А'!$F$9</f>
        <v>1080.3620000000001</v>
      </c>
      <c r="S150" s="117">
        <f>VLOOKUP($A150+ROUND((COLUMN()-2)/24,5),АТС!$A$41:$F$784,3)+'Иные услуги '!$C$5+'РСТ РСО-А'!$J$7+'РСТ РСО-А'!$F$9</f>
        <v>1140.7820000000002</v>
      </c>
      <c r="T150" s="117">
        <f>VLOOKUP($A150+ROUND((COLUMN()-2)/24,5),АТС!$A$41:$F$784,3)+'Иные услуги '!$C$5+'РСТ РСО-А'!$J$7+'РСТ РСО-А'!$F$9</f>
        <v>1140.2420000000002</v>
      </c>
      <c r="U150" s="117">
        <f>VLOOKUP($A150+ROUND((COLUMN()-2)/24,5),АТС!$A$41:$F$784,3)+'Иные услуги '!$C$5+'РСТ РСО-А'!$J$7+'РСТ РСО-А'!$F$9</f>
        <v>1595.5819999999999</v>
      </c>
      <c r="V150" s="117">
        <f>VLOOKUP($A150+ROUND((COLUMN()-2)/24,5),АТС!$A$41:$F$784,3)+'Иные услуги '!$C$5+'РСТ РСО-А'!$J$7+'РСТ РСО-А'!$F$9</f>
        <v>1149.7820000000002</v>
      </c>
      <c r="W150" s="117">
        <f>VLOOKUP($A150+ROUND((COLUMN()-2)/24,5),АТС!$A$41:$F$784,3)+'Иные услуги '!$C$5+'РСТ РСО-А'!$J$7+'РСТ РСО-А'!$F$9</f>
        <v>1235.8020000000001</v>
      </c>
      <c r="X150" s="117">
        <f>VLOOKUP($A150+ROUND((COLUMN()-2)/24,5),АТС!$A$41:$F$784,3)+'Иные услуги '!$C$5+'РСТ РСО-А'!$J$7+'РСТ РСО-А'!$F$9</f>
        <v>1771.8519999999999</v>
      </c>
      <c r="Y150" s="117">
        <f>VLOOKUP($A150+ROUND((COLUMN()-2)/24,5),АТС!$A$41:$F$784,3)+'Иные услуги '!$C$5+'РСТ РСО-А'!$J$7+'РСТ РСО-А'!$F$9</f>
        <v>907.11200000000008</v>
      </c>
    </row>
    <row r="151" spans="1:25" x14ac:dyDescent="0.2">
      <c r="A151" s="66">
        <f t="shared" si="4"/>
        <v>43609</v>
      </c>
      <c r="B151" s="117">
        <f>VLOOKUP($A151+ROUND((COLUMN()-2)/24,5),АТС!$A$41:$F$784,3)+'Иные услуги '!$C$5+'РСТ РСО-А'!$J$7+'РСТ РСО-А'!$F$9</f>
        <v>998.74200000000008</v>
      </c>
      <c r="C151" s="117">
        <f>VLOOKUP($A151+ROUND((COLUMN()-2)/24,5),АТС!$A$41:$F$784,3)+'Иные услуги '!$C$5+'РСТ РСО-А'!$J$7+'РСТ РСО-А'!$F$9</f>
        <v>1127.932</v>
      </c>
      <c r="D151" s="117">
        <f>VLOOKUP($A151+ROUND((COLUMN()-2)/24,5),АТС!$A$41:$F$784,3)+'Иные услуги '!$C$5+'РСТ РСО-А'!$J$7+'РСТ РСО-А'!$F$9</f>
        <v>1196.5219999999999</v>
      </c>
      <c r="E151" s="117">
        <f>VLOOKUP($A151+ROUND((COLUMN()-2)/24,5),АТС!$A$41:$F$784,3)+'Иные услуги '!$C$5+'РСТ РСО-А'!$J$7+'РСТ РСО-А'!$F$9</f>
        <v>1190.182</v>
      </c>
      <c r="F151" s="117">
        <f>VLOOKUP($A151+ROUND((COLUMN()-2)/24,5),АТС!$A$41:$F$784,3)+'Иные услуги '!$C$5+'РСТ РСО-А'!$J$7+'РСТ РСО-А'!$F$9</f>
        <v>1311.4920000000002</v>
      </c>
      <c r="G151" s="117">
        <f>VLOOKUP($A151+ROUND((COLUMN()-2)/24,5),АТС!$A$41:$F$784,3)+'Иные услуги '!$C$5+'РСТ РСО-А'!$J$7+'РСТ РСО-А'!$F$9</f>
        <v>1348.9119999999998</v>
      </c>
      <c r="H151" s="117">
        <f>VLOOKUP($A151+ROUND((COLUMN()-2)/24,5),АТС!$A$41:$F$784,3)+'Иные услуги '!$C$5+'РСТ РСО-А'!$J$7+'РСТ РСО-А'!$F$9</f>
        <v>1753.5419999999999</v>
      </c>
      <c r="I151" s="117">
        <f>VLOOKUP($A151+ROUND((COLUMN()-2)/24,5),АТС!$A$41:$F$784,3)+'Иные услуги '!$C$5+'РСТ РСО-А'!$J$7+'РСТ РСО-А'!$F$9</f>
        <v>1191.7919999999999</v>
      </c>
      <c r="J151" s="117">
        <f>VLOOKUP($A151+ROUND((COLUMN()-2)/24,5),АТС!$A$41:$F$784,3)+'Иные услуги '!$C$5+'РСТ РСО-А'!$J$7+'РСТ РСО-А'!$F$9</f>
        <v>1212.8720000000001</v>
      </c>
      <c r="K151" s="117">
        <f>VLOOKUP($A151+ROUND((COLUMN()-2)/24,5),АТС!$A$41:$F$784,3)+'Иные услуги '!$C$5+'РСТ РСО-А'!$J$7+'РСТ РСО-А'!$F$9</f>
        <v>1020.042</v>
      </c>
      <c r="L151" s="117">
        <f>VLOOKUP($A151+ROUND((COLUMN()-2)/24,5),АТС!$A$41:$F$784,3)+'Иные услуги '!$C$5+'РСТ РСО-А'!$J$7+'РСТ РСО-А'!$F$9</f>
        <v>980.2120000000001</v>
      </c>
      <c r="M151" s="117">
        <f>VLOOKUP($A151+ROUND((COLUMN()-2)/24,5),АТС!$A$41:$F$784,3)+'Иные услуги '!$C$5+'РСТ РСО-А'!$J$7+'РСТ РСО-А'!$F$9</f>
        <v>980.72200000000009</v>
      </c>
      <c r="N151" s="117">
        <f>VLOOKUP($A151+ROUND((COLUMN()-2)/24,5),АТС!$A$41:$F$784,3)+'Иные услуги '!$C$5+'РСТ РСО-А'!$J$7+'РСТ РСО-А'!$F$9</f>
        <v>1030.5219999999999</v>
      </c>
      <c r="O151" s="117">
        <f>VLOOKUP($A151+ROUND((COLUMN()-2)/24,5),АТС!$A$41:$F$784,3)+'Иные услуги '!$C$5+'РСТ РСО-А'!$J$7+'РСТ РСО-А'!$F$9</f>
        <v>1031.1120000000001</v>
      </c>
      <c r="P151" s="117">
        <f>VLOOKUP($A151+ROUND((COLUMN()-2)/24,5),АТС!$A$41:$F$784,3)+'Иные услуги '!$C$5+'РСТ РСО-А'!$J$7+'РСТ РСО-А'!$F$9</f>
        <v>1031.3820000000001</v>
      </c>
      <c r="Q151" s="117">
        <f>VLOOKUP($A151+ROUND((COLUMN()-2)/24,5),АТС!$A$41:$F$784,3)+'Иные услуги '!$C$5+'РСТ РСО-А'!$J$7+'РСТ РСО-А'!$F$9</f>
        <v>1031.5219999999999</v>
      </c>
      <c r="R151" s="117">
        <f>VLOOKUP($A151+ROUND((COLUMN()-2)/24,5),АТС!$A$41:$F$784,3)+'Иные услуги '!$C$5+'РСТ РСО-А'!$J$7+'РСТ РСО-А'!$F$9</f>
        <v>1032.3620000000001</v>
      </c>
      <c r="S151" s="117">
        <f>VLOOKUP($A151+ROUND((COLUMN()-2)/24,5),АТС!$A$41:$F$784,3)+'Иные услуги '!$C$5+'РСТ РСО-А'!$J$7+'РСТ РСО-А'!$F$9</f>
        <v>1029.8820000000001</v>
      </c>
      <c r="T151" s="117">
        <f>VLOOKUP($A151+ROUND((COLUMN()-2)/24,5),АТС!$A$41:$F$784,3)+'Иные услуги '!$C$5+'РСТ РСО-А'!$J$7+'РСТ РСО-А'!$F$9</f>
        <v>976.98200000000008</v>
      </c>
      <c r="U151" s="117">
        <f>VLOOKUP($A151+ROUND((COLUMN()-2)/24,5),АТС!$A$41:$F$784,3)+'Иные услуги '!$C$5+'РСТ РСО-А'!$J$7+'РСТ РСО-А'!$F$9</f>
        <v>1341.8620000000001</v>
      </c>
      <c r="V151" s="117">
        <f>VLOOKUP($A151+ROUND((COLUMN()-2)/24,5),АТС!$A$41:$F$784,3)+'Иные услуги '!$C$5+'РСТ РСО-А'!$J$7+'РСТ РСО-А'!$F$9</f>
        <v>1151.982</v>
      </c>
      <c r="W151" s="117">
        <f>VLOOKUP($A151+ROUND((COLUMN()-2)/24,5),АТС!$A$41:$F$784,3)+'Иные услуги '!$C$5+'РСТ РСО-А'!$J$7+'РСТ РСО-А'!$F$9</f>
        <v>1242.0320000000002</v>
      </c>
      <c r="X151" s="117">
        <f>VLOOKUP($A151+ROUND((COLUMN()-2)/24,5),АТС!$A$41:$F$784,3)+'Иные услуги '!$C$5+'РСТ РСО-А'!$J$7+'РСТ РСО-А'!$F$9</f>
        <v>1775.2420000000002</v>
      </c>
      <c r="Y151" s="117">
        <f>VLOOKUP($A151+ROUND((COLUMN()-2)/24,5),АТС!$A$41:$F$784,3)+'Иные услуги '!$C$5+'РСТ РСО-А'!$J$7+'РСТ РСО-А'!$F$9</f>
        <v>866.91200000000003</v>
      </c>
    </row>
    <row r="152" spans="1:25" x14ac:dyDescent="0.2">
      <c r="A152" s="66">
        <f t="shared" si="4"/>
        <v>43610</v>
      </c>
      <c r="B152" s="117">
        <f>VLOOKUP($A152+ROUND((COLUMN()-2)/24,5),АТС!$A$41:$F$784,3)+'Иные услуги '!$C$5+'РСТ РСО-А'!$J$7+'РСТ РСО-А'!$F$9</f>
        <v>1076.5419999999999</v>
      </c>
      <c r="C152" s="117">
        <f>VLOOKUP($A152+ROUND((COLUMN()-2)/24,5),АТС!$A$41:$F$784,3)+'Иные услуги '!$C$5+'РСТ РСО-А'!$J$7+'РСТ РСО-А'!$F$9</f>
        <v>1172.652</v>
      </c>
      <c r="D152" s="117">
        <f>VLOOKUP($A152+ROUND((COLUMN()-2)/24,5),АТС!$A$41:$F$784,3)+'Иные услуги '!$C$5+'РСТ РСО-А'!$J$7+'РСТ РСО-А'!$F$9</f>
        <v>1213.3020000000001</v>
      </c>
      <c r="E152" s="117">
        <f>VLOOKUP($A152+ROUND((COLUMN()-2)/24,5),АТС!$A$41:$F$784,3)+'Иные услуги '!$C$5+'РСТ РСО-А'!$J$7+'РСТ РСО-А'!$F$9</f>
        <v>1241.5120000000002</v>
      </c>
      <c r="F152" s="117">
        <f>VLOOKUP($A152+ROUND((COLUMN()-2)/24,5),АТС!$A$41:$F$784,3)+'Иные услуги '!$C$5+'РСТ РСО-А'!$J$7+'РСТ РСО-А'!$F$9</f>
        <v>1335.8119999999999</v>
      </c>
      <c r="G152" s="117">
        <f>VLOOKUP($A152+ROUND((COLUMN()-2)/24,5),АТС!$A$41:$F$784,3)+'Иные услуги '!$C$5+'РСТ РСО-А'!$J$7+'РСТ РСО-А'!$F$9</f>
        <v>1333.1220000000001</v>
      </c>
      <c r="H152" s="117">
        <f>VLOOKUP($A152+ROUND((COLUMN()-2)/24,5),АТС!$A$41:$F$784,3)+'Иные услуги '!$C$5+'РСТ РСО-А'!$J$7+'РСТ РСО-А'!$F$9</f>
        <v>1865.152</v>
      </c>
      <c r="I152" s="117">
        <f>VLOOKUP($A152+ROUND((COLUMN()-2)/24,5),АТС!$A$41:$F$784,3)+'Иные услуги '!$C$5+'РСТ РСО-А'!$J$7+'РСТ РСО-А'!$F$9</f>
        <v>1295.7719999999999</v>
      </c>
      <c r="J152" s="117">
        <f>VLOOKUP($A152+ROUND((COLUMN()-2)/24,5),АТС!$A$41:$F$784,3)+'Иные услуги '!$C$5+'РСТ РСО-А'!$J$7+'РСТ РСО-А'!$F$9</f>
        <v>1281.712</v>
      </c>
      <c r="K152" s="117">
        <f>VLOOKUP($A152+ROUND((COLUMN()-2)/24,5),АТС!$A$41:$F$784,3)+'Иные услуги '!$C$5+'РСТ РСО-А'!$J$7+'РСТ РСО-А'!$F$9</f>
        <v>1141.0320000000002</v>
      </c>
      <c r="L152" s="117">
        <f>VLOOKUP($A152+ROUND((COLUMN()-2)/24,5),АТС!$A$41:$F$784,3)+'Иные услуги '!$C$5+'РСТ РСО-А'!$J$7+'РСТ РСО-А'!$F$9</f>
        <v>1036.1020000000001</v>
      </c>
      <c r="M152" s="117">
        <f>VLOOKUP($A152+ROUND((COLUMN()-2)/24,5),АТС!$A$41:$F$784,3)+'Иные услуги '!$C$5+'РСТ РСО-А'!$J$7+'РСТ РСО-А'!$F$9</f>
        <v>1080.6220000000001</v>
      </c>
      <c r="N152" s="117">
        <f>VLOOKUP($A152+ROUND((COLUMN()-2)/24,5),АТС!$A$41:$F$784,3)+'Иные услуги '!$C$5+'РСТ РСО-А'!$J$7+'РСТ РСО-А'!$F$9</f>
        <v>1092.1220000000001</v>
      </c>
      <c r="O152" s="117">
        <f>VLOOKUP($A152+ROUND((COLUMN()-2)/24,5),АТС!$A$41:$F$784,3)+'Иные услуги '!$C$5+'РСТ РСО-А'!$J$7+'РСТ РСО-А'!$F$9</f>
        <v>1104.1020000000001</v>
      </c>
      <c r="P152" s="117">
        <f>VLOOKUP($A152+ROUND((COLUMN()-2)/24,5),АТС!$A$41:$F$784,3)+'Иные услуги '!$C$5+'РСТ РСО-А'!$J$7+'РСТ РСО-А'!$F$9</f>
        <v>1104.0820000000001</v>
      </c>
      <c r="Q152" s="117">
        <f>VLOOKUP($A152+ROUND((COLUMN()-2)/24,5),АТС!$A$41:$F$784,3)+'Иные услуги '!$C$5+'РСТ РСО-А'!$J$7+'РСТ РСО-А'!$F$9</f>
        <v>1141.152</v>
      </c>
      <c r="R152" s="117">
        <f>VLOOKUP($A152+ROUND((COLUMN()-2)/24,5),АТС!$A$41:$F$784,3)+'Иные услуги '!$C$5+'РСТ РСО-А'!$J$7+'РСТ РСО-А'!$F$9</f>
        <v>1167.1220000000001</v>
      </c>
      <c r="S152" s="117">
        <f>VLOOKUP($A152+ROUND((COLUMN()-2)/24,5),АТС!$A$41:$F$784,3)+'Иные услуги '!$C$5+'РСТ РСО-А'!$J$7+'РСТ РСО-А'!$F$9</f>
        <v>1222.3520000000001</v>
      </c>
      <c r="T152" s="117">
        <f>VLOOKUP($A152+ROUND((COLUMN()-2)/24,5),АТС!$A$41:$F$784,3)+'Иные услуги '!$C$5+'РСТ РСО-А'!$J$7+'РСТ РСО-А'!$F$9</f>
        <v>1193.652</v>
      </c>
      <c r="U152" s="117">
        <f>VLOOKUP($A152+ROUND((COLUMN()-2)/24,5),АТС!$A$41:$F$784,3)+'Иные услуги '!$C$5+'РСТ РСО-А'!$J$7+'РСТ РСО-А'!$F$9</f>
        <v>1459.652</v>
      </c>
      <c r="V152" s="117">
        <f>VLOOKUP($A152+ROUND((COLUMN()-2)/24,5),АТС!$A$41:$F$784,3)+'Иные услуги '!$C$5+'РСТ РСО-А'!$J$7+'РСТ РСО-А'!$F$9</f>
        <v>1281.412</v>
      </c>
      <c r="W152" s="117">
        <f>VLOOKUP($A152+ROUND((COLUMN()-2)/24,5),АТС!$A$41:$F$784,3)+'Иные услуги '!$C$5+'РСТ РСО-А'!$J$7+'РСТ РСО-А'!$F$9</f>
        <v>1459.3820000000001</v>
      </c>
      <c r="X152" s="117">
        <f>VLOOKUP($A152+ROUND((COLUMN()-2)/24,5),АТС!$A$41:$F$784,3)+'Иные услуги '!$C$5+'РСТ РСО-А'!$J$7+'РСТ РСО-А'!$F$9</f>
        <v>2020.0419999999999</v>
      </c>
      <c r="Y152" s="117">
        <f>VLOOKUP($A152+ROUND((COLUMN()-2)/24,5),АТС!$A$41:$F$784,3)+'Иные услуги '!$C$5+'РСТ РСО-А'!$J$7+'РСТ РСО-А'!$F$9</f>
        <v>932.88200000000006</v>
      </c>
    </row>
    <row r="153" spans="1:25" x14ac:dyDescent="0.2">
      <c r="A153" s="66">
        <f t="shared" si="4"/>
        <v>43611</v>
      </c>
      <c r="B153" s="117">
        <f>VLOOKUP($A153+ROUND((COLUMN()-2)/24,5),АТС!$A$41:$F$784,3)+'Иные услуги '!$C$5+'РСТ РСО-А'!$J$7+'РСТ РСО-А'!$F$9</f>
        <v>1002.062</v>
      </c>
      <c r="C153" s="117">
        <f>VLOOKUP($A153+ROUND((COLUMN()-2)/24,5),АТС!$A$41:$F$784,3)+'Иные услуги '!$C$5+'РСТ РСО-А'!$J$7+'РСТ РСО-А'!$F$9</f>
        <v>1113.0619999999999</v>
      </c>
      <c r="D153" s="117">
        <f>VLOOKUP($A153+ROUND((COLUMN()-2)/24,5),АТС!$A$41:$F$784,3)+'Иные услуги '!$C$5+'РСТ РСО-А'!$J$7+'РСТ РСО-А'!$F$9</f>
        <v>1177.3820000000001</v>
      </c>
      <c r="E153" s="117">
        <f>VLOOKUP($A153+ROUND((COLUMN()-2)/24,5),АТС!$A$41:$F$784,3)+'Иные услуги '!$C$5+'РСТ РСО-А'!$J$7+'РСТ РСО-А'!$F$9</f>
        <v>1219.5619999999999</v>
      </c>
      <c r="F153" s="117">
        <f>VLOOKUP($A153+ROUND((COLUMN()-2)/24,5),АТС!$A$41:$F$784,3)+'Иные услуги '!$C$5+'РСТ РСО-А'!$J$7+'РСТ РСО-А'!$F$9</f>
        <v>1297.0520000000001</v>
      </c>
      <c r="G153" s="117">
        <f>VLOOKUP($A153+ROUND((COLUMN()-2)/24,5),АТС!$A$41:$F$784,3)+'Иные услуги '!$C$5+'РСТ РСО-А'!$J$7+'РСТ РСО-А'!$F$9</f>
        <v>1332.442</v>
      </c>
      <c r="H153" s="117">
        <f>VLOOKUP($A153+ROUND((COLUMN()-2)/24,5),АТС!$A$41:$F$784,3)+'Иные услуги '!$C$5+'РСТ РСО-А'!$J$7+'РСТ РСО-А'!$F$9</f>
        <v>1947.3519999999999</v>
      </c>
      <c r="I153" s="117">
        <f>VLOOKUP($A153+ROUND((COLUMN()-2)/24,5),АТС!$A$41:$F$784,3)+'Иные услуги '!$C$5+'РСТ РСО-А'!$J$7+'РСТ РСО-А'!$F$9</f>
        <v>1556.6820000000002</v>
      </c>
      <c r="J153" s="117">
        <f>VLOOKUP($A153+ROUND((COLUMN()-2)/24,5),АТС!$A$41:$F$784,3)+'Иные услуги '!$C$5+'РСТ РСО-А'!$J$7+'РСТ РСО-А'!$F$9</f>
        <v>1456.8820000000001</v>
      </c>
      <c r="K153" s="117">
        <f>VLOOKUP($A153+ROUND((COLUMN()-2)/24,5),АТС!$A$41:$F$784,3)+'Иные услуги '!$C$5+'РСТ РСО-А'!$J$7+'РСТ РСО-А'!$F$9</f>
        <v>1206.482</v>
      </c>
      <c r="L153" s="117">
        <f>VLOOKUP($A153+ROUND((COLUMN()-2)/24,5),АТС!$A$41:$F$784,3)+'Иные услуги '!$C$5+'РСТ РСО-А'!$J$7+'РСТ РСО-А'!$F$9</f>
        <v>1138.172</v>
      </c>
      <c r="M153" s="117">
        <f>VLOOKUP($A153+ROUND((COLUMN()-2)/24,5),АТС!$A$41:$F$784,3)+'Иные услуги '!$C$5+'РСТ РСО-А'!$J$7+'РСТ РСО-А'!$F$9</f>
        <v>1138.1320000000001</v>
      </c>
      <c r="N153" s="117">
        <f>VLOOKUP($A153+ROUND((COLUMN()-2)/24,5),АТС!$A$41:$F$784,3)+'Иные услуги '!$C$5+'РСТ РСО-А'!$J$7+'РСТ РСО-А'!$F$9</f>
        <v>1177.502</v>
      </c>
      <c r="O153" s="117">
        <f>VLOOKUP($A153+ROUND((COLUMN()-2)/24,5),АТС!$A$41:$F$784,3)+'Иные услуги '!$C$5+'РСТ РСО-А'!$J$7+'РСТ РСО-А'!$F$9</f>
        <v>1138.172</v>
      </c>
      <c r="P153" s="117">
        <f>VLOOKUP($A153+ROUND((COLUMN()-2)/24,5),АТС!$A$41:$F$784,3)+'Иные услуги '!$C$5+'РСТ РСО-А'!$J$7+'РСТ РСО-А'!$F$9</f>
        <v>1138.2820000000002</v>
      </c>
      <c r="Q153" s="117">
        <f>VLOOKUP($A153+ROUND((COLUMN()-2)/24,5),АТС!$A$41:$F$784,3)+'Иные услуги '!$C$5+'РСТ РСО-А'!$J$7+'РСТ РСО-А'!$F$9</f>
        <v>1138.0720000000001</v>
      </c>
      <c r="R153" s="117">
        <f>VLOOKUP($A153+ROUND((COLUMN()-2)/24,5),АТС!$A$41:$F$784,3)+'Иные услуги '!$C$5+'РСТ РСО-А'!$J$7+'РСТ РСО-А'!$F$9</f>
        <v>1138.0820000000001</v>
      </c>
      <c r="S153" s="117">
        <f>VLOOKUP($A153+ROUND((COLUMN()-2)/24,5),АТС!$A$41:$F$784,3)+'Иные услуги '!$C$5+'РСТ РСО-А'!$J$7+'РСТ РСО-А'!$F$9</f>
        <v>1204.5720000000001</v>
      </c>
      <c r="T153" s="117">
        <f>VLOOKUP($A153+ROUND((COLUMN()-2)/24,5),АТС!$A$41:$F$784,3)+'Иные услуги '!$C$5+'РСТ РСО-А'!$J$7+'РСТ РСО-А'!$F$9</f>
        <v>1204.1020000000001</v>
      </c>
      <c r="U153" s="117">
        <f>VLOOKUP($A153+ROUND((COLUMN()-2)/24,5),АТС!$A$41:$F$784,3)+'Иные услуги '!$C$5+'РСТ РСО-А'!$J$7+'РСТ РСО-А'!$F$9</f>
        <v>1593.9720000000002</v>
      </c>
      <c r="V153" s="117">
        <f>VLOOKUP($A153+ROUND((COLUMN()-2)/24,5),АТС!$A$41:$F$784,3)+'Иные услуги '!$C$5+'РСТ РСО-А'!$J$7+'РСТ РСО-А'!$F$9</f>
        <v>1240.5320000000002</v>
      </c>
      <c r="W153" s="117">
        <f>VLOOKUP($A153+ROUND((COLUMN()-2)/24,5),АТС!$A$41:$F$784,3)+'Иные услуги '!$C$5+'РСТ РСО-А'!$J$7+'РСТ РСО-А'!$F$9</f>
        <v>1407.0520000000001</v>
      </c>
      <c r="X153" s="117">
        <f>VLOOKUP($A153+ROUND((COLUMN()-2)/24,5),АТС!$A$41:$F$784,3)+'Иные услуги '!$C$5+'РСТ РСО-А'!$J$7+'РСТ РСО-А'!$F$9</f>
        <v>1842.3920000000003</v>
      </c>
      <c r="Y153" s="117">
        <f>VLOOKUP($A153+ROUND((COLUMN()-2)/24,5),АТС!$A$41:$F$784,3)+'Иные услуги '!$C$5+'РСТ РСО-А'!$J$7+'РСТ РСО-А'!$F$9</f>
        <v>905.72200000000009</v>
      </c>
    </row>
    <row r="154" spans="1:25" x14ac:dyDescent="0.2">
      <c r="A154" s="66">
        <f t="shared" si="4"/>
        <v>43612</v>
      </c>
      <c r="B154" s="117">
        <f>VLOOKUP($A154+ROUND((COLUMN()-2)/24,5),АТС!$A$41:$F$784,3)+'Иные услуги '!$C$5+'РСТ РСО-А'!$J$7+'РСТ РСО-А'!$F$9</f>
        <v>1001.7020000000001</v>
      </c>
      <c r="C154" s="117">
        <f>VLOOKUP($A154+ROUND((COLUMN()-2)/24,5),АТС!$A$41:$F$784,3)+'Иные услуги '!$C$5+'РСТ РСО-А'!$J$7+'РСТ РСО-А'!$F$9</f>
        <v>1113.712</v>
      </c>
      <c r="D154" s="117">
        <f>VLOOKUP($A154+ROUND((COLUMN()-2)/24,5),АТС!$A$41:$F$784,3)+'Иные услуги '!$C$5+'РСТ РСО-А'!$J$7+'РСТ РСО-А'!$F$9</f>
        <v>1178.752</v>
      </c>
      <c r="E154" s="117">
        <f>VLOOKUP($A154+ROUND((COLUMN()-2)/24,5),АТС!$A$41:$F$784,3)+'Иные услуги '!$C$5+'РСТ РСО-А'!$J$7+'РСТ РСО-А'!$F$9</f>
        <v>1178.0720000000001</v>
      </c>
      <c r="F154" s="117">
        <f>VLOOKUP($A154+ROUND((COLUMN()-2)/24,5),АТС!$A$41:$F$784,3)+'Иные услуги '!$C$5+'РСТ РСО-А'!$J$7+'РСТ РСО-А'!$F$9</f>
        <v>1298.8220000000001</v>
      </c>
      <c r="G154" s="117">
        <f>VLOOKUP($A154+ROUND((COLUMN()-2)/24,5),АТС!$A$41:$F$784,3)+'Иные услуги '!$C$5+'РСТ РСО-А'!$J$7+'РСТ РСО-А'!$F$9</f>
        <v>1331.9520000000002</v>
      </c>
      <c r="H154" s="117">
        <f>VLOOKUP($A154+ROUND((COLUMN()-2)/24,5),АТС!$A$41:$F$784,3)+'Иные услуги '!$C$5+'РСТ РСО-А'!$J$7+'РСТ РСО-А'!$F$9</f>
        <v>1735.422</v>
      </c>
      <c r="I154" s="117">
        <f>VLOOKUP($A154+ROUND((COLUMN()-2)/24,5),АТС!$A$41:$F$784,3)+'Иные услуги '!$C$5+'РСТ РСО-А'!$J$7+'РСТ РСО-А'!$F$9</f>
        <v>1184.5920000000001</v>
      </c>
      <c r="J154" s="117">
        <f>VLOOKUP($A154+ROUND((COLUMN()-2)/24,5),АТС!$A$41:$F$784,3)+'Иные услуги '!$C$5+'РСТ РСО-А'!$J$7+'РСТ РСО-А'!$F$9</f>
        <v>1204.212</v>
      </c>
      <c r="K154" s="117">
        <f>VLOOKUP($A154+ROUND((COLUMN()-2)/24,5),АТС!$A$41:$F$784,3)+'Иные услуги '!$C$5+'РСТ РСО-А'!$J$7+'РСТ РСО-А'!$F$9</f>
        <v>1011.0820000000001</v>
      </c>
      <c r="L154" s="117">
        <f>VLOOKUP($A154+ROUND((COLUMN()-2)/24,5),АТС!$A$41:$F$784,3)+'Иные услуги '!$C$5+'РСТ РСО-А'!$J$7+'РСТ РСО-А'!$F$9</f>
        <v>971.47200000000009</v>
      </c>
      <c r="M154" s="117">
        <f>VLOOKUP($A154+ROUND((COLUMN()-2)/24,5),АТС!$A$41:$F$784,3)+'Иные услуги '!$C$5+'РСТ РСО-А'!$J$7+'РСТ РСО-А'!$F$9</f>
        <v>971.36200000000008</v>
      </c>
      <c r="N154" s="117">
        <f>VLOOKUP($A154+ROUND((COLUMN()-2)/24,5),АТС!$A$41:$F$784,3)+'Иные услуги '!$C$5+'РСТ РСО-А'!$J$7+'РСТ РСО-А'!$F$9</f>
        <v>1021.1020000000001</v>
      </c>
      <c r="O154" s="117">
        <f>VLOOKUP($A154+ROUND((COLUMN()-2)/24,5),АТС!$A$41:$F$784,3)+'Иные услуги '!$C$5+'РСТ РСО-А'!$J$7+'РСТ РСО-А'!$F$9</f>
        <v>1076.152</v>
      </c>
      <c r="P154" s="117">
        <f>VLOOKUP($A154+ROUND((COLUMN()-2)/24,5),АТС!$A$41:$F$784,3)+'Иные услуги '!$C$5+'РСТ РСО-А'!$J$7+'РСТ РСО-А'!$F$9</f>
        <v>1076.2020000000002</v>
      </c>
      <c r="Q154" s="117">
        <f>VLOOKUP($A154+ROUND((COLUMN()-2)/24,5),АТС!$A$41:$F$784,3)+'Иные услуги '!$C$5+'РСТ РСО-А'!$J$7+'РСТ РСО-А'!$F$9</f>
        <v>1076.0920000000001</v>
      </c>
      <c r="R154" s="117">
        <f>VLOOKUP($A154+ROUND((COLUMN()-2)/24,5),АТС!$A$41:$F$784,3)+'Иные услуги '!$C$5+'РСТ РСО-А'!$J$7+'РСТ РСО-А'!$F$9</f>
        <v>1076.0920000000001</v>
      </c>
      <c r="S154" s="117">
        <f>VLOOKUP($A154+ROUND((COLUMN()-2)/24,5),АТС!$A$41:$F$784,3)+'Иные услуги '!$C$5+'РСТ РСО-А'!$J$7+'РСТ РСО-А'!$F$9</f>
        <v>1076.2620000000002</v>
      </c>
      <c r="T154" s="117">
        <f>VLOOKUP($A154+ROUND((COLUMN()-2)/24,5),АТС!$A$41:$F$784,3)+'Иные услуги '!$C$5+'РСТ РСО-А'!$J$7+'РСТ РСО-А'!$F$9</f>
        <v>1076.0320000000002</v>
      </c>
      <c r="U154" s="117">
        <f>VLOOKUP($A154+ROUND((COLUMN()-2)/24,5),АТС!$A$41:$F$784,3)+'Иные услуги '!$C$5+'РСТ РСО-А'!$J$7+'РСТ РСО-А'!$F$9</f>
        <v>1336.462</v>
      </c>
      <c r="V154" s="117">
        <f>VLOOKUP($A154+ROUND((COLUMN()-2)/24,5),АТС!$A$41:$F$784,3)+'Иные услуги '!$C$5+'РСТ РСО-А'!$J$7+'РСТ РСО-А'!$F$9</f>
        <v>1149.192</v>
      </c>
      <c r="W154" s="117">
        <f>VLOOKUP($A154+ROUND((COLUMN()-2)/24,5),АТС!$A$41:$F$784,3)+'Иные услуги '!$C$5+'РСТ РСО-А'!$J$7+'РСТ РСО-А'!$F$9</f>
        <v>1235.982</v>
      </c>
      <c r="X154" s="117">
        <f>VLOOKUP($A154+ROUND((COLUMN()-2)/24,5),АТС!$A$41:$F$784,3)+'Иные услуги '!$C$5+'РСТ РСО-А'!$J$7+'РСТ РСО-А'!$F$9</f>
        <v>1760.4520000000002</v>
      </c>
      <c r="Y154" s="117">
        <f>VLOOKUP($A154+ROUND((COLUMN()-2)/24,5),АТС!$A$41:$F$784,3)+'Иные услуги '!$C$5+'РСТ РСО-А'!$J$7+'РСТ РСО-А'!$F$9</f>
        <v>902.39200000000005</v>
      </c>
    </row>
    <row r="155" spans="1:25" x14ac:dyDescent="0.2">
      <c r="A155" s="66">
        <f t="shared" si="4"/>
        <v>43613</v>
      </c>
      <c r="B155" s="117">
        <f>VLOOKUP($A155+ROUND((COLUMN()-2)/24,5),АТС!$A$41:$F$784,3)+'Иные услуги '!$C$5+'РСТ РСО-А'!$J$7+'РСТ РСО-А'!$F$9</f>
        <v>1045.232</v>
      </c>
      <c r="C155" s="117">
        <f>VLOOKUP($A155+ROUND((COLUMN()-2)/24,5),АТС!$A$41:$F$784,3)+'Иные услуги '!$C$5+'РСТ РСО-А'!$J$7+'РСТ РСО-А'!$F$9</f>
        <v>1154.1220000000001</v>
      </c>
      <c r="D155" s="117">
        <f>VLOOKUP($A155+ROUND((COLUMN()-2)/24,5),АТС!$A$41:$F$784,3)+'Иные услуги '!$C$5+'РСТ РСО-А'!$J$7+'РСТ РСО-А'!$F$9</f>
        <v>1220.982</v>
      </c>
      <c r="E155" s="117">
        <f>VLOOKUP($A155+ROUND((COLUMN()-2)/24,5),АТС!$A$41:$F$784,3)+'Иные услуги '!$C$5+'РСТ РСО-А'!$J$7+'РСТ РСО-А'!$F$9</f>
        <v>1249.652</v>
      </c>
      <c r="F155" s="117">
        <f>VLOOKUP($A155+ROUND((COLUMN()-2)/24,5),АТС!$A$41:$F$784,3)+'Иные услуги '!$C$5+'РСТ РСО-А'!$J$7+'РСТ РСО-А'!$F$9</f>
        <v>1326.8820000000001</v>
      </c>
      <c r="G155" s="117">
        <f>VLOOKUP($A155+ROUND((COLUMN()-2)/24,5),АТС!$A$41:$F$784,3)+'Иные услуги '!$C$5+'РСТ РСО-А'!$J$7+'РСТ РСО-А'!$F$9</f>
        <v>1400.252</v>
      </c>
      <c r="H155" s="117">
        <f>VLOOKUP($A155+ROUND((COLUMN()-2)/24,5),АТС!$A$41:$F$784,3)+'Иные услуги '!$C$5+'РСТ РСО-А'!$J$7+'РСТ РСО-А'!$F$9</f>
        <v>1934.172</v>
      </c>
      <c r="I155" s="117">
        <f>VLOOKUP($A155+ROUND((COLUMN()-2)/24,5),АТС!$A$41:$F$784,3)+'Иные услуги '!$C$5+'РСТ РСО-А'!$J$7+'РСТ РСО-А'!$F$9</f>
        <v>1395.0320000000002</v>
      </c>
      <c r="J155" s="117">
        <f>VLOOKUP($A155+ROUND((COLUMN()-2)/24,5),АТС!$A$41:$F$784,3)+'Иные услуги '!$C$5+'РСТ РСО-А'!$J$7+'РСТ РСО-А'!$F$9</f>
        <v>1449.712</v>
      </c>
      <c r="K155" s="117">
        <f>VLOOKUP($A155+ROUND((COLUMN()-2)/24,5),АТС!$A$41:$F$784,3)+'Иные услуги '!$C$5+'РСТ РСО-А'!$J$7+'РСТ РСО-А'!$F$9</f>
        <v>1205.0520000000001</v>
      </c>
      <c r="L155" s="117">
        <f>VLOOKUP($A155+ROUND((COLUMN()-2)/24,5),АТС!$A$41:$F$784,3)+'Иные услуги '!$C$5+'РСТ РСО-А'!$J$7+'РСТ РСО-А'!$F$9</f>
        <v>1138.432</v>
      </c>
      <c r="M155" s="117">
        <f>VLOOKUP($A155+ROUND((COLUMN()-2)/24,5),АТС!$A$41:$F$784,3)+'Иные услуги '!$C$5+'РСТ РСО-А'!$J$7+'РСТ РСО-А'!$F$9</f>
        <v>1138.1320000000001</v>
      </c>
      <c r="N155" s="117">
        <f>VLOOKUP($A155+ROUND((COLUMN()-2)/24,5),АТС!$A$41:$F$784,3)+'Иные услуги '!$C$5+'РСТ РСО-А'!$J$7+'РСТ РСО-А'!$F$9</f>
        <v>1137.9720000000002</v>
      </c>
      <c r="O155" s="117">
        <f>VLOOKUP($A155+ROUND((COLUMN()-2)/24,5),АТС!$A$41:$F$784,3)+'Иные услуги '!$C$5+'РСТ РСО-А'!$J$7+'РСТ РСО-А'!$F$9</f>
        <v>1136.2420000000002</v>
      </c>
      <c r="P155" s="117">
        <f>VLOOKUP($A155+ROUND((COLUMN()-2)/24,5),АТС!$A$41:$F$784,3)+'Иные услуги '!$C$5+'РСТ РСО-А'!$J$7+'РСТ РСО-А'!$F$9</f>
        <v>1136.1120000000001</v>
      </c>
      <c r="Q155" s="117">
        <f>VLOOKUP($A155+ROUND((COLUMN()-2)/24,5),АТС!$A$41:$F$784,3)+'Иные услуги '!$C$5+'РСТ РСО-А'!$J$7+'РСТ РСО-А'!$F$9</f>
        <v>1135.9720000000002</v>
      </c>
      <c r="R155" s="117">
        <f>VLOOKUP($A155+ROUND((COLUMN()-2)/24,5),АТС!$A$41:$F$784,3)+'Иные услуги '!$C$5+'РСТ РСО-А'!$J$7+'РСТ РСО-А'!$F$9</f>
        <v>1133.9520000000002</v>
      </c>
      <c r="S155" s="117">
        <f>VLOOKUP($A155+ROUND((COLUMN()-2)/24,5),АТС!$A$41:$F$784,3)+'Иные услуги '!$C$5+'РСТ РСО-А'!$J$7+'РСТ РСО-А'!$F$9</f>
        <v>1073.912</v>
      </c>
      <c r="T155" s="117">
        <f>VLOOKUP($A155+ROUND((COLUMN()-2)/24,5),АТС!$A$41:$F$784,3)+'Иные услуги '!$C$5+'РСТ РСО-А'!$J$7+'РСТ РСО-А'!$F$9</f>
        <v>1073.8020000000001</v>
      </c>
      <c r="U155" s="117">
        <f>VLOOKUP($A155+ROUND((COLUMN()-2)/24,5),АТС!$A$41:$F$784,3)+'Иные услуги '!$C$5+'РСТ РСО-А'!$J$7+'РСТ РСО-А'!$F$9</f>
        <v>1446.8519999999999</v>
      </c>
      <c r="V155" s="117">
        <f>VLOOKUP($A155+ROUND((COLUMN()-2)/24,5),АТС!$A$41:$F$784,3)+'Иные услуги '!$C$5+'РСТ РСО-А'!$J$7+'РСТ РСО-А'!$F$9</f>
        <v>1142.1420000000001</v>
      </c>
      <c r="W155" s="117">
        <f>VLOOKUP($A155+ROUND((COLUMN()-2)/24,5),АТС!$A$41:$F$784,3)+'Иные услуги '!$C$5+'РСТ РСО-А'!$J$7+'РСТ РСО-А'!$F$9</f>
        <v>1228.7820000000002</v>
      </c>
      <c r="X155" s="117">
        <f>VLOOKUP($A155+ROUND((COLUMN()-2)/24,5),АТС!$A$41:$F$784,3)+'Иные услуги '!$C$5+'РСТ РСО-А'!$J$7+'РСТ РСО-А'!$F$9</f>
        <v>1755.5920000000001</v>
      </c>
      <c r="Y155" s="117">
        <f>VLOOKUP($A155+ROUND((COLUMN()-2)/24,5),АТС!$A$41:$F$784,3)+'Иные услуги '!$C$5+'РСТ РСО-А'!$J$7+'РСТ РСО-А'!$F$9</f>
        <v>895.13199999999995</v>
      </c>
    </row>
    <row r="156" spans="1:25" x14ac:dyDescent="0.2">
      <c r="A156" s="66">
        <f t="shared" si="4"/>
        <v>43614</v>
      </c>
      <c r="B156" s="117">
        <f>VLOOKUP($A156+ROUND((COLUMN()-2)/24,5),АТС!$A$41:$F$784,3)+'Иные услуги '!$C$5+'РСТ РСО-А'!$J$7+'РСТ РСО-А'!$F$9</f>
        <v>1110.5619999999999</v>
      </c>
      <c r="C156" s="117">
        <f>VLOOKUP($A156+ROUND((COLUMN()-2)/24,5),АТС!$A$41:$F$784,3)+'Иные услуги '!$C$5+'РСТ РСО-А'!$J$7+'РСТ РСО-А'!$F$9</f>
        <v>1218.662</v>
      </c>
      <c r="D156" s="117">
        <f>VLOOKUP($A156+ROUND((COLUMN()-2)/24,5),АТС!$A$41:$F$784,3)+'Иные услуги '!$C$5+'РСТ РСО-А'!$J$7+'РСТ РСО-А'!$F$9</f>
        <v>1250.3220000000001</v>
      </c>
      <c r="E156" s="117">
        <f>VLOOKUP($A156+ROUND((COLUMN()-2)/24,5),АТС!$A$41:$F$784,3)+'Иные услуги '!$C$5+'РСТ РСО-А'!$J$7+'РСТ РСО-А'!$F$9</f>
        <v>1251.8520000000001</v>
      </c>
      <c r="F156" s="117">
        <f>VLOOKUP($A156+ROUND((COLUMN()-2)/24,5),АТС!$A$41:$F$784,3)+'Иные услуги '!$C$5+'РСТ РСО-А'!$J$7+'РСТ РСО-А'!$F$9</f>
        <v>1423.3119999999999</v>
      </c>
      <c r="G156" s="117">
        <f>VLOOKUP($A156+ROUND((COLUMN()-2)/24,5),АТС!$A$41:$F$784,3)+'Иные услуги '!$C$5+'РСТ РСО-А'!$J$7+'РСТ РСО-А'!$F$9</f>
        <v>1308.2719999999999</v>
      </c>
      <c r="H156" s="117">
        <f>VLOOKUP($A156+ROUND((COLUMN()-2)/24,5),АТС!$A$41:$F$784,3)+'Иные услуги '!$C$5+'РСТ РСО-А'!$J$7+'РСТ РСО-А'!$F$9</f>
        <v>1726.3220000000001</v>
      </c>
      <c r="I156" s="117">
        <f>VLOOKUP($A156+ROUND((COLUMN()-2)/24,5),АТС!$A$41:$F$784,3)+'Иные услуги '!$C$5+'РСТ РСО-А'!$J$7+'РСТ РСО-А'!$F$9</f>
        <v>1240.162</v>
      </c>
      <c r="J156" s="117">
        <f>VLOOKUP($A156+ROUND((COLUMN()-2)/24,5),АТС!$A$41:$F$784,3)+'Иные услуги '!$C$5+'РСТ РСО-А'!$J$7+'РСТ РСО-А'!$F$9</f>
        <v>1201.8420000000001</v>
      </c>
      <c r="K156" s="117">
        <f>VLOOKUP($A156+ROUND((COLUMN()-2)/24,5),АТС!$A$41:$F$784,3)+'Иные услуги '!$C$5+'РСТ РСО-А'!$J$7+'РСТ РСО-А'!$F$9</f>
        <v>1021.562</v>
      </c>
      <c r="L156" s="117">
        <f>VLOOKUP($A156+ROUND((COLUMN()-2)/24,5),АТС!$A$41:$F$784,3)+'Иные услуги '!$C$5+'РСТ РСО-А'!$J$7+'РСТ РСО-А'!$F$9</f>
        <v>1021.7520000000001</v>
      </c>
      <c r="M156" s="117">
        <f>VLOOKUP($A156+ROUND((COLUMN()-2)/24,5),АТС!$A$41:$F$784,3)+'Иные услуги '!$C$5+'РСТ РСО-А'!$J$7+'РСТ РСО-А'!$F$9</f>
        <v>1021.6320000000001</v>
      </c>
      <c r="N156" s="117">
        <f>VLOOKUP($A156+ROUND((COLUMN()-2)/24,5),АТС!$A$41:$F$784,3)+'Иные услуги '!$C$5+'РСТ РСО-А'!$J$7+'РСТ РСО-А'!$F$9</f>
        <v>1076.712</v>
      </c>
      <c r="O156" s="117">
        <f>VLOOKUP($A156+ROUND((COLUMN()-2)/24,5),АТС!$A$41:$F$784,3)+'Иные услуги '!$C$5+'РСТ РСО-А'!$J$7+'РСТ РСО-А'!$F$9</f>
        <v>1076.982</v>
      </c>
      <c r="P156" s="117">
        <f>VLOOKUP($A156+ROUND((COLUMN()-2)/24,5),АТС!$A$41:$F$784,3)+'Иные услуги '!$C$5+'РСТ РСО-А'!$J$7+'РСТ РСО-А'!$F$9</f>
        <v>1077.0419999999999</v>
      </c>
      <c r="Q156" s="117">
        <f>VLOOKUP($A156+ROUND((COLUMN()-2)/24,5),АТС!$A$41:$F$784,3)+'Иные услуги '!$C$5+'РСТ РСО-А'!$J$7+'РСТ РСО-А'!$F$9</f>
        <v>1076.9520000000002</v>
      </c>
      <c r="R156" s="117">
        <f>VLOOKUP($A156+ROUND((COLUMN()-2)/24,5),АТС!$A$41:$F$784,3)+'Иные услуги '!$C$5+'РСТ РСО-А'!$J$7+'РСТ РСО-А'!$F$9</f>
        <v>1076.6420000000001</v>
      </c>
      <c r="S156" s="117">
        <f>VLOOKUP($A156+ROUND((COLUMN()-2)/24,5),АТС!$A$41:$F$784,3)+'Иные услуги '!$C$5+'РСТ РСО-А'!$J$7+'РСТ РСО-А'!$F$9</f>
        <v>1076.6320000000001</v>
      </c>
      <c r="T156" s="117">
        <f>VLOOKUP($A156+ROUND((COLUMN()-2)/24,5),АТС!$A$41:$F$784,3)+'Иные услуги '!$C$5+'РСТ РСО-А'!$J$7+'РСТ РСО-А'!$F$9</f>
        <v>1076.5520000000001</v>
      </c>
      <c r="U156" s="117">
        <f>VLOOKUP($A156+ROUND((COLUMN()-2)/24,5),АТС!$A$41:$F$784,3)+'Иные услуги '!$C$5+'РСТ РСО-А'!$J$7+'РСТ РСО-А'!$F$9</f>
        <v>1454.1219999999998</v>
      </c>
      <c r="V156" s="117">
        <f>VLOOKUP($A156+ROUND((COLUMN()-2)/24,5),АТС!$A$41:$F$784,3)+'Иные услуги '!$C$5+'РСТ РСО-А'!$J$7+'РСТ РСО-А'!$F$9</f>
        <v>1236.662</v>
      </c>
      <c r="W156" s="117">
        <f>VLOOKUP($A156+ROUND((COLUMN()-2)/24,5),АТС!$A$41:$F$784,3)+'Иные услуги '!$C$5+'РСТ РСО-А'!$J$7+'РСТ РСО-А'!$F$9</f>
        <v>1337.2620000000002</v>
      </c>
      <c r="X156" s="117">
        <f>VLOOKUP($A156+ROUND((COLUMN()-2)/24,5),АТС!$A$41:$F$784,3)+'Иные услуги '!$C$5+'РСТ РСО-А'!$J$7+'РСТ РСО-А'!$F$9</f>
        <v>1764.6620000000003</v>
      </c>
      <c r="Y156" s="117">
        <f>VLOOKUP($A156+ROUND((COLUMN()-2)/24,5),АТС!$A$41:$F$784,3)+'Иные услуги '!$C$5+'РСТ РСО-А'!$J$7+'РСТ РСО-А'!$F$9</f>
        <v>904.91200000000003</v>
      </c>
    </row>
    <row r="157" spans="1:25" x14ac:dyDescent="0.2">
      <c r="A157" s="66">
        <f t="shared" si="4"/>
        <v>43615</v>
      </c>
      <c r="B157" s="117">
        <f>VLOOKUP($A157+ROUND((COLUMN()-2)/24,5),АТС!$A$41:$F$784,3)+'Иные услуги '!$C$5+'РСТ РСО-А'!$J$7+'РСТ РСО-А'!$F$9</f>
        <v>1114.162</v>
      </c>
      <c r="C157" s="117">
        <f>VLOOKUP($A157+ROUND((COLUMN()-2)/24,5),АТС!$A$41:$F$784,3)+'Иные услуги '!$C$5+'РСТ РСО-А'!$J$7+'РСТ РСО-А'!$F$9</f>
        <v>1221.5120000000002</v>
      </c>
      <c r="D157" s="117">
        <f>VLOOKUP($A157+ROUND((COLUMN()-2)/24,5),АТС!$A$41:$F$784,3)+'Иные услуги '!$C$5+'РСТ РСО-А'!$J$7+'РСТ РСО-А'!$F$9</f>
        <v>1250.3520000000001</v>
      </c>
      <c r="E157" s="117">
        <f>VLOOKUP($A157+ROUND((COLUMN()-2)/24,5),АТС!$A$41:$F$784,3)+'Иные услуги '!$C$5+'РСТ РСО-А'!$J$7+'РСТ РСО-А'!$F$9</f>
        <v>1247.8620000000001</v>
      </c>
      <c r="F157" s="117">
        <f>VLOOKUP($A157+ROUND((COLUMN()-2)/24,5),АТС!$A$41:$F$784,3)+'Иные услуги '!$C$5+'РСТ РСО-А'!$J$7+'РСТ РСО-А'!$F$9</f>
        <v>1423.3319999999999</v>
      </c>
      <c r="G157" s="117">
        <f>VLOOKUP($A157+ROUND((COLUMN()-2)/24,5),АТС!$A$41:$F$784,3)+'Иные услуги '!$C$5+'РСТ РСО-А'!$J$7+'РСТ РСО-А'!$F$9</f>
        <v>1332.9920000000002</v>
      </c>
      <c r="H157" s="117">
        <f>VLOOKUP($A157+ROUND((COLUMN()-2)/24,5),АТС!$A$41:$F$784,3)+'Иные услуги '!$C$5+'РСТ РСО-А'!$J$7+'РСТ РСО-А'!$F$9</f>
        <v>1730.4120000000003</v>
      </c>
      <c r="I157" s="117">
        <f>VLOOKUP($A157+ROUND((COLUMN()-2)/24,5),АТС!$A$41:$F$784,3)+'Иные услуги '!$C$5+'РСТ РСО-А'!$J$7+'РСТ РСО-А'!$F$9</f>
        <v>1247.2020000000002</v>
      </c>
      <c r="J157" s="117">
        <f>VLOOKUP($A157+ROUND((COLUMN()-2)/24,5),АТС!$A$41:$F$784,3)+'Иные услуги '!$C$5+'РСТ РСО-А'!$J$7+'РСТ РСО-А'!$F$9</f>
        <v>1208.252</v>
      </c>
      <c r="K157" s="117">
        <f>VLOOKUP($A157+ROUND((COLUMN()-2)/24,5),АТС!$A$41:$F$784,3)+'Иные услуги '!$C$5+'РСТ РСО-А'!$J$7+'РСТ РСО-А'!$F$9</f>
        <v>1025.962</v>
      </c>
      <c r="L157" s="117">
        <f>VLOOKUP($A157+ROUND((COLUMN()-2)/24,5),АТС!$A$41:$F$784,3)+'Иные услуги '!$C$5+'РСТ РСО-А'!$J$7+'РСТ РСО-А'!$F$9</f>
        <v>1025.8320000000001</v>
      </c>
      <c r="M157" s="117">
        <f>VLOOKUP($A157+ROUND((COLUMN()-2)/24,5),АТС!$A$41:$F$784,3)+'Иные услуги '!$C$5+'РСТ РСО-А'!$J$7+'РСТ РСО-А'!$F$9</f>
        <v>1025.182</v>
      </c>
      <c r="N157" s="117">
        <f>VLOOKUP($A157+ROUND((COLUMN()-2)/24,5),АТС!$A$41:$F$784,3)+'Иные услуги '!$C$5+'РСТ РСО-А'!$J$7+'РСТ РСО-А'!$F$9</f>
        <v>1080.2620000000002</v>
      </c>
      <c r="O157" s="117">
        <f>VLOOKUP($A157+ROUND((COLUMN()-2)/24,5),АТС!$A$41:$F$784,3)+'Иные услуги '!$C$5+'РСТ РСО-А'!$J$7+'РСТ РСО-А'!$F$9</f>
        <v>1080.402</v>
      </c>
      <c r="P157" s="117">
        <f>VLOOKUP($A157+ROUND((COLUMN()-2)/24,5),АТС!$A$41:$F$784,3)+'Иные услуги '!$C$5+'РСТ РСО-А'!$J$7+'РСТ РСО-А'!$F$9</f>
        <v>1080.692</v>
      </c>
      <c r="Q157" s="117">
        <f>VLOOKUP($A157+ROUND((COLUMN()-2)/24,5),АТС!$A$41:$F$784,3)+'Иные услуги '!$C$5+'РСТ РСО-А'!$J$7+'РСТ РСО-А'!$F$9</f>
        <v>1080.652</v>
      </c>
      <c r="R157" s="117">
        <f>VLOOKUP($A157+ROUND((COLUMN()-2)/24,5),АТС!$A$41:$F$784,3)+'Иные услуги '!$C$5+'РСТ РСО-А'!$J$7+'РСТ РСО-А'!$F$9</f>
        <v>1080.482</v>
      </c>
      <c r="S157" s="117">
        <f>VLOOKUP($A157+ROUND((COLUMN()-2)/24,5),АТС!$A$41:$F$784,3)+'Иные услуги '!$C$5+'РСТ РСО-А'!$J$7+'РСТ РСО-А'!$F$9</f>
        <v>1080.422</v>
      </c>
      <c r="T157" s="117">
        <f>VLOOKUP($A157+ROUND((COLUMN()-2)/24,5),АТС!$A$41:$F$784,3)+'Иные услуги '!$C$5+'РСТ РСО-А'!$J$7+'РСТ РСО-А'!$F$9</f>
        <v>1080.4720000000002</v>
      </c>
      <c r="U157" s="117">
        <f>VLOOKUP($A157+ROUND((COLUMN()-2)/24,5),АТС!$A$41:$F$784,3)+'Иные услуги '!$C$5+'РСТ РСО-А'!$J$7+'РСТ РСО-А'!$F$9</f>
        <v>1460.4720000000002</v>
      </c>
      <c r="V157" s="117">
        <f>VLOOKUP($A157+ROUND((COLUMN()-2)/24,5),АТС!$A$41:$F$784,3)+'Иные услуги '!$C$5+'РСТ РСО-А'!$J$7+'РСТ РСО-А'!$F$9</f>
        <v>1240.5920000000001</v>
      </c>
      <c r="W157" s="117">
        <f>VLOOKUP($A157+ROUND((COLUMN()-2)/24,5),АТС!$A$41:$F$784,3)+'Иные услуги '!$C$5+'РСТ РСО-А'!$J$7+'РСТ РСО-А'!$F$9</f>
        <v>1340.502</v>
      </c>
      <c r="X157" s="117">
        <f>VLOOKUP($A157+ROUND((COLUMN()-2)/24,5),АТС!$A$41:$F$784,3)+'Иные услуги '!$C$5+'РСТ РСО-А'!$J$7+'РСТ РСО-А'!$F$9</f>
        <v>1760.8620000000001</v>
      </c>
      <c r="Y157" s="117">
        <f>VLOOKUP($A157+ROUND((COLUMN()-2)/24,5),АТС!$A$41:$F$784,3)+'Иные услуги '!$C$5+'РСТ РСО-А'!$J$7+'РСТ РСО-А'!$F$9</f>
        <v>904.65200000000004</v>
      </c>
    </row>
    <row r="158" spans="1:25" x14ac:dyDescent="0.2">
      <c r="A158" s="66">
        <f t="shared" si="4"/>
        <v>43616</v>
      </c>
      <c r="B158" s="117">
        <f>VLOOKUP($A158+ROUND((COLUMN()-2)/24,5),АТС!$A$41:$F$784,3)+'Иные услуги '!$C$5+'РСТ РСО-А'!$J$7+'РСТ РСО-А'!$F$9</f>
        <v>1054.402</v>
      </c>
      <c r="C158" s="117">
        <f>VLOOKUP($A158+ROUND((COLUMN()-2)/24,5),АТС!$A$41:$F$784,3)+'Иные услуги '!$C$5+'РСТ РСО-А'!$J$7+'РСТ РСО-А'!$F$9</f>
        <v>1112.712</v>
      </c>
      <c r="D158" s="117">
        <f>VLOOKUP($A158+ROUND((COLUMN()-2)/24,5),АТС!$A$41:$F$784,3)+'Иные услуги '!$C$5+'РСТ РСО-А'!$J$7+'РСТ РСО-А'!$F$9</f>
        <v>1177.462</v>
      </c>
      <c r="E158" s="117">
        <f>VLOOKUP($A158+ROUND((COLUMN()-2)/24,5),АТС!$A$41:$F$784,3)+'Иные услуги '!$C$5+'РСТ РСО-А'!$J$7+'РСТ РСО-А'!$F$9</f>
        <v>1250.0619999999999</v>
      </c>
      <c r="F158" s="117">
        <f>VLOOKUP($A158+ROUND((COLUMN()-2)/24,5),АТС!$A$41:$F$784,3)+'Иные услуги '!$C$5+'РСТ РСО-А'!$J$7+'РСТ РСО-А'!$F$9</f>
        <v>1314.8720000000001</v>
      </c>
      <c r="G158" s="117">
        <f>VLOOKUP($A158+ROUND((COLUMN()-2)/24,5),АТС!$A$41:$F$784,3)+'Иные услуги '!$C$5+'РСТ РСО-А'!$J$7+'РСТ РСО-А'!$F$9</f>
        <v>1315.442</v>
      </c>
      <c r="H158" s="117">
        <f>VLOOKUP($A158+ROUND((COLUMN()-2)/24,5),АТС!$A$41:$F$784,3)+'Иные услуги '!$C$5+'РСТ РСО-А'!$J$7+'РСТ РСО-А'!$F$9</f>
        <v>1726.6620000000003</v>
      </c>
      <c r="I158" s="117">
        <f>VLOOKUP($A158+ROUND((COLUMN()-2)/24,5),АТС!$A$41:$F$784,3)+'Иные услуги '!$C$5+'РСТ РСО-А'!$J$7+'РСТ РСО-А'!$F$9</f>
        <v>1241.412</v>
      </c>
      <c r="J158" s="117">
        <f>VLOOKUP($A158+ROUND((COLUMN()-2)/24,5),АТС!$A$41:$F$784,3)+'Иные услуги '!$C$5+'РСТ РСО-А'!$J$7+'РСТ РСО-А'!$F$9</f>
        <v>1217.2620000000002</v>
      </c>
      <c r="K158" s="117">
        <f>VLOOKUP($A158+ROUND((COLUMN()-2)/24,5),АТС!$A$41:$F$784,3)+'Иные услуги '!$C$5+'РСТ РСО-А'!$J$7+'РСТ РСО-А'!$F$9</f>
        <v>1033.162</v>
      </c>
      <c r="L158" s="117">
        <f>VLOOKUP($A158+ROUND((COLUMN()-2)/24,5),АТС!$A$41:$F$784,3)+'Иные услуги '!$C$5+'РСТ РСО-А'!$J$7+'РСТ РСО-А'!$F$9</f>
        <v>982.22200000000009</v>
      </c>
      <c r="M158" s="117">
        <f>VLOOKUP($A158+ROUND((COLUMN()-2)/24,5),АТС!$A$41:$F$784,3)+'Иные услуги '!$C$5+'РСТ РСО-А'!$J$7+'РСТ РСО-А'!$F$9</f>
        <v>982.36200000000008</v>
      </c>
      <c r="N158" s="117">
        <f>VLOOKUP($A158+ROUND((COLUMN()-2)/24,5),АТС!$A$41:$F$784,3)+'Иные услуги '!$C$5+'РСТ РСО-А'!$J$7+'РСТ РСО-А'!$F$9</f>
        <v>982.78200000000004</v>
      </c>
      <c r="O158" s="117">
        <f>VLOOKUP($A158+ROUND((COLUMN()-2)/24,5),АТС!$A$41:$F$784,3)+'Иные услуги '!$C$5+'РСТ РСО-А'!$J$7+'РСТ РСО-А'!$F$9</f>
        <v>981.81200000000001</v>
      </c>
      <c r="P158" s="117">
        <f>VLOOKUP($A158+ROUND((COLUMN()-2)/24,5),АТС!$A$41:$F$784,3)+'Иные услуги '!$C$5+'РСТ РСО-А'!$J$7+'РСТ РСО-А'!$F$9</f>
        <v>981.75200000000007</v>
      </c>
      <c r="Q158" s="117">
        <f>VLOOKUP($A158+ROUND((COLUMN()-2)/24,5),АТС!$A$41:$F$784,3)+'Иные услуги '!$C$5+'РСТ РСО-А'!$J$7+'РСТ РСО-А'!$F$9</f>
        <v>981.85200000000009</v>
      </c>
      <c r="R158" s="117">
        <f>VLOOKUP($A158+ROUND((COLUMN()-2)/24,5),АТС!$A$41:$F$784,3)+'Иные услуги '!$C$5+'РСТ РСО-А'!$J$7+'РСТ РСО-А'!$F$9</f>
        <v>1032.7620000000002</v>
      </c>
      <c r="S158" s="117">
        <f>VLOOKUP($A158+ROUND((COLUMN()-2)/24,5),АТС!$A$41:$F$784,3)+'Иные услуги '!$C$5+'РСТ РСО-А'!$J$7+'РСТ РСО-А'!$F$9</f>
        <v>1088.002</v>
      </c>
      <c r="T158" s="117">
        <f>VLOOKUP($A158+ROUND((COLUMN()-2)/24,5),АТС!$A$41:$F$784,3)+'Иные услуги '!$C$5+'РСТ РСО-А'!$J$7+'РСТ РСО-А'!$F$9</f>
        <v>1088.0920000000001</v>
      </c>
      <c r="U158" s="117">
        <f>VLOOKUP($A158+ROUND((COLUMN()-2)/24,5),АТС!$A$41:$F$784,3)+'Иные услуги '!$C$5+'РСТ РСО-А'!$J$7+'РСТ РСО-А'!$F$9</f>
        <v>1474.1820000000002</v>
      </c>
      <c r="V158" s="117">
        <f>VLOOKUP($A158+ROUND((COLUMN()-2)/24,5),АТС!$A$41:$F$784,3)+'Иные услуги '!$C$5+'РСТ РСО-А'!$J$7+'РСТ РСО-А'!$F$9</f>
        <v>1251.982</v>
      </c>
      <c r="W158" s="117">
        <f>VLOOKUP($A158+ROUND((COLUMN()-2)/24,5),АТС!$A$41:$F$784,3)+'Иные услуги '!$C$5+'РСТ РСО-А'!$J$7+'РСТ РСО-А'!$F$9</f>
        <v>1353.4720000000002</v>
      </c>
      <c r="X158" s="117">
        <f>VLOOKUP($A158+ROUND((COLUMN()-2)/24,5),АТС!$A$41:$F$784,3)+'Иные услуги '!$C$5+'РСТ РСО-А'!$J$7+'РСТ РСО-А'!$F$9</f>
        <v>1787.1620000000003</v>
      </c>
      <c r="Y158" s="117">
        <f>VLOOKUP($A158+ROUND((COLUMN()-2)/24,5),АТС!$A$41:$F$784,3)+'Иные услуги '!$C$5+'РСТ РСО-А'!$J$7+'РСТ РСО-А'!$F$9</f>
        <v>874.31200000000001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50" t="s">
        <v>35</v>
      </c>
      <c r="B161" s="144" t="s">
        <v>99</v>
      </c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6"/>
    </row>
    <row r="162" spans="1:27" ht="12.75" x14ac:dyDescent="0.2">
      <c r="A162" s="151"/>
      <c r="B162" s="147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7" ht="12.75" customHeight="1" x14ac:dyDescent="0.2">
      <c r="A163" s="151"/>
      <c r="B163" s="155" t="s">
        <v>100</v>
      </c>
      <c r="C163" s="153" t="s">
        <v>101</v>
      </c>
      <c r="D163" s="153" t="s">
        <v>102</v>
      </c>
      <c r="E163" s="153" t="s">
        <v>103</v>
      </c>
      <c r="F163" s="153" t="s">
        <v>104</v>
      </c>
      <c r="G163" s="153" t="s">
        <v>105</v>
      </c>
      <c r="H163" s="153" t="s">
        <v>106</v>
      </c>
      <c r="I163" s="153" t="s">
        <v>107</v>
      </c>
      <c r="J163" s="153" t="s">
        <v>108</v>
      </c>
      <c r="K163" s="153" t="s">
        <v>109</v>
      </c>
      <c r="L163" s="153" t="s">
        <v>110</v>
      </c>
      <c r="M163" s="153" t="s">
        <v>111</v>
      </c>
      <c r="N163" s="157" t="s">
        <v>112</v>
      </c>
      <c r="O163" s="153" t="s">
        <v>113</v>
      </c>
      <c r="P163" s="153" t="s">
        <v>114</v>
      </c>
      <c r="Q163" s="153" t="s">
        <v>115</v>
      </c>
      <c r="R163" s="153" t="s">
        <v>116</v>
      </c>
      <c r="S163" s="153" t="s">
        <v>117</v>
      </c>
      <c r="T163" s="153" t="s">
        <v>118</v>
      </c>
      <c r="U163" s="153" t="s">
        <v>119</v>
      </c>
      <c r="V163" s="153" t="s">
        <v>120</v>
      </c>
      <c r="W163" s="153" t="s">
        <v>121</v>
      </c>
      <c r="X163" s="153" t="s">
        <v>122</v>
      </c>
      <c r="Y163" s="153" t="s">
        <v>123</v>
      </c>
    </row>
    <row r="164" spans="1:27" ht="11.25" customHeight="1" x14ac:dyDescent="0.2">
      <c r="A164" s="152"/>
      <c r="B164" s="156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8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</row>
    <row r="165" spans="1:27" ht="15.75" customHeight="1" x14ac:dyDescent="0.2">
      <c r="A165" s="66">
        <f t="shared" ref="A165:A195" si="5">A128</f>
        <v>43586</v>
      </c>
      <c r="B165" s="91">
        <f>VLOOKUP($A165+ROUND((COLUMN()-2)/24,5),АТС!$A$41:$F$784,3)+'Иные услуги '!$C$5+'РСТ РСО-А'!$J$7+'РСТ РСО-А'!$G$9</f>
        <v>804.75900000000001</v>
      </c>
      <c r="C165" s="117">
        <f>VLOOKUP($A165+ROUND((COLUMN()-2)/24,5),АТС!$A$41:$F$784,3)+'Иные услуги '!$C$5+'РСТ РСО-А'!$J$7+'РСТ РСО-А'!$G$9</f>
        <v>893.65900000000011</v>
      </c>
      <c r="D165" s="117">
        <f>VLOOKUP($A165+ROUND((COLUMN()-2)/24,5),АТС!$A$41:$F$784,3)+'Иные услуги '!$C$5+'РСТ РСО-А'!$J$7+'РСТ РСО-А'!$G$9</f>
        <v>946.12900000000013</v>
      </c>
      <c r="E165" s="117">
        <f>VLOOKUP($A165+ROUND((COLUMN()-2)/24,5),АТС!$A$41:$F$784,3)+'Иные услуги '!$C$5+'РСТ РСО-А'!$J$7+'РСТ РСО-А'!$G$9</f>
        <v>946.88900000000012</v>
      </c>
      <c r="F165" s="117">
        <f>VLOOKUP($A165+ROUND((COLUMN()-2)/24,5),АТС!$A$41:$F$784,3)+'Иные услуги '!$C$5+'РСТ РСО-А'!$J$7+'РСТ РСО-А'!$G$9</f>
        <v>945.40900000000011</v>
      </c>
      <c r="G165" s="117">
        <f>VLOOKUP($A165+ROUND((COLUMN()-2)/24,5),АТС!$A$41:$F$784,3)+'Иные услуги '!$C$5+'РСТ РСО-А'!$J$7+'РСТ РСО-А'!$G$9</f>
        <v>1006.489</v>
      </c>
      <c r="H165" s="117">
        <f>VLOOKUP($A165+ROUND((COLUMN()-2)/24,5),АТС!$A$41:$F$784,3)+'Иные услуги '!$C$5+'РСТ РСО-А'!$J$7+'РСТ РСО-А'!$G$9</f>
        <v>1192.6790000000001</v>
      </c>
      <c r="I165" s="117">
        <f>VLOOKUP($A165+ROUND((COLUMN()-2)/24,5),АТС!$A$41:$F$784,3)+'Иные услуги '!$C$5+'РСТ РСО-А'!$J$7+'РСТ РСО-А'!$G$9</f>
        <v>992.53899999999999</v>
      </c>
      <c r="J165" s="117">
        <f>VLOOKUP($A165+ROUND((COLUMN()-2)/24,5),АТС!$A$41:$F$784,3)+'Иные услуги '!$C$5+'РСТ РСО-А'!$J$7+'РСТ РСО-А'!$G$9</f>
        <v>1191.3990000000001</v>
      </c>
      <c r="K165" s="117">
        <f>VLOOKUP($A165+ROUND((COLUMN()-2)/24,5),АТС!$A$41:$F$784,3)+'Иные услуги '!$C$5+'РСТ РСО-А'!$J$7+'РСТ РСО-А'!$G$9</f>
        <v>1111.8590000000002</v>
      </c>
      <c r="L165" s="117">
        <f>VLOOKUP($A165+ROUND((COLUMN()-2)/24,5),АТС!$A$41:$F$784,3)+'Иные услуги '!$C$5+'РСТ РСО-А'!$J$7+'РСТ РСО-А'!$G$9</f>
        <v>1104.6890000000001</v>
      </c>
      <c r="M165" s="117">
        <f>VLOOKUP($A165+ROUND((COLUMN()-2)/24,5),АТС!$A$41:$F$784,3)+'Иные услуги '!$C$5+'РСТ РСО-А'!$J$7+'РСТ РСО-А'!$G$9</f>
        <v>1109.4090000000001</v>
      </c>
      <c r="N165" s="117">
        <f>VLOOKUP($A165+ROUND((COLUMN()-2)/24,5),АТС!$A$41:$F$784,3)+'Иные услуги '!$C$5+'РСТ РСО-А'!$J$7+'РСТ РСО-А'!$G$9</f>
        <v>1110.279</v>
      </c>
      <c r="O165" s="117">
        <f>VLOOKUP($A165+ROUND((COLUMN()-2)/24,5),АТС!$A$41:$F$784,3)+'Иные услуги '!$C$5+'РСТ РСО-А'!$J$7+'РСТ РСО-А'!$G$9</f>
        <v>1111.8990000000001</v>
      </c>
      <c r="P165" s="117">
        <f>VLOOKUP($A165+ROUND((COLUMN()-2)/24,5),АТС!$A$41:$F$784,3)+'Иные услуги '!$C$5+'РСТ РСО-А'!$J$7+'РСТ РСО-А'!$G$9</f>
        <v>1113.819</v>
      </c>
      <c r="Q165" s="117">
        <f>VLOOKUP($A165+ROUND((COLUMN()-2)/24,5),АТС!$A$41:$F$784,3)+'Иные услуги '!$C$5+'РСТ РСО-А'!$J$7+'РСТ РСО-А'!$G$9</f>
        <v>1110.319</v>
      </c>
      <c r="R165" s="117">
        <f>VLOOKUP($A165+ROUND((COLUMN()-2)/24,5),АТС!$A$41:$F$784,3)+'Иные услуги '!$C$5+'РСТ РСО-А'!$J$7+'РСТ РСО-А'!$G$9</f>
        <v>1102.529</v>
      </c>
      <c r="S165" s="117">
        <f>VLOOKUP($A165+ROUND((COLUMN()-2)/24,5),АТС!$A$41:$F$784,3)+'Иные услуги '!$C$5+'РСТ РСО-А'!$J$7+'РСТ РСО-А'!$G$9</f>
        <v>1103.8290000000002</v>
      </c>
      <c r="T165" s="117">
        <f>VLOOKUP($A165+ROUND((COLUMN()-2)/24,5),АТС!$A$41:$F$784,3)+'Иные услуги '!$C$5+'РСТ РСО-А'!$J$7+'РСТ РСО-А'!$G$9</f>
        <v>1025.049</v>
      </c>
      <c r="U165" s="117">
        <f>VLOOKUP($A165+ROUND((COLUMN()-2)/24,5),АТС!$A$41:$F$784,3)+'Иные услуги '!$C$5+'РСТ РСО-А'!$J$7+'РСТ РСО-А'!$G$9</f>
        <v>1039.8990000000001</v>
      </c>
      <c r="V165" s="117">
        <f>VLOOKUP($A165+ROUND((COLUMN()-2)/24,5),АТС!$A$41:$F$784,3)+'Иные услуги '!$C$5+'РСТ РСО-А'!$J$7+'РСТ РСО-А'!$G$9</f>
        <v>966.09900000000016</v>
      </c>
      <c r="W165" s="117">
        <f>VLOOKUP($A165+ROUND((COLUMN()-2)/24,5),АТС!$A$41:$F$784,3)+'Иные услуги '!$C$5+'РСТ РСО-А'!$J$7+'РСТ РСО-А'!$G$9</f>
        <v>1087.539</v>
      </c>
      <c r="X165" s="117">
        <f>VLOOKUP($A165+ROUND((COLUMN()-2)/24,5),АТС!$A$41:$F$784,3)+'Иные услуги '!$C$5+'РСТ РСО-А'!$J$7+'РСТ РСО-А'!$G$9</f>
        <v>1494.3490000000002</v>
      </c>
      <c r="Y165" s="117">
        <f>VLOOKUP($A165+ROUND((COLUMN()-2)/24,5),АТС!$A$41:$F$784,3)+'Иные услуги '!$C$5+'РСТ РСО-А'!$J$7+'РСТ РСО-А'!$G$9</f>
        <v>709.34899999999993</v>
      </c>
      <c r="AA165" s="67"/>
    </row>
    <row r="166" spans="1:27" x14ac:dyDescent="0.2">
      <c r="A166" s="66">
        <f t="shared" si="5"/>
        <v>43587</v>
      </c>
      <c r="B166" s="117">
        <f>VLOOKUP($A166+ROUND((COLUMN()-2)/24,5),АТС!$A$41:$F$784,3)+'Иные услуги '!$C$5+'РСТ РСО-А'!$J$7+'РСТ РСО-А'!$G$9</f>
        <v>822.06899999999996</v>
      </c>
      <c r="C166" s="117">
        <f>VLOOKUP($A166+ROUND((COLUMN()-2)/24,5),АТС!$A$41:$F$784,3)+'Иные услуги '!$C$5+'РСТ РСО-А'!$J$7+'РСТ РСО-А'!$G$9</f>
        <v>879.22900000000004</v>
      </c>
      <c r="D166" s="117">
        <f>VLOOKUP($A166+ROUND((COLUMN()-2)/24,5),АТС!$A$41:$F$784,3)+'Иные услуги '!$C$5+'РСТ РСО-А'!$J$7+'РСТ РСО-А'!$G$9</f>
        <v>933.24900000000002</v>
      </c>
      <c r="E166" s="117">
        <f>VLOOKUP($A166+ROUND((COLUMN()-2)/24,5),АТС!$A$41:$F$784,3)+'Иные услуги '!$C$5+'РСТ РСО-А'!$J$7+'РСТ РСО-А'!$G$9</f>
        <v>933.10900000000015</v>
      </c>
      <c r="F166" s="117">
        <f>VLOOKUP($A166+ROUND((COLUMN()-2)/24,5),АТС!$A$41:$F$784,3)+'Иные услуги '!$C$5+'РСТ РСО-А'!$J$7+'РСТ РСО-А'!$G$9</f>
        <v>933.12900000000013</v>
      </c>
      <c r="G166" s="117">
        <f>VLOOKUP($A166+ROUND((COLUMN()-2)/24,5),АТС!$A$41:$F$784,3)+'Иные услуги '!$C$5+'РСТ РСО-А'!$J$7+'РСТ РСО-А'!$G$9</f>
        <v>993.69900000000007</v>
      </c>
      <c r="H166" s="117">
        <f>VLOOKUP($A166+ROUND((COLUMN()-2)/24,5),АТС!$A$41:$F$784,3)+'Иные услуги '!$C$5+'РСТ РСО-А'!$J$7+'РСТ РСО-А'!$G$9</f>
        <v>1296.729</v>
      </c>
      <c r="I166" s="117">
        <f>VLOOKUP($A166+ROUND((COLUMN()-2)/24,5),АТС!$A$41:$F$784,3)+'Иные услуги '!$C$5+'РСТ РСО-А'!$J$7+'РСТ РСО-А'!$G$9</f>
        <v>1067.799</v>
      </c>
      <c r="J166" s="117">
        <f>VLOOKUP($A166+ROUND((COLUMN()-2)/24,5),АТС!$A$41:$F$784,3)+'Иные услуги '!$C$5+'РСТ РСО-А'!$J$7+'РСТ РСО-А'!$G$9</f>
        <v>1251.0790000000002</v>
      </c>
      <c r="K166" s="117">
        <f>VLOOKUP($A166+ROUND((COLUMN()-2)/24,5),АТС!$A$41:$F$784,3)+'Иные услуги '!$C$5+'РСТ РСО-А'!$J$7+'РСТ РСО-А'!$G$9</f>
        <v>1170.3290000000002</v>
      </c>
      <c r="L166" s="117">
        <f>VLOOKUP($A166+ROUND((COLUMN()-2)/24,5),АТС!$A$41:$F$784,3)+'Иные услуги '!$C$5+'РСТ РСО-А'!$J$7+'РСТ РСО-А'!$G$9</f>
        <v>1170.319</v>
      </c>
      <c r="M166" s="117">
        <f>VLOOKUP($A166+ROUND((COLUMN()-2)/24,5),АТС!$A$41:$F$784,3)+'Иные услуги '!$C$5+'РСТ РСО-А'!$J$7+'РСТ РСО-А'!$G$9</f>
        <v>1170.1490000000001</v>
      </c>
      <c r="N166" s="117">
        <f>VLOOKUP($A166+ROUND((COLUMN()-2)/24,5),АТС!$A$41:$F$784,3)+'Иные услуги '!$C$5+'РСТ РСО-А'!$J$7+'РСТ РСО-А'!$G$9</f>
        <v>1169.9190000000001</v>
      </c>
      <c r="O166" s="117">
        <f>VLOOKUP($A166+ROUND((COLUMN()-2)/24,5),АТС!$A$41:$F$784,3)+'Иные услуги '!$C$5+'РСТ РСО-А'!$J$7+'РСТ РСО-А'!$G$9</f>
        <v>1169.749</v>
      </c>
      <c r="P166" s="117">
        <f>VLOOKUP($A166+ROUND((COLUMN()-2)/24,5),АТС!$A$41:$F$784,3)+'Иные услуги '!$C$5+'РСТ РСО-А'!$J$7+'РСТ РСО-А'!$G$9</f>
        <v>1167.6590000000001</v>
      </c>
      <c r="Q166" s="117">
        <f>VLOOKUP($A166+ROUND((COLUMN()-2)/24,5),АТС!$A$41:$F$784,3)+'Иные услуги '!$C$5+'РСТ РСО-А'!$J$7+'РСТ РСО-А'!$G$9</f>
        <v>1251.0990000000002</v>
      </c>
      <c r="R166" s="117">
        <f>VLOOKUP($A166+ROUND((COLUMN()-2)/24,5),АТС!$A$41:$F$784,3)+'Иные услуги '!$C$5+'РСТ РСО-А'!$J$7+'РСТ РСО-А'!$G$9</f>
        <v>1250.6090000000002</v>
      </c>
      <c r="S166" s="117">
        <f>VLOOKUP($A166+ROUND((COLUMN()-2)/24,5),АТС!$A$41:$F$784,3)+'Иные услуги '!$C$5+'РСТ РСО-А'!$J$7+'РСТ РСО-А'!$G$9</f>
        <v>1250.6690000000001</v>
      </c>
      <c r="T166" s="117">
        <f>VLOOKUP($A166+ROUND((COLUMN()-2)/24,5),АТС!$A$41:$F$784,3)+'Иные услуги '!$C$5+'РСТ РСО-А'!$J$7+'РСТ РСО-А'!$G$9</f>
        <v>1025.769</v>
      </c>
      <c r="U166" s="117">
        <f>VLOOKUP($A166+ROUND((COLUMN()-2)/24,5),АТС!$A$41:$F$784,3)+'Иные услуги '!$C$5+'РСТ РСО-А'!$J$7+'РСТ РСО-А'!$G$9</f>
        <v>1126.3390000000002</v>
      </c>
      <c r="V166" s="117">
        <f>VLOOKUP($A166+ROUND((COLUMN()-2)/24,5),АТС!$A$41:$F$784,3)+'Иные услуги '!$C$5+'РСТ РСО-А'!$J$7+'РСТ РСО-А'!$G$9</f>
        <v>1015.1990000000001</v>
      </c>
      <c r="W166" s="117">
        <f>VLOOKUP($A166+ROUND((COLUMN()-2)/24,5),АТС!$A$41:$F$784,3)+'Иные услуги '!$C$5+'РСТ РСО-А'!$J$7+'РСТ РСО-А'!$G$9</f>
        <v>1124.9590000000001</v>
      </c>
      <c r="X166" s="117">
        <f>VLOOKUP($A166+ROUND((COLUMN()-2)/24,5),АТС!$A$41:$F$784,3)+'Иные услуги '!$C$5+'РСТ РСО-А'!$J$7+'РСТ РСО-А'!$G$9</f>
        <v>1557.2790000000002</v>
      </c>
      <c r="Y166" s="117">
        <f>VLOOKUP($A166+ROUND((COLUMN()-2)/24,5),АТС!$A$41:$F$784,3)+'Иные услуги '!$C$5+'РСТ РСО-А'!$J$7+'РСТ РСО-А'!$G$9</f>
        <v>708.899</v>
      </c>
    </row>
    <row r="167" spans="1:27" x14ac:dyDescent="0.2">
      <c r="A167" s="66">
        <f t="shared" si="5"/>
        <v>43588</v>
      </c>
      <c r="B167" s="117">
        <f>VLOOKUP($A167+ROUND((COLUMN()-2)/24,5),АТС!$A$41:$F$784,3)+'Иные услуги '!$C$5+'РСТ РСО-А'!$J$7+'РСТ РСО-А'!$G$9</f>
        <v>825.93900000000008</v>
      </c>
      <c r="C167" s="117">
        <f>VLOOKUP($A167+ROUND((COLUMN()-2)/24,5),АТС!$A$41:$F$784,3)+'Иные услуги '!$C$5+'РСТ РСО-А'!$J$7+'РСТ РСО-А'!$G$9</f>
        <v>883.18900000000008</v>
      </c>
      <c r="D167" s="117">
        <f>VLOOKUP($A167+ROUND((COLUMN()-2)/24,5),АТС!$A$41:$F$784,3)+'Иные услуги '!$C$5+'РСТ РСО-А'!$J$7+'РСТ РСО-А'!$G$9</f>
        <v>937.01900000000001</v>
      </c>
      <c r="E167" s="117">
        <f>VLOOKUP($A167+ROUND((COLUMN()-2)/24,5),АТС!$A$41:$F$784,3)+'Иные услуги '!$C$5+'РСТ РСО-А'!$J$7+'РСТ РСО-А'!$G$9</f>
        <v>936.34900000000016</v>
      </c>
      <c r="F167" s="117">
        <f>VLOOKUP($A167+ROUND((COLUMN()-2)/24,5),АТС!$A$41:$F$784,3)+'Иные услуги '!$C$5+'РСТ РСО-А'!$J$7+'РСТ РСО-А'!$G$9</f>
        <v>936.51900000000001</v>
      </c>
      <c r="G167" s="117">
        <f>VLOOKUP($A167+ROUND((COLUMN()-2)/24,5),АТС!$A$41:$F$784,3)+'Иные услуги '!$C$5+'РСТ РСО-А'!$J$7+'РСТ РСО-А'!$G$9</f>
        <v>997.24900000000002</v>
      </c>
      <c r="H167" s="117">
        <f>VLOOKUP($A167+ROUND((COLUMN()-2)/24,5),АТС!$A$41:$F$784,3)+'Иные услуги '!$C$5+'РСТ РСО-А'!$J$7+'РСТ РСО-А'!$G$9</f>
        <v>1305.6090000000002</v>
      </c>
      <c r="I167" s="117">
        <f>VLOOKUP($A167+ROUND((COLUMN()-2)/24,5),АТС!$A$41:$F$784,3)+'Иные услуги '!$C$5+'РСТ РСО-А'!$J$7+'РСТ РСО-А'!$G$9</f>
        <v>1075.4490000000001</v>
      </c>
      <c r="J167" s="117">
        <f>VLOOKUP($A167+ROUND((COLUMN()-2)/24,5),АТС!$A$41:$F$784,3)+'Иные услуги '!$C$5+'РСТ РСО-А'!$J$7+'РСТ РСО-А'!$G$9</f>
        <v>1258.4290000000001</v>
      </c>
      <c r="K167" s="117">
        <f>VLOOKUP($A167+ROUND((COLUMN()-2)/24,5),АТС!$A$41:$F$784,3)+'Иные услуги '!$C$5+'РСТ РСО-А'!$J$7+'РСТ РСО-А'!$G$9</f>
        <v>1175.5790000000002</v>
      </c>
      <c r="L167" s="117">
        <f>VLOOKUP($A167+ROUND((COLUMN()-2)/24,5),АТС!$A$41:$F$784,3)+'Иные услуги '!$C$5+'РСТ РСО-А'!$J$7+'РСТ РСО-А'!$G$9</f>
        <v>1175.6190000000001</v>
      </c>
      <c r="M167" s="117">
        <f>VLOOKUP($A167+ROUND((COLUMN()-2)/24,5),АТС!$A$41:$F$784,3)+'Иные услуги '!$C$5+'РСТ РСО-А'!$J$7+'РСТ РСО-А'!$G$9</f>
        <v>1175.5890000000002</v>
      </c>
      <c r="N167" s="117">
        <f>VLOOKUP($A167+ROUND((COLUMN()-2)/24,5),АТС!$A$41:$F$784,3)+'Иные услуги '!$C$5+'РСТ РСО-А'!$J$7+'РСТ РСО-А'!$G$9</f>
        <v>1175.739</v>
      </c>
      <c r="O167" s="117">
        <f>VLOOKUP($A167+ROUND((COLUMN()-2)/24,5),АТС!$A$41:$F$784,3)+'Иные услуги '!$C$5+'РСТ РСО-А'!$J$7+'РСТ РСО-А'!$G$9</f>
        <v>1176.309</v>
      </c>
      <c r="P167" s="117">
        <f>VLOOKUP($A167+ROUND((COLUMN()-2)/24,5),АТС!$A$41:$F$784,3)+'Иные услуги '!$C$5+'РСТ РСО-А'!$J$7+'РСТ РСО-А'!$G$9</f>
        <v>1174.029</v>
      </c>
      <c r="Q167" s="117">
        <f>VLOOKUP($A167+ROUND((COLUMN()-2)/24,5),АТС!$A$41:$F$784,3)+'Иные услуги '!$C$5+'РСТ РСО-А'!$J$7+'РСТ РСО-А'!$G$9</f>
        <v>1257.769</v>
      </c>
      <c r="R167" s="117">
        <f>VLOOKUP($A167+ROUND((COLUMN()-2)/24,5),АТС!$A$41:$F$784,3)+'Иные услуги '!$C$5+'РСТ РСО-А'!$J$7+'РСТ РСО-А'!$G$9</f>
        <v>1256.039</v>
      </c>
      <c r="S167" s="117">
        <f>VLOOKUP($A167+ROUND((COLUMN()-2)/24,5),АТС!$A$41:$F$784,3)+'Иные услуги '!$C$5+'РСТ РСО-А'!$J$7+'РСТ РСО-А'!$G$9</f>
        <v>1256.039</v>
      </c>
      <c r="T167" s="117">
        <f>VLOOKUP($A167+ROUND((COLUMN()-2)/24,5),АТС!$A$41:$F$784,3)+'Иные услуги '!$C$5+'РСТ РСО-А'!$J$7+'РСТ РСО-А'!$G$9</f>
        <v>1029.799</v>
      </c>
      <c r="U167" s="117">
        <f>VLOOKUP($A167+ROUND((COLUMN()-2)/24,5),АТС!$A$41:$F$784,3)+'Иные услуги '!$C$5+'РСТ РСО-А'!$J$7+'РСТ РСО-А'!$G$9</f>
        <v>1133.799</v>
      </c>
      <c r="V167" s="117">
        <f>VLOOKUP($A167+ROUND((COLUMN()-2)/24,5),АТС!$A$41:$F$784,3)+'Иные услуги '!$C$5+'РСТ РСО-А'!$J$7+'РСТ РСО-А'!$G$9</f>
        <v>1022.3490000000002</v>
      </c>
      <c r="W167" s="117">
        <f>VLOOKUP($A167+ROUND((COLUMN()-2)/24,5),АТС!$A$41:$F$784,3)+'Иные услуги '!$C$5+'РСТ РСО-А'!$J$7+'РСТ РСО-А'!$G$9</f>
        <v>1132.8890000000001</v>
      </c>
      <c r="X167" s="117">
        <f>VLOOKUP($A167+ROUND((COLUMN()-2)/24,5),АТС!$A$41:$F$784,3)+'Иные услуги '!$C$5+'РСТ РСО-А'!$J$7+'РСТ РСО-А'!$G$9</f>
        <v>1568.0690000000002</v>
      </c>
      <c r="Y167" s="117">
        <f>VLOOKUP($A167+ROUND((COLUMN()-2)/24,5),АТС!$A$41:$F$784,3)+'Иные услуги '!$C$5+'РСТ РСО-А'!$J$7+'РСТ РСО-А'!$G$9</f>
        <v>711.72900000000004</v>
      </c>
    </row>
    <row r="168" spans="1:27" x14ac:dyDescent="0.2">
      <c r="A168" s="66">
        <f t="shared" si="5"/>
        <v>43589</v>
      </c>
      <c r="B168" s="117">
        <f>VLOOKUP($A168+ROUND((COLUMN()-2)/24,5),АТС!$A$41:$F$784,3)+'Иные услуги '!$C$5+'РСТ РСО-А'!$J$7+'РСТ РСО-А'!$G$9</f>
        <v>824.80899999999997</v>
      </c>
      <c r="C168" s="117">
        <f>VLOOKUP($A168+ROUND((COLUMN()-2)/24,5),АТС!$A$41:$F$784,3)+'Иные услуги '!$C$5+'РСТ РСО-А'!$J$7+'РСТ РСО-А'!$G$9</f>
        <v>882.14900000000011</v>
      </c>
      <c r="D168" s="117">
        <f>VLOOKUP($A168+ROUND((COLUMN()-2)/24,5),АТС!$A$41:$F$784,3)+'Иные услуги '!$C$5+'РСТ РСО-А'!$J$7+'РСТ РСО-А'!$G$9</f>
        <v>935.89900000000011</v>
      </c>
      <c r="E168" s="117">
        <f>VLOOKUP($A168+ROUND((COLUMN()-2)/24,5),АТС!$A$41:$F$784,3)+'Иные услуги '!$C$5+'РСТ РСО-А'!$J$7+'РСТ РСО-А'!$G$9</f>
        <v>934.6690000000001</v>
      </c>
      <c r="F168" s="117">
        <f>VLOOKUP($A168+ROUND((COLUMN()-2)/24,5),АТС!$A$41:$F$784,3)+'Иные услуги '!$C$5+'РСТ РСО-А'!$J$7+'РСТ РСО-А'!$G$9</f>
        <v>934.96900000000005</v>
      </c>
      <c r="G168" s="117">
        <f>VLOOKUP($A168+ROUND((COLUMN()-2)/24,5),АТС!$A$41:$F$784,3)+'Иные услуги '!$C$5+'РСТ РСО-А'!$J$7+'РСТ РСО-А'!$G$9</f>
        <v>995.61900000000014</v>
      </c>
      <c r="H168" s="117">
        <f>VLOOKUP($A168+ROUND((COLUMN()-2)/24,5),АТС!$A$41:$F$784,3)+'Иные услуги '!$C$5+'РСТ РСО-А'!$J$7+'РСТ РСО-А'!$G$9</f>
        <v>1302.5290000000002</v>
      </c>
      <c r="I168" s="117">
        <f>VLOOKUP($A168+ROUND((COLUMN()-2)/24,5),АТС!$A$41:$F$784,3)+'Иные услуги '!$C$5+'РСТ РСО-А'!$J$7+'РСТ РСО-А'!$G$9</f>
        <v>1073.569</v>
      </c>
      <c r="J168" s="117">
        <f>VLOOKUP($A168+ROUND((COLUMN()-2)/24,5),АТС!$A$41:$F$784,3)+'Иные услуги '!$C$5+'РСТ РСО-А'!$J$7+'РСТ РСО-А'!$G$9</f>
        <v>1254.7190000000001</v>
      </c>
      <c r="K168" s="117">
        <f>VLOOKUP($A168+ROUND((COLUMN()-2)/24,5),АТС!$A$41:$F$784,3)+'Иные услуги '!$C$5+'РСТ РСО-А'!$J$7+'РСТ РСО-А'!$G$9</f>
        <v>1173.5790000000002</v>
      </c>
      <c r="L168" s="117">
        <f>VLOOKUP($A168+ROUND((COLUMN()-2)/24,5),АТС!$A$41:$F$784,3)+'Иные услуги '!$C$5+'РСТ РСО-А'!$J$7+'РСТ РСО-А'!$G$9</f>
        <v>1173.4190000000001</v>
      </c>
      <c r="M168" s="117">
        <f>VLOOKUP($A168+ROUND((COLUMN()-2)/24,5),АТС!$A$41:$F$784,3)+'Иные услуги '!$C$5+'РСТ РСО-А'!$J$7+'РСТ РСО-А'!$G$9</f>
        <v>1173.6590000000001</v>
      </c>
      <c r="N168" s="117">
        <f>VLOOKUP($A168+ROUND((COLUMN()-2)/24,5),АТС!$A$41:$F$784,3)+'Иные услуги '!$C$5+'РСТ РСО-А'!$J$7+'РСТ РСО-А'!$G$9</f>
        <v>1172.529</v>
      </c>
      <c r="O168" s="117">
        <f>VLOOKUP($A168+ROUND((COLUMN()-2)/24,5),АТС!$A$41:$F$784,3)+'Иные услуги '!$C$5+'РСТ РСО-А'!$J$7+'РСТ РСО-А'!$G$9</f>
        <v>1171.6190000000001</v>
      </c>
      <c r="P168" s="117">
        <f>VLOOKUP($A168+ROUND((COLUMN()-2)/24,5),АТС!$A$41:$F$784,3)+'Иные услуги '!$C$5+'РСТ РСО-А'!$J$7+'РСТ РСО-А'!$G$9</f>
        <v>1169.519</v>
      </c>
      <c r="Q168" s="117">
        <f>VLOOKUP($A168+ROUND((COLUMN()-2)/24,5),АТС!$A$41:$F$784,3)+'Иные услуги '!$C$5+'РСТ РСО-А'!$J$7+'РСТ РСО-А'!$G$9</f>
        <v>1169.769</v>
      </c>
      <c r="R168" s="117">
        <f>VLOOKUP($A168+ROUND((COLUMN()-2)/24,5),АТС!$A$41:$F$784,3)+'Иные услуги '!$C$5+'РСТ РСО-А'!$J$7+'РСТ РСО-А'!$G$9</f>
        <v>1169.1490000000001</v>
      </c>
      <c r="S168" s="117">
        <f>VLOOKUP($A168+ROUND((COLUMN()-2)/24,5),АТС!$A$41:$F$784,3)+'Иные услуги '!$C$5+'РСТ РСО-А'!$J$7+'РСТ РСО-А'!$G$9</f>
        <v>1169.3790000000001</v>
      </c>
      <c r="T168" s="117">
        <f>VLOOKUP($A168+ROUND((COLUMN()-2)/24,5),АТС!$A$41:$F$784,3)+'Иные услуги '!$C$5+'РСТ РСО-А'!$J$7+'РСТ РСО-А'!$G$9</f>
        <v>1027.4590000000001</v>
      </c>
      <c r="U168" s="117">
        <f>VLOOKUP($A168+ROUND((COLUMN()-2)/24,5),АТС!$A$41:$F$784,3)+'Иные услуги '!$C$5+'РСТ РСО-А'!$J$7+'РСТ РСО-А'!$G$9</f>
        <v>1128.4690000000001</v>
      </c>
      <c r="V168" s="117">
        <f>VLOOKUP($A168+ROUND((COLUMN()-2)/24,5),АТС!$A$41:$F$784,3)+'Иные услуги '!$C$5+'РСТ РСО-А'!$J$7+'РСТ РСО-А'!$G$9</f>
        <v>1016.1490000000001</v>
      </c>
      <c r="W168" s="117">
        <f>VLOOKUP($A168+ROUND((COLUMN()-2)/24,5),АТС!$A$41:$F$784,3)+'Иные услуги '!$C$5+'РСТ РСО-А'!$J$7+'РСТ РСО-А'!$G$9</f>
        <v>1129.8390000000002</v>
      </c>
      <c r="X168" s="117">
        <f>VLOOKUP($A168+ROUND((COLUMN()-2)/24,5),АТС!$A$41:$F$784,3)+'Иные услуги '!$C$5+'РСТ РСО-А'!$J$7+'РСТ РСО-А'!$G$9</f>
        <v>1564.9690000000001</v>
      </c>
      <c r="Y168" s="117">
        <f>VLOOKUP($A168+ROUND((COLUMN()-2)/24,5),АТС!$A$41:$F$784,3)+'Иные услуги '!$C$5+'РСТ РСО-А'!$J$7+'РСТ РСО-А'!$G$9</f>
        <v>710.40899999999999</v>
      </c>
    </row>
    <row r="169" spans="1:27" x14ac:dyDescent="0.2">
      <c r="A169" s="66">
        <f t="shared" si="5"/>
        <v>43590</v>
      </c>
      <c r="B169" s="117">
        <f>VLOOKUP($A169+ROUND((COLUMN()-2)/24,5),АТС!$A$41:$F$784,3)+'Иные услуги '!$C$5+'РСТ РСО-А'!$J$7+'РСТ РСО-А'!$G$9</f>
        <v>825.04899999999998</v>
      </c>
      <c r="C169" s="117">
        <f>VLOOKUP($A169+ROUND((COLUMN()-2)/24,5),АТС!$A$41:$F$784,3)+'Иные услуги '!$C$5+'РСТ РСО-А'!$J$7+'РСТ РСО-А'!$G$9</f>
        <v>882.73900000000003</v>
      </c>
      <c r="D169" s="117">
        <f>VLOOKUP($A169+ROUND((COLUMN()-2)/24,5),АТС!$A$41:$F$784,3)+'Иные услуги '!$C$5+'РСТ РСО-А'!$J$7+'РСТ РСО-А'!$G$9</f>
        <v>936.34900000000016</v>
      </c>
      <c r="E169" s="117">
        <f>VLOOKUP($A169+ROUND((COLUMN()-2)/24,5),АТС!$A$41:$F$784,3)+'Иные услуги '!$C$5+'РСТ РСО-А'!$J$7+'РСТ РСО-А'!$G$9</f>
        <v>936.01900000000001</v>
      </c>
      <c r="F169" s="117">
        <f>VLOOKUP($A169+ROUND((COLUMN()-2)/24,5),АТС!$A$41:$F$784,3)+'Иные услуги '!$C$5+'РСТ РСО-А'!$J$7+'РСТ РСО-А'!$G$9</f>
        <v>935.33900000000017</v>
      </c>
      <c r="G169" s="117">
        <f>VLOOKUP($A169+ROUND((COLUMN()-2)/24,5),АТС!$A$41:$F$784,3)+'Иные услуги '!$C$5+'РСТ РСО-А'!$J$7+'РСТ РСО-А'!$G$9</f>
        <v>996.60900000000015</v>
      </c>
      <c r="H169" s="117">
        <f>VLOOKUP($A169+ROUND((COLUMN()-2)/24,5),АТС!$A$41:$F$784,3)+'Иные услуги '!$C$5+'РСТ РСО-А'!$J$7+'РСТ РСО-А'!$G$9</f>
        <v>1303.3490000000002</v>
      </c>
      <c r="I169" s="117">
        <f>VLOOKUP($A169+ROUND((COLUMN()-2)/24,5),АТС!$A$41:$F$784,3)+'Иные услуги '!$C$5+'РСТ РСО-А'!$J$7+'РСТ РСО-А'!$G$9</f>
        <v>1073.269</v>
      </c>
      <c r="J169" s="117">
        <f>VLOOKUP($A169+ROUND((COLUMN()-2)/24,5),АТС!$A$41:$F$784,3)+'Иные услуги '!$C$5+'РСТ РСО-А'!$J$7+'РСТ РСО-А'!$G$9</f>
        <v>1254.749</v>
      </c>
      <c r="K169" s="117">
        <f>VLOOKUP($A169+ROUND((COLUMN()-2)/24,5),АТС!$A$41:$F$784,3)+'Иные услуги '!$C$5+'РСТ РСО-А'!$J$7+'РСТ РСО-А'!$G$9</f>
        <v>1174.259</v>
      </c>
      <c r="L169" s="117">
        <f>VLOOKUP($A169+ROUND((COLUMN()-2)/24,5),АТС!$A$41:$F$784,3)+'Иные услуги '!$C$5+'РСТ РСО-А'!$J$7+'РСТ РСО-А'!$G$9</f>
        <v>1174.319</v>
      </c>
      <c r="M169" s="117">
        <f>VLOOKUP($A169+ROUND((COLUMN()-2)/24,5),АТС!$A$41:$F$784,3)+'Иные услуги '!$C$5+'РСТ РСО-А'!$J$7+'РСТ РСО-А'!$G$9</f>
        <v>1173.319</v>
      </c>
      <c r="N169" s="117">
        <f>VLOOKUP($A169+ROUND((COLUMN()-2)/24,5),АТС!$A$41:$F$784,3)+'Иные услуги '!$C$5+'РСТ РСО-А'!$J$7+'РСТ РСО-А'!$G$9</f>
        <v>1257.789</v>
      </c>
      <c r="O169" s="117">
        <f>VLOOKUP($A169+ROUND((COLUMN()-2)/24,5),АТС!$A$41:$F$784,3)+'Иные услуги '!$C$5+'РСТ РСО-А'!$J$7+'РСТ РСО-А'!$G$9</f>
        <v>1258.5790000000002</v>
      </c>
      <c r="P169" s="117">
        <f>VLOOKUP($A169+ROUND((COLUMN()-2)/24,5),АТС!$A$41:$F$784,3)+'Иные услуги '!$C$5+'РСТ РСО-А'!$J$7+'РСТ РСО-А'!$G$9</f>
        <v>1254.799</v>
      </c>
      <c r="Q169" s="117">
        <f>VLOOKUP($A169+ROUND((COLUMN()-2)/24,5),АТС!$A$41:$F$784,3)+'Иные услуги '!$C$5+'РСТ РСО-А'!$J$7+'РСТ РСО-А'!$G$9</f>
        <v>1253.999</v>
      </c>
      <c r="R169" s="117">
        <f>VLOOKUP($A169+ROUND((COLUMN()-2)/24,5),АТС!$A$41:$F$784,3)+'Иные услуги '!$C$5+'РСТ РСО-А'!$J$7+'РСТ РСО-А'!$G$9</f>
        <v>1253.3790000000001</v>
      </c>
      <c r="S169" s="117">
        <f>VLOOKUP($A169+ROUND((COLUMN()-2)/24,5),АТС!$A$41:$F$784,3)+'Иные услуги '!$C$5+'РСТ РСО-А'!$J$7+'РСТ РСО-А'!$G$9</f>
        <v>1253.519</v>
      </c>
      <c r="T169" s="117">
        <f>VLOOKUP($A169+ROUND((COLUMN()-2)/24,5),АТС!$A$41:$F$784,3)+'Иные услуги '!$C$5+'РСТ РСО-А'!$J$7+'РСТ РСО-А'!$G$9</f>
        <v>1028.7190000000001</v>
      </c>
      <c r="U169" s="117">
        <f>VLOOKUP($A169+ROUND((COLUMN()-2)/24,5),АТС!$A$41:$F$784,3)+'Иные услуги '!$C$5+'РСТ РСО-А'!$J$7+'РСТ РСО-А'!$G$9</f>
        <v>1130.9290000000001</v>
      </c>
      <c r="V169" s="117">
        <f>VLOOKUP($A169+ROUND((COLUMN()-2)/24,5),АТС!$A$41:$F$784,3)+'Иные услуги '!$C$5+'РСТ РСО-А'!$J$7+'РСТ РСО-А'!$G$9</f>
        <v>1019.9390000000001</v>
      </c>
      <c r="W169" s="117">
        <f>VLOOKUP($A169+ROUND((COLUMN()-2)/24,5),АТС!$A$41:$F$784,3)+'Иные услуги '!$C$5+'РСТ РСО-А'!$J$7+'РСТ РСО-А'!$G$9</f>
        <v>1128.4490000000001</v>
      </c>
      <c r="X169" s="117">
        <f>VLOOKUP($A169+ROUND((COLUMN()-2)/24,5),АТС!$A$41:$F$784,3)+'Иные услуги '!$C$5+'РСТ РСО-А'!$J$7+'РСТ РСО-А'!$G$9</f>
        <v>1564.5490000000002</v>
      </c>
      <c r="Y169" s="117">
        <f>VLOOKUP($A169+ROUND((COLUMN()-2)/24,5),АТС!$A$41:$F$784,3)+'Иные услуги '!$C$5+'РСТ РСО-А'!$J$7+'РСТ РСО-А'!$G$9</f>
        <v>712.61900000000003</v>
      </c>
    </row>
    <row r="170" spans="1:27" x14ac:dyDescent="0.2">
      <c r="A170" s="66">
        <f t="shared" si="5"/>
        <v>43591</v>
      </c>
      <c r="B170" s="117">
        <f>VLOOKUP($A170+ROUND((COLUMN()-2)/24,5),АТС!$A$41:$F$784,3)+'Иные услуги '!$C$5+'РСТ РСО-А'!$J$7+'РСТ РСО-А'!$G$9</f>
        <v>787.54899999999998</v>
      </c>
      <c r="C170" s="117">
        <f>VLOOKUP($A170+ROUND((COLUMN()-2)/24,5),АТС!$A$41:$F$784,3)+'Иные услуги '!$C$5+'РСТ РСО-А'!$J$7+'РСТ РСО-А'!$G$9</f>
        <v>880.94900000000007</v>
      </c>
      <c r="D170" s="117">
        <f>VLOOKUP($A170+ROUND((COLUMN()-2)/24,5),АТС!$A$41:$F$784,3)+'Иные услуги '!$C$5+'РСТ РСО-А'!$J$7+'РСТ РСО-А'!$G$9</f>
        <v>933.49900000000002</v>
      </c>
      <c r="E170" s="117">
        <f>VLOOKUP($A170+ROUND((COLUMN()-2)/24,5),АТС!$A$41:$F$784,3)+'Иные услуги '!$C$5+'РСТ РСО-А'!$J$7+'РСТ РСО-А'!$G$9</f>
        <v>934.05899999999997</v>
      </c>
      <c r="F170" s="117">
        <f>VLOOKUP($A170+ROUND((COLUMN()-2)/24,5),АТС!$A$41:$F$784,3)+'Иные услуги '!$C$5+'РСТ РСО-А'!$J$7+'РСТ РСО-А'!$G$9</f>
        <v>934.12900000000013</v>
      </c>
      <c r="G170" s="117">
        <f>VLOOKUP($A170+ROUND((COLUMN()-2)/24,5),АТС!$A$41:$F$784,3)+'Иные услуги '!$C$5+'РСТ РСО-А'!$J$7+'РСТ РСО-А'!$G$9</f>
        <v>993.82900000000018</v>
      </c>
      <c r="H170" s="117">
        <f>VLOOKUP($A170+ROUND((COLUMN()-2)/24,5),АТС!$A$41:$F$784,3)+'Иные услуги '!$C$5+'РСТ РСО-А'!$J$7+'РСТ РСО-А'!$G$9</f>
        <v>1175.8590000000002</v>
      </c>
      <c r="I170" s="117">
        <f>VLOOKUP($A170+ROUND((COLUMN()-2)/24,5),АТС!$A$41:$F$784,3)+'Иные услуги '!$C$5+'РСТ РСО-А'!$J$7+'РСТ РСО-А'!$G$9</f>
        <v>982.78899999999999</v>
      </c>
      <c r="J170" s="117">
        <f>VLOOKUP($A170+ROUND((COLUMN()-2)/24,5),АТС!$A$41:$F$784,3)+'Иные услуги '!$C$5+'РСТ РСО-А'!$J$7+'РСТ РСО-А'!$G$9</f>
        <v>1095.3390000000002</v>
      </c>
      <c r="K170" s="117">
        <f>VLOOKUP($A170+ROUND((COLUMN()-2)/24,5),АТС!$A$41:$F$784,3)+'Иные услуги '!$C$5+'РСТ РСО-А'!$J$7+'РСТ РСО-А'!$G$9</f>
        <v>913.45900000000006</v>
      </c>
      <c r="L170" s="117">
        <f>VLOOKUP($A170+ROUND((COLUMN()-2)/24,5),АТС!$A$41:$F$784,3)+'Иные услуги '!$C$5+'РСТ РСО-А'!$J$7+'РСТ РСО-А'!$G$9</f>
        <v>913.24900000000002</v>
      </c>
      <c r="M170" s="117">
        <f>VLOOKUP($A170+ROUND((COLUMN()-2)/24,5),АТС!$A$41:$F$784,3)+'Иные услуги '!$C$5+'РСТ РСО-А'!$J$7+'РСТ РСО-А'!$G$9</f>
        <v>912.51900000000001</v>
      </c>
      <c r="N170" s="117">
        <f>VLOOKUP($A170+ROUND((COLUMN()-2)/24,5),АТС!$A$41:$F$784,3)+'Иные услуги '!$C$5+'РСТ РСО-А'!$J$7+'РСТ РСО-А'!$G$9</f>
        <v>912.24900000000002</v>
      </c>
      <c r="O170" s="117">
        <f>VLOOKUP($A170+ROUND((COLUMN()-2)/24,5),АТС!$A$41:$F$784,3)+'Иные услуги '!$C$5+'РСТ РСО-А'!$J$7+'РСТ РСО-А'!$G$9</f>
        <v>967.79899999999998</v>
      </c>
      <c r="P170" s="117">
        <f>VLOOKUP($A170+ROUND((COLUMN()-2)/24,5),АТС!$A$41:$F$784,3)+'Иные услуги '!$C$5+'РСТ РСО-А'!$J$7+'РСТ РСО-А'!$G$9</f>
        <v>963.88900000000012</v>
      </c>
      <c r="Q170" s="117">
        <f>VLOOKUP($A170+ROUND((COLUMN()-2)/24,5),АТС!$A$41:$F$784,3)+'Иные услуги '!$C$5+'РСТ РСО-А'!$J$7+'РСТ РСО-А'!$G$9</f>
        <v>964.45900000000006</v>
      </c>
      <c r="R170" s="117">
        <f>VLOOKUP($A170+ROUND((COLUMN()-2)/24,5),АТС!$A$41:$F$784,3)+'Иные услуги '!$C$5+'РСТ РСО-А'!$J$7+'РСТ РСО-А'!$G$9</f>
        <v>964.19900000000007</v>
      </c>
      <c r="S170" s="117">
        <f>VLOOKUP($A170+ROUND((COLUMN()-2)/24,5),АТС!$A$41:$F$784,3)+'Иные услуги '!$C$5+'РСТ РСО-А'!$J$7+'РСТ РСО-А'!$G$9</f>
        <v>908.75900000000001</v>
      </c>
      <c r="T170" s="117">
        <f>VLOOKUP($A170+ROUND((COLUMN()-2)/24,5),АТС!$A$41:$F$784,3)+'Иные услуги '!$C$5+'РСТ РСО-А'!$J$7+'РСТ РСО-А'!$G$9</f>
        <v>860.24900000000002</v>
      </c>
      <c r="U170" s="117">
        <f>VLOOKUP($A170+ROUND((COLUMN()-2)/24,5),АТС!$A$41:$F$784,3)+'Иные услуги '!$C$5+'РСТ РСО-А'!$J$7+'РСТ РСО-А'!$G$9</f>
        <v>1039.5890000000002</v>
      </c>
      <c r="V170" s="117">
        <f>VLOOKUP($A170+ROUND((COLUMN()-2)/24,5),АТС!$A$41:$F$784,3)+'Иные услуги '!$C$5+'РСТ РСО-А'!$J$7+'РСТ РСО-А'!$G$9</f>
        <v>965.779</v>
      </c>
      <c r="W170" s="117">
        <f>VLOOKUP($A170+ROUND((COLUMN()-2)/24,5),АТС!$A$41:$F$784,3)+'Иные услуги '!$C$5+'РСТ РСО-А'!$J$7+'РСТ РСО-А'!$G$9</f>
        <v>1090.3590000000002</v>
      </c>
      <c r="X170" s="117">
        <f>VLOOKUP($A170+ROUND((COLUMN()-2)/24,5),АТС!$A$41:$F$784,3)+'Иные услуги '!$C$5+'РСТ РСО-А'!$J$7+'РСТ РСО-А'!$G$9</f>
        <v>1496.4190000000001</v>
      </c>
      <c r="Y170" s="117">
        <f>VLOOKUP($A170+ROUND((COLUMN()-2)/24,5),АТС!$A$41:$F$784,3)+'Иные услуги '!$C$5+'РСТ РСО-А'!$J$7+'РСТ РСО-А'!$G$9</f>
        <v>710.33899999999994</v>
      </c>
    </row>
    <row r="171" spans="1:27" x14ac:dyDescent="0.2">
      <c r="A171" s="66">
        <f t="shared" si="5"/>
        <v>43592</v>
      </c>
      <c r="B171" s="117">
        <f>VLOOKUP($A171+ROUND((COLUMN()-2)/24,5),АТС!$A$41:$F$784,3)+'Иные услуги '!$C$5+'РСТ РСО-А'!$J$7+'РСТ РСО-А'!$G$9</f>
        <v>786.58900000000017</v>
      </c>
      <c r="C171" s="117">
        <f>VLOOKUP($A171+ROUND((COLUMN()-2)/24,5),АТС!$A$41:$F$784,3)+'Иные услуги '!$C$5+'РСТ РСО-А'!$J$7+'РСТ РСО-А'!$G$9</f>
        <v>829.44900000000007</v>
      </c>
      <c r="D171" s="117">
        <f>VLOOKUP($A171+ROUND((COLUMN()-2)/24,5),АТС!$A$41:$F$784,3)+'Иные услуги '!$C$5+'РСТ РСО-А'!$J$7+'РСТ РСО-А'!$G$9</f>
        <v>878.71900000000005</v>
      </c>
      <c r="E171" s="117">
        <f>VLOOKUP($A171+ROUND((COLUMN()-2)/24,5),АТС!$A$41:$F$784,3)+'Иные услуги '!$C$5+'РСТ РСО-А'!$J$7+'РСТ РСО-А'!$G$9</f>
        <v>933.70900000000006</v>
      </c>
      <c r="F171" s="117">
        <f>VLOOKUP($A171+ROUND((COLUMN()-2)/24,5),АТС!$A$41:$F$784,3)+'Иные услуги '!$C$5+'РСТ РСО-А'!$J$7+'РСТ РСО-А'!$G$9</f>
        <v>933.40900000000011</v>
      </c>
      <c r="G171" s="117">
        <f>VLOOKUP($A171+ROUND((COLUMN()-2)/24,5),АТС!$A$41:$F$784,3)+'Иные услуги '!$C$5+'РСТ РСО-А'!$J$7+'РСТ РСО-А'!$G$9</f>
        <v>992.65900000000011</v>
      </c>
      <c r="H171" s="117">
        <f>VLOOKUP($A171+ROUND((COLUMN()-2)/24,5),АТС!$A$41:$F$784,3)+'Иные услуги '!$C$5+'РСТ РСО-А'!$J$7+'РСТ РСО-А'!$G$9</f>
        <v>1299.4590000000001</v>
      </c>
      <c r="I171" s="117">
        <f>VLOOKUP($A171+ROUND((COLUMN()-2)/24,5),АТС!$A$41:$F$784,3)+'Иные услуги '!$C$5+'РСТ РСО-А'!$J$7+'РСТ РСО-А'!$G$9</f>
        <v>1075.8290000000002</v>
      </c>
      <c r="J171" s="117">
        <f>VLOOKUP($A171+ROUND((COLUMN()-2)/24,5),АТС!$A$41:$F$784,3)+'Иные услуги '!$C$5+'РСТ РСО-А'!$J$7+'РСТ РСО-А'!$G$9</f>
        <v>1097.3690000000001</v>
      </c>
      <c r="K171" s="117">
        <f>VLOOKUP($A171+ROUND((COLUMN()-2)/24,5),АТС!$A$41:$F$784,3)+'Иные услуги '!$C$5+'РСТ РСО-А'!$J$7+'РСТ РСО-А'!$G$9</f>
        <v>914.83900000000017</v>
      </c>
      <c r="L171" s="117">
        <f>VLOOKUP($A171+ROUND((COLUMN()-2)/24,5),АТС!$A$41:$F$784,3)+'Иные услуги '!$C$5+'РСТ РСО-А'!$J$7+'РСТ РСО-А'!$G$9</f>
        <v>865.84900000000016</v>
      </c>
      <c r="M171" s="117">
        <f>VLOOKUP($A171+ROUND((COLUMN()-2)/24,5),АТС!$A$41:$F$784,3)+'Иные услуги '!$C$5+'РСТ РСО-А'!$J$7+'РСТ РСО-А'!$G$9</f>
        <v>869.28899999999999</v>
      </c>
      <c r="N171" s="117">
        <f>VLOOKUP($A171+ROUND((COLUMN()-2)/24,5),АТС!$A$41:$F$784,3)+'Иные услуги '!$C$5+'РСТ РСО-А'!$J$7+'РСТ РСО-А'!$G$9</f>
        <v>870.01900000000001</v>
      </c>
      <c r="O171" s="117">
        <f>VLOOKUP($A171+ROUND((COLUMN()-2)/24,5),АТС!$A$41:$F$784,3)+'Иные услуги '!$C$5+'РСТ РСО-А'!$J$7+'РСТ РСО-А'!$G$9</f>
        <v>870.279</v>
      </c>
      <c r="P171" s="117">
        <f>VLOOKUP($A171+ROUND((COLUMN()-2)/24,5),АТС!$A$41:$F$784,3)+'Иные услуги '!$C$5+'РСТ РСО-А'!$J$7+'РСТ РСО-А'!$G$9</f>
        <v>864.9190000000001</v>
      </c>
      <c r="Q171" s="117">
        <f>VLOOKUP($A171+ROUND((COLUMN()-2)/24,5),АТС!$A$41:$F$784,3)+'Иные услуги '!$C$5+'РСТ РСО-А'!$J$7+'РСТ РСО-А'!$G$9</f>
        <v>914.14900000000011</v>
      </c>
      <c r="R171" s="117">
        <f>VLOOKUP($A171+ROUND((COLUMN()-2)/24,5),АТС!$A$41:$F$784,3)+'Иные услуги '!$C$5+'РСТ РСО-А'!$J$7+'РСТ РСО-А'!$G$9</f>
        <v>913.81899999999996</v>
      </c>
      <c r="S171" s="117">
        <f>VLOOKUP($A171+ROUND((COLUMN()-2)/24,5),АТС!$A$41:$F$784,3)+'Иные услуги '!$C$5+'РСТ РСО-А'!$J$7+'РСТ РСО-А'!$G$9</f>
        <v>863.17900000000009</v>
      </c>
      <c r="T171" s="117">
        <f>VLOOKUP($A171+ROUND((COLUMN()-2)/24,5),АТС!$A$41:$F$784,3)+'Иные услуги '!$C$5+'РСТ РСО-А'!$J$7+'РСТ РСО-А'!$G$9</f>
        <v>864.11900000000014</v>
      </c>
      <c r="U171" s="117">
        <f>VLOOKUP($A171+ROUND((COLUMN()-2)/24,5),АТС!$A$41:$F$784,3)+'Иные услуги '!$C$5+'РСТ РСО-А'!$J$7+'РСТ РСО-А'!$G$9</f>
        <v>1001.729</v>
      </c>
      <c r="V171" s="117">
        <f>VLOOKUP($A171+ROUND((COLUMN()-2)/24,5),АТС!$A$41:$F$784,3)+'Иные услуги '!$C$5+'РСТ РСО-А'!$J$7+'РСТ РСО-А'!$G$9</f>
        <v>860.6690000000001</v>
      </c>
      <c r="W171" s="117">
        <f>VLOOKUP($A171+ROUND((COLUMN()-2)/24,5),АТС!$A$41:$F$784,3)+'Иные услуги '!$C$5+'РСТ РСО-А'!$J$7+'РСТ РСО-А'!$G$9</f>
        <v>929.87900000000013</v>
      </c>
      <c r="X171" s="117">
        <f>VLOOKUP($A171+ROUND((COLUMN()-2)/24,5),АТС!$A$41:$F$784,3)+'Иные услуги '!$C$5+'РСТ РСО-А'!$J$7+'РСТ РСО-А'!$G$9</f>
        <v>1187.8690000000001</v>
      </c>
      <c r="Y171" s="117">
        <f>VLOOKUP($A171+ROUND((COLUMN()-2)/24,5),АТС!$A$41:$F$784,3)+'Иные услуги '!$C$5+'РСТ РСО-А'!$J$7+'РСТ РСО-А'!$G$9</f>
        <v>646.17900000000009</v>
      </c>
    </row>
    <row r="172" spans="1:27" x14ac:dyDescent="0.2">
      <c r="A172" s="66">
        <f t="shared" si="5"/>
        <v>43593</v>
      </c>
      <c r="B172" s="117">
        <f>VLOOKUP($A172+ROUND((COLUMN()-2)/24,5),АТС!$A$41:$F$784,3)+'Иные услуги '!$C$5+'РСТ РСО-А'!$J$7+'РСТ РСО-А'!$G$9</f>
        <v>746.76900000000001</v>
      </c>
      <c r="C172" s="117">
        <f>VLOOKUP($A172+ROUND((COLUMN()-2)/24,5),АТС!$A$41:$F$784,3)+'Иные услуги '!$C$5+'РСТ РСО-А'!$J$7+'РСТ РСО-А'!$G$9</f>
        <v>830.23900000000003</v>
      </c>
      <c r="D172" s="117">
        <f>VLOOKUP($A172+ROUND((COLUMN()-2)/24,5),АТС!$A$41:$F$784,3)+'Иные услуги '!$C$5+'РСТ РСО-А'!$J$7+'РСТ РСО-А'!$G$9</f>
        <v>880.21900000000005</v>
      </c>
      <c r="E172" s="117">
        <f>VLOOKUP($A172+ROUND((COLUMN()-2)/24,5),АТС!$A$41:$F$784,3)+'Иные услуги '!$C$5+'РСТ РСО-А'!$J$7+'РСТ РСО-А'!$G$9</f>
        <v>877.69900000000007</v>
      </c>
      <c r="F172" s="117">
        <f>VLOOKUP($A172+ROUND((COLUMN()-2)/24,5),АТС!$A$41:$F$784,3)+'Иные услуги '!$C$5+'РСТ РСО-А'!$J$7+'РСТ РСО-А'!$G$9</f>
        <v>929.01900000000001</v>
      </c>
      <c r="G172" s="117">
        <f>VLOOKUP($A172+ROUND((COLUMN()-2)/24,5),АТС!$A$41:$F$784,3)+'Иные услуги '!$C$5+'РСТ РСО-А'!$J$7+'РСТ РСО-А'!$G$9</f>
        <v>930.03899999999999</v>
      </c>
      <c r="H172" s="117">
        <f>VLOOKUP($A172+ROUND((COLUMN()-2)/24,5),АТС!$A$41:$F$784,3)+'Иные услуги '!$C$5+'РСТ РСО-А'!$J$7+'РСТ РСО-А'!$G$9</f>
        <v>1064.029</v>
      </c>
      <c r="I172" s="117">
        <f>VLOOKUP($A172+ROUND((COLUMN()-2)/24,5),АТС!$A$41:$F$784,3)+'Иные услуги '!$C$5+'РСТ РСО-А'!$J$7+'РСТ РСО-А'!$G$9</f>
        <v>828.84900000000016</v>
      </c>
      <c r="J172" s="117">
        <f>VLOOKUP($A172+ROUND((COLUMN()-2)/24,5),АТС!$A$41:$F$784,3)+'Иные услуги '!$C$5+'РСТ РСО-А'!$J$7+'РСТ РСО-А'!$G$9</f>
        <v>942.15900000000011</v>
      </c>
      <c r="K172" s="117">
        <f>VLOOKUP($A172+ROUND((COLUMN()-2)/24,5),АТС!$A$41:$F$784,3)+'Иные услуги '!$C$5+'РСТ РСО-А'!$J$7+'РСТ РСО-А'!$G$9</f>
        <v>814.34900000000016</v>
      </c>
      <c r="L172" s="117">
        <f>VLOOKUP($A172+ROUND((COLUMN()-2)/24,5),АТС!$A$41:$F$784,3)+'Иные услуги '!$C$5+'РСТ РСО-А'!$J$7+'РСТ РСО-А'!$G$9</f>
        <v>810.19900000000007</v>
      </c>
      <c r="M172" s="117">
        <f>VLOOKUP($A172+ROUND((COLUMN()-2)/24,5),АТС!$A$41:$F$784,3)+'Иные услуги '!$C$5+'РСТ РСО-А'!$J$7+'РСТ РСО-А'!$G$9</f>
        <v>811.779</v>
      </c>
      <c r="N172" s="117">
        <f>VLOOKUP($A172+ROUND((COLUMN()-2)/24,5),АТС!$A$41:$F$784,3)+'Иные услуги '!$C$5+'РСТ РСО-А'!$J$7+'РСТ РСО-А'!$G$9</f>
        <v>840.63900000000012</v>
      </c>
      <c r="O172" s="117">
        <f>VLOOKUP($A172+ROUND((COLUMN()-2)/24,5),АТС!$A$41:$F$784,3)+'Иные услуги '!$C$5+'РСТ РСО-А'!$J$7+'РСТ РСО-А'!$G$9</f>
        <v>840.57900000000018</v>
      </c>
      <c r="P172" s="117">
        <f>VLOOKUP($A172+ROUND((COLUMN()-2)/24,5),АТС!$A$41:$F$784,3)+'Иные услуги '!$C$5+'РСТ РСО-А'!$J$7+'РСТ РСО-А'!$G$9</f>
        <v>842.01900000000001</v>
      </c>
      <c r="Q172" s="117">
        <f>VLOOKUP($A172+ROUND((COLUMN()-2)/24,5),АТС!$A$41:$F$784,3)+'Иные услуги '!$C$5+'РСТ РСО-А'!$J$7+'РСТ РСО-А'!$G$9</f>
        <v>860.26900000000001</v>
      </c>
      <c r="R172" s="117">
        <f>VLOOKUP($A172+ROUND((COLUMN()-2)/24,5),АТС!$A$41:$F$784,3)+'Иные услуги '!$C$5+'РСТ РСО-А'!$J$7+'РСТ РСО-А'!$G$9</f>
        <v>910.48900000000003</v>
      </c>
      <c r="S172" s="117">
        <f>VLOOKUP($A172+ROUND((COLUMN()-2)/24,5),АТС!$A$41:$F$784,3)+'Иные услуги '!$C$5+'РСТ РСО-А'!$J$7+'РСТ РСО-А'!$G$9</f>
        <v>910.90900000000011</v>
      </c>
      <c r="T172" s="117">
        <f>VLOOKUP($A172+ROUND((COLUMN()-2)/24,5),АТС!$A$41:$F$784,3)+'Иные услуги '!$C$5+'РСТ РСО-А'!$J$7+'РСТ РСО-А'!$G$9</f>
        <v>910.89900000000011</v>
      </c>
      <c r="U172" s="117">
        <f>VLOOKUP($A172+ROUND((COLUMN()-2)/24,5),АТС!$A$41:$F$784,3)+'Иные услуги '!$C$5+'РСТ РСО-А'!$J$7+'РСТ РСО-А'!$G$9</f>
        <v>1002.9390000000001</v>
      </c>
      <c r="V172" s="117">
        <f>VLOOKUP($A172+ROUND((COLUMN()-2)/24,5),АТС!$A$41:$F$784,3)+'Иные услуги '!$C$5+'РСТ РСО-А'!$J$7+'РСТ РСО-А'!$G$9</f>
        <v>855.60900000000015</v>
      </c>
      <c r="W172" s="117">
        <f>VLOOKUP($A172+ROUND((COLUMN()-2)/24,5),АТС!$A$41:$F$784,3)+'Иные услуги '!$C$5+'РСТ РСО-А'!$J$7+'РСТ РСО-А'!$G$9</f>
        <v>922.96900000000005</v>
      </c>
      <c r="X172" s="117">
        <f>VLOOKUP($A172+ROUND((COLUMN()-2)/24,5),АТС!$A$41:$F$784,3)+'Иные услуги '!$C$5+'РСТ РСО-А'!$J$7+'РСТ РСО-А'!$G$9</f>
        <v>1178.9590000000001</v>
      </c>
      <c r="Y172" s="117">
        <f>VLOOKUP($A172+ROUND((COLUMN()-2)/24,5),АТС!$A$41:$F$784,3)+'Иные услуги '!$C$5+'РСТ РСО-А'!$J$7+'РСТ РСО-А'!$G$9</f>
        <v>673.78899999999999</v>
      </c>
    </row>
    <row r="173" spans="1:27" x14ac:dyDescent="0.2">
      <c r="A173" s="66">
        <f t="shared" si="5"/>
        <v>43594</v>
      </c>
      <c r="B173" s="117">
        <f>VLOOKUP($A173+ROUND((COLUMN()-2)/24,5),АТС!$A$41:$F$784,3)+'Иные услуги '!$C$5+'РСТ РСО-А'!$J$7+'РСТ РСО-А'!$G$9</f>
        <v>787.67900000000009</v>
      </c>
      <c r="C173" s="117">
        <f>VLOOKUP($A173+ROUND((COLUMN()-2)/24,5),АТС!$A$41:$F$784,3)+'Иные услуги '!$C$5+'РСТ РСО-А'!$J$7+'РСТ РСО-А'!$G$9</f>
        <v>879.04899999999998</v>
      </c>
      <c r="D173" s="117">
        <f>VLOOKUP($A173+ROUND((COLUMN()-2)/24,5),АТС!$A$41:$F$784,3)+'Иные услуги '!$C$5+'РСТ РСО-А'!$J$7+'РСТ РСО-А'!$G$9</f>
        <v>933.42900000000009</v>
      </c>
      <c r="E173" s="117">
        <f>VLOOKUP($A173+ROUND((COLUMN()-2)/24,5),АТС!$A$41:$F$784,3)+'Иные услуги '!$C$5+'РСТ РСО-А'!$J$7+'РСТ РСО-А'!$G$9</f>
        <v>930.94900000000007</v>
      </c>
      <c r="F173" s="117">
        <f>VLOOKUP($A173+ROUND((COLUMN()-2)/24,5),АТС!$A$41:$F$784,3)+'Иные услуги '!$C$5+'РСТ РСО-А'!$J$7+'РСТ РСО-А'!$G$9</f>
        <v>965.33900000000017</v>
      </c>
      <c r="G173" s="117">
        <f>VLOOKUP($A173+ROUND((COLUMN()-2)/24,5),АТС!$A$41:$F$784,3)+'Иные услуги '!$C$5+'РСТ РСО-А'!$J$7+'РСТ РСО-А'!$G$9</f>
        <v>988.779</v>
      </c>
      <c r="H173" s="117">
        <f>VLOOKUP($A173+ROUND((COLUMN()-2)/24,5),АТС!$A$41:$F$784,3)+'Иные услуги '!$C$5+'РСТ РСО-А'!$J$7+'РСТ РСО-А'!$G$9</f>
        <v>1164.1690000000001</v>
      </c>
      <c r="I173" s="117">
        <f>VLOOKUP($A173+ROUND((COLUMN()-2)/24,5),АТС!$A$41:$F$784,3)+'Иные услуги '!$C$5+'РСТ РСО-А'!$J$7+'РСТ РСО-А'!$G$9</f>
        <v>889.38900000000012</v>
      </c>
      <c r="J173" s="117">
        <f>VLOOKUP($A173+ROUND((COLUMN()-2)/24,5),АТС!$A$41:$F$784,3)+'Иные услуги '!$C$5+'РСТ РСО-А'!$J$7+'РСТ РСО-А'!$G$9</f>
        <v>1018.4290000000001</v>
      </c>
      <c r="K173" s="117">
        <f>VLOOKUP($A173+ROUND((COLUMN()-2)/24,5),АТС!$A$41:$F$784,3)+'Иные услуги '!$C$5+'РСТ РСО-А'!$J$7+'РСТ РСО-А'!$G$9</f>
        <v>907.74900000000002</v>
      </c>
      <c r="L173" s="117">
        <f>VLOOKUP($A173+ROUND((COLUMN()-2)/24,5),АТС!$A$41:$F$784,3)+'Иные услуги '!$C$5+'РСТ РСО-А'!$J$7+'РСТ РСО-А'!$G$9</f>
        <v>901.98900000000003</v>
      </c>
      <c r="M173" s="117">
        <f>VLOOKUP($A173+ROUND((COLUMN()-2)/24,5),АТС!$A$41:$F$784,3)+'Иные услуги '!$C$5+'РСТ РСО-А'!$J$7+'РСТ РСО-А'!$G$9</f>
        <v>903.12900000000013</v>
      </c>
      <c r="N173" s="117">
        <f>VLOOKUP($A173+ROUND((COLUMN()-2)/24,5),АТС!$A$41:$F$784,3)+'Иные услуги '!$C$5+'РСТ РСО-А'!$J$7+'РСТ РСО-А'!$G$9</f>
        <v>937.64900000000011</v>
      </c>
      <c r="O173" s="117">
        <f>VLOOKUP($A173+ROUND((COLUMN()-2)/24,5),АТС!$A$41:$F$784,3)+'Иные услуги '!$C$5+'РСТ РСО-А'!$J$7+'РСТ РСО-А'!$G$9</f>
        <v>960.55899999999997</v>
      </c>
      <c r="P173" s="117">
        <f>VLOOKUP($A173+ROUND((COLUMN()-2)/24,5),АТС!$A$41:$F$784,3)+'Иные услуги '!$C$5+'РСТ РСО-А'!$J$7+'РСТ РСО-А'!$G$9</f>
        <v>905.50900000000001</v>
      </c>
      <c r="Q173" s="117">
        <f>VLOOKUP($A173+ROUND((COLUMN()-2)/24,5),АТС!$A$41:$F$784,3)+'Иные услуги '!$C$5+'РСТ РСО-А'!$J$7+'РСТ РСО-А'!$G$9</f>
        <v>959.92900000000009</v>
      </c>
      <c r="R173" s="117">
        <f>VLOOKUP($A173+ROUND((COLUMN()-2)/24,5),АТС!$A$41:$F$784,3)+'Иные услуги '!$C$5+'РСТ РСО-А'!$J$7+'РСТ РСО-А'!$G$9</f>
        <v>959.86900000000014</v>
      </c>
      <c r="S173" s="117">
        <f>VLOOKUP($A173+ROUND((COLUMN()-2)/24,5),АТС!$A$41:$F$784,3)+'Иные услуги '!$C$5+'РСТ РСО-А'!$J$7+'РСТ РСО-А'!$G$9</f>
        <v>957.36900000000014</v>
      </c>
      <c r="T173" s="117">
        <f>VLOOKUP($A173+ROUND((COLUMN()-2)/24,5),АТС!$A$41:$F$784,3)+'Иные услуги '!$C$5+'РСТ РСО-А'!$J$7+'РСТ РСО-А'!$G$9</f>
        <v>958.29899999999998</v>
      </c>
      <c r="U173" s="117">
        <f>VLOOKUP($A173+ROUND((COLUMN()-2)/24,5),АТС!$A$41:$F$784,3)+'Иные услуги '!$C$5+'РСТ РСО-А'!$J$7+'РСТ РСО-А'!$G$9</f>
        <v>1116.8590000000002</v>
      </c>
      <c r="V173" s="117">
        <f>VLOOKUP($A173+ROUND((COLUMN()-2)/24,5),АТС!$A$41:$F$784,3)+'Иные услуги '!$C$5+'РСТ РСО-А'!$J$7+'РСТ РСО-А'!$G$9</f>
        <v>884.87900000000013</v>
      </c>
      <c r="W173" s="117">
        <f>VLOOKUP($A173+ROUND((COLUMN()-2)/24,5),АТС!$A$41:$F$784,3)+'Иные услуги '!$C$5+'РСТ РСО-А'!$J$7+'РСТ РСО-А'!$G$9</f>
        <v>948.88900000000012</v>
      </c>
      <c r="X173" s="117">
        <f>VLOOKUP($A173+ROUND((COLUMN()-2)/24,5),АТС!$A$41:$F$784,3)+'Иные услуги '!$C$5+'РСТ РСО-А'!$J$7+'РСТ РСО-А'!$G$9</f>
        <v>1335.3390000000002</v>
      </c>
      <c r="Y173" s="117">
        <f>VLOOKUP($A173+ROUND((COLUMN()-2)/24,5),АТС!$A$41:$F$784,3)+'Иные услуги '!$C$5+'РСТ РСО-А'!$J$7+'РСТ РСО-А'!$G$9</f>
        <v>690.25900000000001</v>
      </c>
    </row>
    <row r="174" spans="1:27" x14ac:dyDescent="0.2">
      <c r="A174" s="66">
        <f t="shared" si="5"/>
        <v>43595</v>
      </c>
      <c r="B174" s="117">
        <f>VLOOKUP($A174+ROUND((COLUMN()-2)/24,5),АТС!$A$41:$F$784,3)+'Иные услуги '!$C$5+'РСТ РСО-А'!$J$7+'РСТ РСО-А'!$G$9</f>
        <v>786.24900000000002</v>
      </c>
      <c r="C174" s="117">
        <f>VLOOKUP($A174+ROUND((COLUMN()-2)/24,5),АТС!$A$41:$F$784,3)+'Иные услуги '!$C$5+'РСТ РСО-А'!$J$7+'РСТ РСО-А'!$G$9</f>
        <v>879.63900000000012</v>
      </c>
      <c r="D174" s="117">
        <f>VLOOKUP($A174+ROUND((COLUMN()-2)/24,5),АТС!$A$41:$F$784,3)+'Иные услуги '!$C$5+'РСТ РСО-А'!$J$7+'РСТ РСО-А'!$G$9</f>
        <v>932.13900000000012</v>
      </c>
      <c r="E174" s="117">
        <f>VLOOKUP($A174+ROUND((COLUMN()-2)/24,5),АТС!$A$41:$F$784,3)+'Иные услуги '!$C$5+'РСТ РСО-А'!$J$7+'РСТ РСО-А'!$G$9</f>
        <v>932.21900000000005</v>
      </c>
      <c r="F174" s="117">
        <f>VLOOKUP($A174+ROUND((COLUMN()-2)/24,5),АТС!$A$41:$F$784,3)+'Иные услуги '!$C$5+'РСТ РСО-А'!$J$7+'РСТ РСО-А'!$G$9</f>
        <v>967.42900000000009</v>
      </c>
      <c r="G174" s="117">
        <f>VLOOKUP($A174+ROUND((COLUMN()-2)/24,5),АТС!$A$41:$F$784,3)+'Иные услуги '!$C$5+'РСТ РСО-А'!$J$7+'РСТ РСО-А'!$G$9</f>
        <v>989.61900000000014</v>
      </c>
      <c r="H174" s="117">
        <f>VLOOKUP($A174+ROUND((COLUMN()-2)/24,5),АТС!$A$41:$F$784,3)+'Иные услуги '!$C$5+'РСТ РСО-А'!$J$7+'РСТ РСО-А'!$G$9</f>
        <v>1165.6990000000001</v>
      </c>
      <c r="I174" s="117">
        <f>VLOOKUP($A174+ROUND((COLUMN()-2)/24,5),АТС!$A$41:$F$784,3)+'Иные услуги '!$C$5+'РСТ РСО-А'!$J$7+'РСТ РСО-А'!$G$9</f>
        <v>893.35900000000015</v>
      </c>
      <c r="J174" s="117">
        <f>VLOOKUP($A174+ROUND((COLUMN()-2)/24,5),АТС!$A$41:$F$784,3)+'Иные услуги '!$C$5+'РСТ РСО-А'!$J$7+'РСТ РСО-А'!$G$9</f>
        <v>960.97900000000004</v>
      </c>
      <c r="K174" s="117">
        <f>VLOOKUP($A174+ROUND((COLUMN()-2)/24,5),АТС!$A$41:$F$784,3)+'Иные услуги '!$C$5+'РСТ РСО-А'!$J$7+'РСТ РСО-А'!$G$9</f>
        <v>858.13900000000012</v>
      </c>
      <c r="L174" s="117">
        <f>VLOOKUP($A174+ROUND((COLUMN()-2)/24,5),АТС!$A$41:$F$784,3)+'Иные услуги '!$C$5+'РСТ РСО-А'!$J$7+'РСТ РСО-А'!$G$9</f>
        <v>809.22900000000004</v>
      </c>
      <c r="M174" s="117">
        <f>VLOOKUP($A174+ROUND((COLUMN()-2)/24,5),АТС!$A$41:$F$784,3)+'Иные услуги '!$C$5+'РСТ РСО-А'!$J$7+'РСТ РСО-А'!$G$9</f>
        <v>809.30899999999997</v>
      </c>
      <c r="N174" s="117">
        <f>VLOOKUP($A174+ROUND((COLUMN()-2)/24,5),АТС!$A$41:$F$784,3)+'Иные услуги '!$C$5+'РСТ РСО-А'!$J$7+'РСТ РСО-А'!$G$9</f>
        <v>767.82899999999995</v>
      </c>
      <c r="O174" s="117">
        <f>VLOOKUP($A174+ROUND((COLUMN()-2)/24,5),АТС!$A$41:$F$784,3)+'Иные услуги '!$C$5+'РСТ РСО-А'!$J$7+'РСТ РСО-А'!$G$9</f>
        <v>810.20900000000006</v>
      </c>
      <c r="P174" s="117">
        <f>VLOOKUP($A174+ROUND((COLUMN()-2)/24,5),АТС!$A$41:$F$784,3)+'Иные услуги '!$C$5+'РСТ РСО-А'!$J$7+'РСТ РСО-А'!$G$9</f>
        <v>810.19900000000007</v>
      </c>
      <c r="Q174" s="117">
        <f>VLOOKUP($A174+ROUND((COLUMN()-2)/24,5),АТС!$A$41:$F$784,3)+'Иные услуги '!$C$5+'РСТ РСО-А'!$J$7+'РСТ РСО-А'!$G$9</f>
        <v>837.34900000000016</v>
      </c>
      <c r="R174" s="117">
        <f>VLOOKUP($A174+ROUND((COLUMN()-2)/24,5),АТС!$A$41:$F$784,3)+'Иные услуги '!$C$5+'РСТ РСО-А'!$J$7+'РСТ РСО-А'!$G$9</f>
        <v>837.72900000000004</v>
      </c>
      <c r="S174" s="117">
        <f>VLOOKUP($A174+ROUND((COLUMN()-2)/24,5),АТС!$A$41:$F$784,3)+'Иные услуги '!$C$5+'РСТ РСО-А'!$J$7+'РСТ РСО-А'!$G$9</f>
        <v>809.81899999999996</v>
      </c>
      <c r="T174" s="117">
        <f>VLOOKUP($A174+ROUND((COLUMN()-2)/24,5),АТС!$A$41:$F$784,3)+'Иные услуги '!$C$5+'РСТ РСО-А'!$J$7+'РСТ РСО-А'!$G$9</f>
        <v>783.98900000000003</v>
      </c>
      <c r="U174" s="117">
        <f>VLOOKUP($A174+ROUND((COLUMN()-2)/24,5),АТС!$A$41:$F$784,3)+'Иные услуги '!$C$5+'РСТ РСО-А'!$J$7+'РСТ РСО-А'!$G$9</f>
        <v>885.29899999999998</v>
      </c>
      <c r="V174" s="117">
        <f>VLOOKUP($A174+ROUND((COLUMN()-2)/24,5),АТС!$A$41:$F$784,3)+'Иные услуги '!$C$5+'РСТ РСО-А'!$J$7+'РСТ РСО-А'!$G$9</f>
        <v>891.00900000000001</v>
      </c>
      <c r="W174" s="117">
        <f>VLOOKUP($A174+ROUND((COLUMN()-2)/24,5),АТС!$A$41:$F$784,3)+'Иные услуги '!$C$5+'РСТ РСО-А'!$J$7+'РСТ РСО-А'!$G$9</f>
        <v>953.14900000000011</v>
      </c>
      <c r="X174" s="117">
        <f>VLOOKUP($A174+ROUND((COLUMN()-2)/24,5),АТС!$A$41:$F$784,3)+'Иные услуги '!$C$5+'РСТ РСО-А'!$J$7+'РСТ РСО-А'!$G$9</f>
        <v>1335.5890000000002</v>
      </c>
      <c r="Y174" s="117">
        <f>VLOOKUP($A174+ROUND((COLUMN()-2)/24,5),АТС!$A$41:$F$784,3)+'Иные услуги '!$C$5+'РСТ РСО-А'!$J$7+'РСТ РСО-А'!$G$9</f>
        <v>691.31899999999996</v>
      </c>
    </row>
    <row r="175" spans="1:27" x14ac:dyDescent="0.2">
      <c r="A175" s="66">
        <f t="shared" si="5"/>
        <v>43596</v>
      </c>
      <c r="B175" s="117">
        <f>VLOOKUP($A175+ROUND((COLUMN()-2)/24,5),АТС!$A$41:$F$784,3)+'Иные услуги '!$C$5+'РСТ РСО-А'!$J$7+'РСТ РСО-А'!$G$9</f>
        <v>787.88900000000012</v>
      </c>
      <c r="C175" s="117">
        <f>VLOOKUP($A175+ROUND((COLUMN()-2)/24,5),АТС!$A$41:$F$784,3)+'Иные услуги '!$C$5+'РСТ РСО-А'!$J$7+'РСТ РСО-А'!$G$9</f>
        <v>879.51900000000001</v>
      </c>
      <c r="D175" s="117">
        <f>VLOOKUP($A175+ROUND((COLUMN()-2)/24,5),АТС!$A$41:$F$784,3)+'Иные услуги '!$C$5+'РСТ РСО-А'!$J$7+'РСТ РСО-А'!$G$9</f>
        <v>933.14900000000011</v>
      </c>
      <c r="E175" s="117">
        <f>VLOOKUP($A175+ROUND((COLUMN()-2)/24,5),АТС!$A$41:$F$784,3)+'Иные услуги '!$C$5+'РСТ РСО-А'!$J$7+'РСТ РСО-А'!$G$9</f>
        <v>932.23900000000003</v>
      </c>
      <c r="F175" s="117">
        <f>VLOOKUP($A175+ROUND((COLUMN()-2)/24,5),АТС!$A$41:$F$784,3)+'Иные услуги '!$C$5+'РСТ РСО-А'!$J$7+'РСТ РСО-А'!$G$9</f>
        <v>967.13900000000012</v>
      </c>
      <c r="G175" s="117">
        <f>VLOOKUP($A175+ROUND((COLUMN()-2)/24,5),АТС!$A$41:$F$784,3)+'Иные услуги '!$C$5+'РСТ РСО-А'!$J$7+'РСТ РСО-А'!$G$9</f>
        <v>991.57900000000018</v>
      </c>
      <c r="H175" s="117">
        <f>VLOOKUP($A175+ROUND((COLUMN()-2)/24,5),АТС!$A$41:$F$784,3)+'Иные услуги '!$C$5+'РСТ РСО-А'!$J$7+'РСТ РСО-А'!$G$9</f>
        <v>1171.049</v>
      </c>
      <c r="I175" s="117">
        <f>VLOOKUP($A175+ROUND((COLUMN()-2)/24,5),АТС!$A$41:$F$784,3)+'Иные услуги '!$C$5+'РСТ РСО-А'!$J$7+'РСТ РСО-А'!$G$9</f>
        <v>1065.4590000000001</v>
      </c>
      <c r="J175" s="117">
        <f>VLOOKUP($A175+ROUND((COLUMN()-2)/24,5),АТС!$A$41:$F$784,3)+'Иные услуги '!$C$5+'РСТ РСО-А'!$J$7+'РСТ РСО-А'!$G$9</f>
        <v>1023.7090000000001</v>
      </c>
      <c r="K175" s="117">
        <f>VLOOKUP($A175+ROUND((COLUMN()-2)/24,5),АТС!$A$41:$F$784,3)+'Иные услуги '!$C$5+'РСТ РСО-А'!$J$7+'РСТ РСО-А'!$G$9</f>
        <v>911.05899999999997</v>
      </c>
      <c r="L175" s="117">
        <f>VLOOKUP($A175+ROUND((COLUMN()-2)/24,5),АТС!$A$41:$F$784,3)+'Иные услуги '!$C$5+'РСТ РСО-А'!$J$7+'РСТ РСО-А'!$G$9</f>
        <v>858.73900000000003</v>
      </c>
      <c r="M175" s="117">
        <f>VLOOKUP($A175+ROUND((COLUMN()-2)/24,5),АТС!$A$41:$F$784,3)+'Иные услуги '!$C$5+'РСТ РСО-А'!$J$7+'РСТ РСО-А'!$G$9</f>
        <v>812.43900000000008</v>
      </c>
      <c r="N175" s="117">
        <f>VLOOKUP($A175+ROUND((COLUMN()-2)/24,5),АТС!$A$41:$F$784,3)+'Иные услуги '!$C$5+'РСТ РСО-А'!$J$7+'РСТ РСО-А'!$G$9</f>
        <v>812.53899999999999</v>
      </c>
      <c r="O175" s="117">
        <f>VLOOKUP($A175+ROUND((COLUMN()-2)/24,5),АТС!$A$41:$F$784,3)+'Иные услуги '!$C$5+'РСТ РСО-А'!$J$7+'РСТ РСО-А'!$G$9</f>
        <v>812.58900000000017</v>
      </c>
      <c r="P175" s="117">
        <f>VLOOKUP($A175+ROUND((COLUMN()-2)/24,5),АТС!$A$41:$F$784,3)+'Иные услуги '!$C$5+'РСТ РСО-А'!$J$7+'РСТ РСО-А'!$G$9</f>
        <v>812.61900000000014</v>
      </c>
      <c r="Q175" s="117">
        <f>VLOOKUP($A175+ROUND((COLUMN()-2)/24,5),АТС!$A$41:$F$784,3)+'Иные услуги '!$C$5+'РСТ РСО-А'!$J$7+'РСТ РСО-А'!$G$9</f>
        <v>858.95900000000006</v>
      </c>
      <c r="R175" s="117">
        <f>VLOOKUP($A175+ROUND((COLUMN()-2)/24,5),АТС!$A$41:$F$784,3)+'Иные услуги '!$C$5+'РСТ РСО-А'!$J$7+'РСТ РСО-А'!$G$9</f>
        <v>859.33900000000017</v>
      </c>
      <c r="S175" s="117">
        <f>VLOOKUP($A175+ROUND((COLUMN()-2)/24,5),АТС!$A$41:$F$784,3)+'Иные услуги '!$C$5+'РСТ РСО-А'!$J$7+'РСТ РСО-А'!$G$9</f>
        <v>838.75900000000001</v>
      </c>
      <c r="T175" s="117">
        <f>VLOOKUP($A175+ROUND((COLUMN()-2)/24,5),АТС!$A$41:$F$784,3)+'Иные услуги '!$C$5+'РСТ РСО-А'!$J$7+'РСТ РСО-А'!$G$9</f>
        <v>811.50900000000001</v>
      </c>
      <c r="U175" s="117">
        <f>VLOOKUP($A175+ROUND((COLUMN()-2)/24,5),АТС!$A$41:$F$784,3)+'Иные услуги '!$C$5+'РСТ РСО-А'!$J$7+'РСТ РСО-А'!$G$9</f>
        <v>957.25900000000001</v>
      </c>
      <c r="V175" s="117">
        <f>VLOOKUP($A175+ROUND((COLUMN()-2)/24,5),АТС!$A$41:$F$784,3)+'Иные услуги '!$C$5+'РСТ РСО-А'!$J$7+'РСТ РСО-А'!$G$9</f>
        <v>891.34900000000016</v>
      </c>
      <c r="W175" s="117">
        <f>VLOOKUP($A175+ROUND((COLUMN()-2)/24,5),АТС!$A$41:$F$784,3)+'Иные услуги '!$C$5+'РСТ РСО-А'!$J$7+'РСТ РСО-А'!$G$9</f>
        <v>953.86900000000014</v>
      </c>
      <c r="X175" s="117">
        <f>VLOOKUP($A175+ROUND((COLUMN()-2)/24,5),АТС!$A$41:$F$784,3)+'Иные услуги '!$C$5+'РСТ РСО-А'!$J$7+'РСТ РСО-А'!$G$9</f>
        <v>1340.4390000000001</v>
      </c>
      <c r="Y175" s="117">
        <f>VLOOKUP($A175+ROUND((COLUMN()-2)/24,5),АТС!$A$41:$F$784,3)+'Иные услуги '!$C$5+'РСТ РСО-А'!$J$7+'РСТ РСО-А'!$G$9</f>
        <v>691.38900000000001</v>
      </c>
    </row>
    <row r="176" spans="1:27" x14ac:dyDescent="0.2">
      <c r="A176" s="66">
        <f t="shared" si="5"/>
        <v>43597</v>
      </c>
      <c r="B176" s="117">
        <f>VLOOKUP($A176+ROUND((COLUMN()-2)/24,5),АТС!$A$41:$F$784,3)+'Иные услуги '!$C$5+'РСТ РСО-А'!$J$7+'РСТ РСО-А'!$G$9</f>
        <v>765.94900000000007</v>
      </c>
      <c r="C176" s="117">
        <f>VLOOKUP($A176+ROUND((COLUMN()-2)/24,5),АТС!$A$41:$F$784,3)+'Иные услуги '!$C$5+'РСТ РСО-А'!$J$7+'РСТ РСО-А'!$G$9</f>
        <v>827.28899999999999</v>
      </c>
      <c r="D176" s="117">
        <f>VLOOKUP($A176+ROUND((COLUMN()-2)/24,5),АТС!$A$41:$F$784,3)+'Иные услуги '!$C$5+'РСТ РСО-А'!$J$7+'РСТ РСО-А'!$G$9</f>
        <v>876.50900000000001</v>
      </c>
      <c r="E176" s="117">
        <f>VLOOKUP($A176+ROUND((COLUMN()-2)/24,5),АТС!$A$41:$F$784,3)+'Иные услуги '!$C$5+'РСТ РСО-А'!$J$7+'РСТ РСО-А'!$G$9</f>
        <v>875.84900000000016</v>
      </c>
      <c r="F176" s="117">
        <f>VLOOKUP($A176+ROUND((COLUMN()-2)/24,5),АТС!$A$41:$F$784,3)+'Иные услуги '!$C$5+'РСТ РСО-А'!$J$7+'РСТ РСО-А'!$G$9</f>
        <v>874.779</v>
      </c>
      <c r="G176" s="117">
        <f>VLOOKUP($A176+ROUND((COLUMN()-2)/24,5),АТС!$A$41:$F$784,3)+'Иные услуги '!$C$5+'РСТ РСО-А'!$J$7+'РСТ РСО-А'!$G$9</f>
        <v>926.59900000000016</v>
      </c>
      <c r="H176" s="117">
        <f>VLOOKUP($A176+ROUND((COLUMN()-2)/24,5),АТС!$A$41:$F$784,3)+'Иные услуги '!$C$5+'РСТ РСО-А'!$J$7+'РСТ РСО-А'!$G$9</f>
        <v>1162.049</v>
      </c>
      <c r="I176" s="117">
        <f>VLOOKUP($A176+ROUND((COLUMN()-2)/24,5),АТС!$A$41:$F$784,3)+'Иные услуги '!$C$5+'РСТ РСО-А'!$J$7+'РСТ РСО-А'!$G$9</f>
        <v>887.1690000000001</v>
      </c>
      <c r="J176" s="117">
        <f>VLOOKUP($A176+ROUND((COLUMN()-2)/24,5),АТС!$A$41:$F$784,3)+'Иные услуги '!$C$5+'РСТ РСО-А'!$J$7+'РСТ РСО-А'!$G$9</f>
        <v>956.63900000000012</v>
      </c>
      <c r="K176" s="117">
        <f>VLOOKUP($A176+ROUND((COLUMN()-2)/24,5),АТС!$A$41:$F$784,3)+'Иные услуги '!$C$5+'РСТ РСО-А'!$J$7+'РСТ РСО-А'!$G$9</f>
        <v>854.279</v>
      </c>
      <c r="L176" s="117">
        <f>VLOOKUP($A176+ROUND((COLUMN()-2)/24,5),АТС!$A$41:$F$784,3)+'Иные услуги '!$C$5+'РСТ РСО-А'!$J$7+'РСТ РСО-А'!$G$9</f>
        <v>805.67900000000009</v>
      </c>
      <c r="M176" s="117">
        <f>VLOOKUP($A176+ROUND((COLUMN()-2)/24,5),АТС!$A$41:$F$784,3)+'Иные услуги '!$C$5+'РСТ РСО-А'!$J$7+'РСТ РСО-А'!$G$9</f>
        <v>832.59900000000016</v>
      </c>
      <c r="N176" s="117">
        <f>VLOOKUP($A176+ROUND((COLUMN()-2)/24,5),АТС!$A$41:$F$784,3)+'Иные услуги '!$C$5+'РСТ РСО-А'!$J$7+'РСТ РСО-А'!$G$9</f>
        <v>901.80899999999997</v>
      </c>
      <c r="O176" s="117">
        <f>VLOOKUP($A176+ROUND((COLUMN()-2)/24,5),АТС!$A$41:$F$784,3)+'Иные услуги '!$C$5+'РСТ РСО-А'!$J$7+'РСТ РСО-А'!$G$9</f>
        <v>901.26900000000001</v>
      </c>
      <c r="P176" s="117">
        <f>VLOOKUP($A176+ROUND((COLUMN()-2)/24,5),АТС!$A$41:$F$784,3)+'Иные услуги '!$C$5+'РСТ РСО-А'!$J$7+'РСТ РСО-А'!$G$9</f>
        <v>901.50900000000001</v>
      </c>
      <c r="Q176" s="117">
        <f>VLOOKUP($A176+ROUND((COLUMN()-2)/24,5),АТС!$A$41:$F$784,3)+'Иные услуги '!$C$5+'РСТ РСО-А'!$J$7+'РСТ РСО-А'!$G$9</f>
        <v>901.31899999999996</v>
      </c>
      <c r="R176" s="117">
        <f>VLOOKUP($A176+ROUND((COLUMN()-2)/24,5),АТС!$A$41:$F$784,3)+'Иные услуги '!$C$5+'РСТ РСО-А'!$J$7+'РСТ РСО-А'!$G$9</f>
        <v>956.55899999999997</v>
      </c>
      <c r="S176" s="117">
        <f>VLOOKUP($A176+ROUND((COLUMN()-2)/24,5),АТС!$A$41:$F$784,3)+'Иные услуги '!$C$5+'РСТ РСО-А'!$J$7+'РСТ РСО-А'!$G$9</f>
        <v>955.56899999999996</v>
      </c>
      <c r="T176" s="117">
        <f>VLOOKUP($A176+ROUND((COLUMN()-2)/24,5),АТС!$A$41:$F$784,3)+'Иные услуги '!$C$5+'РСТ РСО-А'!$J$7+'РСТ РСО-А'!$G$9</f>
        <v>955.6690000000001</v>
      </c>
      <c r="U176" s="117">
        <f>VLOOKUP($A176+ROUND((COLUMN()-2)/24,5),АТС!$A$41:$F$784,3)+'Иные услуги '!$C$5+'РСТ РСО-А'!$J$7+'РСТ РСО-А'!$G$9</f>
        <v>1111.009</v>
      </c>
      <c r="V176" s="117">
        <f>VLOOKUP($A176+ROUND((COLUMN()-2)/24,5),АТС!$A$41:$F$784,3)+'Иные услуги '!$C$5+'РСТ РСО-А'!$J$7+'РСТ РСО-А'!$G$9</f>
        <v>878.49900000000002</v>
      </c>
      <c r="W176" s="117">
        <f>VLOOKUP($A176+ROUND((COLUMN()-2)/24,5),АТС!$A$41:$F$784,3)+'Иные услуги '!$C$5+'РСТ РСО-А'!$J$7+'РСТ РСО-А'!$G$9</f>
        <v>943.30899999999997</v>
      </c>
      <c r="X176" s="117">
        <f>VLOOKUP($A176+ROUND((COLUMN()-2)/24,5),АТС!$A$41:$F$784,3)+'Иные услуги '!$C$5+'РСТ РСО-А'!$J$7+'РСТ РСО-А'!$G$9</f>
        <v>1326.4090000000001</v>
      </c>
      <c r="Y176" s="117">
        <f>VLOOKUP($A176+ROUND((COLUMN()-2)/24,5),АТС!$A$41:$F$784,3)+'Иные услуги '!$C$5+'РСТ РСО-А'!$J$7+'РСТ РСО-А'!$G$9</f>
        <v>689.18900000000008</v>
      </c>
    </row>
    <row r="177" spans="1:25" x14ac:dyDescent="0.2">
      <c r="A177" s="66">
        <f t="shared" si="5"/>
        <v>43598</v>
      </c>
      <c r="B177" s="117">
        <f>VLOOKUP($A177+ROUND((COLUMN()-2)/24,5),АТС!$A$41:$F$784,3)+'Иные услуги '!$C$5+'РСТ РСО-А'!$J$7+'РСТ РСО-А'!$G$9</f>
        <v>781.98900000000003</v>
      </c>
      <c r="C177" s="117">
        <f>VLOOKUP($A177+ROUND((COLUMN()-2)/24,5),АТС!$A$41:$F$784,3)+'Иные услуги '!$C$5+'РСТ РСО-А'!$J$7+'РСТ РСО-А'!$G$9</f>
        <v>872.57900000000018</v>
      </c>
      <c r="D177" s="117">
        <f>VLOOKUP($A177+ROUND((COLUMN()-2)/24,5),АТС!$A$41:$F$784,3)+'Иные услуги '!$C$5+'РСТ РСО-А'!$J$7+'РСТ РСО-А'!$G$9</f>
        <v>922.25900000000001</v>
      </c>
      <c r="E177" s="117">
        <f>VLOOKUP($A177+ROUND((COLUMN()-2)/24,5),АТС!$A$41:$F$784,3)+'Иные услуги '!$C$5+'РСТ РСО-А'!$J$7+'РСТ РСО-А'!$G$9</f>
        <v>926.57900000000018</v>
      </c>
      <c r="F177" s="117">
        <f>VLOOKUP($A177+ROUND((COLUMN()-2)/24,5),АТС!$A$41:$F$784,3)+'Иные услуги '!$C$5+'РСТ РСО-А'!$J$7+'РСТ РСО-А'!$G$9</f>
        <v>958.38900000000012</v>
      </c>
      <c r="G177" s="117">
        <f>VLOOKUP($A177+ROUND((COLUMN()-2)/24,5),АТС!$A$41:$F$784,3)+'Иные услуги '!$C$5+'РСТ РСО-А'!$J$7+'РСТ РСО-А'!$G$9</f>
        <v>984.60900000000015</v>
      </c>
      <c r="H177" s="117">
        <f>VLOOKUP($A177+ROUND((COLUMN()-2)/24,5),АТС!$A$41:$F$784,3)+'Иные услуги '!$C$5+'РСТ РСО-А'!$J$7+'РСТ РСО-А'!$G$9</f>
        <v>1161.279</v>
      </c>
      <c r="I177" s="117">
        <f>VLOOKUP($A177+ROUND((COLUMN()-2)/24,5),АТС!$A$41:$F$784,3)+'Иные услуги '!$C$5+'РСТ РСО-А'!$J$7+'РСТ РСО-А'!$G$9</f>
        <v>899.46900000000005</v>
      </c>
      <c r="J177" s="117">
        <f>VLOOKUP($A177+ROUND((COLUMN()-2)/24,5),АТС!$A$41:$F$784,3)+'Иные услуги '!$C$5+'РСТ РСО-А'!$J$7+'РСТ РСО-А'!$G$9</f>
        <v>911.62900000000013</v>
      </c>
      <c r="K177" s="117">
        <f>VLOOKUP($A177+ROUND((COLUMN()-2)/24,5),АТС!$A$41:$F$784,3)+'Иные услуги '!$C$5+'РСТ РСО-А'!$J$7+'РСТ РСО-А'!$G$9</f>
        <v>817.26900000000001</v>
      </c>
      <c r="L177" s="117">
        <f>VLOOKUP($A177+ROUND((COLUMN()-2)/24,5),АТС!$A$41:$F$784,3)+'Иные услуги '!$C$5+'РСТ РСО-А'!$J$7+'РСТ РСО-А'!$G$9</f>
        <v>811.59900000000016</v>
      </c>
      <c r="M177" s="117">
        <f>VLOOKUP($A177+ROUND((COLUMN()-2)/24,5),АТС!$A$41:$F$784,3)+'Иные услуги '!$C$5+'РСТ РСО-А'!$J$7+'РСТ РСО-А'!$G$9</f>
        <v>809.98900000000003</v>
      </c>
      <c r="N177" s="117">
        <f>VLOOKUP($A177+ROUND((COLUMN()-2)/24,5),АТС!$A$41:$F$784,3)+'Иные услуги '!$C$5+'РСТ РСО-А'!$J$7+'РСТ РСО-А'!$G$9</f>
        <v>855.80899999999997</v>
      </c>
      <c r="O177" s="117">
        <f>VLOOKUP($A177+ROUND((COLUMN()-2)/24,5),АТС!$A$41:$F$784,3)+'Иные услуги '!$C$5+'РСТ РСО-А'!$J$7+'РСТ РСО-А'!$G$9</f>
        <v>855.06899999999996</v>
      </c>
      <c r="P177" s="117">
        <f>VLOOKUP($A177+ROUND((COLUMN()-2)/24,5),АТС!$A$41:$F$784,3)+'Иные услуги '!$C$5+'РСТ РСО-А'!$J$7+'РСТ РСО-А'!$G$9</f>
        <v>854.82900000000018</v>
      </c>
      <c r="Q177" s="117">
        <f>VLOOKUP($A177+ROUND((COLUMN()-2)/24,5),АТС!$A$41:$F$784,3)+'Иные услуги '!$C$5+'РСТ РСО-А'!$J$7+'РСТ РСО-А'!$G$9</f>
        <v>905.06899999999996</v>
      </c>
      <c r="R177" s="117">
        <f>VLOOKUP($A177+ROUND((COLUMN()-2)/24,5),АТС!$A$41:$F$784,3)+'Иные услуги '!$C$5+'РСТ РСО-А'!$J$7+'РСТ РСО-А'!$G$9</f>
        <v>904.779</v>
      </c>
      <c r="S177" s="117">
        <f>VLOOKUP($A177+ROUND((COLUMN()-2)/24,5),АТС!$A$41:$F$784,3)+'Иные услуги '!$C$5+'РСТ РСО-А'!$J$7+'РСТ РСО-А'!$G$9</f>
        <v>957.71900000000005</v>
      </c>
      <c r="T177" s="117">
        <f>VLOOKUP($A177+ROUND((COLUMN()-2)/24,5),АТС!$A$41:$F$784,3)+'Иные услуги '!$C$5+'РСТ РСО-А'!$J$7+'РСТ РСО-А'!$G$9</f>
        <v>958.08900000000017</v>
      </c>
      <c r="U177" s="117">
        <f>VLOOKUP($A177+ROUND((COLUMN()-2)/24,5),АТС!$A$41:$F$784,3)+'Иные услуги '!$C$5+'РСТ РСО-А'!$J$7+'РСТ РСО-А'!$G$9</f>
        <v>1115.3290000000002</v>
      </c>
      <c r="V177" s="117">
        <f>VLOOKUP($A177+ROUND((COLUMN()-2)/24,5),АТС!$A$41:$F$784,3)+'Иные услуги '!$C$5+'РСТ РСО-А'!$J$7+'РСТ РСО-А'!$G$9</f>
        <v>881.37900000000013</v>
      </c>
      <c r="W177" s="117">
        <f>VLOOKUP($A177+ROUND((COLUMN()-2)/24,5),АТС!$A$41:$F$784,3)+'Иные услуги '!$C$5+'РСТ РСО-А'!$J$7+'РСТ РСО-А'!$G$9</f>
        <v>950.03899999999999</v>
      </c>
      <c r="X177" s="117">
        <f>VLOOKUP($A177+ROUND((COLUMN()-2)/24,5),АТС!$A$41:$F$784,3)+'Иные услуги '!$C$5+'РСТ РСО-А'!$J$7+'РСТ РСО-А'!$G$9</f>
        <v>1334.9590000000001</v>
      </c>
      <c r="Y177" s="117">
        <f>VLOOKUP($A177+ROUND((COLUMN()-2)/24,5),АТС!$A$41:$F$784,3)+'Иные услуги '!$C$5+'РСТ РСО-А'!$J$7+'РСТ РСО-А'!$G$9</f>
        <v>687.09899999999993</v>
      </c>
    </row>
    <row r="178" spans="1:25" x14ac:dyDescent="0.2">
      <c r="A178" s="66">
        <f t="shared" si="5"/>
        <v>43599</v>
      </c>
      <c r="B178" s="117">
        <f>VLOOKUP($A178+ROUND((COLUMN()-2)/24,5),АТС!$A$41:$F$784,3)+'Иные услуги '!$C$5+'РСТ РСО-А'!$J$7+'РСТ РСО-А'!$G$9</f>
        <v>786.76900000000001</v>
      </c>
      <c r="C178" s="117">
        <f>VLOOKUP($A178+ROUND((COLUMN()-2)/24,5),АТС!$A$41:$F$784,3)+'Иные услуги '!$C$5+'РСТ РСО-А'!$J$7+'РСТ РСО-А'!$G$9</f>
        <v>879.6690000000001</v>
      </c>
      <c r="D178" s="117">
        <f>VLOOKUP($A178+ROUND((COLUMN()-2)/24,5),АТС!$A$41:$F$784,3)+'Иные услуги '!$C$5+'РСТ РСО-А'!$J$7+'РСТ РСО-А'!$G$9</f>
        <v>934.4190000000001</v>
      </c>
      <c r="E178" s="117">
        <f>VLOOKUP($A178+ROUND((COLUMN()-2)/24,5),АТС!$A$41:$F$784,3)+'Иные услуги '!$C$5+'РСТ РСО-А'!$J$7+'РСТ РСО-А'!$G$9</f>
        <v>933.62900000000013</v>
      </c>
      <c r="F178" s="117">
        <f>VLOOKUP($A178+ROUND((COLUMN()-2)/24,5),АТС!$A$41:$F$784,3)+'Иные услуги '!$C$5+'РСТ РСО-А'!$J$7+'РСТ РСО-А'!$G$9</f>
        <v>992.82900000000018</v>
      </c>
      <c r="G178" s="117">
        <f>VLOOKUP($A178+ROUND((COLUMN()-2)/24,5),АТС!$A$41:$F$784,3)+'Иные услуги '!$C$5+'РСТ РСО-А'!$J$7+'РСТ РСО-А'!$G$9</f>
        <v>1057.279</v>
      </c>
      <c r="H178" s="117">
        <f>VLOOKUP($A178+ROUND((COLUMN()-2)/24,5),АТС!$A$41:$F$784,3)+'Иные услуги '!$C$5+'РСТ РСО-А'!$J$7+'РСТ РСО-А'!$G$9</f>
        <v>1443.3890000000001</v>
      </c>
      <c r="I178" s="117">
        <f>VLOOKUP($A178+ROUND((COLUMN()-2)/24,5),АТС!$A$41:$F$784,3)+'Иные услуги '!$C$5+'РСТ РСО-А'!$J$7+'РСТ РСО-А'!$G$9</f>
        <v>1172.499</v>
      </c>
      <c r="J178" s="117">
        <f>VLOOKUP($A178+ROUND((COLUMN()-2)/24,5),АТС!$A$41:$F$784,3)+'Иные услуги '!$C$5+'РСТ РСО-А'!$J$7+'РСТ РСО-А'!$G$9</f>
        <v>1088.499</v>
      </c>
      <c r="K178" s="117">
        <f>VLOOKUP($A178+ROUND((COLUMN()-2)/24,5),АТС!$A$41:$F$784,3)+'Иные услуги '!$C$5+'РСТ РСО-А'!$J$7+'РСТ РСО-А'!$G$9</f>
        <v>956.81899999999996</v>
      </c>
      <c r="L178" s="117">
        <f>VLOOKUP($A178+ROUND((COLUMN()-2)/24,5),АТС!$A$41:$F$784,3)+'Иные услуги '!$C$5+'РСТ РСО-А'!$J$7+'РСТ РСО-А'!$G$9</f>
        <v>901.92900000000009</v>
      </c>
      <c r="M178" s="117">
        <f>VLOOKUP($A178+ROUND((COLUMN()-2)/24,5),АТС!$A$41:$F$784,3)+'Иные услуги '!$C$5+'РСТ РСО-А'!$J$7+'РСТ РСО-А'!$G$9</f>
        <v>907.49900000000002</v>
      </c>
      <c r="N178" s="117">
        <f>VLOOKUP($A178+ROUND((COLUMN()-2)/24,5),АТС!$A$41:$F$784,3)+'Иные услуги '!$C$5+'РСТ РСО-А'!$J$7+'РСТ РСО-А'!$G$9</f>
        <v>964.08900000000017</v>
      </c>
      <c r="O178" s="117">
        <f>VLOOKUP($A178+ROUND((COLUMN()-2)/24,5),АТС!$A$41:$F$784,3)+'Иные услуги '!$C$5+'РСТ РСО-А'!$J$7+'РСТ РСО-А'!$G$9</f>
        <v>963.87900000000013</v>
      </c>
      <c r="P178" s="117">
        <f>VLOOKUP($A178+ROUND((COLUMN()-2)/24,5),АТС!$A$41:$F$784,3)+'Иные услуги '!$C$5+'РСТ РСО-А'!$J$7+'РСТ РСО-А'!$G$9</f>
        <v>963.74900000000002</v>
      </c>
      <c r="Q178" s="117">
        <f>VLOOKUP($A178+ROUND((COLUMN()-2)/24,5),АТС!$A$41:$F$784,3)+'Иные услуги '!$C$5+'РСТ РСО-А'!$J$7+'РСТ РСО-А'!$G$9</f>
        <v>964.60900000000015</v>
      </c>
      <c r="R178" s="117">
        <f>VLOOKUP($A178+ROUND((COLUMN()-2)/24,5),АТС!$A$41:$F$784,3)+'Иные услуги '!$C$5+'РСТ РСО-А'!$J$7+'РСТ РСО-А'!$G$9</f>
        <v>956.55899999999997</v>
      </c>
      <c r="S178" s="117">
        <f>VLOOKUP($A178+ROUND((COLUMN()-2)/24,5),АТС!$A$41:$F$784,3)+'Иные услуги '!$C$5+'РСТ РСО-А'!$J$7+'РСТ РСО-А'!$G$9</f>
        <v>963.34900000000016</v>
      </c>
      <c r="T178" s="117">
        <f>VLOOKUP($A178+ROUND((COLUMN()-2)/24,5),АТС!$A$41:$F$784,3)+'Иные услуги '!$C$5+'РСТ РСО-А'!$J$7+'РСТ РСО-А'!$G$9</f>
        <v>963.21900000000005</v>
      </c>
      <c r="U178" s="117">
        <f>VLOOKUP($A178+ROUND((COLUMN()-2)/24,5),АТС!$A$41:$F$784,3)+'Иные услуги '!$C$5+'РСТ РСО-А'!$J$7+'РСТ РСО-А'!$G$9</f>
        <v>1118.999</v>
      </c>
      <c r="V178" s="117">
        <f>VLOOKUP($A178+ROUND((COLUMN()-2)/24,5),АТС!$A$41:$F$784,3)+'Иные услуги '!$C$5+'РСТ РСО-А'!$J$7+'РСТ РСО-А'!$G$9</f>
        <v>879.48900000000003</v>
      </c>
      <c r="W178" s="117">
        <f>VLOOKUP($A178+ROUND((COLUMN()-2)/24,5),АТС!$A$41:$F$784,3)+'Иные услуги '!$C$5+'РСТ РСО-А'!$J$7+'РСТ РСО-А'!$G$9</f>
        <v>1034.8390000000002</v>
      </c>
      <c r="X178" s="117">
        <f>VLOOKUP($A178+ROUND((COLUMN()-2)/24,5),АТС!$A$41:$F$784,3)+'Иные услуги '!$C$5+'РСТ РСО-А'!$J$7+'РСТ РСО-А'!$G$9</f>
        <v>1337.9590000000001</v>
      </c>
      <c r="Y178" s="117">
        <f>VLOOKUP($A178+ROUND((COLUMN()-2)/24,5),АТС!$A$41:$F$784,3)+'Иные услуги '!$C$5+'РСТ РСО-А'!$J$7+'РСТ РСО-А'!$G$9</f>
        <v>683.67900000000009</v>
      </c>
    </row>
    <row r="179" spans="1:25" x14ac:dyDescent="0.2">
      <c r="A179" s="66">
        <f t="shared" si="5"/>
        <v>43600</v>
      </c>
      <c r="B179" s="117">
        <f>VLOOKUP($A179+ROUND((COLUMN()-2)/24,5),АТС!$A$41:$F$784,3)+'Иные услуги '!$C$5+'РСТ РСО-А'!$J$7+'РСТ РСО-А'!$G$9</f>
        <v>832.74900000000002</v>
      </c>
      <c r="C179" s="117">
        <f>VLOOKUP($A179+ROUND((COLUMN()-2)/24,5),АТС!$A$41:$F$784,3)+'Иные услуги '!$C$5+'РСТ РСО-А'!$J$7+'РСТ РСО-А'!$G$9</f>
        <v>933.82900000000018</v>
      </c>
      <c r="D179" s="117">
        <f>VLOOKUP($A179+ROUND((COLUMN()-2)/24,5),АТС!$A$41:$F$784,3)+'Иные услуги '!$C$5+'РСТ РСО-А'!$J$7+'РСТ РСО-А'!$G$9</f>
        <v>932.01900000000001</v>
      </c>
      <c r="E179" s="117">
        <f>VLOOKUP($A179+ROUND((COLUMN()-2)/24,5),АТС!$A$41:$F$784,3)+'Иные услуги '!$C$5+'РСТ РСО-А'!$J$7+'РСТ РСО-А'!$G$9</f>
        <v>967.67900000000009</v>
      </c>
      <c r="F179" s="117">
        <f>VLOOKUP($A179+ROUND((COLUMN()-2)/24,5),АТС!$A$41:$F$784,3)+'Иные услуги '!$C$5+'РСТ РСО-А'!$J$7+'РСТ РСО-А'!$G$9</f>
        <v>992.29899999999998</v>
      </c>
      <c r="G179" s="117">
        <f>VLOOKUP($A179+ROUND((COLUMN()-2)/24,5),АТС!$A$41:$F$784,3)+'Иные услуги '!$C$5+'РСТ РСО-А'!$J$7+'РСТ РСО-А'!$G$9</f>
        <v>1058.1290000000001</v>
      </c>
      <c r="H179" s="117">
        <f>VLOOKUP($A179+ROUND((COLUMN()-2)/24,5),АТС!$A$41:$F$784,3)+'Иные услуги '!$C$5+'РСТ РСО-А'!$J$7+'РСТ РСО-А'!$G$9</f>
        <v>1259.789</v>
      </c>
      <c r="I179" s="117">
        <f>VLOOKUP($A179+ROUND((COLUMN()-2)/24,5),АТС!$A$41:$F$784,3)+'Иные услуги '!$C$5+'РСТ РСО-А'!$J$7+'РСТ РСО-А'!$G$9</f>
        <v>899.00900000000001</v>
      </c>
      <c r="J179" s="117">
        <f>VLOOKUP($A179+ROUND((COLUMN()-2)/24,5),АТС!$A$41:$F$784,3)+'Иные услуги '!$C$5+'РСТ РСО-А'!$J$7+'РСТ РСО-А'!$G$9</f>
        <v>906.80899999999997</v>
      </c>
      <c r="K179" s="117">
        <f>VLOOKUP($A179+ROUND((COLUMN()-2)/24,5),АТС!$A$41:$F$784,3)+'Иные услуги '!$C$5+'РСТ РСО-А'!$J$7+'РСТ РСО-А'!$G$9</f>
        <v>730.21900000000005</v>
      </c>
      <c r="L179" s="117">
        <f>VLOOKUP($A179+ROUND((COLUMN()-2)/24,5),АТС!$A$41:$F$784,3)+'Иные услуги '!$C$5+'РСТ РСО-А'!$J$7+'РСТ РСО-А'!$G$9</f>
        <v>730.65899999999988</v>
      </c>
      <c r="M179" s="117">
        <f>VLOOKUP($A179+ROUND((COLUMN()-2)/24,5),АТС!$A$41:$F$784,3)+'Иные услуги '!$C$5+'РСТ РСО-А'!$J$7+'РСТ РСО-А'!$G$9</f>
        <v>769.72900000000004</v>
      </c>
      <c r="N179" s="117">
        <f>VLOOKUP($A179+ROUND((COLUMN()-2)/24,5),АТС!$A$41:$F$784,3)+'Иные услуги '!$C$5+'РСТ РСО-А'!$J$7+'РСТ РСО-А'!$G$9</f>
        <v>858.19900000000007</v>
      </c>
      <c r="O179" s="117">
        <f>VLOOKUP($A179+ROUND((COLUMN()-2)/24,5),АТС!$A$41:$F$784,3)+'Иные услуги '!$C$5+'РСТ РСО-А'!$J$7+'РСТ РСО-А'!$G$9</f>
        <v>908.9190000000001</v>
      </c>
      <c r="P179" s="117">
        <f>VLOOKUP($A179+ROUND((COLUMN()-2)/24,5),АТС!$A$41:$F$784,3)+'Иные услуги '!$C$5+'РСТ РСО-А'!$J$7+'РСТ РСО-А'!$G$9</f>
        <v>941.21900000000005</v>
      </c>
      <c r="Q179" s="117">
        <f>VLOOKUP($A179+ROUND((COLUMN()-2)/24,5),АТС!$A$41:$F$784,3)+'Иные услуги '!$C$5+'РСТ РСО-А'!$J$7+'РСТ РСО-А'!$G$9</f>
        <v>965.04899999999998</v>
      </c>
      <c r="R179" s="117">
        <f>VLOOKUP($A179+ROUND((COLUMN()-2)/24,5),АТС!$A$41:$F$784,3)+'Иные услуги '!$C$5+'РСТ РСО-А'!$J$7+'РСТ РСО-А'!$G$9</f>
        <v>964.85900000000015</v>
      </c>
      <c r="S179" s="117">
        <f>VLOOKUP($A179+ROUND((COLUMN()-2)/24,5),АТС!$A$41:$F$784,3)+'Иные услуги '!$C$5+'РСТ РСО-А'!$J$7+'РСТ РСО-А'!$G$9</f>
        <v>964.03899999999999</v>
      </c>
      <c r="T179" s="117">
        <f>VLOOKUP($A179+ROUND((COLUMN()-2)/24,5),АТС!$A$41:$F$784,3)+'Иные услуги '!$C$5+'РСТ РСО-А'!$J$7+'РСТ РСО-А'!$G$9</f>
        <v>1024.3690000000001</v>
      </c>
      <c r="U179" s="117">
        <f>VLOOKUP($A179+ROUND((COLUMN()-2)/24,5),АТС!$A$41:$F$784,3)+'Иные услуги '!$C$5+'РСТ РСО-А'!$J$7+'РСТ РСО-А'!$G$9</f>
        <v>1119.479</v>
      </c>
      <c r="V179" s="117">
        <f>VLOOKUP($A179+ROUND((COLUMN()-2)/24,5),АТС!$A$41:$F$784,3)+'Иные услуги '!$C$5+'РСТ РСО-А'!$J$7+'РСТ РСО-А'!$G$9</f>
        <v>877.9190000000001</v>
      </c>
      <c r="W179" s="117">
        <f>VLOOKUP($A179+ROUND((COLUMN()-2)/24,5),АТС!$A$41:$F$784,3)+'Иные услуги '!$C$5+'РСТ РСО-А'!$J$7+'РСТ РСО-А'!$G$9</f>
        <v>1037.1690000000001</v>
      </c>
      <c r="X179" s="117">
        <f>VLOOKUP($A179+ROUND((COLUMN()-2)/24,5),АТС!$A$41:$F$784,3)+'Иные услуги '!$C$5+'РСТ РСО-А'!$J$7+'РСТ РСО-А'!$G$9</f>
        <v>1339.759</v>
      </c>
      <c r="Y179" s="117">
        <f>VLOOKUP($A179+ROUND((COLUMN()-2)/24,5),АТС!$A$41:$F$784,3)+'Иные услуги '!$C$5+'РСТ РСО-А'!$J$7+'РСТ РСО-А'!$G$9</f>
        <v>690.07899999999995</v>
      </c>
    </row>
    <row r="180" spans="1:25" x14ac:dyDescent="0.2">
      <c r="A180" s="66">
        <f t="shared" si="5"/>
        <v>43601</v>
      </c>
      <c r="B180" s="117">
        <f>VLOOKUP($A180+ROUND((COLUMN()-2)/24,5),АТС!$A$41:$F$784,3)+'Иные услуги '!$C$5+'РСТ РСО-А'!$J$7+'РСТ РСО-А'!$G$9</f>
        <v>815.57900000000018</v>
      </c>
      <c r="C180" s="117">
        <f>VLOOKUP($A180+ROUND((COLUMN()-2)/24,5),АТС!$A$41:$F$784,3)+'Иные услуги '!$C$5+'РСТ РСО-А'!$J$7+'РСТ РСО-А'!$G$9</f>
        <v>936.22900000000004</v>
      </c>
      <c r="D180" s="117">
        <f>VLOOKUP($A180+ROUND((COLUMN()-2)/24,5),АТС!$A$41:$F$784,3)+'Иные услуги '!$C$5+'РСТ РСО-А'!$J$7+'РСТ РСО-А'!$G$9</f>
        <v>934.61900000000014</v>
      </c>
      <c r="E180" s="117">
        <f>VLOOKUP($A180+ROUND((COLUMN()-2)/24,5),АТС!$A$41:$F$784,3)+'Иные услуги '!$C$5+'РСТ РСО-А'!$J$7+'РСТ РСО-А'!$G$9</f>
        <v>968.67900000000009</v>
      </c>
      <c r="F180" s="117">
        <f>VLOOKUP($A180+ROUND((COLUMN()-2)/24,5),АТС!$A$41:$F$784,3)+'Иные услуги '!$C$5+'РСТ РСО-А'!$J$7+'РСТ РСО-А'!$G$9</f>
        <v>1017.3690000000001</v>
      </c>
      <c r="G180" s="117">
        <f>VLOOKUP($A180+ROUND((COLUMN()-2)/24,5),АТС!$A$41:$F$784,3)+'Иные услуги '!$C$5+'РСТ РСО-А'!$J$7+'РСТ РСО-А'!$G$9</f>
        <v>1056.8290000000002</v>
      </c>
      <c r="H180" s="117">
        <f>VLOOKUP($A180+ROUND((COLUMN()-2)/24,5),АТС!$A$41:$F$784,3)+'Иные услуги '!$C$5+'РСТ РСО-А'!$J$7+'РСТ РСО-А'!$G$9</f>
        <v>1288.509</v>
      </c>
      <c r="I180" s="117">
        <f>VLOOKUP($A180+ROUND((COLUMN()-2)/24,5),АТС!$A$41:$F$784,3)+'Иные услуги '!$C$5+'РСТ РСО-А'!$J$7+'РСТ РСО-А'!$G$9</f>
        <v>893.85900000000015</v>
      </c>
      <c r="J180" s="117">
        <f>VLOOKUP($A180+ROUND((COLUMN()-2)/24,5),АТС!$A$41:$F$784,3)+'Иные услуги '!$C$5+'РСТ РСО-А'!$J$7+'РСТ РСО-А'!$G$9</f>
        <v>961.09900000000016</v>
      </c>
      <c r="K180" s="117">
        <f>VLOOKUP($A180+ROUND((COLUMN()-2)/24,5),АТС!$A$41:$F$784,3)+'Иные услуги '!$C$5+'РСТ РСО-А'!$J$7+'РСТ РСО-А'!$G$9</f>
        <v>856.4190000000001</v>
      </c>
      <c r="L180" s="117">
        <f>VLOOKUP($A180+ROUND((COLUMN()-2)/24,5),АТС!$A$41:$F$784,3)+'Иные услуги '!$C$5+'РСТ РСО-А'!$J$7+'РСТ РСО-А'!$G$9</f>
        <v>729.14899999999989</v>
      </c>
      <c r="M180" s="117">
        <f>VLOOKUP($A180+ROUND((COLUMN()-2)/24,5),АТС!$A$41:$F$784,3)+'Иные услуги '!$C$5+'РСТ РСО-А'!$J$7+'РСТ РСО-А'!$G$9</f>
        <v>768.16899999999987</v>
      </c>
      <c r="N180" s="117">
        <f>VLOOKUP($A180+ROUND((COLUMN()-2)/24,5),АТС!$A$41:$F$784,3)+'Иные услуги '!$C$5+'РСТ РСО-А'!$J$7+'РСТ РСО-А'!$G$9</f>
        <v>864.65900000000011</v>
      </c>
      <c r="O180" s="117">
        <f>VLOOKUP($A180+ROUND((COLUMN()-2)/24,5),АТС!$A$41:$F$784,3)+'Иные услуги '!$C$5+'РСТ РСО-А'!$J$7+'РСТ РСО-А'!$G$9</f>
        <v>781.44900000000007</v>
      </c>
      <c r="P180" s="117">
        <f>VLOOKUP($A180+ROUND((COLUMN()-2)/24,5),АТС!$A$41:$F$784,3)+'Иные услуги '!$C$5+'РСТ РСО-А'!$J$7+'РСТ РСО-А'!$G$9</f>
        <v>818.26900000000001</v>
      </c>
      <c r="Q180" s="117">
        <f>VLOOKUP($A180+ROUND((COLUMN()-2)/24,5),АТС!$A$41:$F$784,3)+'Иные услуги '!$C$5+'РСТ РСО-А'!$J$7+'РСТ РСО-А'!$G$9</f>
        <v>916.13900000000012</v>
      </c>
      <c r="R180" s="117">
        <f>VLOOKUP($A180+ROUND((COLUMN()-2)/24,5),АТС!$A$41:$F$784,3)+'Иные услуги '!$C$5+'РСТ РСО-А'!$J$7+'РСТ РСО-А'!$G$9</f>
        <v>917.45900000000006</v>
      </c>
      <c r="S180" s="117">
        <f>VLOOKUP($A180+ROUND((COLUMN()-2)/24,5),АТС!$A$41:$F$784,3)+'Иные услуги '!$C$5+'РСТ РСО-А'!$J$7+'РСТ РСО-А'!$G$9</f>
        <v>1024.9690000000001</v>
      </c>
      <c r="T180" s="117">
        <f>VLOOKUP($A180+ROUND((COLUMN()-2)/24,5),АТС!$A$41:$F$784,3)+'Иные услуги '!$C$5+'РСТ РСО-А'!$J$7+'РСТ РСО-А'!$G$9</f>
        <v>1023.6890000000001</v>
      </c>
      <c r="U180" s="117">
        <f>VLOOKUP($A180+ROUND((COLUMN()-2)/24,5),АТС!$A$41:$F$784,3)+'Иные услуги '!$C$5+'РСТ РСО-А'!$J$7+'РСТ РСО-А'!$G$9</f>
        <v>1116.3990000000001</v>
      </c>
      <c r="V180" s="117">
        <f>VLOOKUP($A180+ROUND((COLUMN()-2)/24,5),АТС!$A$41:$F$784,3)+'Иные услуги '!$C$5+'РСТ РСО-А'!$J$7+'РСТ РСО-А'!$G$9</f>
        <v>952.54899999999998</v>
      </c>
      <c r="W180" s="117">
        <f>VLOOKUP($A180+ROUND((COLUMN()-2)/24,5),АТС!$A$41:$F$784,3)+'Иные услуги '!$C$5+'РСТ РСО-А'!$J$7+'РСТ РСО-А'!$G$9</f>
        <v>1028.3490000000002</v>
      </c>
      <c r="X180" s="117">
        <f>VLOOKUP($A180+ROUND((COLUMN()-2)/24,5),АТС!$A$41:$F$784,3)+'Иные услуги '!$C$5+'РСТ РСО-А'!$J$7+'РСТ РСО-А'!$G$9</f>
        <v>1642.1090000000002</v>
      </c>
      <c r="Y180" s="117">
        <f>VLOOKUP($A180+ROUND((COLUMN()-2)/24,5),АТС!$A$41:$F$784,3)+'Иные услуги '!$C$5+'РСТ РСО-А'!$J$7+'РСТ РСО-А'!$G$9</f>
        <v>786.00900000000001</v>
      </c>
    </row>
    <row r="181" spans="1:25" x14ac:dyDescent="0.2">
      <c r="A181" s="66">
        <f t="shared" si="5"/>
        <v>43602</v>
      </c>
      <c r="B181" s="117">
        <f>VLOOKUP($A181+ROUND((COLUMN()-2)/24,5),АТС!$A$41:$F$784,3)+'Иные услуги '!$C$5+'РСТ РСО-А'!$J$7+'РСТ РСО-А'!$G$9</f>
        <v>836.89900000000011</v>
      </c>
      <c r="C181" s="117">
        <f>VLOOKUP($A181+ROUND((COLUMN()-2)/24,5),АТС!$A$41:$F$784,3)+'Иные услуги '!$C$5+'РСТ РСО-А'!$J$7+'РСТ РСО-А'!$G$9</f>
        <v>937.83900000000017</v>
      </c>
      <c r="D181" s="117">
        <f>VLOOKUP($A181+ROUND((COLUMN()-2)/24,5),АТС!$A$41:$F$784,3)+'Иные услуги '!$C$5+'РСТ РСО-А'!$J$7+'РСТ РСО-А'!$G$9</f>
        <v>997.62900000000013</v>
      </c>
      <c r="E181" s="117">
        <f>VLOOKUP($A181+ROUND((COLUMN()-2)/24,5),АТС!$A$41:$F$784,3)+'Иные услуги '!$C$5+'РСТ РСО-А'!$J$7+'РСТ РСО-А'!$G$9</f>
        <v>1021.5790000000002</v>
      </c>
      <c r="F181" s="117">
        <f>VLOOKUP($A181+ROUND((COLUMN()-2)/24,5),АТС!$A$41:$F$784,3)+'Иные услуги '!$C$5+'РСТ РСО-А'!$J$7+'РСТ РСО-А'!$G$9</f>
        <v>1077.039</v>
      </c>
      <c r="G181" s="117">
        <f>VLOOKUP($A181+ROUND((COLUMN()-2)/24,5),АТС!$A$41:$F$784,3)+'Иные услуги '!$C$5+'РСТ РСО-А'!$J$7+'РСТ РСО-А'!$G$9</f>
        <v>1062.1990000000001</v>
      </c>
      <c r="H181" s="117">
        <f>VLOOKUP($A181+ROUND((COLUMN()-2)/24,5),АТС!$A$41:$F$784,3)+'Иные услуги '!$C$5+'РСТ РСО-А'!$J$7+'РСТ РСО-А'!$G$9</f>
        <v>1296.3090000000002</v>
      </c>
      <c r="I181" s="117">
        <f>VLOOKUP($A181+ROUND((COLUMN()-2)/24,5),АТС!$A$41:$F$784,3)+'Иные услуги '!$C$5+'РСТ РСО-А'!$J$7+'РСТ РСО-А'!$G$9</f>
        <v>977.65900000000011</v>
      </c>
      <c r="J181" s="117">
        <f>VLOOKUP($A181+ROUND((COLUMN()-2)/24,5),АТС!$A$41:$F$784,3)+'Иные услуги '!$C$5+'РСТ РСО-А'!$J$7+'РСТ РСО-А'!$G$9</f>
        <v>1023.259</v>
      </c>
      <c r="K181" s="117">
        <f>VLOOKUP($A181+ROUND((COLUMN()-2)/24,5),АТС!$A$41:$F$784,3)+'Иные услуги '!$C$5+'РСТ РСО-А'!$J$7+'РСТ РСО-А'!$G$9</f>
        <v>856.50900000000001</v>
      </c>
      <c r="L181" s="117">
        <f>VLOOKUP($A181+ROUND((COLUMN()-2)/24,5),АТС!$A$41:$F$784,3)+'Иные услуги '!$C$5+'РСТ РСО-А'!$J$7+'РСТ РСО-А'!$G$9</f>
        <v>853.62900000000013</v>
      </c>
      <c r="M181" s="117">
        <f>VLOOKUP($A181+ROUND((COLUMN()-2)/24,5),АТС!$A$41:$F$784,3)+'Иные услуги '!$C$5+'РСТ РСО-А'!$J$7+'РСТ РСО-А'!$G$9</f>
        <v>852.93900000000008</v>
      </c>
      <c r="N181" s="117">
        <f>VLOOKUP($A181+ROUND((COLUMN()-2)/24,5),АТС!$A$41:$F$784,3)+'Иные услуги '!$C$5+'РСТ РСО-А'!$J$7+'РСТ РСО-А'!$G$9</f>
        <v>912.029</v>
      </c>
      <c r="O181" s="117">
        <f>VLOOKUP($A181+ROUND((COLUMN()-2)/24,5),АТС!$A$41:$F$784,3)+'Иные услуги '!$C$5+'РСТ РСО-А'!$J$7+'РСТ РСО-А'!$G$9</f>
        <v>913.89900000000011</v>
      </c>
      <c r="P181" s="117">
        <f>VLOOKUP($A181+ROUND((COLUMN()-2)/24,5),АТС!$A$41:$F$784,3)+'Иные услуги '!$C$5+'РСТ РСО-А'!$J$7+'РСТ РСО-А'!$G$9</f>
        <v>913.65900000000011</v>
      </c>
      <c r="Q181" s="117">
        <f>VLOOKUP($A181+ROUND((COLUMN()-2)/24,5),АТС!$A$41:$F$784,3)+'Иные услуги '!$C$5+'РСТ РСО-А'!$J$7+'РСТ РСО-А'!$G$9</f>
        <v>969.82900000000018</v>
      </c>
      <c r="R181" s="117">
        <f>VLOOKUP($A181+ROUND((COLUMN()-2)/24,5),АТС!$A$41:$F$784,3)+'Иные услуги '!$C$5+'РСТ РСО-А'!$J$7+'РСТ РСО-А'!$G$9</f>
        <v>968.44900000000007</v>
      </c>
      <c r="S181" s="117">
        <f>VLOOKUP($A181+ROUND((COLUMN()-2)/24,5),АТС!$A$41:$F$784,3)+'Иные услуги '!$C$5+'РСТ РСО-А'!$J$7+'РСТ РСО-А'!$G$9</f>
        <v>1019.8590000000002</v>
      </c>
      <c r="T181" s="117">
        <f>VLOOKUP($A181+ROUND((COLUMN()-2)/24,5),АТС!$A$41:$F$784,3)+'Иные услуги '!$C$5+'РСТ РСО-А'!$J$7+'РСТ РСО-А'!$G$9</f>
        <v>1019.2090000000001</v>
      </c>
      <c r="U181" s="117">
        <f>VLOOKUP($A181+ROUND((COLUMN()-2)/24,5),АТС!$A$41:$F$784,3)+'Иные услуги '!$C$5+'РСТ РСО-А'!$J$7+'РСТ РСО-А'!$G$9</f>
        <v>1210.6990000000001</v>
      </c>
      <c r="V181" s="117">
        <f>VLOOKUP($A181+ROUND((COLUMN()-2)/24,5),АТС!$A$41:$F$784,3)+'Иные услуги '!$C$5+'РСТ РСО-А'!$J$7+'РСТ РСО-А'!$G$9</f>
        <v>946.35900000000015</v>
      </c>
      <c r="W181" s="117">
        <f>VLOOKUP($A181+ROUND((COLUMN()-2)/24,5),АТС!$A$41:$F$784,3)+'Иные услуги '!$C$5+'РСТ РСО-А'!$J$7+'РСТ РСО-А'!$G$9</f>
        <v>1024.6290000000001</v>
      </c>
      <c r="X181" s="117">
        <f>VLOOKUP($A181+ROUND((COLUMN()-2)/24,5),АТС!$A$41:$F$784,3)+'Иные услуги '!$C$5+'РСТ РСО-А'!$J$7+'РСТ РСО-А'!$G$9</f>
        <v>1476.3790000000001</v>
      </c>
      <c r="Y181" s="117">
        <f>VLOOKUP($A181+ROUND((COLUMN()-2)/24,5),АТС!$A$41:$F$784,3)+'Иные услуги '!$C$5+'РСТ РСО-А'!$J$7+'РСТ РСО-А'!$G$9</f>
        <v>743.15899999999988</v>
      </c>
    </row>
    <row r="182" spans="1:25" x14ac:dyDescent="0.2">
      <c r="A182" s="66">
        <f t="shared" si="5"/>
        <v>43603</v>
      </c>
      <c r="B182" s="117">
        <f>VLOOKUP($A182+ROUND((COLUMN()-2)/24,5),АТС!$A$41:$F$784,3)+'Иные услуги '!$C$5+'РСТ РСО-А'!$J$7+'РСТ РСО-А'!$G$9</f>
        <v>905.25900000000001</v>
      </c>
      <c r="C182" s="117">
        <f>VLOOKUP($A182+ROUND((COLUMN()-2)/24,5),АТС!$A$41:$F$784,3)+'Иные услуги '!$C$5+'РСТ РСО-А'!$J$7+'РСТ РСО-А'!$G$9</f>
        <v>995.24900000000002</v>
      </c>
      <c r="D182" s="117">
        <f>VLOOKUP($A182+ROUND((COLUMN()-2)/24,5),АТС!$A$41:$F$784,3)+'Иные услуги '!$C$5+'РСТ РСО-А'!$J$7+'РСТ РСО-А'!$G$9</f>
        <v>1018.1990000000001</v>
      </c>
      <c r="E182" s="117">
        <f>VLOOKUP($A182+ROUND((COLUMN()-2)/24,5),АТС!$A$41:$F$784,3)+'Иные услуги '!$C$5+'РСТ РСО-А'!$J$7+'РСТ РСО-А'!$G$9</f>
        <v>1055.489</v>
      </c>
      <c r="F182" s="117">
        <f>VLOOKUP($A182+ROUND((COLUMN()-2)/24,5),АТС!$A$41:$F$784,3)+'Иные услуги '!$C$5+'РСТ РСО-А'!$J$7+'РСТ РСО-А'!$G$9</f>
        <v>1126.759</v>
      </c>
      <c r="G182" s="117">
        <f>VLOOKUP($A182+ROUND((COLUMN()-2)/24,5),АТС!$A$41:$F$784,3)+'Иные услуги '!$C$5+'РСТ РСО-А'!$J$7+'РСТ РСО-А'!$G$9</f>
        <v>1158.539</v>
      </c>
      <c r="H182" s="117">
        <f>VLOOKUP($A182+ROUND((COLUMN()-2)/24,5),АТС!$A$41:$F$784,3)+'Иные услуги '!$C$5+'РСТ РСО-А'!$J$7+'РСТ РСО-А'!$G$9</f>
        <v>1423.1390000000001</v>
      </c>
      <c r="I182" s="117">
        <f>VLOOKUP($A182+ROUND((COLUMN()-2)/24,5),АТС!$A$41:$F$784,3)+'Иные услуги '!$C$5+'РСТ РСО-А'!$J$7+'РСТ РСО-А'!$G$9</f>
        <v>1160.559</v>
      </c>
      <c r="J182" s="117">
        <f>VLOOKUP($A182+ROUND((COLUMN()-2)/24,5),АТС!$A$41:$F$784,3)+'Иные услуги '!$C$5+'РСТ РСО-А'!$J$7+'РСТ РСО-А'!$G$9</f>
        <v>1156.279</v>
      </c>
      <c r="K182" s="117">
        <f>VLOOKUP($A182+ROUND((COLUMN()-2)/24,5),АТС!$A$41:$F$784,3)+'Иные услуги '!$C$5+'РСТ РСО-А'!$J$7+'РСТ РСО-А'!$G$9</f>
        <v>968.08900000000017</v>
      </c>
      <c r="L182" s="117">
        <f>VLOOKUP($A182+ROUND((COLUMN()-2)/24,5),АТС!$A$41:$F$784,3)+'Иные услуги '!$C$5+'РСТ РСО-А'!$J$7+'РСТ РСО-А'!$G$9</f>
        <v>956.48900000000003</v>
      </c>
      <c r="M182" s="117">
        <f>VLOOKUP($A182+ROUND((COLUMN()-2)/24,5),АТС!$A$41:$F$784,3)+'Иные услуги '!$C$5+'РСТ РСО-А'!$J$7+'РСТ РСО-А'!$G$9</f>
        <v>956.4190000000001</v>
      </c>
      <c r="N182" s="117">
        <f>VLOOKUP($A182+ROUND((COLUMN()-2)/24,5),АТС!$A$41:$F$784,3)+'Иные услуги '!$C$5+'РСТ РСО-А'!$J$7+'РСТ РСО-А'!$G$9</f>
        <v>1016.249</v>
      </c>
      <c r="O182" s="117">
        <f>VLOOKUP($A182+ROUND((COLUMN()-2)/24,5),АТС!$A$41:$F$784,3)+'Иные услуги '!$C$5+'РСТ РСО-А'!$J$7+'РСТ РСО-А'!$G$9</f>
        <v>1016.3490000000002</v>
      </c>
      <c r="P182" s="117">
        <f>VLOOKUP($A182+ROUND((COLUMN()-2)/24,5),АТС!$A$41:$F$784,3)+'Иные услуги '!$C$5+'РСТ РСО-А'!$J$7+'РСТ РСО-А'!$G$9</f>
        <v>1016.4190000000001</v>
      </c>
      <c r="Q182" s="117">
        <f>VLOOKUP($A182+ROUND((COLUMN()-2)/24,5),АТС!$A$41:$F$784,3)+'Иные услуги '!$C$5+'РСТ РСО-А'!$J$7+'РСТ РСО-А'!$G$9</f>
        <v>1016.4290000000001</v>
      </c>
      <c r="R182" s="117">
        <f>VLOOKUP($A182+ROUND((COLUMN()-2)/24,5),АТС!$A$41:$F$784,3)+'Иные услуги '!$C$5+'РСТ РСО-А'!$J$7+'РСТ РСО-А'!$G$9</f>
        <v>1016.529</v>
      </c>
      <c r="S182" s="117">
        <f>VLOOKUP($A182+ROUND((COLUMN()-2)/24,5),АТС!$A$41:$F$784,3)+'Иные услуги '!$C$5+'РСТ РСО-А'!$J$7+'РСТ РСО-А'!$G$9</f>
        <v>1156.7190000000001</v>
      </c>
      <c r="T182" s="117">
        <f>VLOOKUP($A182+ROUND((COLUMN()-2)/24,5),АТС!$A$41:$F$784,3)+'Иные услуги '!$C$5+'РСТ РСО-А'!$J$7+'РСТ РСО-А'!$G$9</f>
        <v>1156.6490000000001</v>
      </c>
      <c r="U182" s="117">
        <f>VLOOKUP($A182+ROUND((COLUMN()-2)/24,5),АТС!$A$41:$F$784,3)+'Иные услуги '!$C$5+'РСТ РСО-А'!$J$7+'РСТ РСО-А'!$G$9</f>
        <v>1465.729</v>
      </c>
      <c r="V182" s="117">
        <f>VLOOKUP($A182+ROUND((COLUMN()-2)/24,5),АТС!$A$41:$F$784,3)+'Иные услуги '!$C$5+'РСТ РСО-А'!$J$7+'РСТ РСО-А'!$G$9</f>
        <v>1118.279</v>
      </c>
      <c r="W182" s="117">
        <f>VLOOKUP($A182+ROUND((COLUMN()-2)/24,5),АТС!$A$41:$F$784,3)+'Иные услуги '!$C$5+'РСТ РСО-А'!$J$7+'РСТ РСО-А'!$G$9</f>
        <v>1214.9590000000001</v>
      </c>
      <c r="X182" s="117">
        <f>VLOOKUP($A182+ROUND((COLUMN()-2)/24,5),АТС!$A$41:$F$784,3)+'Иные услуги '!$C$5+'РСТ РСО-А'!$J$7+'РСТ РСО-А'!$G$9</f>
        <v>1596.3590000000002</v>
      </c>
      <c r="Y182" s="117">
        <f>VLOOKUP($A182+ROUND((COLUMN()-2)/24,5),АТС!$A$41:$F$784,3)+'Иные услуги '!$C$5+'РСТ РСО-А'!$J$7+'РСТ РСО-А'!$G$9</f>
        <v>786.43900000000008</v>
      </c>
    </row>
    <row r="183" spans="1:25" x14ac:dyDescent="0.2">
      <c r="A183" s="66">
        <f t="shared" si="5"/>
        <v>43604</v>
      </c>
      <c r="B183" s="117">
        <f>VLOOKUP($A183+ROUND((COLUMN()-2)/24,5),АТС!$A$41:$F$784,3)+'Иные услуги '!$C$5+'РСТ РСО-А'!$J$7+'РСТ РСО-А'!$G$9</f>
        <v>903.63900000000012</v>
      </c>
      <c r="C183" s="117">
        <f>VLOOKUP($A183+ROUND((COLUMN()-2)/24,5),АТС!$A$41:$F$784,3)+'Иные услуги '!$C$5+'РСТ РСО-А'!$J$7+'РСТ РСО-А'!$G$9</f>
        <v>996.03899999999999</v>
      </c>
      <c r="D183" s="117">
        <f>VLOOKUP($A183+ROUND((COLUMN()-2)/24,5),АТС!$A$41:$F$784,3)+'Иные услуги '!$C$5+'РСТ РСО-А'!$J$7+'РСТ РСО-А'!$G$9</f>
        <v>1060.4190000000001</v>
      </c>
      <c r="E183" s="117">
        <f>VLOOKUP($A183+ROUND((COLUMN()-2)/24,5),АТС!$A$41:$F$784,3)+'Иные услуги '!$C$5+'РСТ РСО-А'!$J$7+'РСТ РСО-А'!$G$9</f>
        <v>1058.769</v>
      </c>
      <c r="F183" s="117">
        <f>VLOOKUP($A183+ROUND((COLUMN()-2)/24,5),АТС!$A$41:$F$784,3)+'Иные услуги '!$C$5+'РСТ РСО-А'!$J$7+'РСТ РСО-А'!$G$9</f>
        <v>1132.739</v>
      </c>
      <c r="G183" s="117">
        <f>VLOOKUP($A183+ROUND((COLUMN()-2)/24,5),АТС!$A$41:$F$784,3)+'Иные услуги '!$C$5+'РСТ РСО-А'!$J$7+'РСТ РСО-А'!$G$9</f>
        <v>1162.7190000000001</v>
      </c>
      <c r="H183" s="117">
        <f>VLOOKUP($A183+ROUND((COLUMN()-2)/24,5),АТС!$A$41:$F$784,3)+'Иные услуги '!$C$5+'РСТ РСО-А'!$J$7+'РСТ РСО-А'!$G$9</f>
        <v>1604.3890000000001</v>
      </c>
      <c r="I183" s="117">
        <f>VLOOKUP($A183+ROUND((COLUMN()-2)/24,5),АТС!$A$41:$F$784,3)+'Иные услуги '!$C$5+'РСТ РСО-А'!$J$7+'РСТ РСО-А'!$G$9</f>
        <v>1164.6090000000002</v>
      </c>
      <c r="J183" s="117">
        <f>VLOOKUP($A183+ROUND((COLUMN()-2)/24,5),АТС!$A$41:$F$784,3)+'Иные услуги '!$C$5+'РСТ РСО-А'!$J$7+'РСТ РСО-А'!$G$9</f>
        <v>1239.6490000000001</v>
      </c>
      <c r="K183" s="117">
        <f>VLOOKUP($A183+ROUND((COLUMN()-2)/24,5),АТС!$A$41:$F$784,3)+'Иные услуги '!$C$5+'РСТ РСО-А'!$J$7+'РСТ РСО-А'!$G$9</f>
        <v>1083.249</v>
      </c>
      <c r="L183" s="117">
        <f>VLOOKUP($A183+ROUND((COLUMN()-2)/24,5),АТС!$A$41:$F$784,3)+'Иные услуги '!$C$5+'РСТ РСО-А'!$J$7+'РСТ РСО-А'!$G$9</f>
        <v>1083.049</v>
      </c>
      <c r="M183" s="117">
        <f>VLOOKUP($A183+ROUND((COLUMN()-2)/24,5),АТС!$A$41:$F$784,3)+'Иные услуги '!$C$5+'РСТ РСО-А'!$J$7+'РСТ РСО-А'!$G$9</f>
        <v>1083.0890000000002</v>
      </c>
      <c r="N183" s="117">
        <f>VLOOKUP($A183+ROUND((COLUMN()-2)/24,5),АТС!$A$41:$F$784,3)+'Иные услуги '!$C$5+'РСТ РСО-А'!$J$7+'РСТ РСО-А'!$G$9</f>
        <v>1083.009</v>
      </c>
      <c r="O183" s="117">
        <f>VLOOKUP($A183+ROUND((COLUMN()-2)/24,5),АТС!$A$41:$F$784,3)+'Иные услуги '!$C$5+'РСТ РСО-А'!$J$7+'РСТ РСО-А'!$G$9</f>
        <v>1083.249</v>
      </c>
      <c r="P183" s="117">
        <f>VLOOKUP($A183+ROUND((COLUMN()-2)/24,5),АТС!$A$41:$F$784,3)+'Иные услуги '!$C$5+'РСТ РСО-А'!$J$7+'РСТ РСО-А'!$G$9</f>
        <v>1083.1390000000001</v>
      </c>
      <c r="Q183" s="117">
        <f>VLOOKUP($A183+ROUND((COLUMN()-2)/24,5),АТС!$A$41:$F$784,3)+'Иные услуги '!$C$5+'РСТ РСО-А'!$J$7+'РСТ РСО-А'!$G$9</f>
        <v>1083.3390000000002</v>
      </c>
      <c r="R183" s="117">
        <f>VLOOKUP($A183+ROUND((COLUMN()-2)/24,5),АТС!$A$41:$F$784,3)+'Иные услуги '!$C$5+'РСТ РСО-А'!$J$7+'РСТ РСО-А'!$G$9</f>
        <v>1083.049</v>
      </c>
      <c r="S183" s="117">
        <f>VLOOKUP($A183+ROUND((COLUMN()-2)/24,5),АТС!$A$41:$F$784,3)+'Иные услуги '!$C$5+'РСТ РСО-А'!$J$7+'РСТ РСО-А'!$G$9</f>
        <v>1239.299</v>
      </c>
      <c r="T183" s="117">
        <f>VLOOKUP($A183+ROUND((COLUMN()-2)/24,5),АТС!$A$41:$F$784,3)+'Иные услуги '!$C$5+'РСТ РСО-А'!$J$7+'РСТ РСО-А'!$G$9</f>
        <v>1238.6390000000001</v>
      </c>
      <c r="U183" s="117">
        <f>VLOOKUP($A183+ROUND((COLUMN()-2)/24,5),АТС!$A$41:$F$784,3)+'Иные услуги '!$C$5+'РСТ РСО-А'!$J$7+'РСТ РСО-А'!$G$9</f>
        <v>1626.8890000000001</v>
      </c>
      <c r="V183" s="117">
        <f>VLOOKUP($A183+ROUND((COLUMN()-2)/24,5),АТС!$A$41:$F$784,3)+'Иные услуги '!$C$5+'РСТ РСО-А'!$J$7+'РСТ РСО-А'!$G$9</f>
        <v>1212.009</v>
      </c>
      <c r="W183" s="117">
        <f>VLOOKUP($A183+ROUND((COLUMN()-2)/24,5),АТС!$A$41:$F$784,3)+'Иные услуги '!$C$5+'РСТ РСО-А'!$J$7+'РСТ РСО-А'!$G$9</f>
        <v>1328.9090000000001</v>
      </c>
      <c r="X183" s="117">
        <f>VLOOKUP($A183+ROUND((COLUMN()-2)/24,5),АТС!$A$41:$F$784,3)+'Иные услуги '!$C$5+'РСТ РСО-А'!$J$7+'РСТ РСО-А'!$G$9</f>
        <v>1830.0190000000002</v>
      </c>
      <c r="Y183" s="117">
        <f>VLOOKUP($A183+ROUND((COLUMN()-2)/24,5),АТС!$A$41:$F$784,3)+'Иные услуги '!$C$5+'РСТ РСО-А'!$J$7+'РСТ РСО-А'!$G$9</f>
        <v>785.67900000000009</v>
      </c>
    </row>
    <row r="184" spans="1:25" x14ac:dyDescent="0.2">
      <c r="A184" s="66">
        <f t="shared" si="5"/>
        <v>43605</v>
      </c>
      <c r="B184" s="117">
        <f>VLOOKUP($A184+ROUND((COLUMN()-2)/24,5),АТС!$A$41:$F$784,3)+'Иные услуги '!$C$5+'РСТ РСО-А'!$J$7+'РСТ РСО-А'!$G$9</f>
        <v>881.86900000000014</v>
      </c>
      <c r="C184" s="117">
        <f>VLOOKUP($A184+ROUND((COLUMN()-2)/24,5),АТС!$A$41:$F$784,3)+'Иные услуги '!$C$5+'РСТ РСО-А'!$J$7+'РСТ РСО-А'!$G$9</f>
        <v>992.15900000000011</v>
      </c>
      <c r="D184" s="117">
        <f>VLOOKUP($A184+ROUND((COLUMN()-2)/24,5),АТС!$A$41:$F$784,3)+'Иные услуги '!$C$5+'РСТ РСО-А'!$J$7+'РСТ РСО-А'!$G$9</f>
        <v>1055.7090000000001</v>
      </c>
      <c r="E184" s="117">
        <f>VLOOKUP($A184+ROUND((COLUMN()-2)/24,5),АТС!$A$41:$F$784,3)+'Иные услуги '!$C$5+'РСТ РСО-А'!$J$7+'РСТ РСО-А'!$G$9</f>
        <v>1056.1490000000001</v>
      </c>
      <c r="F184" s="117">
        <f>VLOOKUP($A184+ROUND((COLUMN()-2)/24,5),АТС!$A$41:$F$784,3)+'Иные услуги '!$C$5+'РСТ РСО-А'!$J$7+'РСТ РСО-А'!$G$9</f>
        <v>1096.769</v>
      </c>
      <c r="G184" s="117">
        <f>VLOOKUP($A184+ROUND((COLUMN()-2)/24,5),АТС!$A$41:$F$784,3)+'Иные услуги '!$C$5+'РСТ РСО-А'!$J$7+'РСТ РСО-А'!$G$9</f>
        <v>1128.059</v>
      </c>
      <c r="H184" s="117">
        <f>VLOOKUP($A184+ROUND((COLUMN()-2)/24,5),АТС!$A$41:$F$784,3)+'Иные услуги '!$C$5+'РСТ РСО-А'!$J$7+'РСТ РСО-А'!$G$9</f>
        <v>1440.0590000000002</v>
      </c>
      <c r="I184" s="117">
        <f>VLOOKUP($A184+ROUND((COLUMN()-2)/24,5),АТС!$A$41:$F$784,3)+'Иные услуги '!$C$5+'РСТ РСО-А'!$J$7+'РСТ РСО-А'!$G$9</f>
        <v>1062.989</v>
      </c>
      <c r="J184" s="117">
        <f>VLOOKUP($A184+ROUND((COLUMN()-2)/24,5),АТС!$A$41:$F$784,3)+'Иные услуги '!$C$5+'РСТ РСО-А'!$J$7+'РСТ РСО-А'!$G$9</f>
        <v>1085.229</v>
      </c>
      <c r="K184" s="117">
        <f>VLOOKUP($A184+ROUND((COLUMN()-2)/24,5),АТС!$A$41:$F$784,3)+'Иные услуги '!$C$5+'РСТ РСО-А'!$J$7+'РСТ РСО-А'!$G$9</f>
        <v>903.24900000000002</v>
      </c>
      <c r="L184" s="117">
        <f>VLOOKUP($A184+ROUND((COLUMN()-2)/24,5),АТС!$A$41:$F$784,3)+'Иные услуги '!$C$5+'РСТ РСО-А'!$J$7+'РСТ РСО-А'!$G$9</f>
        <v>902.78899999999999</v>
      </c>
      <c r="M184" s="117">
        <f>VLOOKUP($A184+ROUND((COLUMN()-2)/24,5),АТС!$A$41:$F$784,3)+'Иные услуги '!$C$5+'РСТ РСО-А'!$J$7+'РСТ РСО-А'!$G$9</f>
        <v>902.72900000000004</v>
      </c>
      <c r="N184" s="117">
        <f>VLOOKUP($A184+ROUND((COLUMN()-2)/24,5),АТС!$A$41:$F$784,3)+'Иные услуги '!$C$5+'РСТ РСО-А'!$J$7+'РСТ РСО-А'!$G$9</f>
        <v>960.53899999999999</v>
      </c>
      <c r="O184" s="117">
        <f>VLOOKUP($A184+ROUND((COLUMN()-2)/24,5),АТС!$A$41:$F$784,3)+'Иные услуги '!$C$5+'РСТ РСО-А'!$J$7+'РСТ РСО-А'!$G$9</f>
        <v>960.20900000000006</v>
      </c>
      <c r="P184" s="117">
        <f>VLOOKUP($A184+ROUND((COLUMN()-2)/24,5),АТС!$A$41:$F$784,3)+'Иные услуги '!$C$5+'РСТ РСО-А'!$J$7+'РСТ РСО-А'!$G$9</f>
        <v>960.06899999999996</v>
      </c>
      <c r="Q184" s="117">
        <f>VLOOKUP($A184+ROUND((COLUMN()-2)/24,5),АТС!$A$41:$F$784,3)+'Иные услуги '!$C$5+'РСТ РСО-А'!$J$7+'РСТ РСО-А'!$G$9</f>
        <v>959.92900000000009</v>
      </c>
      <c r="R184" s="117">
        <f>VLOOKUP($A184+ROUND((COLUMN()-2)/24,5),АТС!$A$41:$F$784,3)+'Иные услуги '!$C$5+'РСТ РСО-А'!$J$7+'РСТ РСО-А'!$G$9</f>
        <v>959.73900000000003</v>
      </c>
      <c r="S184" s="117">
        <f>VLOOKUP($A184+ROUND((COLUMN()-2)/24,5),АТС!$A$41:$F$784,3)+'Иные услуги '!$C$5+'РСТ РСО-А'!$J$7+'РСТ РСО-А'!$G$9</f>
        <v>1082.779</v>
      </c>
      <c r="T184" s="117">
        <f>VLOOKUP($A184+ROUND((COLUMN()-2)/24,5),АТС!$A$41:$F$784,3)+'Иные услуги '!$C$5+'РСТ РСО-А'!$J$7+'РСТ РСО-А'!$G$9</f>
        <v>1082.6490000000001</v>
      </c>
      <c r="U184" s="117">
        <f>VLOOKUP($A184+ROUND((COLUMN()-2)/24,5),АТС!$A$41:$F$784,3)+'Иные услуги '!$C$5+'РСТ РСО-А'!$J$7+'РСТ РСО-А'!$G$9</f>
        <v>1457.1590000000001</v>
      </c>
      <c r="V184" s="117">
        <f>VLOOKUP($A184+ROUND((COLUMN()-2)/24,5),АТС!$A$41:$F$784,3)+'Иные услуги '!$C$5+'РСТ РСО-А'!$J$7+'РСТ РСО-А'!$G$9</f>
        <v>1019.4190000000001</v>
      </c>
      <c r="W184" s="117">
        <f>VLOOKUP($A184+ROUND((COLUMN()-2)/24,5),АТС!$A$41:$F$784,3)+'Иные услуги '!$C$5+'РСТ РСО-А'!$J$7+'РСТ РСО-А'!$G$9</f>
        <v>1104.8790000000001</v>
      </c>
      <c r="X184" s="117">
        <f>VLOOKUP($A184+ROUND((COLUMN()-2)/24,5),АТС!$A$41:$F$784,3)+'Иные услуги '!$C$5+'РСТ РСО-А'!$J$7+'РСТ РСО-А'!$G$9</f>
        <v>1638.8790000000001</v>
      </c>
      <c r="Y184" s="117">
        <f>VLOOKUP($A184+ROUND((COLUMN()-2)/24,5),АТС!$A$41:$F$784,3)+'Иные услуги '!$C$5+'РСТ РСО-А'!$J$7+'РСТ РСО-А'!$G$9</f>
        <v>788.07900000000018</v>
      </c>
    </row>
    <row r="185" spans="1:25" x14ac:dyDescent="0.2">
      <c r="A185" s="66">
        <f t="shared" si="5"/>
        <v>43606</v>
      </c>
      <c r="B185" s="117">
        <f>VLOOKUP($A185+ROUND((COLUMN()-2)/24,5),АТС!$A$41:$F$784,3)+'Иные услуги '!$C$5+'РСТ РСО-А'!$J$7+'РСТ РСО-А'!$G$9</f>
        <v>877.67900000000009</v>
      </c>
      <c r="C185" s="117">
        <f>VLOOKUP($A185+ROUND((COLUMN()-2)/24,5),АТС!$A$41:$F$784,3)+'Иные услуги '!$C$5+'РСТ РСО-А'!$J$7+'РСТ РСО-А'!$G$9</f>
        <v>998.65900000000011</v>
      </c>
      <c r="D185" s="117">
        <f>VLOOKUP($A185+ROUND((COLUMN()-2)/24,5),АТС!$A$41:$F$784,3)+'Иные услуги '!$C$5+'РСТ РСО-А'!$J$7+'РСТ РСО-А'!$G$9</f>
        <v>1072.5990000000002</v>
      </c>
      <c r="E185" s="117">
        <f>VLOOKUP($A185+ROUND((COLUMN()-2)/24,5),АТС!$A$41:$F$784,3)+'Иные услуги '!$C$5+'РСТ РСО-А'!$J$7+'РСТ РСО-А'!$G$9</f>
        <v>1066.529</v>
      </c>
      <c r="F185" s="117">
        <f>VLOOKUP($A185+ROUND((COLUMN()-2)/24,5),АТС!$A$41:$F$784,3)+'Иные услуги '!$C$5+'РСТ РСО-А'!$J$7+'РСТ РСО-А'!$G$9</f>
        <v>1134.989</v>
      </c>
      <c r="G185" s="117">
        <f>VLOOKUP($A185+ROUND((COLUMN()-2)/24,5),АТС!$A$41:$F$784,3)+'Иные услуги '!$C$5+'РСТ РСО-А'!$J$7+'РСТ РСО-А'!$G$9</f>
        <v>1110.8390000000002</v>
      </c>
      <c r="H185" s="117">
        <f>VLOOKUP($A185+ROUND((COLUMN()-2)/24,5),АТС!$A$41:$F$784,3)+'Иные услуги '!$C$5+'РСТ РСО-А'!$J$7+'РСТ РСО-А'!$G$9</f>
        <v>1791.0290000000002</v>
      </c>
      <c r="I185" s="117">
        <f>VLOOKUP($A185+ROUND((COLUMN()-2)/24,5),АТС!$A$41:$F$784,3)+'Иные услуги '!$C$5+'РСТ РСО-А'!$J$7+'РСТ РСО-А'!$G$9</f>
        <v>1286.1690000000001</v>
      </c>
      <c r="J185" s="117">
        <f>VLOOKUP($A185+ROUND((COLUMN()-2)/24,5),АТС!$A$41:$F$784,3)+'Иные услуги '!$C$5+'РСТ РСО-А'!$J$7+'РСТ РСО-А'!$G$9</f>
        <v>1248.8490000000002</v>
      </c>
      <c r="K185" s="117">
        <f>VLOOKUP($A185+ROUND((COLUMN()-2)/24,5),АТС!$A$41:$F$784,3)+'Иные услуги '!$C$5+'РСТ РСО-А'!$J$7+'РСТ РСО-А'!$G$9</f>
        <v>965.29899999999998</v>
      </c>
      <c r="L185" s="117">
        <f>VLOOKUP($A185+ROUND((COLUMN()-2)/24,5),АТС!$A$41:$F$784,3)+'Иные услуги '!$C$5+'РСТ РСО-А'!$J$7+'РСТ РСО-А'!$G$9</f>
        <v>965.34900000000016</v>
      </c>
      <c r="M185" s="117">
        <f>VLOOKUP($A185+ROUND((COLUMN()-2)/24,5),АТС!$A$41:$F$784,3)+'Иные услуги '!$C$5+'РСТ РСО-А'!$J$7+'РСТ РСО-А'!$G$9</f>
        <v>965.11900000000014</v>
      </c>
      <c r="N185" s="117">
        <f>VLOOKUP($A185+ROUND((COLUMN()-2)/24,5),АТС!$A$41:$F$784,3)+'Иные услуги '!$C$5+'РСТ РСО-А'!$J$7+'РСТ РСО-А'!$G$9</f>
        <v>964.69900000000007</v>
      </c>
      <c r="O185" s="117">
        <f>VLOOKUP($A185+ROUND((COLUMN()-2)/24,5),АТС!$A$41:$F$784,3)+'Иные услуги '!$C$5+'РСТ РСО-А'!$J$7+'РСТ РСО-А'!$G$9</f>
        <v>962.61900000000014</v>
      </c>
      <c r="P185" s="117">
        <f>VLOOKUP($A185+ROUND((COLUMN()-2)/24,5),АТС!$A$41:$F$784,3)+'Иные услуги '!$C$5+'РСТ РСО-А'!$J$7+'РСТ РСО-А'!$G$9</f>
        <v>962.31899999999996</v>
      </c>
      <c r="Q185" s="117">
        <f>VLOOKUP($A185+ROUND((COLUMN()-2)/24,5),АТС!$A$41:$F$784,3)+'Иные услуги '!$C$5+'РСТ РСО-А'!$J$7+'РСТ РСО-А'!$G$9</f>
        <v>961.90900000000011</v>
      </c>
      <c r="R185" s="117">
        <f>VLOOKUP($A185+ROUND((COLUMN()-2)/24,5),АТС!$A$41:$F$784,3)+'Иные услуги '!$C$5+'РСТ РСО-А'!$J$7+'РСТ РСО-А'!$G$9</f>
        <v>961.61900000000014</v>
      </c>
      <c r="S185" s="117">
        <f>VLOOKUP($A185+ROUND((COLUMN()-2)/24,5),АТС!$A$41:$F$784,3)+'Иные услуги '!$C$5+'РСТ РСО-А'!$J$7+'РСТ РСО-А'!$G$9</f>
        <v>1088.1790000000001</v>
      </c>
      <c r="T185" s="117">
        <f>VLOOKUP($A185+ROUND((COLUMN()-2)/24,5),АТС!$A$41:$F$784,3)+'Иные услуги '!$C$5+'РСТ РСО-А'!$J$7+'РСТ РСО-А'!$G$9</f>
        <v>1087.3790000000001</v>
      </c>
      <c r="U185" s="117">
        <f>VLOOKUP($A185+ROUND((COLUMN()-2)/24,5),АТС!$A$41:$F$784,3)+'Иные услуги '!$C$5+'РСТ РСО-А'!$J$7+'РСТ РСО-А'!$G$9</f>
        <v>1470.2790000000002</v>
      </c>
      <c r="V185" s="117">
        <f>VLOOKUP($A185+ROUND((COLUMN()-2)/24,5),АТС!$A$41:$F$784,3)+'Иные услуги '!$C$5+'РСТ РСО-А'!$J$7+'РСТ РСО-А'!$G$9</f>
        <v>1025.6090000000002</v>
      </c>
      <c r="W185" s="117">
        <f>VLOOKUP($A185+ROUND((COLUMN()-2)/24,5),АТС!$A$41:$F$784,3)+'Иные услуги '!$C$5+'РСТ РСО-А'!$J$7+'РСТ РСО-А'!$G$9</f>
        <v>1112.999</v>
      </c>
      <c r="X185" s="117">
        <f>VLOOKUP($A185+ROUND((COLUMN()-2)/24,5),АТС!$A$41:$F$784,3)+'Иные услуги '!$C$5+'РСТ РСО-А'!$J$7+'РСТ РСО-А'!$G$9</f>
        <v>1642.8090000000002</v>
      </c>
      <c r="Y185" s="117">
        <f>VLOOKUP($A185+ROUND((COLUMN()-2)/24,5),АТС!$A$41:$F$784,3)+'Иные услуги '!$C$5+'РСТ РСО-А'!$J$7+'РСТ РСО-А'!$G$9</f>
        <v>787.39900000000011</v>
      </c>
    </row>
    <row r="186" spans="1:25" x14ac:dyDescent="0.2">
      <c r="A186" s="66">
        <f t="shared" si="5"/>
        <v>43607</v>
      </c>
      <c r="B186" s="117">
        <f>VLOOKUP($A186+ROUND((COLUMN()-2)/24,5),АТС!$A$41:$F$784,3)+'Иные услуги '!$C$5+'РСТ РСО-А'!$J$7+'РСТ РСО-А'!$G$9</f>
        <v>877.98900000000003</v>
      </c>
      <c r="C186" s="117">
        <f>VLOOKUP($A186+ROUND((COLUMN()-2)/24,5),АТС!$A$41:$F$784,3)+'Иные услуги '!$C$5+'РСТ РСО-А'!$J$7+'РСТ РСО-А'!$G$9</f>
        <v>1000.8290000000002</v>
      </c>
      <c r="D186" s="117">
        <f>VLOOKUP($A186+ROUND((COLUMN()-2)/24,5),АТС!$A$41:$F$784,3)+'Иные услуги '!$C$5+'РСТ РСО-А'!$J$7+'РСТ РСО-А'!$G$9</f>
        <v>1147.059</v>
      </c>
      <c r="E186" s="117">
        <f>VLOOKUP($A186+ROUND((COLUMN()-2)/24,5),АТС!$A$41:$F$784,3)+'Иные услуги '!$C$5+'РСТ РСО-А'!$J$7+'РСТ РСО-А'!$G$9</f>
        <v>1141.8290000000002</v>
      </c>
      <c r="F186" s="117">
        <f>VLOOKUP($A186+ROUND((COLUMN()-2)/24,5),АТС!$A$41:$F$784,3)+'Иные услуги '!$C$5+'РСТ РСО-А'!$J$7+'РСТ РСО-А'!$G$9</f>
        <v>1133.8490000000002</v>
      </c>
      <c r="G186" s="117">
        <f>VLOOKUP($A186+ROUND((COLUMN()-2)/24,5),АТС!$A$41:$F$784,3)+'Иные услуги '!$C$5+'РСТ РСО-А'!$J$7+'РСТ РСО-А'!$G$9</f>
        <v>1135.989</v>
      </c>
      <c r="H186" s="117">
        <f>VLOOKUP($A186+ROUND((COLUMN()-2)/24,5),АТС!$A$41:$F$784,3)+'Иные услуги '!$C$5+'РСТ РСО-А'!$J$7+'РСТ РСО-А'!$G$9</f>
        <v>1263.5890000000002</v>
      </c>
      <c r="I186" s="117">
        <f>VLOOKUP($A186+ROUND((COLUMN()-2)/24,5),АТС!$A$41:$F$784,3)+'Иные услуги '!$C$5+'РСТ РСО-А'!$J$7+'РСТ РСО-А'!$G$9</f>
        <v>1094.489</v>
      </c>
      <c r="J186" s="117">
        <f>VLOOKUP($A186+ROUND((COLUMN()-2)/24,5),АТС!$A$41:$F$784,3)+'Иные услуги '!$C$5+'РСТ РСО-А'!$J$7+'РСТ РСО-А'!$G$9</f>
        <v>1018.8890000000001</v>
      </c>
      <c r="K186" s="117">
        <f>VLOOKUP($A186+ROUND((COLUMN()-2)/24,5),АТС!$A$41:$F$784,3)+'Иные услуги '!$C$5+'РСТ РСО-А'!$J$7+'РСТ РСО-А'!$G$9</f>
        <v>896.42900000000009</v>
      </c>
      <c r="L186" s="117">
        <f>VLOOKUP($A186+ROUND((COLUMN()-2)/24,5),АТС!$A$41:$F$784,3)+'Иные услуги '!$C$5+'РСТ РСО-А'!$J$7+'РСТ РСО-А'!$G$9</f>
        <v>857.69900000000007</v>
      </c>
      <c r="M186" s="117">
        <f>VLOOKUP($A186+ROUND((COLUMN()-2)/24,5),АТС!$A$41:$F$784,3)+'Иные услуги '!$C$5+'РСТ РСО-А'!$J$7+'РСТ РСО-А'!$G$9</f>
        <v>856.73900000000003</v>
      </c>
      <c r="N186" s="117">
        <f>VLOOKUP($A186+ROUND((COLUMN()-2)/24,5),АТС!$A$41:$F$784,3)+'Иные услуги '!$C$5+'РСТ РСО-А'!$J$7+'РСТ РСО-А'!$G$9</f>
        <v>855.88900000000012</v>
      </c>
      <c r="O186" s="117">
        <f>VLOOKUP($A186+ROUND((COLUMN()-2)/24,5),АТС!$A$41:$F$784,3)+'Иные услуги '!$C$5+'РСТ РСО-А'!$J$7+'РСТ РСО-А'!$G$9</f>
        <v>904.81899999999996</v>
      </c>
      <c r="P186" s="117">
        <f>VLOOKUP($A186+ROUND((COLUMN()-2)/24,5),АТС!$A$41:$F$784,3)+'Иные услуги '!$C$5+'РСТ РСО-А'!$J$7+'РСТ РСО-А'!$G$9</f>
        <v>905.13900000000012</v>
      </c>
      <c r="Q186" s="117">
        <f>VLOOKUP($A186+ROUND((COLUMN()-2)/24,5),АТС!$A$41:$F$784,3)+'Иные услуги '!$C$5+'РСТ РСО-А'!$J$7+'РСТ РСО-А'!$G$9</f>
        <v>904.76900000000001</v>
      </c>
      <c r="R186" s="117">
        <f>VLOOKUP($A186+ROUND((COLUMN()-2)/24,5),АТС!$A$41:$F$784,3)+'Иные услуги '!$C$5+'РСТ РСО-А'!$J$7+'РСТ РСО-А'!$G$9</f>
        <v>904.48900000000003</v>
      </c>
      <c r="S186" s="117">
        <f>VLOOKUP($A186+ROUND((COLUMN()-2)/24,5),АТС!$A$41:$F$784,3)+'Иные услуги '!$C$5+'РСТ РСО-А'!$J$7+'РСТ РСО-А'!$G$9</f>
        <v>1017.9290000000001</v>
      </c>
      <c r="T186" s="117">
        <f>VLOOKUP($A186+ROUND((COLUMN()-2)/24,5),АТС!$A$41:$F$784,3)+'Иные услуги '!$C$5+'РСТ РСО-А'!$J$7+'РСТ РСО-А'!$G$9</f>
        <v>1016.8890000000001</v>
      </c>
      <c r="U186" s="117">
        <f>VLOOKUP($A186+ROUND((COLUMN()-2)/24,5),АТС!$A$41:$F$784,3)+'Иные услуги '!$C$5+'РСТ РСО-А'!$J$7+'РСТ РСО-А'!$G$9</f>
        <v>1338.7890000000002</v>
      </c>
      <c r="V186" s="117">
        <f>VLOOKUP($A186+ROUND((COLUMN()-2)/24,5),АТС!$A$41:$F$784,3)+'Иные услуги '!$C$5+'РСТ РСО-А'!$J$7+'РСТ РСО-А'!$G$9</f>
        <v>1034.3390000000002</v>
      </c>
      <c r="W186" s="117">
        <f>VLOOKUP($A186+ROUND((COLUMN()-2)/24,5),АТС!$A$41:$F$784,3)+'Иные услуги '!$C$5+'РСТ РСО-А'!$J$7+'РСТ РСО-А'!$G$9</f>
        <v>1121.509</v>
      </c>
      <c r="X186" s="117">
        <f>VLOOKUP($A186+ROUND((COLUMN()-2)/24,5),АТС!$A$41:$F$784,3)+'Иные услуги '!$C$5+'РСТ РСО-А'!$J$7+'РСТ РСО-А'!$G$9</f>
        <v>1645.2190000000001</v>
      </c>
      <c r="Y186" s="117">
        <f>VLOOKUP($A186+ROUND((COLUMN()-2)/24,5),АТС!$A$41:$F$784,3)+'Иные услуги '!$C$5+'РСТ РСО-А'!$J$7+'РСТ РСО-А'!$G$9</f>
        <v>785.37900000000013</v>
      </c>
    </row>
    <row r="187" spans="1:25" x14ac:dyDescent="0.2">
      <c r="A187" s="66">
        <f t="shared" si="5"/>
        <v>43608</v>
      </c>
      <c r="B187" s="117">
        <f>VLOOKUP($A187+ROUND((COLUMN()-2)/24,5),АТС!$A$41:$F$784,3)+'Иные услуги '!$C$5+'РСТ РСО-А'!$J$7+'РСТ РСО-А'!$G$9</f>
        <v>882.70900000000006</v>
      </c>
      <c r="C187" s="117">
        <f>VLOOKUP($A187+ROUND((COLUMN()-2)/24,5),АТС!$A$41:$F$784,3)+'Иные услуги '!$C$5+'РСТ РСО-А'!$J$7+'РСТ РСО-А'!$G$9</f>
        <v>1010.809</v>
      </c>
      <c r="D187" s="117">
        <f>VLOOKUP($A187+ROUND((COLUMN()-2)/24,5),АТС!$A$41:$F$784,3)+'Иные услуги '!$C$5+'РСТ РСО-А'!$J$7+'РСТ РСО-А'!$G$9</f>
        <v>1079.779</v>
      </c>
      <c r="E187" s="117">
        <f>VLOOKUP($A187+ROUND((COLUMN()-2)/24,5),АТС!$A$41:$F$784,3)+'Иные услуги '!$C$5+'РСТ РСО-А'!$J$7+'РСТ РСО-А'!$G$9</f>
        <v>1074.1190000000001</v>
      </c>
      <c r="F187" s="117">
        <f>VLOOKUP($A187+ROUND((COLUMN()-2)/24,5),АТС!$A$41:$F$784,3)+'Иные услуги '!$C$5+'РСТ РСО-А'!$J$7+'РСТ РСО-А'!$G$9</f>
        <v>1146.069</v>
      </c>
      <c r="G187" s="117">
        <f>VLOOKUP($A187+ROUND((COLUMN()-2)/24,5),АТС!$A$41:$F$784,3)+'Иные услуги '!$C$5+'РСТ РСО-А'!$J$7+'РСТ РСО-А'!$G$9</f>
        <v>1139.9590000000001</v>
      </c>
      <c r="H187" s="117">
        <f>VLOOKUP($A187+ROUND((COLUMN()-2)/24,5),АТС!$A$41:$F$784,3)+'Иные услуги '!$C$5+'РСТ РСО-А'!$J$7+'РСТ РСО-А'!$G$9</f>
        <v>1435.239</v>
      </c>
      <c r="I187" s="117">
        <f>VLOOKUP($A187+ROUND((COLUMN()-2)/24,5),АТС!$A$41:$F$784,3)+'Иные услуги '!$C$5+'РСТ РСО-А'!$J$7+'РСТ РСО-А'!$G$9</f>
        <v>1072.0890000000002</v>
      </c>
      <c r="J187" s="117">
        <f>VLOOKUP($A187+ROUND((COLUMN()-2)/24,5),АТС!$A$41:$F$784,3)+'Иные услуги '!$C$5+'РСТ РСО-А'!$J$7+'РСТ РСО-А'!$G$9</f>
        <v>1024.4590000000001</v>
      </c>
      <c r="K187" s="117">
        <f>VLOOKUP($A187+ROUND((COLUMN()-2)/24,5),АТС!$A$41:$F$784,3)+'Иные услуги '!$C$5+'РСТ РСО-А'!$J$7+'РСТ РСО-А'!$G$9</f>
        <v>899.35900000000015</v>
      </c>
      <c r="L187" s="117">
        <f>VLOOKUP($A187+ROUND((COLUMN()-2)/24,5),АТС!$A$41:$F$784,3)+'Иные услуги '!$C$5+'РСТ РСО-А'!$J$7+'РСТ РСО-А'!$G$9</f>
        <v>859.57900000000018</v>
      </c>
      <c r="M187" s="117">
        <f>VLOOKUP($A187+ROUND((COLUMN()-2)/24,5),АТС!$A$41:$F$784,3)+'Иные услуги '!$C$5+'РСТ РСО-А'!$J$7+'РСТ РСО-А'!$G$9</f>
        <v>859.32900000000018</v>
      </c>
      <c r="N187" s="117">
        <f>VLOOKUP($A187+ROUND((COLUMN()-2)/24,5),АТС!$A$41:$F$784,3)+'Иные услуги '!$C$5+'РСТ РСО-А'!$J$7+'РСТ РСО-А'!$G$9</f>
        <v>909.48900000000003</v>
      </c>
      <c r="O187" s="117">
        <f>VLOOKUP($A187+ROUND((COLUMN()-2)/24,5),АТС!$A$41:$F$784,3)+'Иные услуги '!$C$5+'РСТ РСО-А'!$J$7+'РСТ РСО-А'!$G$9</f>
        <v>909.85900000000015</v>
      </c>
      <c r="P187" s="117">
        <f>VLOOKUP($A187+ROUND((COLUMN()-2)/24,5),АТС!$A$41:$F$784,3)+'Иные услуги '!$C$5+'РСТ РСО-А'!$J$7+'РСТ РСО-А'!$G$9</f>
        <v>910.05899999999997</v>
      </c>
      <c r="Q187" s="117">
        <f>VLOOKUP($A187+ROUND((COLUMN()-2)/24,5),АТС!$A$41:$F$784,3)+'Иные услуги '!$C$5+'РСТ РСО-А'!$J$7+'РСТ РСО-А'!$G$9</f>
        <v>909.63900000000012</v>
      </c>
      <c r="R187" s="117">
        <f>VLOOKUP($A187+ROUND((COLUMN()-2)/24,5),АТС!$A$41:$F$784,3)+'Иные услуги '!$C$5+'РСТ РСО-А'!$J$7+'РСТ РСО-А'!$G$9</f>
        <v>964.49900000000002</v>
      </c>
      <c r="S187" s="117">
        <f>VLOOKUP($A187+ROUND((COLUMN()-2)/24,5),АТС!$A$41:$F$784,3)+'Иные услуги '!$C$5+'РСТ РСО-А'!$J$7+'РСТ РСО-А'!$G$9</f>
        <v>1024.9190000000001</v>
      </c>
      <c r="T187" s="117">
        <f>VLOOKUP($A187+ROUND((COLUMN()-2)/24,5),АТС!$A$41:$F$784,3)+'Иные услуги '!$C$5+'РСТ РСО-А'!$J$7+'РСТ РСО-А'!$G$9</f>
        <v>1024.3790000000001</v>
      </c>
      <c r="U187" s="117">
        <f>VLOOKUP($A187+ROUND((COLUMN()-2)/24,5),АТС!$A$41:$F$784,3)+'Иные услуги '!$C$5+'РСТ РСО-А'!$J$7+'РСТ РСО-А'!$G$9</f>
        <v>1479.7190000000001</v>
      </c>
      <c r="V187" s="117">
        <f>VLOOKUP($A187+ROUND((COLUMN()-2)/24,5),АТС!$A$41:$F$784,3)+'Иные услуги '!$C$5+'РСТ РСО-А'!$J$7+'РСТ РСО-А'!$G$9</f>
        <v>1033.9190000000001</v>
      </c>
      <c r="W187" s="117">
        <f>VLOOKUP($A187+ROUND((COLUMN()-2)/24,5),АТС!$A$41:$F$784,3)+'Иные услуги '!$C$5+'РСТ РСО-А'!$J$7+'РСТ РСО-А'!$G$9</f>
        <v>1119.9390000000001</v>
      </c>
      <c r="X187" s="117">
        <f>VLOOKUP($A187+ROUND((COLUMN()-2)/24,5),АТС!$A$41:$F$784,3)+'Иные услуги '!$C$5+'РСТ РСО-А'!$J$7+'РСТ РСО-А'!$G$9</f>
        <v>1655.989</v>
      </c>
      <c r="Y187" s="117">
        <f>VLOOKUP($A187+ROUND((COLUMN()-2)/24,5),АТС!$A$41:$F$784,3)+'Иные услуги '!$C$5+'РСТ РСО-А'!$J$7+'РСТ РСО-А'!$G$9</f>
        <v>791.24900000000002</v>
      </c>
    </row>
    <row r="188" spans="1:25" x14ac:dyDescent="0.2">
      <c r="A188" s="66">
        <f t="shared" si="5"/>
        <v>43609</v>
      </c>
      <c r="B188" s="117">
        <f>VLOOKUP($A188+ROUND((COLUMN()-2)/24,5),АТС!$A$41:$F$784,3)+'Иные услуги '!$C$5+'РСТ РСО-А'!$J$7+'РСТ РСО-А'!$G$9</f>
        <v>882.87900000000013</v>
      </c>
      <c r="C188" s="117">
        <f>VLOOKUP($A188+ROUND((COLUMN()-2)/24,5),АТС!$A$41:$F$784,3)+'Иные услуги '!$C$5+'РСТ РСО-А'!$J$7+'РСТ РСО-А'!$G$9</f>
        <v>1012.069</v>
      </c>
      <c r="D188" s="117">
        <f>VLOOKUP($A188+ROUND((COLUMN()-2)/24,5),АТС!$A$41:$F$784,3)+'Иные услуги '!$C$5+'РСТ РСО-А'!$J$7+'РСТ РСО-А'!$G$9</f>
        <v>1080.6590000000001</v>
      </c>
      <c r="E188" s="117">
        <f>VLOOKUP($A188+ROUND((COLUMN()-2)/24,5),АТС!$A$41:$F$784,3)+'Иные услуги '!$C$5+'РСТ РСО-А'!$J$7+'РСТ РСО-А'!$G$9</f>
        <v>1074.319</v>
      </c>
      <c r="F188" s="117">
        <f>VLOOKUP($A188+ROUND((COLUMN()-2)/24,5),АТС!$A$41:$F$784,3)+'Иные услуги '!$C$5+'РСТ РСО-А'!$J$7+'РСТ РСО-А'!$G$9</f>
        <v>1195.6290000000001</v>
      </c>
      <c r="G188" s="117">
        <f>VLOOKUP($A188+ROUND((COLUMN()-2)/24,5),АТС!$A$41:$F$784,3)+'Иные услуги '!$C$5+'РСТ РСО-А'!$J$7+'РСТ РСО-А'!$G$9</f>
        <v>1233.049</v>
      </c>
      <c r="H188" s="117">
        <f>VLOOKUP($A188+ROUND((COLUMN()-2)/24,5),АТС!$A$41:$F$784,3)+'Иные услуги '!$C$5+'РСТ РСО-А'!$J$7+'РСТ РСО-А'!$G$9</f>
        <v>1637.6790000000001</v>
      </c>
      <c r="I188" s="117">
        <f>VLOOKUP($A188+ROUND((COLUMN()-2)/24,5),АТС!$A$41:$F$784,3)+'Иные услуги '!$C$5+'РСТ РСО-А'!$J$7+'РСТ РСО-А'!$G$9</f>
        <v>1075.9290000000001</v>
      </c>
      <c r="J188" s="117">
        <f>VLOOKUP($A188+ROUND((COLUMN()-2)/24,5),АТС!$A$41:$F$784,3)+'Иные услуги '!$C$5+'РСТ РСО-А'!$J$7+'РСТ РСО-А'!$G$9</f>
        <v>1097.009</v>
      </c>
      <c r="K188" s="117">
        <f>VLOOKUP($A188+ROUND((COLUMN()-2)/24,5),АТС!$A$41:$F$784,3)+'Иные услуги '!$C$5+'РСТ РСО-А'!$J$7+'РСТ РСО-А'!$G$9</f>
        <v>904.17900000000009</v>
      </c>
      <c r="L188" s="117">
        <f>VLOOKUP($A188+ROUND((COLUMN()-2)/24,5),АТС!$A$41:$F$784,3)+'Иные услуги '!$C$5+'РСТ РСО-А'!$J$7+'РСТ РСО-А'!$G$9</f>
        <v>864.34900000000016</v>
      </c>
      <c r="M188" s="117">
        <f>VLOOKUP($A188+ROUND((COLUMN()-2)/24,5),АТС!$A$41:$F$784,3)+'Иные услуги '!$C$5+'РСТ РСО-А'!$J$7+'РСТ РСО-А'!$G$9</f>
        <v>864.85900000000015</v>
      </c>
      <c r="N188" s="117">
        <f>VLOOKUP($A188+ROUND((COLUMN()-2)/24,5),АТС!$A$41:$F$784,3)+'Иные услуги '!$C$5+'РСТ РСО-А'!$J$7+'РСТ РСО-А'!$G$9</f>
        <v>914.65900000000011</v>
      </c>
      <c r="O188" s="117">
        <f>VLOOKUP($A188+ROUND((COLUMN()-2)/24,5),АТС!$A$41:$F$784,3)+'Иные услуги '!$C$5+'РСТ РСО-А'!$J$7+'РСТ РСО-А'!$G$9</f>
        <v>915.24900000000002</v>
      </c>
      <c r="P188" s="117">
        <f>VLOOKUP($A188+ROUND((COLUMN()-2)/24,5),АТС!$A$41:$F$784,3)+'Иные услуги '!$C$5+'РСТ РСО-А'!$J$7+'РСТ РСО-А'!$G$9</f>
        <v>915.51900000000001</v>
      </c>
      <c r="Q188" s="117">
        <f>VLOOKUP($A188+ROUND((COLUMN()-2)/24,5),АТС!$A$41:$F$784,3)+'Иные услуги '!$C$5+'РСТ РСО-А'!$J$7+'РСТ РСО-А'!$G$9</f>
        <v>915.65900000000011</v>
      </c>
      <c r="R188" s="117">
        <f>VLOOKUP($A188+ROUND((COLUMN()-2)/24,5),АТС!$A$41:$F$784,3)+'Иные услуги '!$C$5+'РСТ РСО-А'!$J$7+'РСТ РСО-А'!$G$9</f>
        <v>916.49900000000002</v>
      </c>
      <c r="S188" s="117">
        <f>VLOOKUP($A188+ROUND((COLUMN()-2)/24,5),АТС!$A$41:$F$784,3)+'Иные услуги '!$C$5+'РСТ РСО-А'!$J$7+'РСТ РСО-А'!$G$9</f>
        <v>914.01900000000001</v>
      </c>
      <c r="T188" s="117">
        <f>VLOOKUP($A188+ROUND((COLUMN()-2)/24,5),АТС!$A$41:$F$784,3)+'Иные услуги '!$C$5+'РСТ РСО-А'!$J$7+'РСТ РСО-А'!$G$9</f>
        <v>861.11900000000014</v>
      </c>
      <c r="U188" s="117">
        <f>VLOOKUP($A188+ROUND((COLUMN()-2)/24,5),АТС!$A$41:$F$784,3)+'Иные услуги '!$C$5+'РСТ РСО-А'!$J$7+'РСТ РСО-А'!$G$9</f>
        <v>1225.999</v>
      </c>
      <c r="V188" s="117">
        <f>VLOOKUP($A188+ROUND((COLUMN()-2)/24,5),АТС!$A$41:$F$784,3)+'Иные услуги '!$C$5+'РСТ РСО-А'!$J$7+'РСТ РСО-А'!$G$9</f>
        <v>1036.1190000000001</v>
      </c>
      <c r="W188" s="117">
        <f>VLOOKUP($A188+ROUND((COLUMN()-2)/24,5),АТС!$A$41:$F$784,3)+'Иные услуги '!$C$5+'РСТ РСО-А'!$J$7+'РСТ РСО-А'!$G$9</f>
        <v>1126.1690000000001</v>
      </c>
      <c r="X188" s="117">
        <f>VLOOKUP($A188+ROUND((COLUMN()-2)/24,5),АТС!$A$41:$F$784,3)+'Иные услуги '!$C$5+'РСТ РСО-А'!$J$7+'РСТ РСО-А'!$G$9</f>
        <v>1659.3790000000001</v>
      </c>
      <c r="Y188" s="117">
        <f>VLOOKUP($A188+ROUND((COLUMN()-2)/24,5),АТС!$A$41:$F$784,3)+'Иные услуги '!$C$5+'РСТ РСО-А'!$J$7+'РСТ РСО-А'!$G$9</f>
        <v>751.04899999999998</v>
      </c>
    </row>
    <row r="189" spans="1:25" x14ac:dyDescent="0.2">
      <c r="A189" s="66">
        <f t="shared" si="5"/>
        <v>43610</v>
      </c>
      <c r="B189" s="117">
        <f>VLOOKUP($A189+ROUND((COLUMN()-2)/24,5),АТС!$A$41:$F$784,3)+'Иные услуги '!$C$5+'РСТ РСО-А'!$J$7+'РСТ РСО-А'!$G$9</f>
        <v>960.67900000000009</v>
      </c>
      <c r="C189" s="117">
        <f>VLOOKUP($A189+ROUND((COLUMN()-2)/24,5),АТС!$A$41:$F$784,3)+'Иные услуги '!$C$5+'РСТ РСО-А'!$J$7+'РСТ РСО-А'!$G$9</f>
        <v>1056.789</v>
      </c>
      <c r="D189" s="117">
        <f>VLOOKUP($A189+ROUND((COLUMN()-2)/24,5),АТС!$A$41:$F$784,3)+'Иные услуги '!$C$5+'РСТ РСО-А'!$J$7+'РСТ РСО-А'!$G$9</f>
        <v>1097.4390000000001</v>
      </c>
      <c r="E189" s="117">
        <f>VLOOKUP($A189+ROUND((COLUMN()-2)/24,5),АТС!$A$41:$F$784,3)+'Иные услуги '!$C$5+'РСТ РСО-А'!$J$7+'РСТ РСО-А'!$G$9</f>
        <v>1125.6490000000001</v>
      </c>
      <c r="F189" s="117">
        <f>VLOOKUP($A189+ROUND((COLUMN()-2)/24,5),АТС!$A$41:$F$784,3)+'Иные услуги '!$C$5+'РСТ РСО-А'!$J$7+'РСТ РСО-А'!$G$9</f>
        <v>1219.9490000000001</v>
      </c>
      <c r="G189" s="117">
        <f>VLOOKUP($A189+ROUND((COLUMN()-2)/24,5),АТС!$A$41:$F$784,3)+'Иные услуги '!$C$5+'РСТ РСО-А'!$J$7+'РСТ РСО-А'!$G$9</f>
        <v>1217.259</v>
      </c>
      <c r="H189" s="117">
        <f>VLOOKUP($A189+ROUND((COLUMN()-2)/24,5),АТС!$A$41:$F$784,3)+'Иные услуги '!$C$5+'РСТ РСО-А'!$J$7+'РСТ РСО-А'!$G$9</f>
        <v>1749.2890000000002</v>
      </c>
      <c r="I189" s="117">
        <f>VLOOKUP($A189+ROUND((COLUMN()-2)/24,5),АТС!$A$41:$F$784,3)+'Иные услуги '!$C$5+'РСТ РСО-А'!$J$7+'РСТ РСО-А'!$G$9</f>
        <v>1179.9090000000001</v>
      </c>
      <c r="J189" s="117">
        <f>VLOOKUP($A189+ROUND((COLUMN()-2)/24,5),АТС!$A$41:$F$784,3)+'Иные услуги '!$C$5+'РСТ РСО-А'!$J$7+'РСТ РСО-А'!$G$9</f>
        <v>1165.8490000000002</v>
      </c>
      <c r="K189" s="117">
        <f>VLOOKUP($A189+ROUND((COLUMN()-2)/24,5),АТС!$A$41:$F$784,3)+'Иные услуги '!$C$5+'РСТ РСО-А'!$J$7+'РСТ РСО-А'!$G$9</f>
        <v>1025.1690000000001</v>
      </c>
      <c r="L189" s="117">
        <f>VLOOKUP($A189+ROUND((COLUMN()-2)/24,5),АТС!$A$41:$F$784,3)+'Иные услуги '!$C$5+'РСТ РСО-А'!$J$7+'РСТ РСО-А'!$G$9</f>
        <v>920.23900000000003</v>
      </c>
      <c r="M189" s="117">
        <f>VLOOKUP($A189+ROUND((COLUMN()-2)/24,5),АТС!$A$41:$F$784,3)+'Иные услуги '!$C$5+'РСТ РСО-А'!$J$7+'РСТ РСО-А'!$G$9</f>
        <v>964.75900000000001</v>
      </c>
      <c r="N189" s="117">
        <f>VLOOKUP($A189+ROUND((COLUMN()-2)/24,5),АТС!$A$41:$F$784,3)+'Иные услуги '!$C$5+'РСТ РСО-А'!$J$7+'РСТ РСО-А'!$G$9</f>
        <v>976.25900000000001</v>
      </c>
      <c r="O189" s="117">
        <f>VLOOKUP($A189+ROUND((COLUMN()-2)/24,5),АТС!$A$41:$F$784,3)+'Иные услуги '!$C$5+'РСТ РСО-А'!$J$7+'РСТ РСО-А'!$G$9</f>
        <v>988.23900000000003</v>
      </c>
      <c r="P189" s="117">
        <f>VLOOKUP($A189+ROUND((COLUMN()-2)/24,5),АТС!$A$41:$F$784,3)+'Иные услуги '!$C$5+'РСТ РСО-А'!$J$7+'РСТ РСО-А'!$G$9</f>
        <v>988.21900000000005</v>
      </c>
      <c r="Q189" s="117">
        <f>VLOOKUP($A189+ROUND((COLUMN()-2)/24,5),АТС!$A$41:$F$784,3)+'Иные услуги '!$C$5+'РСТ РСО-А'!$J$7+'РСТ РСО-А'!$G$9</f>
        <v>1025.289</v>
      </c>
      <c r="R189" s="117">
        <f>VLOOKUP($A189+ROUND((COLUMN()-2)/24,5),АТС!$A$41:$F$784,3)+'Иные услуги '!$C$5+'РСТ РСО-А'!$J$7+'РСТ РСО-А'!$G$9</f>
        <v>1051.259</v>
      </c>
      <c r="S189" s="117">
        <f>VLOOKUP($A189+ROUND((COLUMN()-2)/24,5),АТС!$A$41:$F$784,3)+'Иные услуги '!$C$5+'РСТ РСО-А'!$J$7+'РСТ РСО-А'!$G$9</f>
        <v>1106.489</v>
      </c>
      <c r="T189" s="117">
        <f>VLOOKUP($A189+ROUND((COLUMN()-2)/24,5),АТС!$A$41:$F$784,3)+'Иные услуги '!$C$5+'РСТ РСО-А'!$J$7+'РСТ РСО-А'!$G$9</f>
        <v>1077.789</v>
      </c>
      <c r="U189" s="117">
        <f>VLOOKUP($A189+ROUND((COLUMN()-2)/24,5),АТС!$A$41:$F$784,3)+'Иные услуги '!$C$5+'РСТ РСО-А'!$J$7+'РСТ РСО-А'!$G$9</f>
        <v>1343.7890000000002</v>
      </c>
      <c r="V189" s="117">
        <f>VLOOKUP($A189+ROUND((COLUMN()-2)/24,5),АТС!$A$41:$F$784,3)+'Иные услуги '!$C$5+'РСТ РСО-А'!$J$7+'РСТ РСО-А'!$G$9</f>
        <v>1165.549</v>
      </c>
      <c r="W189" s="117">
        <f>VLOOKUP($A189+ROUND((COLUMN()-2)/24,5),АТС!$A$41:$F$784,3)+'Иные услуги '!$C$5+'РСТ РСО-А'!$J$7+'РСТ РСО-А'!$G$9</f>
        <v>1343.5190000000002</v>
      </c>
      <c r="X189" s="117">
        <f>VLOOKUP($A189+ROUND((COLUMN()-2)/24,5),АТС!$A$41:$F$784,3)+'Иные услуги '!$C$5+'РСТ РСО-А'!$J$7+'РСТ РСО-А'!$G$9</f>
        <v>1904.1790000000001</v>
      </c>
      <c r="Y189" s="117">
        <f>VLOOKUP($A189+ROUND((COLUMN()-2)/24,5),АТС!$A$41:$F$784,3)+'Иные услуги '!$C$5+'РСТ РСО-А'!$J$7+'РСТ РСО-А'!$G$9</f>
        <v>817.01900000000001</v>
      </c>
    </row>
    <row r="190" spans="1:25" x14ac:dyDescent="0.2">
      <c r="A190" s="66">
        <f t="shared" si="5"/>
        <v>43611</v>
      </c>
      <c r="B190" s="117">
        <f>VLOOKUP($A190+ROUND((COLUMN()-2)/24,5),АТС!$A$41:$F$784,3)+'Иные услуги '!$C$5+'РСТ РСО-А'!$J$7+'РСТ РСО-А'!$G$9</f>
        <v>886.19900000000007</v>
      </c>
      <c r="C190" s="117">
        <f>VLOOKUP($A190+ROUND((COLUMN()-2)/24,5),АТС!$A$41:$F$784,3)+'Иные услуги '!$C$5+'РСТ РСО-А'!$J$7+'РСТ РСО-А'!$G$9</f>
        <v>997.19900000000007</v>
      </c>
      <c r="D190" s="117">
        <f>VLOOKUP($A190+ROUND((COLUMN()-2)/24,5),АТС!$A$41:$F$784,3)+'Иные услуги '!$C$5+'РСТ РСО-А'!$J$7+'РСТ РСО-А'!$G$9</f>
        <v>1061.519</v>
      </c>
      <c r="E190" s="117">
        <f>VLOOKUP($A190+ROUND((COLUMN()-2)/24,5),АТС!$A$41:$F$784,3)+'Иные услуги '!$C$5+'РСТ РСО-А'!$J$7+'РСТ РСО-А'!$G$9</f>
        <v>1103.6990000000001</v>
      </c>
      <c r="F190" s="117">
        <f>VLOOKUP($A190+ROUND((COLUMN()-2)/24,5),АТС!$A$41:$F$784,3)+'Иные услуги '!$C$5+'РСТ РСО-А'!$J$7+'РСТ РСО-А'!$G$9</f>
        <v>1181.1890000000001</v>
      </c>
      <c r="G190" s="117">
        <f>VLOOKUP($A190+ROUND((COLUMN()-2)/24,5),АТС!$A$41:$F$784,3)+'Иные услуги '!$C$5+'РСТ РСО-А'!$J$7+'РСТ РСО-А'!$G$9</f>
        <v>1216.5790000000002</v>
      </c>
      <c r="H190" s="117">
        <f>VLOOKUP($A190+ROUND((COLUMN()-2)/24,5),АТС!$A$41:$F$784,3)+'Иные услуги '!$C$5+'РСТ РСО-А'!$J$7+'РСТ РСО-А'!$G$9</f>
        <v>1831.489</v>
      </c>
      <c r="I190" s="117">
        <f>VLOOKUP($A190+ROUND((COLUMN()-2)/24,5),АТС!$A$41:$F$784,3)+'Иные услуги '!$C$5+'РСТ РСО-А'!$J$7+'РСТ РСО-А'!$G$9</f>
        <v>1440.8190000000002</v>
      </c>
      <c r="J190" s="117">
        <f>VLOOKUP($A190+ROUND((COLUMN()-2)/24,5),АТС!$A$41:$F$784,3)+'Иные услуги '!$C$5+'РСТ РСО-А'!$J$7+'РСТ РСО-А'!$G$9</f>
        <v>1341.0190000000002</v>
      </c>
      <c r="K190" s="117">
        <f>VLOOKUP($A190+ROUND((COLUMN()-2)/24,5),АТС!$A$41:$F$784,3)+'Иные услуги '!$C$5+'РСТ РСО-А'!$J$7+'РСТ РСО-А'!$G$9</f>
        <v>1090.6190000000001</v>
      </c>
      <c r="L190" s="117">
        <f>VLOOKUP($A190+ROUND((COLUMN()-2)/24,5),АТС!$A$41:$F$784,3)+'Иные услуги '!$C$5+'РСТ РСО-А'!$J$7+'РСТ РСО-А'!$G$9</f>
        <v>1022.309</v>
      </c>
      <c r="M190" s="117">
        <f>VLOOKUP($A190+ROUND((COLUMN()-2)/24,5),АТС!$A$41:$F$784,3)+'Иные услуги '!$C$5+'РСТ РСО-А'!$J$7+'РСТ РСО-А'!$G$9</f>
        <v>1022.269</v>
      </c>
      <c r="N190" s="117">
        <f>VLOOKUP($A190+ROUND((COLUMN()-2)/24,5),АТС!$A$41:$F$784,3)+'Иные услуги '!$C$5+'РСТ РСО-А'!$J$7+'РСТ РСО-А'!$G$9</f>
        <v>1061.6390000000001</v>
      </c>
      <c r="O190" s="117">
        <f>VLOOKUP($A190+ROUND((COLUMN()-2)/24,5),АТС!$A$41:$F$784,3)+'Иные услуги '!$C$5+'РСТ РСО-А'!$J$7+'РСТ РСО-А'!$G$9</f>
        <v>1022.309</v>
      </c>
      <c r="P190" s="117">
        <f>VLOOKUP($A190+ROUND((COLUMN()-2)/24,5),АТС!$A$41:$F$784,3)+'Иные услуги '!$C$5+'РСТ РСО-А'!$J$7+'РСТ РСО-А'!$G$9</f>
        <v>1022.4190000000001</v>
      </c>
      <c r="Q190" s="117">
        <f>VLOOKUP($A190+ROUND((COLUMN()-2)/24,5),АТС!$A$41:$F$784,3)+'Иные услуги '!$C$5+'РСТ РСО-А'!$J$7+'РСТ РСО-А'!$G$9</f>
        <v>1022.2090000000001</v>
      </c>
      <c r="R190" s="117">
        <f>VLOOKUP($A190+ROUND((COLUMN()-2)/24,5),АТС!$A$41:$F$784,3)+'Иные услуги '!$C$5+'РСТ РСО-А'!$J$7+'РСТ РСО-А'!$G$9</f>
        <v>1022.2190000000001</v>
      </c>
      <c r="S190" s="117">
        <f>VLOOKUP($A190+ROUND((COLUMN()-2)/24,5),АТС!$A$41:$F$784,3)+'Иные услуги '!$C$5+'РСТ РСО-А'!$J$7+'РСТ РСО-А'!$G$9</f>
        <v>1088.7090000000001</v>
      </c>
      <c r="T190" s="117">
        <f>VLOOKUP($A190+ROUND((COLUMN()-2)/24,5),АТС!$A$41:$F$784,3)+'Иные услуги '!$C$5+'РСТ РСО-А'!$J$7+'РСТ РСО-А'!$G$9</f>
        <v>1088.239</v>
      </c>
      <c r="U190" s="117">
        <f>VLOOKUP($A190+ROUND((COLUMN()-2)/24,5),АТС!$A$41:$F$784,3)+'Иные услуги '!$C$5+'РСТ РСО-А'!$J$7+'РСТ РСО-А'!$G$9</f>
        <v>1478.1090000000002</v>
      </c>
      <c r="V190" s="117">
        <f>VLOOKUP($A190+ROUND((COLUMN()-2)/24,5),АТС!$A$41:$F$784,3)+'Иные услуги '!$C$5+'РСТ РСО-А'!$J$7+'РСТ РСО-А'!$G$9</f>
        <v>1124.6690000000001</v>
      </c>
      <c r="W190" s="117">
        <f>VLOOKUP($A190+ROUND((COLUMN()-2)/24,5),АТС!$A$41:$F$784,3)+'Иные услуги '!$C$5+'РСТ РСО-А'!$J$7+'РСТ РСО-А'!$G$9</f>
        <v>1291.1890000000001</v>
      </c>
      <c r="X190" s="117">
        <f>VLOOKUP($A190+ROUND((COLUMN()-2)/24,5),АТС!$A$41:$F$784,3)+'Иные услуги '!$C$5+'РСТ РСО-А'!$J$7+'РСТ РСО-А'!$G$9</f>
        <v>1726.5290000000002</v>
      </c>
      <c r="Y190" s="117">
        <f>VLOOKUP($A190+ROUND((COLUMN()-2)/24,5),АТС!$A$41:$F$784,3)+'Иные услуги '!$C$5+'РСТ РСО-А'!$J$7+'РСТ РСО-А'!$G$9</f>
        <v>789.85900000000015</v>
      </c>
    </row>
    <row r="191" spans="1:25" x14ac:dyDescent="0.2">
      <c r="A191" s="66">
        <f t="shared" si="5"/>
        <v>43612</v>
      </c>
      <c r="B191" s="117">
        <f>VLOOKUP($A191+ROUND((COLUMN()-2)/24,5),АТС!$A$41:$F$784,3)+'Иные услуги '!$C$5+'РСТ РСО-А'!$J$7+'РСТ РСО-А'!$G$9</f>
        <v>885.83900000000017</v>
      </c>
      <c r="C191" s="117">
        <f>VLOOKUP($A191+ROUND((COLUMN()-2)/24,5),АТС!$A$41:$F$784,3)+'Иные услуги '!$C$5+'РСТ РСО-А'!$J$7+'РСТ РСО-А'!$G$9</f>
        <v>997.84900000000016</v>
      </c>
      <c r="D191" s="117">
        <f>VLOOKUP($A191+ROUND((COLUMN()-2)/24,5),АТС!$A$41:$F$784,3)+'Иные услуги '!$C$5+'РСТ РСО-А'!$J$7+'РСТ РСО-А'!$G$9</f>
        <v>1062.8890000000001</v>
      </c>
      <c r="E191" s="117">
        <f>VLOOKUP($A191+ROUND((COLUMN()-2)/24,5),АТС!$A$41:$F$784,3)+'Иные услуги '!$C$5+'РСТ РСО-А'!$J$7+'РСТ РСО-А'!$G$9</f>
        <v>1062.2090000000001</v>
      </c>
      <c r="F191" s="117">
        <f>VLOOKUP($A191+ROUND((COLUMN()-2)/24,5),АТС!$A$41:$F$784,3)+'Иные услуги '!$C$5+'РСТ РСО-А'!$J$7+'РСТ РСО-А'!$G$9</f>
        <v>1182.9590000000001</v>
      </c>
      <c r="G191" s="117">
        <f>VLOOKUP($A191+ROUND((COLUMN()-2)/24,5),АТС!$A$41:$F$784,3)+'Иные услуги '!$C$5+'РСТ РСО-А'!$J$7+'РСТ РСО-А'!$G$9</f>
        <v>1216.0890000000002</v>
      </c>
      <c r="H191" s="117">
        <f>VLOOKUP($A191+ROUND((COLUMN()-2)/24,5),АТС!$A$41:$F$784,3)+'Иные услуги '!$C$5+'РСТ РСО-А'!$J$7+'РСТ РСО-А'!$G$9</f>
        <v>1619.5590000000002</v>
      </c>
      <c r="I191" s="117">
        <f>VLOOKUP($A191+ROUND((COLUMN()-2)/24,5),АТС!$A$41:$F$784,3)+'Иные услуги '!$C$5+'РСТ РСО-А'!$J$7+'РСТ РСО-А'!$G$9</f>
        <v>1068.729</v>
      </c>
      <c r="J191" s="117">
        <f>VLOOKUP($A191+ROUND((COLUMN()-2)/24,5),АТС!$A$41:$F$784,3)+'Иные услуги '!$C$5+'РСТ РСО-А'!$J$7+'РСТ РСО-А'!$G$9</f>
        <v>1088.3490000000002</v>
      </c>
      <c r="K191" s="117">
        <f>VLOOKUP($A191+ROUND((COLUMN()-2)/24,5),АТС!$A$41:$F$784,3)+'Иные услуги '!$C$5+'РСТ РСО-А'!$J$7+'РСТ РСО-А'!$G$9</f>
        <v>895.21900000000005</v>
      </c>
      <c r="L191" s="117">
        <f>VLOOKUP($A191+ROUND((COLUMN()-2)/24,5),АТС!$A$41:$F$784,3)+'Иные услуги '!$C$5+'РСТ РСО-А'!$J$7+'РСТ РСО-А'!$G$9</f>
        <v>855.60900000000015</v>
      </c>
      <c r="M191" s="117">
        <f>VLOOKUP($A191+ROUND((COLUMN()-2)/24,5),АТС!$A$41:$F$784,3)+'Иные услуги '!$C$5+'РСТ РСО-А'!$J$7+'РСТ РСО-А'!$G$9</f>
        <v>855.49900000000002</v>
      </c>
      <c r="N191" s="117">
        <f>VLOOKUP($A191+ROUND((COLUMN()-2)/24,5),АТС!$A$41:$F$784,3)+'Иные услуги '!$C$5+'РСТ РСО-А'!$J$7+'РСТ РСО-А'!$G$9</f>
        <v>905.23900000000003</v>
      </c>
      <c r="O191" s="117">
        <f>VLOOKUP($A191+ROUND((COLUMN()-2)/24,5),АТС!$A$41:$F$784,3)+'Иные услуги '!$C$5+'РСТ РСО-А'!$J$7+'РСТ РСО-А'!$G$9</f>
        <v>960.28899999999999</v>
      </c>
      <c r="P191" s="117">
        <f>VLOOKUP($A191+ROUND((COLUMN()-2)/24,5),АТС!$A$41:$F$784,3)+'Иные услуги '!$C$5+'РСТ РСО-А'!$J$7+'РСТ РСО-А'!$G$9</f>
        <v>960.33900000000017</v>
      </c>
      <c r="Q191" s="117">
        <f>VLOOKUP($A191+ROUND((COLUMN()-2)/24,5),АТС!$A$41:$F$784,3)+'Иные услуги '!$C$5+'РСТ РСО-А'!$J$7+'РСТ РСО-А'!$G$9</f>
        <v>960.22900000000004</v>
      </c>
      <c r="R191" s="117">
        <f>VLOOKUP($A191+ROUND((COLUMN()-2)/24,5),АТС!$A$41:$F$784,3)+'Иные услуги '!$C$5+'РСТ РСО-А'!$J$7+'РСТ РСО-А'!$G$9</f>
        <v>960.22900000000004</v>
      </c>
      <c r="S191" s="117">
        <f>VLOOKUP($A191+ROUND((COLUMN()-2)/24,5),АТС!$A$41:$F$784,3)+'Иные услуги '!$C$5+'РСТ РСО-А'!$J$7+'РСТ РСО-А'!$G$9</f>
        <v>960.39900000000011</v>
      </c>
      <c r="T191" s="117">
        <f>VLOOKUP($A191+ROUND((COLUMN()-2)/24,5),АТС!$A$41:$F$784,3)+'Иные услуги '!$C$5+'РСТ РСО-А'!$J$7+'РСТ РСО-А'!$G$9</f>
        <v>960.1690000000001</v>
      </c>
      <c r="U191" s="117">
        <f>VLOOKUP($A191+ROUND((COLUMN()-2)/24,5),АТС!$A$41:$F$784,3)+'Иные услуги '!$C$5+'РСТ РСО-А'!$J$7+'РСТ РСО-А'!$G$9</f>
        <v>1220.5990000000002</v>
      </c>
      <c r="V191" s="117">
        <f>VLOOKUP($A191+ROUND((COLUMN()-2)/24,5),АТС!$A$41:$F$784,3)+'Иные услуги '!$C$5+'РСТ РСО-А'!$J$7+'РСТ РСО-А'!$G$9</f>
        <v>1033.3290000000002</v>
      </c>
      <c r="W191" s="117">
        <f>VLOOKUP($A191+ROUND((COLUMN()-2)/24,5),АТС!$A$41:$F$784,3)+'Иные услуги '!$C$5+'РСТ РСО-А'!$J$7+'РСТ РСО-А'!$G$9</f>
        <v>1120.1190000000001</v>
      </c>
      <c r="X191" s="117">
        <f>VLOOKUP($A191+ROUND((COLUMN()-2)/24,5),АТС!$A$41:$F$784,3)+'Иные услуги '!$C$5+'РСТ РСО-А'!$J$7+'РСТ РСО-А'!$G$9</f>
        <v>1644.5890000000002</v>
      </c>
      <c r="Y191" s="117">
        <f>VLOOKUP($A191+ROUND((COLUMN()-2)/24,5),АТС!$A$41:$F$784,3)+'Иные услуги '!$C$5+'РСТ РСО-А'!$J$7+'РСТ РСО-А'!$G$9</f>
        <v>786.529</v>
      </c>
    </row>
    <row r="192" spans="1:25" x14ac:dyDescent="0.2">
      <c r="A192" s="66">
        <f t="shared" si="5"/>
        <v>43613</v>
      </c>
      <c r="B192" s="117">
        <f>VLOOKUP($A192+ROUND((COLUMN()-2)/24,5),АТС!$A$41:$F$784,3)+'Иные услуги '!$C$5+'РСТ РСО-А'!$J$7+'РСТ РСО-А'!$G$9</f>
        <v>929.36900000000014</v>
      </c>
      <c r="C192" s="117">
        <f>VLOOKUP($A192+ROUND((COLUMN()-2)/24,5),АТС!$A$41:$F$784,3)+'Иные услуги '!$C$5+'РСТ РСО-А'!$J$7+'РСТ РСО-А'!$G$9</f>
        <v>1038.259</v>
      </c>
      <c r="D192" s="117">
        <f>VLOOKUP($A192+ROUND((COLUMN()-2)/24,5),АТС!$A$41:$F$784,3)+'Иные услуги '!$C$5+'РСТ РСО-А'!$J$7+'РСТ РСО-А'!$G$9</f>
        <v>1105.1190000000001</v>
      </c>
      <c r="E192" s="117">
        <f>VLOOKUP($A192+ROUND((COLUMN()-2)/24,5),АТС!$A$41:$F$784,3)+'Иные услуги '!$C$5+'РСТ РСО-А'!$J$7+'РСТ РСО-А'!$G$9</f>
        <v>1133.789</v>
      </c>
      <c r="F192" s="117">
        <f>VLOOKUP($A192+ROUND((COLUMN()-2)/24,5),АТС!$A$41:$F$784,3)+'Иные услуги '!$C$5+'РСТ РСО-А'!$J$7+'РСТ РСО-А'!$G$9</f>
        <v>1211.019</v>
      </c>
      <c r="G192" s="117">
        <f>VLOOKUP($A192+ROUND((COLUMN()-2)/24,5),АТС!$A$41:$F$784,3)+'Иные услуги '!$C$5+'РСТ РСО-А'!$J$7+'РСТ РСО-А'!$G$9</f>
        <v>1284.3890000000001</v>
      </c>
      <c r="H192" s="117">
        <f>VLOOKUP($A192+ROUND((COLUMN()-2)/24,5),АТС!$A$41:$F$784,3)+'Иные услуги '!$C$5+'РСТ РСО-А'!$J$7+'РСТ РСО-А'!$G$9</f>
        <v>1818.3090000000002</v>
      </c>
      <c r="I192" s="117">
        <f>VLOOKUP($A192+ROUND((COLUMN()-2)/24,5),АТС!$A$41:$F$784,3)+'Иные услуги '!$C$5+'РСТ РСО-А'!$J$7+'РСТ РСО-А'!$G$9</f>
        <v>1279.1690000000001</v>
      </c>
      <c r="J192" s="117">
        <f>VLOOKUP($A192+ROUND((COLUMN()-2)/24,5),АТС!$A$41:$F$784,3)+'Иные услуги '!$C$5+'РСТ РСО-А'!$J$7+'РСТ РСО-А'!$G$9</f>
        <v>1333.8490000000002</v>
      </c>
      <c r="K192" s="117">
        <f>VLOOKUP($A192+ROUND((COLUMN()-2)/24,5),АТС!$A$41:$F$784,3)+'Иные услуги '!$C$5+'РСТ РСО-А'!$J$7+'РСТ РСО-А'!$G$9</f>
        <v>1089.1890000000001</v>
      </c>
      <c r="L192" s="117">
        <f>VLOOKUP($A192+ROUND((COLUMN()-2)/24,5),АТС!$A$41:$F$784,3)+'Иные услуги '!$C$5+'РСТ РСО-А'!$J$7+'РСТ РСО-А'!$G$9</f>
        <v>1022.569</v>
      </c>
      <c r="M192" s="117">
        <f>VLOOKUP($A192+ROUND((COLUMN()-2)/24,5),АТС!$A$41:$F$784,3)+'Иные услуги '!$C$5+'РСТ РСО-А'!$J$7+'РСТ РСО-А'!$G$9</f>
        <v>1022.269</v>
      </c>
      <c r="N192" s="117">
        <f>VLOOKUP($A192+ROUND((COLUMN()-2)/24,5),АТС!$A$41:$F$784,3)+'Иные услуги '!$C$5+'РСТ РСО-А'!$J$7+'РСТ РСО-А'!$G$9</f>
        <v>1022.1090000000002</v>
      </c>
      <c r="O192" s="117">
        <f>VLOOKUP($A192+ROUND((COLUMN()-2)/24,5),АТС!$A$41:$F$784,3)+'Иные услуги '!$C$5+'РСТ РСО-А'!$J$7+'РСТ РСО-А'!$G$9</f>
        <v>1020.3790000000001</v>
      </c>
      <c r="P192" s="117">
        <f>VLOOKUP($A192+ROUND((COLUMN()-2)/24,5),АТС!$A$41:$F$784,3)+'Иные услуги '!$C$5+'РСТ РСО-А'!$J$7+'РСТ РСО-А'!$G$9</f>
        <v>1020.249</v>
      </c>
      <c r="Q192" s="117">
        <f>VLOOKUP($A192+ROUND((COLUMN()-2)/24,5),АТС!$A$41:$F$784,3)+'Иные услуги '!$C$5+'РСТ РСО-А'!$J$7+'РСТ РСО-А'!$G$9</f>
        <v>1020.1090000000002</v>
      </c>
      <c r="R192" s="117">
        <f>VLOOKUP($A192+ROUND((COLUMN()-2)/24,5),АТС!$A$41:$F$784,3)+'Иные услуги '!$C$5+'РСТ РСО-А'!$J$7+'РСТ РСО-А'!$G$9</f>
        <v>1018.0890000000002</v>
      </c>
      <c r="S192" s="117">
        <f>VLOOKUP($A192+ROUND((COLUMN()-2)/24,5),АТС!$A$41:$F$784,3)+'Иные услуги '!$C$5+'РСТ РСО-А'!$J$7+'РСТ РСО-А'!$G$9</f>
        <v>958.04899999999998</v>
      </c>
      <c r="T192" s="117">
        <f>VLOOKUP($A192+ROUND((COLUMN()-2)/24,5),АТС!$A$41:$F$784,3)+'Иные услуги '!$C$5+'РСТ РСО-А'!$J$7+'РСТ РСО-А'!$G$9</f>
        <v>957.93900000000008</v>
      </c>
      <c r="U192" s="117">
        <f>VLOOKUP($A192+ROUND((COLUMN()-2)/24,5),АТС!$A$41:$F$784,3)+'Иные услуги '!$C$5+'РСТ РСО-А'!$J$7+'РСТ РСО-А'!$G$9</f>
        <v>1330.989</v>
      </c>
      <c r="V192" s="117">
        <f>VLOOKUP($A192+ROUND((COLUMN()-2)/24,5),АТС!$A$41:$F$784,3)+'Иные услуги '!$C$5+'РСТ РСО-А'!$J$7+'РСТ РСО-А'!$G$9</f>
        <v>1026.279</v>
      </c>
      <c r="W192" s="117">
        <f>VLOOKUP($A192+ROUND((COLUMN()-2)/24,5),АТС!$A$41:$F$784,3)+'Иные услуги '!$C$5+'РСТ РСО-А'!$J$7+'РСТ РСО-А'!$G$9</f>
        <v>1112.9190000000001</v>
      </c>
      <c r="X192" s="117">
        <f>VLOOKUP($A192+ROUND((COLUMN()-2)/24,5),АТС!$A$41:$F$784,3)+'Иные услуги '!$C$5+'РСТ РСО-А'!$J$7+'РСТ РСО-А'!$G$9</f>
        <v>1639.729</v>
      </c>
      <c r="Y192" s="117">
        <f>VLOOKUP($A192+ROUND((COLUMN()-2)/24,5),АТС!$A$41:$F$784,3)+'Иные услуги '!$C$5+'РСТ РСО-А'!$J$7+'РСТ РСО-А'!$G$9</f>
        <v>779.26900000000001</v>
      </c>
    </row>
    <row r="193" spans="1:27" x14ac:dyDescent="0.2">
      <c r="A193" s="66">
        <f t="shared" si="5"/>
        <v>43614</v>
      </c>
      <c r="B193" s="117">
        <f>VLOOKUP($A193+ROUND((COLUMN()-2)/24,5),АТС!$A$41:$F$784,3)+'Иные услуги '!$C$5+'РСТ РСО-А'!$J$7+'РСТ РСО-А'!$G$9</f>
        <v>994.69900000000007</v>
      </c>
      <c r="C193" s="117">
        <f>VLOOKUP($A193+ROUND((COLUMN()-2)/24,5),АТС!$A$41:$F$784,3)+'Иные услуги '!$C$5+'РСТ РСО-А'!$J$7+'РСТ РСО-А'!$G$9</f>
        <v>1102.799</v>
      </c>
      <c r="D193" s="117">
        <f>VLOOKUP($A193+ROUND((COLUMN()-2)/24,5),АТС!$A$41:$F$784,3)+'Иные услуги '!$C$5+'РСТ РСО-А'!$J$7+'РСТ РСО-А'!$G$9</f>
        <v>1134.4590000000001</v>
      </c>
      <c r="E193" s="117">
        <f>VLOOKUP($A193+ROUND((COLUMN()-2)/24,5),АТС!$A$41:$F$784,3)+'Иные услуги '!$C$5+'РСТ РСО-А'!$J$7+'РСТ РСО-А'!$G$9</f>
        <v>1135.989</v>
      </c>
      <c r="F193" s="117">
        <f>VLOOKUP($A193+ROUND((COLUMN()-2)/24,5),АТС!$A$41:$F$784,3)+'Иные услуги '!$C$5+'РСТ РСО-А'!$J$7+'РСТ РСО-А'!$G$9</f>
        <v>1307.4490000000001</v>
      </c>
      <c r="G193" s="117">
        <f>VLOOKUP($A193+ROUND((COLUMN()-2)/24,5),АТС!$A$41:$F$784,3)+'Иные услуги '!$C$5+'РСТ РСО-А'!$J$7+'РСТ РСО-А'!$G$9</f>
        <v>1192.4090000000001</v>
      </c>
      <c r="H193" s="117">
        <f>VLOOKUP($A193+ROUND((COLUMN()-2)/24,5),АТС!$A$41:$F$784,3)+'Иные услуги '!$C$5+'РСТ РСО-А'!$J$7+'РСТ РСО-А'!$G$9</f>
        <v>1610.4590000000001</v>
      </c>
      <c r="I193" s="117">
        <f>VLOOKUP($A193+ROUND((COLUMN()-2)/24,5),АТС!$A$41:$F$784,3)+'Иные услуги '!$C$5+'РСТ РСО-А'!$J$7+'РСТ РСО-А'!$G$9</f>
        <v>1124.299</v>
      </c>
      <c r="J193" s="117">
        <f>VLOOKUP($A193+ROUND((COLUMN()-2)/24,5),АТС!$A$41:$F$784,3)+'Иные услуги '!$C$5+'РСТ РСО-А'!$J$7+'РСТ РСО-А'!$G$9</f>
        <v>1085.979</v>
      </c>
      <c r="K193" s="117">
        <f>VLOOKUP($A193+ROUND((COLUMN()-2)/24,5),АТС!$A$41:$F$784,3)+'Иные услуги '!$C$5+'РСТ РСО-А'!$J$7+'РСТ РСО-А'!$G$9</f>
        <v>905.69900000000007</v>
      </c>
      <c r="L193" s="117">
        <f>VLOOKUP($A193+ROUND((COLUMN()-2)/24,5),АТС!$A$41:$F$784,3)+'Иные услуги '!$C$5+'РСТ РСО-А'!$J$7+'РСТ РСО-А'!$G$9</f>
        <v>905.88900000000012</v>
      </c>
      <c r="M193" s="117">
        <f>VLOOKUP($A193+ROUND((COLUMN()-2)/24,5),АТС!$A$41:$F$784,3)+'Иные услуги '!$C$5+'РСТ РСО-А'!$J$7+'РСТ РСО-А'!$G$9</f>
        <v>905.76900000000001</v>
      </c>
      <c r="N193" s="117">
        <f>VLOOKUP($A193+ROUND((COLUMN()-2)/24,5),АТС!$A$41:$F$784,3)+'Иные услуги '!$C$5+'РСТ РСО-А'!$J$7+'РСТ РСО-А'!$G$9</f>
        <v>960.84900000000016</v>
      </c>
      <c r="O193" s="117">
        <f>VLOOKUP($A193+ROUND((COLUMN()-2)/24,5),АТС!$A$41:$F$784,3)+'Иные услуги '!$C$5+'РСТ РСО-А'!$J$7+'РСТ РСО-А'!$G$9</f>
        <v>961.11900000000014</v>
      </c>
      <c r="P193" s="117">
        <f>VLOOKUP($A193+ROUND((COLUMN()-2)/24,5),АТС!$A$41:$F$784,3)+'Иные услуги '!$C$5+'РСТ РСО-А'!$J$7+'РСТ РСО-А'!$G$9</f>
        <v>961.17900000000009</v>
      </c>
      <c r="Q193" s="117">
        <f>VLOOKUP($A193+ROUND((COLUMN()-2)/24,5),АТС!$A$41:$F$784,3)+'Иные услуги '!$C$5+'РСТ РСО-А'!$J$7+'РСТ РСО-А'!$G$9</f>
        <v>961.08900000000017</v>
      </c>
      <c r="R193" s="117">
        <f>VLOOKUP($A193+ROUND((COLUMN()-2)/24,5),АТС!$A$41:$F$784,3)+'Иные услуги '!$C$5+'РСТ РСО-А'!$J$7+'РСТ РСО-А'!$G$9</f>
        <v>960.779</v>
      </c>
      <c r="S193" s="117">
        <f>VLOOKUP($A193+ROUND((COLUMN()-2)/24,5),АТС!$A$41:$F$784,3)+'Иные услуги '!$C$5+'РСТ РСО-А'!$J$7+'РСТ РСО-А'!$G$9</f>
        <v>960.76900000000001</v>
      </c>
      <c r="T193" s="117">
        <f>VLOOKUP($A193+ROUND((COLUMN()-2)/24,5),АТС!$A$41:$F$784,3)+'Иные услуги '!$C$5+'РСТ РСО-А'!$J$7+'РСТ РСО-А'!$G$9</f>
        <v>960.68900000000008</v>
      </c>
      <c r="U193" s="117">
        <f>VLOOKUP($A193+ROUND((COLUMN()-2)/24,5),АТС!$A$41:$F$784,3)+'Иные услуги '!$C$5+'РСТ РСО-А'!$J$7+'РСТ РСО-А'!$G$9</f>
        <v>1338.259</v>
      </c>
      <c r="V193" s="117">
        <f>VLOOKUP($A193+ROUND((COLUMN()-2)/24,5),АТС!$A$41:$F$784,3)+'Иные услуги '!$C$5+'РСТ РСО-А'!$J$7+'РСТ РСО-А'!$G$9</f>
        <v>1120.799</v>
      </c>
      <c r="W193" s="117">
        <f>VLOOKUP($A193+ROUND((COLUMN()-2)/24,5),АТС!$A$41:$F$784,3)+'Иные услуги '!$C$5+'РСТ РСО-А'!$J$7+'РСТ РСО-А'!$G$9</f>
        <v>1221.3990000000001</v>
      </c>
      <c r="X193" s="117">
        <f>VLOOKUP($A193+ROUND((COLUMN()-2)/24,5),АТС!$A$41:$F$784,3)+'Иные услуги '!$C$5+'РСТ РСО-А'!$J$7+'РСТ РСО-А'!$G$9</f>
        <v>1648.7990000000002</v>
      </c>
      <c r="Y193" s="117">
        <f>VLOOKUP($A193+ROUND((COLUMN()-2)/24,5),АТС!$A$41:$F$784,3)+'Иные услуги '!$C$5+'РСТ РСО-А'!$J$7+'РСТ РСО-А'!$G$9</f>
        <v>789.04899999999998</v>
      </c>
    </row>
    <row r="194" spans="1:27" x14ac:dyDescent="0.2">
      <c r="A194" s="66">
        <f t="shared" si="5"/>
        <v>43615</v>
      </c>
      <c r="B194" s="117">
        <f>VLOOKUP($A194+ROUND((COLUMN()-2)/24,5),АТС!$A$41:$F$784,3)+'Иные услуги '!$C$5+'РСТ РСО-А'!$J$7+'РСТ РСО-А'!$G$9</f>
        <v>998.29899999999998</v>
      </c>
      <c r="C194" s="117">
        <f>VLOOKUP($A194+ROUND((COLUMN()-2)/24,5),АТС!$A$41:$F$784,3)+'Иные услуги '!$C$5+'РСТ РСО-А'!$J$7+'РСТ РСО-А'!$G$9</f>
        <v>1105.6490000000001</v>
      </c>
      <c r="D194" s="117">
        <f>VLOOKUP($A194+ROUND((COLUMN()-2)/24,5),АТС!$A$41:$F$784,3)+'Иные услуги '!$C$5+'РСТ РСО-А'!$J$7+'РСТ РСО-А'!$G$9</f>
        <v>1134.489</v>
      </c>
      <c r="E194" s="117">
        <f>VLOOKUP($A194+ROUND((COLUMN()-2)/24,5),АТС!$A$41:$F$784,3)+'Иные услуги '!$C$5+'РСТ РСО-А'!$J$7+'РСТ РСО-А'!$G$9</f>
        <v>1131.999</v>
      </c>
      <c r="F194" s="117">
        <f>VLOOKUP($A194+ROUND((COLUMN()-2)/24,5),АТС!$A$41:$F$784,3)+'Иные услуги '!$C$5+'РСТ РСО-А'!$J$7+'РСТ РСО-А'!$G$9</f>
        <v>1307.4690000000001</v>
      </c>
      <c r="G194" s="117">
        <f>VLOOKUP($A194+ROUND((COLUMN()-2)/24,5),АТС!$A$41:$F$784,3)+'Иные услуги '!$C$5+'РСТ РСО-А'!$J$7+'РСТ РСО-А'!$G$9</f>
        <v>1217.1290000000001</v>
      </c>
      <c r="H194" s="117">
        <f>VLOOKUP($A194+ROUND((COLUMN()-2)/24,5),АТС!$A$41:$F$784,3)+'Иные услуги '!$C$5+'РСТ РСО-А'!$J$7+'РСТ РСО-А'!$G$9</f>
        <v>1614.5490000000002</v>
      </c>
      <c r="I194" s="117">
        <f>VLOOKUP($A194+ROUND((COLUMN()-2)/24,5),АТС!$A$41:$F$784,3)+'Иные услуги '!$C$5+'РСТ РСО-А'!$J$7+'РСТ РСО-А'!$G$9</f>
        <v>1131.3390000000002</v>
      </c>
      <c r="J194" s="117">
        <f>VLOOKUP($A194+ROUND((COLUMN()-2)/24,5),АТС!$A$41:$F$784,3)+'Иные услуги '!$C$5+'РСТ РСО-А'!$J$7+'РСТ РСО-А'!$G$9</f>
        <v>1092.3890000000001</v>
      </c>
      <c r="K194" s="117">
        <f>VLOOKUP($A194+ROUND((COLUMN()-2)/24,5),АТС!$A$41:$F$784,3)+'Иные услуги '!$C$5+'РСТ РСО-А'!$J$7+'РСТ РСО-А'!$G$9</f>
        <v>910.09900000000016</v>
      </c>
      <c r="L194" s="117">
        <f>VLOOKUP($A194+ROUND((COLUMN()-2)/24,5),АТС!$A$41:$F$784,3)+'Иные услуги '!$C$5+'РСТ РСО-А'!$J$7+'РСТ РСО-А'!$G$9</f>
        <v>909.96900000000005</v>
      </c>
      <c r="M194" s="117">
        <f>VLOOKUP($A194+ROUND((COLUMN()-2)/24,5),АТС!$A$41:$F$784,3)+'Иные услуги '!$C$5+'РСТ РСО-А'!$J$7+'РСТ РСО-А'!$G$9</f>
        <v>909.31899999999996</v>
      </c>
      <c r="N194" s="117">
        <f>VLOOKUP($A194+ROUND((COLUMN()-2)/24,5),АТС!$A$41:$F$784,3)+'Иные услуги '!$C$5+'РСТ РСО-А'!$J$7+'РСТ РСО-А'!$G$9</f>
        <v>964.39900000000011</v>
      </c>
      <c r="O194" s="117">
        <f>VLOOKUP($A194+ROUND((COLUMN()-2)/24,5),АТС!$A$41:$F$784,3)+'Иные услуги '!$C$5+'РСТ РСО-А'!$J$7+'РСТ РСО-А'!$G$9</f>
        <v>964.53899999999999</v>
      </c>
      <c r="P194" s="117">
        <f>VLOOKUP($A194+ROUND((COLUMN()-2)/24,5),АТС!$A$41:$F$784,3)+'Иные услуги '!$C$5+'РСТ РСО-А'!$J$7+'РСТ РСО-А'!$G$9</f>
        <v>964.82900000000018</v>
      </c>
      <c r="Q194" s="117">
        <f>VLOOKUP($A194+ROUND((COLUMN()-2)/24,5),АТС!$A$41:$F$784,3)+'Иные услуги '!$C$5+'РСТ РСО-А'!$J$7+'РСТ РСО-А'!$G$9</f>
        <v>964.78899999999999</v>
      </c>
      <c r="R194" s="117">
        <f>VLOOKUP($A194+ROUND((COLUMN()-2)/24,5),АТС!$A$41:$F$784,3)+'Иные услуги '!$C$5+'РСТ РСО-А'!$J$7+'РСТ РСО-А'!$G$9</f>
        <v>964.61900000000014</v>
      </c>
      <c r="S194" s="117">
        <f>VLOOKUP($A194+ROUND((COLUMN()-2)/24,5),АТС!$A$41:$F$784,3)+'Иные услуги '!$C$5+'РСТ РСО-А'!$J$7+'РСТ РСО-А'!$G$9</f>
        <v>964.55899999999997</v>
      </c>
      <c r="T194" s="117">
        <f>VLOOKUP($A194+ROUND((COLUMN()-2)/24,5),АТС!$A$41:$F$784,3)+'Иные услуги '!$C$5+'РСТ РСО-А'!$J$7+'РСТ РСО-А'!$G$9</f>
        <v>964.60900000000015</v>
      </c>
      <c r="U194" s="117">
        <f>VLOOKUP($A194+ROUND((COLUMN()-2)/24,5),АТС!$A$41:$F$784,3)+'Иные услуги '!$C$5+'РСТ РСО-А'!$J$7+'РСТ РСО-А'!$G$9</f>
        <v>1344.6090000000002</v>
      </c>
      <c r="V194" s="117">
        <f>VLOOKUP($A194+ROUND((COLUMN()-2)/24,5),АТС!$A$41:$F$784,3)+'Иные услуги '!$C$5+'РСТ РСО-А'!$J$7+'РСТ РСО-А'!$G$9</f>
        <v>1124.729</v>
      </c>
      <c r="W194" s="117">
        <f>VLOOKUP($A194+ROUND((COLUMN()-2)/24,5),АТС!$A$41:$F$784,3)+'Иные услуги '!$C$5+'РСТ РСО-А'!$J$7+'РСТ РСО-А'!$G$9</f>
        <v>1224.6390000000001</v>
      </c>
      <c r="X194" s="117">
        <f>VLOOKUP($A194+ROUND((COLUMN()-2)/24,5),АТС!$A$41:$F$784,3)+'Иные услуги '!$C$5+'РСТ РСО-А'!$J$7+'РСТ РСО-А'!$G$9</f>
        <v>1644.999</v>
      </c>
      <c r="Y194" s="117">
        <f>VLOOKUP($A194+ROUND((COLUMN()-2)/24,5),АТС!$A$41:$F$784,3)+'Иные услуги '!$C$5+'РСТ РСО-А'!$J$7+'РСТ РСО-А'!$G$9</f>
        <v>788.78899999999999</v>
      </c>
    </row>
    <row r="195" spans="1:27" x14ac:dyDescent="0.2">
      <c r="A195" s="66">
        <f t="shared" si="5"/>
        <v>43616</v>
      </c>
      <c r="B195" s="117">
        <f>VLOOKUP($A195+ROUND((COLUMN()-2)/24,5),АТС!$A$41:$F$784,3)+'Иные услуги '!$C$5+'РСТ РСО-А'!$J$7+'РСТ РСО-А'!$G$9</f>
        <v>938.53899999999999</v>
      </c>
      <c r="C195" s="117">
        <f>VLOOKUP($A195+ROUND((COLUMN()-2)/24,5),АТС!$A$41:$F$784,3)+'Иные услуги '!$C$5+'РСТ РСО-А'!$J$7+'РСТ РСО-А'!$G$9</f>
        <v>996.84900000000016</v>
      </c>
      <c r="D195" s="117">
        <f>VLOOKUP($A195+ROUND((COLUMN()-2)/24,5),АТС!$A$41:$F$784,3)+'Иные услуги '!$C$5+'РСТ РСО-А'!$J$7+'РСТ РСО-А'!$G$9</f>
        <v>1061.5990000000002</v>
      </c>
      <c r="E195" s="117">
        <f>VLOOKUP($A195+ROUND((COLUMN()-2)/24,5),АТС!$A$41:$F$784,3)+'Иные услуги '!$C$5+'РСТ РСО-А'!$J$7+'РСТ РСО-А'!$G$9</f>
        <v>1134.1990000000001</v>
      </c>
      <c r="F195" s="117">
        <f>VLOOKUP($A195+ROUND((COLUMN()-2)/24,5),АТС!$A$41:$F$784,3)+'Иные услуги '!$C$5+'РСТ РСО-А'!$J$7+'РСТ РСО-А'!$G$9</f>
        <v>1199.009</v>
      </c>
      <c r="G195" s="117">
        <f>VLOOKUP($A195+ROUND((COLUMN()-2)/24,5),АТС!$A$41:$F$784,3)+'Иные услуги '!$C$5+'РСТ РСО-А'!$J$7+'РСТ РСО-А'!$G$9</f>
        <v>1199.5790000000002</v>
      </c>
      <c r="H195" s="117">
        <f>VLOOKUP($A195+ROUND((COLUMN()-2)/24,5),АТС!$A$41:$F$784,3)+'Иные услуги '!$C$5+'РСТ РСО-А'!$J$7+'РСТ РСО-А'!$G$9</f>
        <v>1610.7990000000002</v>
      </c>
      <c r="I195" s="117">
        <f>VLOOKUP($A195+ROUND((COLUMN()-2)/24,5),АТС!$A$41:$F$784,3)+'Иные услуги '!$C$5+'РСТ РСО-А'!$J$7+'РСТ РСО-А'!$G$9</f>
        <v>1125.549</v>
      </c>
      <c r="J195" s="117">
        <f>VLOOKUP($A195+ROUND((COLUMN()-2)/24,5),АТС!$A$41:$F$784,3)+'Иные услуги '!$C$5+'РСТ РСО-А'!$J$7+'РСТ РСО-А'!$G$9</f>
        <v>1101.3990000000001</v>
      </c>
      <c r="K195" s="117">
        <f>VLOOKUP($A195+ROUND((COLUMN()-2)/24,5),АТС!$A$41:$F$784,3)+'Иные услуги '!$C$5+'РСТ РСО-А'!$J$7+'РСТ РСО-А'!$G$9</f>
        <v>917.29899999999998</v>
      </c>
      <c r="L195" s="117">
        <f>VLOOKUP($A195+ROUND((COLUMN()-2)/24,5),АТС!$A$41:$F$784,3)+'Иные услуги '!$C$5+'РСТ РСО-А'!$J$7+'РСТ РСО-А'!$G$9</f>
        <v>866.35900000000015</v>
      </c>
      <c r="M195" s="117">
        <f>VLOOKUP($A195+ROUND((COLUMN()-2)/24,5),АТС!$A$41:$F$784,3)+'Иные услуги '!$C$5+'РСТ РСО-А'!$J$7+'РСТ РСО-А'!$G$9</f>
        <v>866.49900000000002</v>
      </c>
      <c r="N195" s="117">
        <f>VLOOKUP($A195+ROUND((COLUMN()-2)/24,5),АТС!$A$41:$F$784,3)+'Иные услуги '!$C$5+'РСТ РСО-А'!$J$7+'РСТ РСО-А'!$G$9</f>
        <v>866.9190000000001</v>
      </c>
      <c r="O195" s="117">
        <f>VLOOKUP($A195+ROUND((COLUMN()-2)/24,5),АТС!$A$41:$F$784,3)+'Иные услуги '!$C$5+'РСТ РСО-А'!$J$7+'РСТ РСО-А'!$G$9</f>
        <v>865.94900000000007</v>
      </c>
      <c r="P195" s="117">
        <f>VLOOKUP($A195+ROUND((COLUMN()-2)/24,5),АТС!$A$41:$F$784,3)+'Иные услуги '!$C$5+'РСТ РСО-А'!$J$7+'РСТ РСО-А'!$G$9</f>
        <v>865.88900000000012</v>
      </c>
      <c r="Q195" s="117">
        <f>VLOOKUP($A195+ROUND((COLUMN()-2)/24,5),АТС!$A$41:$F$784,3)+'Иные услуги '!$C$5+'РСТ РСО-А'!$J$7+'РСТ РСО-А'!$G$9</f>
        <v>865.98900000000003</v>
      </c>
      <c r="R195" s="117">
        <f>VLOOKUP($A195+ROUND((COLUMN()-2)/24,5),АТС!$A$41:$F$784,3)+'Иные услуги '!$C$5+'РСТ РСО-А'!$J$7+'РСТ РСО-А'!$G$9</f>
        <v>916.89900000000011</v>
      </c>
      <c r="S195" s="117">
        <f>VLOOKUP($A195+ROUND((COLUMN()-2)/24,5),АТС!$A$41:$F$784,3)+'Иные услуги '!$C$5+'РСТ РСО-А'!$J$7+'РСТ РСО-А'!$G$9</f>
        <v>972.13900000000012</v>
      </c>
      <c r="T195" s="117">
        <f>VLOOKUP($A195+ROUND((COLUMN()-2)/24,5),АТС!$A$41:$F$784,3)+'Иные услуги '!$C$5+'РСТ РСО-А'!$J$7+'РСТ РСО-А'!$G$9</f>
        <v>972.22900000000004</v>
      </c>
      <c r="U195" s="117">
        <f>VLOOKUP($A195+ROUND((COLUMN()-2)/24,5),АТС!$A$41:$F$784,3)+'Иные услуги '!$C$5+'РСТ РСО-А'!$J$7+'РСТ РСО-А'!$G$9</f>
        <v>1358.3190000000002</v>
      </c>
      <c r="V195" s="117">
        <f>VLOOKUP($A195+ROUND((COLUMN()-2)/24,5),АТС!$A$41:$F$784,3)+'Иные услуги '!$C$5+'РСТ РСО-А'!$J$7+'РСТ РСО-А'!$G$9</f>
        <v>1136.1190000000001</v>
      </c>
      <c r="W195" s="117">
        <f>VLOOKUP($A195+ROUND((COLUMN()-2)/24,5),АТС!$A$41:$F$784,3)+'Иные услуги '!$C$5+'РСТ РСО-А'!$J$7+'РСТ РСО-А'!$G$9</f>
        <v>1237.6090000000002</v>
      </c>
      <c r="X195" s="117">
        <f>VLOOKUP($A195+ROUND((COLUMN()-2)/24,5),АТС!$A$41:$F$784,3)+'Иные услуги '!$C$5+'РСТ РСО-А'!$J$7+'РСТ РСО-А'!$G$9</f>
        <v>1671.2990000000002</v>
      </c>
      <c r="Y195" s="117">
        <f>VLOOKUP($A195+ROUND((COLUMN()-2)/24,5),АТС!$A$41:$F$784,3)+'Иные услуги '!$C$5+'РСТ РСО-А'!$J$7+'РСТ РСО-А'!$G$9</f>
        <v>758.44900000000007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50" t="s">
        <v>35</v>
      </c>
      <c r="B198" s="144" t="s">
        <v>99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</row>
    <row r="199" spans="1:27" ht="12.75" x14ac:dyDescent="0.2">
      <c r="A199" s="151"/>
      <c r="B199" s="147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7" ht="12.75" customHeight="1" x14ac:dyDescent="0.2">
      <c r="A200" s="151"/>
      <c r="B200" s="155" t="s">
        <v>100</v>
      </c>
      <c r="C200" s="153" t="s">
        <v>101</v>
      </c>
      <c r="D200" s="153" t="s">
        <v>102</v>
      </c>
      <c r="E200" s="153" t="s">
        <v>103</v>
      </c>
      <c r="F200" s="153" t="s">
        <v>104</v>
      </c>
      <c r="G200" s="153" t="s">
        <v>105</v>
      </c>
      <c r="H200" s="153" t="s">
        <v>106</v>
      </c>
      <c r="I200" s="153" t="s">
        <v>107</v>
      </c>
      <c r="J200" s="153" t="s">
        <v>108</v>
      </c>
      <c r="K200" s="153" t="s">
        <v>109</v>
      </c>
      <c r="L200" s="153" t="s">
        <v>110</v>
      </c>
      <c r="M200" s="153" t="s">
        <v>111</v>
      </c>
      <c r="N200" s="157" t="s">
        <v>112</v>
      </c>
      <c r="O200" s="153" t="s">
        <v>113</v>
      </c>
      <c r="P200" s="153" t="s">
        <v>114</v>
      </c>
      <c r="Q200" s="153" t="s">
        <v>115</v>
      </c>
      <c r="R200" s="153" t="s">
        <v>116</v>
      </c>
      <c r="S200" s="153" t="s">
        <v>117</v>
      </c>
      <c r="T200" s="153" t="s">
        <v>118</v>
      </c>
      <c r="U200" s="153" t="s">
        <v>119</v>
      </c>
      <c r="V200" s="153" t="s">
        <v>120</v>
      </c>
      <c r="W200" s="153" t="s">
        <v>121</v>
      </c>
      <c r="X200" s="153" t="s">
        <v>122</v>
      </c>
      <c r="Y200" s="153" t="s">
        <v>123</v>
      </c>
    </row>
    <row r="201" spans="1:27" ht="11.25" customHeight="1" x14ac:dyDescent="0.2">
      <c r="A201" s="152"/>
      <c r="B201" s="156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8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</row>
    <row r="202" spans="1:27" ht="15.75" customHeight="1" x14ac:dyDescent="0.2">
      <c r="A202" s="66">
        <f>A165</f>
        <v>43586</v>
      </c>
      <c r="B202" s="91">
        <f>VLOOKUP($A202+ROUND((COLUMN()-2)/24,5),АТС!$A$41:$F$784,3)+'Иные услуги '!$C$5+'РСТ РСО-А'!$J$7+'РСТ РСО-А'!$H$9</f>
        <v>727.58900000000006</v>
      </c>
      <c r="C202" s="117">
        <f>VLOOKUP($A202+ROUND((COLUMN()-2)/24,5),АТС!$A$41:$F$784,3)+'Иные услуги '!$C$5+'РСТ РСО-А'!$J$7+'РСТ РСО-А'!$H$9</f>
        <v>816.48900000000003</v>
      </c>
      <c r="D202" s="117">
        <f>VLOOKUP($A202+ROUND((COLUMN()-2)/24,5),АТС!$A$41:$F$784,3)+'Иные услуги '!$C$5+'РСТ РСО-А'!$J$7+'РСТ РСО-А'!$H$9</f>
        <v>868.95900000000006</v>
      </c>
      <c r="E202" s="117">
        <f>VLOOKUP($A202+ROUND((COLUMN()-2)/24,5),АТС!$A$41:$F$784,3)+'Иные услуги '!$C$5+'РСТ РСО-А'!$J$7+'РСТ РСО-А'!$H$9</f>
        <v>869.71900000000005</v>
      </c>
      <c r="F202" s="117">
        <f>VLOOKUP($A202+ROUND((COLUMN()-2)/24,5),АТС!$A$41:$F$784,3)+'Иные услуги '!$C$5+'РСТ РСО-А'!$J$7+'РСТ РСО-А'!$H$9</f>
        <v>868.23900000000003</v>
      </c>
      <c r="G202" s="117">
        <f>VLOOKUP($A202+ROUND((COLUMN()-2)/24,5),АТС!$A$41:$F$784,3)+'Иные услуги '!$C$5+'РСТ РСО-А'!$J$7+'РСТ РСО-А'!$H$9</f>
        <v>929.31900000000007</v>
      </c>
      <c r="H202" s="117">
        <f>VLOOKUP($A202+ROUND((COLUMN()-2)/24,5),АТС!$A$41:$F$784,3)+'Иные услуги '!$C$5+'РСТ РСО-А'!$J$7+'РСТ РСО-А'!$H$9</f>
        <v>1115.509</v>
      </c>
      <c r="I202" s="117">
        <f>VLOOKUP($A202+ROUND((COLUMN()-2)/24,5),АТС!$A$41:$F$784,3)+'Иные услуги '!$C$5+'РСТ РСО-А'!$J$7+'РСТ РСО-А'!$H$9</f>
        <v>915.36900000000003</v>
      </c>
      <c r="J202" s="117">
        <f>VLOOKUP($A202+ROUND((COLUMN()-2)/24,5),АТС!$A$41:$F$784,3)+'Иные услуги '!$C$5+'РСТ РСО-А'!$J$7+'РСТ РСО-А'!$H$9</f>
        <v>1114.229</v>
      </c>
      <c r="K202" s="117">
        <f>VLOOKUP($A202+ROUND((COLUMN()-2)/24,5),АТС!$A$41:$F$784,3)+'Иные услуги '!$C$5+'РСТ РСО-А'!$J$7+'РСТ РСО-А'!$H$9</f>
        <v>1034.6890000000001</v>
      </c>
      <c r="L202" s="117">
        <f>VLOOKUP($A202+ROUND((COLUMN()-2)/24,5),АТС!$A$41:$F$784,3)+'Иные услуги '!$C$5+'РСТ РСО-А'!$J$7+'РСТ РСО-А'!$H$9</f>
        <v>1027.519</v>
      </c>
      <c r="M202" s="117">
        <f>VLOOKUP($A202+ROUND((COLUMN()-2)/24,5),АТС!$A$41:$F$784,3)+'Иные услуги '!$C$5+'РСТ РСО-А'!$J$7+'РСТ РСО-А'!$H$9</f>
        <v>1032.239</v>
      </c>
      <c r="N202" s="117">
        <f>VLOOKUP($A202+ROUND((COLUMN()-2)/24,5),АТС!$A$41:$F$784,3)+'Иные услуги '!$C$5+'РСТ РСО-А'!$J$7+'РСТ РСО-А'!$H$9</f>
        <v>1033.1090000000002</v>
      </c>
      <c r="O202" s="117">
        <f>VLOOKUP($A202+ROUND((COLUMN()-2)/24,5),АТС!$A$41:$F$784,3)+'Иные услуги '!$C$5+'РСТ РСО-А'!$J$7+'РСТ РСО-А'!$H$9</f>
        <v>1034.729</v>
      </c>
      <c r="P202" s="117">
        <f>VLOOKUP($A202+ROUND((COLUMN()-2)/24,5),АТС!$A$41:$F$784,3)+'Иные услуги '!$C$5+'РСТ РСО-А'!$J$7+'РСТ РСО-А'!$H$9</f>
        <v>1036.6490000000001</v>
      </c>
      <c r="Q202" s="117">
        <f>VLOOKUP($A202+ROUND((COLUMN()-2)/24,5),АТС!$A$41:$F$784,3)+'Иные услуги '!$C$5+'РСТ РСО-А'!$J$7+'РСТ РСО-А'!$H$9</f>
        <v>1033.1490000000001</v>
      </c>
      <c r="R202" s="117">
        <f>VLOOKUP($A202+ROUND((COLUMN()-2)/24,5),АТС!$A$41:$F$784,3)+'Иные услуги '!$C$5+'РСТ РСО-А'!$J$7+'РСТ РСО-А'!$H$9</f>
        <v>1025.3590000000002</v>
      </c>
      <c r="S202" s="117">
        <f>VLOOKUP($A202+ROUND((COLUMN()-2)/24,5),АТС!$A$41:$F$784,3)+'Иные услуги '!$C$5+'РСТ РСО-А'!$J$7+'РСТ РСО-А'!$H$9</f>
        <v>1026.6590000000001</v>
      </c>
      <c r="T202" s="117">
        <f>VLOOKUP($A202+ROUND((COLUMN()-2)/24,5),АТС!$A$41:$F$784,3)+'Иные услуги '!$C$5+'РСТ РСО-А'!$J$7+'РСТ РСО-А'!$H$9</f>
        <v>947.87900000000002</v>
      </c>
      <c r="U202" s="117">
        <f>VLOOKUP($A202+ROUND((COLUMN()-2)/24,5),АТС!$A$41:$F$784,3)+'Иные услуги '!$C$5+'РСТ РСО-А'!$J$7+'РСТ РСО-А'!$H$9</f>
        <v>962.72900000000004</v>
      </c>
      <c r="V202" s="117">
        <f>VLOOKUP($A202+ROUND((COLUMN()-2)/24,5),АТС!$A$41:$F$784,3)+'Иные услуги '!$C$5+'РСТ РСО-А'!$J$7+'РСТ РСО-А'!$H$9</f>
        <v>888.92900000000009</v>
      </c>
      <c r="W202" s="117">
        <f>VLOOKUP($A202+ROUND((COLUMN()-2)/24,5),АТС!$A$41:$F$784,3)+'Иные услуги '!$C$5+'РСТ РСО-А'!$J$7+'РСТ РСО-А'!$H$9</f>
        <v>1010.369</v>
      </c>
      <c r="X202" s="117">
        <f>VLOOKUP($A202+ROUND((COLUMN()-2)/24,5),АТС!$A$41:$F$784,3)+'Иные услуги '!$C$5+'РСТ РСО-А'!$J$7+'РСТ РСО-А'!$H$9</f>
        <v>1417.1790000000001</v>
      </c>
      <c r="Y202" s="117">
        <f>VLOOKUP($A202+ROUND((COLUMN()-2)/24,5),АТС!$A$41:$F$784,3)+'Иные услуги '!$C$5+'РСТ РСО-А'!$J$7+'РСТ РСО-А'!$H$9</f>
        <v>632.17899999999997</v>
      </c>
      <c r="AA202" s="67"/>
    </row>
    <row r="203" spans="1:27" x14ac:dyDescent="0.2">
      <c r="A203" s="66">
        <f>A202+1</f>
        <v>43587</v>
      </c>
      <c r="B203" s="117">
        <f>VLOOKUP($A203+ROUND((COLUMN()-2)/24,5),АТС!$A$41:$F$784,3)+'Иные услуги '!$C$5+'РСТ РСО-А'!$J$7+'РСТ РСО-А'!$H$9</f>
        <v>744.899</v>
      </c>
      <c r="C203" s="117">
        <f>VLOOKUP($A203+ROUND((COLUMN()-2)/24,5),АТС!$A$41:$F$784,3)+'Иные услуги '!$C$5+'РСТ РСО-А'!$J$7+'РСТ РСО-А'!$H$9</f>
        <v>802.05900000000008</v>
      </c>
      <c r="D203" s="117">
        <f>VLOOKUP($A203+ROUND((COLUMN()-2)/24,5),АТС!$A$41:$F$784,3)+'Иные услуги '!$C$5+'РСТ РСО-А'!$J$7+'РСТ РСО-А'!$H$9</f>
        <v>856.07900000000006</v>
      </c>
      <c r="E203" s="117">
        <f>VLOOKUP($A203+ROUND((COLUMN()-2)/24,5),АТС!$A$41:$F$784,3)+'Иные услуги '!$C$5+'РСТ РСО-А'!$J$7+'РСТ РСО-А'!$H$9</f>
        <v>855.93900000000008</v>
      </c>
      <c r="F203" s="117">
        <f>VLOOKUP($A203+ROUND((COLUMN()-2)/24,5),АТС!$A$41:$F$784,3)+'Иные услуги '!$C$5+'РСТ РСО-А'!$J$7+'РСТ РСО-А'!$H$9</f>
        <v>855.95900000000006</v>
      </c>
      <c r="G203" s="117">
        <f>VLOOKUP($A203+ROUND((COLUMN()-2)/24,5),АТС!$A$41:$F$784,3)+'Иные услуги '!$C$5+'РСТ РСО-А'!$J$7+'РСТ РСО-А'!$H$9</f>
        <v>916.529</v>
      </c>
      <c r="H203" s="117">
        <f>VLOOKUP($A203+ROUND((COLUMN()-2)/24,5),АТС!$A$41:$F$784,3)+'Иные услуги '!$C$5+'РСТ РСО-А'!$J$7+'РСТ РСО-А'!$H$9</f>
        <v>1219.559</v>
      </c>
      <c r="I203" s="117">
        <f>VLOOKUP($A203+ROUND((COLUMN()-2)/24,5),АТС!$A$41:$F$784,3)+'Иные услуги '!$C$5+'РСТ РСО-А'!$J$7+'РСТ РСО-А'!$H$9</f>
        <v>990.62900000000002</v>
      </c>
      <c r="J203" s="117">
        <f>VLOOKUP($A203+ROUND((COLUMN()-2)/24,5),АТС!$A$41:$F$784,3)+'Иные услуги '!$C$5+'РСТ РСО-А'!$J$7+'РСТ РСО-А'!$H$9</f>
        <v>1173.9090000000001</v>
      </c>
      <c r="K203" s="117">
        <f>VLOOKUP($A203+ROUND((COLUMN()-2)/24,5),АТС!$A$41:$F$784,3)+'Иные услуги '!$C$5+'РСТ РСО-А'!$J$7+'РСТ РСО-А'!$H$9</f>
        <v>1093.1590000000001</v>
      </c>
      <c r="L203" s="117">
        <f>VLOOKUP($A203+ROUND((COLUMN()-2)/24,5),АТС!$A$41:$F$784,3)+'Иные услуги '!$C$5+'РСТ РСО-А'!$J$7+'РСТ РСО-А'!$H$9</f>
        <v>1093.1490000000001</v>
      </c>
      <c r="M203" s="117">
        <f>VLOOKUP($A203+ROUND((COLUMN()-2)/24,5),АТС!$A$41:$F$784,3)+'Иные услуги '!$C$5+'РСТ РСО-А'!$J$7+'РСТ РСО-А'!$H$9</f>
        <v>1092.979</v>
      </c>
      <c r="N203" s="117">
        <f>VLOOKUP($A203+ROUND((COLUMN()-2)/24,5),АТС!$A$41:$F$784,3)+'Иные услуги '!$C$5+'РСТ РСО-А'!$J$7+'РСТ РСО-А'!$H$9</f>
        <v>1092.749</v>
      </c>
      <c r="O203" s="117">
        <f>VLOOKUP($A203+ROUND((COLUMN()-2)/24,5),АТС!$A$41:$F$784,3)+'Иные услуги '!$C$5+'РСТ РСО-А'!$J$7+'РСТ РСО-А'!$H$9</f>
        <v>1092.5790000000002</v>
      </c>
      <c r="P203" s="117">
        <f>VLOOKUP($A203+ROUND((COLUMN()-2)/24,5),АТС!$A$41:$F$784,3)+'Иные услуги '!$C$5+'РСТ РСО-А'!$J$7+'РСТ РСО-А'!$H$9</f>
        <v>1090.489</v>
      </c>
      <c r="Q203" s="117">
        <f>VLOOKUP($A203+ROUND((COLUMN()-2)/24,5),АТС!$A$41:$F$784,3)+'Иные услуги '!$C$5+'РСТ РСО-А'!$J$7+'РСТ РСО-А'!$H$9</f>
        <v>1173.9290000000001</v>
      </c>
      <c r="R203" s="117">
        <f>VLOOKUP($A203+ROUND((COLUMN()-2)/24,5),АТС!$A$41:$F$784,3)+'Иные услуги '!$C$5+'РСТ РСО-А'!$J$7+'РСТ РСО-А'!$H$9</f>
        <v>1173.4390000000001</v>
      </c>
      <c r="S203" s="117">
        <f>VLOOKUP($A203+ROUND((COLUMN()-2)/24,5),АТС!$A$41:$F$784,3)+'Иные услуги '!$C$5+'РСТ РСО-А'!$J$7+'РСТ РСО-А'!$H$9</f>
        <v>1173.499</v>
      </c>
      <c r="T203" s="117">
        <f>VLOOKUP($A203+ROUND((COLUMN()-2)/24,5),АТС!$A$41:$F$784,3)+'Иные услуги '!$C$5+'РСТ РСО-А'!$J$7+'РСТ РСО-А'!$H$9</f>
        <v>948.59900000000005</v>
      </c>
      <c r="U203" s="117">
        <f>VLOOKUP($A203+ROUND((COLUMN()-2)/24,5),АТС!$A$41:$F$784,3)+'Иные услуги '!$C$5+'РСТ РСО-А'!$J$7+'РСТ РСО-А'!$H$9</f>
        <v>1049.1690000000001</v>
      </c>
      <c r="V203" s="117">
        <f>VLOOKUP($A203+ROUND((COLUMN()-2)/24,5),АТС!$A$41:$F$784,3)+'Иные услуги '!$C$5+'РСТ РСО-А'!$J$7+'РСТ РСО-А'!$H$9</f>
        <v>938.029</v>
      </c>
      <c r="W203" s="117">
        <f>VLOOKUP($A203+ROUND((COLUMN()-2)/24,5),АТС!$A$41:$F$784,3)+'Иные услуги '!$C$5+'РСТ РСО-А'!$J$7+'РСТ РСО-А'!$H$9</f>
        <v>1047.7890000000002</v>
      </c>
      <c r="X203" s="117">
        <f>VLOOKUP($A203+ROUND((COLUMN()-2)/24,5),АТС!$A$41:$F$784,3)+'Иные услуги '!$C$5+'РСТ РСО-А'!$J$7+'РСТ РСО-А'!$H$9</f>
        <v>1480.1090000000002</v>
      </c>
      <c r="Y203" s="117">
        <f>VLOOKUP($A203+ROUND((COLUMN()-2)/24,5),АТС!$A$41:$F$784,3)+'Иные услуги '!$C$5+'РСТ РСО-А'!$J$7+'РСТ РСО-А'!$H$9</f>
        <v>631.72900000000004</v>
      </c>
    </row>
    <row r="204" spans="1:27" x14ac:dyDescent="0.2">
      <c r="A204" s="66">
        <f t="shared" ref="A204:A232" si="6">A203+1</f>
        <v>43588</v>
      </c>
      <c r="B204" s="117">
        <f>VLOOKUP($A204+ROUND((COLUMN()-2)/24,5),АТС!$A$41:$F$784,3)+'Иные услуги '!$C$5+'РСТ РСО-А'!$J$7+'РСТ РСО-А'!$H$9</f>
        <v>748.76900000000001</v>
      </c>
      <c r="C204" s="117">
        <f>VLOOKUP($A204+ROUND((COLUMN()-2)/24,5),АТС!$A$41:$F$784,3)+'Иные услуги '!$C$5+'РСТ РСО-А'!$J$7+'РСТ РСО-А'!$H$9</f>
        <v>806.01900000000001</v>
      </c>
      <c r="D204" s="117">
        <f>VLOOKUP($A204+ROUND((COLUMN()-2)/24,5),АТС!$A$41:$F$784,3)+'Иные услуги '!$C$5+'РСТ РСО-А'!$J$7+'РСТ РСО-А'!$H$9</f>
        <v>859.84900000000005</v>
      </c>
      <c r="E204" s="117">
        <f>VLOOKUP($A204+ROUND((COLUMN()-2)/24,5),АТС!$A$41:$F$784,3)+'Иные услуги '!$C$5+'РСТ РСО-А'!$J$7+'РСТ РСО-А'!$H$9</f>
        <v>859.17900000000009</v>
      </c>
      <c r="F204" s="117">
        <f>VLOOKUP($A204+ROUND((COLUMN()-2)/24,5),АТС!$A$41:$F$784,3)+'Иные услуги '!$C$5+'РСТ РСО-А'!$J$7+'РСТ РСО-А'!$H$9</f>
        <v>859.34900000000005</v>
      </c>
      <c r="G204" s="117">
        <f>VLOOKUP($A204+ROUND((COLUMN()-2)/24,5),АТС!$A$41:$F$784,3)+'Иные услуги '!$C$5+'РСТ РСО-А'!$J$7+'РСТ РСО-А'!$H$9</f>
        <v>920.07900000000006</v>
      </c>
      <c r="H204" s="117">
        <f>VLOOKUP($A204+ROUND((COLUMN()-2)/24,5),АТС!$A$41:$F$784,3)+'Иные услуги '!$C$5+'РСТ РСО-А'!$J$7+'РСТ РСО-А'!$H$9</f>
        <v>1228.4390000000001</v>
      </c>
      <c r="I204" s="117">
        <f>VLOOKUP($A204+ROUND((COLUMN()-2)/24,5),АТС!$A$41:$F$784,3)+'Иные услуги '!$C$5+'РСТ РСО-А'!$J$7+'РСТ РСО-А'!$H$9</f>
        <v>998.279</v>
      </c>
      <c r="J204" s="117">
        <f>VLOOKUP($A204+ROUND((COLUMN()-2)/24,5),АТС!$A$41:$F$784,3)+'Иные услуги '!$C$5+'РСТ РСО-А'!$J$7+'РСТ РСО-А'!$H$9</f>
        <v>1181.259</v>
      </c>
      <c r="K204" s="117">
        <f>VLOOKUP($A204+ROUND((COLUMN()-2)/24,5),АТС!$A$41:$F$784,3)+'Иные услуги '!$C$5+'РСТ РСО-А'!$J$7+'РСТ РСО-А'!$H$9</f>
        <v>1098.4090000000001</v>
      </c>
      <c r="L204" s="117">
        <f>VLOOKUP($A204+ROUND((COLUMN()-2)/24,5),АТС!$A$41:$F$784,3)+'Иные услуги '!$C$5+'РСТ РСО-А'!$J$7+'РСТ РСО-А'!$H$9</f>
        <v>1098.4490000000001</v>
      </c>
      <c r="M204" s="117">
        <f>VLOOKUP($A204+ROUND((COLUMN()-2)/24,5),АТС!$A$41:$F$784,3)+'Иные услуги '!$C$5+'РСТ РСО-А'!$J$7+'РСТ РСО-А'!$H$9</f>
        <v>1098.4190000000001</v>
      </c>
      <c r="N204" s="117">
        <f>VLOOKUP($A204+ROUND((COLUMN()-2)/24,5),АТС!$A$41:$F$784,3)+'Иные услуги '!$C$5+'РСТ РСО-А'!$J$7+'РСТ РСО-А'!$H$9</f>
        <v>1098.5690000000002</v>
      </c>
      <c r="O204" s="117">
        <f>VLOOKUP($A204+ROUND((COLUMN()-2)/24,5),АТС!$A$41:$F$784,3)+'Иные услуги '!$C$5+'РСТ РСО-А'!$J$7+'РСТ РСО-А'!$H$9</f>
        <v>1099.1390000000001</v>
      </c>
      <c r="P204" s="117">
        <f>VLOOKUP($A204+ROUND((COLUMN()-2)/24,5),АТС!$A$41:$F$784,3)+'Иные услуги '!$C$5+'РСТ РСО-А'!$J$7+'РСТ РСО-А'!$H$9</f>
        <v>1096.8590000000002</v>
      </c>
      <c r="Q204" s="117">
        <f>VLOOKUP($A204+ROUND((COLUMN()-2)/24,5),АТС!$A$41:$F$784,3)+'Иные услуги '!$C$5+'РСТ РСО-А'!$J$7+'РСТ РСО-А'!$H$9</f>
        <v>1180.5989999999999</v>
      </c>
      <c r="R204" s="117">
        <f>VLOOKUP($A204+ROUND((COLUMN()-2)/24,5),АТС!$A$41:$F$784,3)+'Иные услуги '!$C$5+'РСТ РСО-А'!$J$7+'РСТ РСО-А'!$H$9</f>
        <v>1178.8689999999999</v>
      </c>
      <c r="S204" s="117">
        <f>VLOOKUP($A204+ROUND((COLUMN()-2)/24,5),АТС!$A$41:$F$784,3)+'Иные услуги '!$C$5+'РСТ РСО-А'!$J$7+'РСТ РСО-А'!$H$9</f>
        <v>1178.8689999999999</v>
      </c>
      <c r="T204" s="117">
        <f>VLOOKUP($A204+ROUND((COLUMN()-2)/24,5),АТС!$A$41:$F$784,3)+'Иные услуги '!$C$5+'РСТ РСО-А'!$J$7+'РСТ РСО-А'!$H$9</f>
        <v>952.62900000000002</v>
      </c>
      <c r="U204" s="117">
        <f>VLOOKUP($A204+ROUND((COLUMN()-2)/24,5),АТС!$A$41:$F$784,3)+'Иные услуги '!$C$5+'РСТ РСО-А'!$J$7+'РСТ РСО-А'!$H$9</f>
        <v>1056.6290000000001</v>
      </c>
      <c r="V204" s="117">
        <f>VLOOKUP($A204+ROUND((COLUMN()-2)/24,5),АТС!$A$41:$F$784,3)+'Иные услуги '!$C$5+'РСТ РСО-А'!$J$7+'РСТ РСО-А'!$H$9</f>
        <v>945.17900000000009</v>
      </c>
      <c r="W204" s="117">
        <f>VLOOKUP($A204+ROUND((COLUMN()-2)/24,5),АТС!$A$41:$F$784,3)+'Иные услуги '!$C$5+'РСТ РСО-А'!$J$7+'РСТ РСО-А'!$H$9</f>
        <v>1055.7190000000001</v>
      </c>
      <c r="X204" s="117">
        <f>VLOOKUP($A204+ROUND((COLUMN()-2)/24,5),АТС!$A$41:$F$784,3)+'Иные услуги '!$C$5+'РСТ РСО-А'!$J$7+'РСТ РСО-А'!$H$9</f>
        <v>1490.8990000000001</v>
      </c>
      <c r="Y204" s="117">
        <f>VLOOKUP($A204+ROUND((COLUMN()-2)/24,5),АТС!$A$41:$F$784,3)+'Иные услуги '!$C$5+'РСТ РСО-А'!$J$7+'РСТ РСО-А'!$H$9</f>
        <v>634.55899999999997</v>
      </c>
    </row>
    <row r="205" spans="1:27" x14ac:dyDescent="0.2">
      <c r="A205" s="66">
        <f t="shared" si="6"/>
        <v>43589</v>
      </c>
      <c r="B205" s="117">
        <f>VLOOKUP($A205+ROUND((COLUMN()-2)/24,5),АТС!$A$41:$F$784,3)+'Иные услуги '!$C$5+'РСТ РСО-А'!$J$7+'РСТ РСО-А'!$H$9</f>
        <v>747.63900000000001</v>
      </c>
      <c r="C205" s="117">
        <f>VLOOKUP($A205+ROUND((COLUMN()-2)/24,5),АТС!$A$41:$F$784,3)+'Иные услуги '!$C$5+'РСТ РСО-А'!$J$7+'РСТ РСО-А'!$H$9</f>
        <v>804.97900000000004</v>
      </c>
      <c r="D205" s="117">
        <f>VLOOKUP($A205+ROUND((COLUMN()-2)/24,5),АТС!$A$41:$F$784,3)+'Иные услуги '!$C$5+'РСТ РСО-А'!$J$7+'РСТ РСО-А'!$H$9</f>
        <v>858.72900000000004</v>
      </c>
      <c r="E205" s="117">
        <f>VLOOKUP($A205+ROUND((COLUMN()-2)/24,5),АТС!$A$41:$F$784,3)+'Иные услуги '!$C$5+'РСТ РСО-А'!$J$7+'РСТ РСО-А'!$H$9</f>
        <v>857.49900000000002</v>
      </c>
      <c r="F205" s="117">
        <f>VLOOKUP($A205+ROUND((COLUMN()-2)/24,5),АТС!$A$41:$F$784,3)+'Иные услуги '!$C$5+'РСТ РСО-А'!$J$7+'РСТ РСО-А'!$H$9</f>
        <v>857.79900000000009</v>
      </c>
      <c r="G205" s="117">
        <f>VLOOKUP($A205+ROUND((COLUMN()-2)/24,5),АТС!$A$41:$F$784,3)+'Иные услуги '!$C$5+'РСТ РСО-А'!$J$7+'РСТ РСО-А'!$H$9</f>
        <v>918.44900000000007</v>
      </c>
      <c r="H205" s="117">
        <f>VLOOKUP($A205+ROUND((COLUMN()-2)/24,5),АТС!$A$41:$F$784,3)+'Иные услуги '!$C$5+'РСТ РСО-А'!$J$7+'РСТ РСО-А'!$H$9</f>
        <v>1225.3590000000002</v>
      </c>
      <c r="I205" s="117">
        <f>VLOOKUP($A205+ROUND((COLUMN()-2)/24,5),АТС!$A$41:$F$784,3)+'Иные услуги '!$C$5+'РСТ РСО-А'!$J$7+'РСТ РСО-А'!$H$9</f>
        <v>996.399</v>
      </c>
      <c r="J205" s="117">
        <f>VLOOKUP($A205+ROUND((COLUMN()-2)/24,5),АТС!$A$41:$F$784,3)+'Иные услуги '!$C$5+'РСТ РСО-А'!$J$7+'РСТ РСО-А'!$H$9</f>
        <v>1177.549</v>
      </c>
      <c r="K205" s="117">
        <f>VLOOKUP($A205+ROUND((COLUMN()-2)/24,5),АТС!$A$41:$F$784,3)+'Иные услуги '!$C$5+'РСТ РСО-А'!$J$7+'РСТ РСО-А'!$H$9</f>
        <v>1096.4090000000001</v>
      </c>
      <c r="L205" s="117">
        <f>VLOOKUP($A205+ROUND((COLUMN()-2)/24,5),АТС!$A$41:$F$784,3)+'Иные услуги '!$C$5+'РСТ РСО-А'!$J$7+'РСТ РСО-А'!$H$9</f>
        <v>1096.249</v>
      </c>
      <c r="M205" s="117">
        <f>VLOOKUP($A205+ROUND((COLUMN()-2)/24,5),АТС!$A$41:$F$784,3)+'Иные услуги '!$C$5+'РСТ РСО-А'!$J$7+'РСТ РСО-А'!$H$9</f>
        <v>1096.489</v>
      </c>
      <c r="N205" s="117">
        <f>VLOOKUP($A205+ROUND((COLUMN()-2)/24,5),АТС!$A$41:$F$784,3)+'Иные услуги '!$C$5+'РСТ РСО-А'!$J$7+'РСТ РСО-А'!$H$9</f>
        <v>1095.3590000000002</v>
      </c>
      <c r="O205" s="117">
        <f>VLOOKUP($A205+ROUND((COLUMN()-2)/24,5),АТС!$A$41:$F$784,3)+'Иные услуги '!$C$5+'РСТ РСО-А'!$J$7+'РСТ РСО-А'!$H$9</f>
        <v>1094.4490000000001</v>
      </c>
      <c r="P205" s="117">
        <f>VLOOKUP($A205+ROUND((COLUMN()-2)/24,5),АТС!$A$41:$F$784,3)+'Иные услуги '!$C$5+'РСТ РСО-А'!$J$7+'РСТ РСО-А'!$H$9</f>
        <v>1092.3490000000002</v>
      </c>
      <c r="Q205" s="117">
        <f>VLOOKUP($A205+ROUND((COLUMN()-2)/24,5),АТС!$A$41:$F$784,3)+'Иные услуги '!$C$5+'РСТ РСО-А'!$J$7+'РСТ РСО-А'!$H$9</f>
        <v>1092.5990000000002</v>
      </c>
      <c r="R205" s="117">
        <f>VLOOKUP($A205+ROUND((COLUMN()-2)/24,5),АТС!$A$41:$F$784,3)+'Иные услуги '!$C$5+'РСТ РСО-А'!$J$7+'РСТ РСО-А'!$H$9</f>
        <v>1091.979</v>
      </c>
      <c r="S205" s="117">
        <f>VLOOKUP($A205+ROUND((COLUMN()-2)/24,5),АТС!$A$41:$F$784,3)+'Иные услуги '!$C$5+'РСТ РСО-А'!$J$7+'РСТ РСО-А'!$H$9</f>
        <v>1092.2090000000001</v>
      </c>
      <c r="T205" s="117">
        <f>VLOOKUP($A205+ROUND((COLUMN()-2)/24,5),АТС!$A$41:$F$784,3)+'Иные услуги '!$C$5+'РСТ РСО-А'!$J$7+'РСТ РСО-А'!$H$9</f>
        <v>950.2890000000001</v>
      </c>
      <c r="U205" s="117">
        <f>VLOOKUP($A205+ROUND((COLUMN()-2)/24,5),АТС!$A$41:$F$784,3)+'Иные услуги '!$C$5+'РСТ РСО-А'!$J$7+'РСТ РСО-А'!$H$9</f>
        <v>1051.2990000000002</v>
      </c>
      <c r="V205" s="117">
        <f>VLOOKUP($A205+ROUND((COLUMN()-2)/24,5),АТС!$A$41:$F$784,3)+'Иные услуги '!$C$5+'РСТ РСО-А'!$J$7+'РСТ РСО-А'!$H$9</f>
        <v>938.97900000000004</v>
      </c>
      <c r="W205" s="117">
        <f>VLOOKUP($A205+ROUND((COLUMN()-2)/24,5),АТС!$A$41:$F$784,3)+'Иные услуги '!$C$5+'РСТ РСО-А'!$J$7+'РСТ РСО-А'!$H$9</f>
        <v>1052.6690000000001</v>
      </c>
      <c r="X205" s="117">
        <f>VLOOKUP($A205+ROUND((COLUMN()-2)/24,5),АТС!$A$41:$F$784,3)+'Иные услуги '!$C$5+'РСТ РСО-А'!$J$7+'РСТ РСО-А'!$H$9</f>
        <v>1487.799</v>
      </c>
      <c r="Y205" s="117">
        <f>VLOOKUP($A205+ROUND((COLUMN()-2)/24,5),АТС!$A$41:$F$784,3)+'Иные услуги '!$C$5+'РСТ РСО-А'!$J$7+'РСТ РСО-А'!$H$9</f>
        <v>633.23900000000003</v>
      </c>
    </row>
    <row r="206" spans="1:27" x14ac:dyDescent="0.2">
      <c r="A206" s="66">
        <f t="shared" si="6"/>
        <v>43590</v>
      </c>
      <c r="B206" s="117">
        <f>VLOOKUP($A206+ROUND((COLUMN()-2)/24,5),АТС!$A$41:$F$784,3)+'Иные услуги '!$C$5+'РСТ РСО-А'!$J$7+'РСТ РСО-А'!$H$9</f>
        <v>747.87900000000002</v>
      </c>
      <c r="C206" s="117">
        <f>VLOOKUP($A206+ROUND((COLUMN()-2)/24,5),АТС!$A$41:$F$784,3)+'Иные услуги '!$C$5+'РСТ РСО-А'!$J$7+'РСТ РСО-А'!$H$9</f>
        <v>805.56900000000007</v>
      </c>
      <c r="D206" s="117">
        <f>VLOOKUP($A206+ROUND((COLUMN()-2)/24,5),АТС!$A$41:$F$784,3)+'Иные услуги '!$C$5+'РСТ РСО-А'!$J$7+'РСТ РСО-А'!$H$9</f>
        <v>859.17900000000009</v>
      </c>
      <c r="E206" s="117">
        <f>VLOOKUP($A206+ROUND((COLUMN()-2)/24,5),АТС!$A$41:$F$784,3)+'Иные услуги '!$C$5+'РСТ РСО-А'!$J$7+'РСТ РСО-А'!$H$9</f>
        <v>858.84900000000005</v>
      </c>
      <c r="F206" s="117">
        <f>VLOOKUP($A206+ROUND((COLUMN()-2)/24,5),АТС!$A$41:$F$784,3)+'Иные услуги '!$C$5+'РСТ РСО-А'!$J$7+'РСТ РСО-А'!$H$9</f>
        <v>858.1690000000001</v>
      </c>
      <c r="G206" s="117">
        <f>VLOOKUP($A206+ROUND((COLUMN()-2)/24,5),АТС!$A$41:$F$784,3)+'Иные услуги '!$C$5+'РСТ РСО-А'!$J$7+'РСТ РСО-А'!$H$9</f>
        <v>919.43900000000008</v>
      </c>
      <c r="H206" s="117">
        <f>VLOOKUP($A206+ROUND((COLUMN()-2)/24,5),АТС!$A$41:$F$784,3)+'Иные услуги '!$C$5+'РСТ РСО-А'!$J$7+'РСТ РСО-А'!$H$9</f>
        <v>1226.1790000000001</v>
      </c>
      <c r="I206" s="117">
        <f>VLOOKUP($A206+ROUND((COLUMN()-2)/24,5),АТС!$A$41:$F$784,3)+'Иные услуги '!$C$5+'РСТ РСО-А'!$J$7+'РСТ РСО-А'!$H$9</f>
        <v>996.09900000000005</v>
      </c>
      <c r="J206" s="117">
        <f>VLOOKUP($A206+ROUND((COLUMN()-2)/24,5),АТС!$A$41:$F$784,3)+'Иные услуги '!$C$5+'РСТ РСО-А'!$J$7+'РСТ РСО-А'!$H$9</f>
        <v>1177.579</v>
      </c>
      <c r="K206" s="117">
        <f>VLOOKUP($A206+ROUND((COLUMN()-2)/24,5),АТС!$A$41:$F$784,3)+'Иные услуги '!$C$5+'РСТ РСО-А'!$J$7+'РСТ РСО-А'!$H$9</f>
        <v>1097.0890000000002</v>
      </c>
      <c r="L206" s="117">
        <f>VLOOKUP($A206+ROUND((COLUMN()-2)/24,5),АТС!$A$41:$F$784,3)+'Иные услуги '!$C$5+'РСТ РСО-А'!$J$7+'РСТ РСО-А'!$H$9</f>
        <v>1097.1490000000001</v>
      </c>
      <c r="M206" s="117">
        <f>VLOOKUP($A206+ROUND((COLUMN()-2)/24,5),АТС!$A$41:$F$784,3)+'Иные услуги '!$C$5+'РСТ РСО-А'!$J$7+'РСТ РСО-А'!$H$9</f>
        <v>1096.1490000000001</v>
      </c>
      <c r="N206" s="117">
        <f>VLOOKUP($A206+ROUND((COLUMN()-2)/24,5),АТС!$A$41:$F$784,3)+'Иные услуги '!$C$5+'РСТ РСО-А'!$J$7+'РСТ РСО-А'!$H$9</f>
        <v>1180.6189999999999</v>
      </c>
      <c r="O206" s="117">
        <f>VLOOKUP($A206+ROUND((COLUMN()-2)/24,5),АТС!$A$41:$F$784,3)+'Иные услуги '!$C$5+'РСТ РСО-А'!$J$7+'РСТ РСО-А'!$H$9</f>
        <v>1181.4090000000001</v>
      </c>
      <c r="P206" s="117">
        <f>VLOOKUP($A206+ROUND((COLUMN()-2)/24,5),АТС!$A$41:$F$784,3)+'Иные услуги '!$C$5+'РСТ РСО-А'!$J$7+'РСТ РСО-А'!$H$9</f>
        <v>1177.6289999999999</v>
      </c>
      <c r="Q206" s="117">
        <f>VLOOKUP($A206+ROUND((COLUMN()-2)/24,5),АТС!$A$41:$F$784,3)+'Иные услуги '!$C$5+'РСТ РСО-А'!$J$7+'РСТ РСО-А'!$H$9</f>
        <v>1176.829</v>
      </c>
      <c r="R206" s="117">
        <f>VLOOKUP($A206+ROUND((COLUMN()-2)/24,5),АТС!$A$41:$F$784,3)+'Иные услуги '!$C$5+'РСТ РСО-А'!$J$7+'РСТ РСО-А'!$H$9</f>
        <v>1176.2090000000001</v>
      </c>
      <c r="S206" s="117">
        <f>VLOOKUP($A206+ROUND((COLUMN()-2)/24,5),АТС!$A$41:$F$784,3)+'Иные услуги '!$C$5+'РСТ РСО-А'!$J$7+'РСТ РСО-А'!$H$9</f>
        <v>1176.3489999999999</v>
      </c>
      <c r="T206" s="117">
        <f>VLOOKUP($A206+ROUND((COLUMN()-2)/24,5),АТС!$A$41:$F$784,3)+'Иные услуги '!$C$5+'РСТ РСО-А'!$J$7+'РСТ РСО-А'!$H$9</f>
        <v>951.54900000000009</v>
      </c>
      <c r="U206" s="117">
        <f>VLOOKUP($A206+ROUND((COLUMN()-2)/24,5),АТС!$A$41:$F$784,3)+'Иные услуги '!$C$5+'РСТ РСО-А'!$J$7+'РСТ РСО-А'!$H$9</f>
        <v>1053.759</v>
      </c>
      <c r="V206" s="117">
        <f>VLOOKUP($A206+ROUND((COLUMN()-2)/24,5),АТС!$A$41:$F$784,3)+'Иные услуги '!$C$5+'РСТ РСО-А'!$J$7+'РСТ РСО-А'!$H$9</f>
        <v>942.76900000000001</v>
      </c>
      <c r="W206" s="117">
        <f>VLOOKUP($A206+ROUND((COLUMN()-2)/24,5),АТС!$A$41:$F$784,3)+'Иные услуги '!$C$5+'РСТ РСО-А'!$J$7+'РСТ РСО-А'!$H$9</f>
        <v>1051.279</v>
      </c>
      <c r="X206" s="117">
        <f>VLOOKUP($A206+ROUND((COLUMN()-2)/24,5),АТС!$A$41:$F$784,3)+'Иные услуги '!$C$5+'РСТ РСО-А'!$J$7+'РСТ РСО-А'!$H$9</f>
        <v>1487.3790000000001</v>
      </c>
      <c r="Y206" s="117">
        <f>VLOOKUP($A206+ROUND((COLUMN()-2)/24,5),АТС!$A$41:$F$784,3)+'Иные услуги '!$C$5+'РСТ РСО-А'!$J$7+'РСТ РСО-А'!$H$9</f>
        <v>635.44900000000007</v>
      </c>
    </row>
    <row r="207" spans="1:27" x14ac:dyDescent="0.2">
      <c r="A207" s="66">
        <f t="shared" si="6"/>
        <v>43591</v>
      </c>
      <c r="B207" s="117">
        <f>VLOOKUP($A207+ROUND((COLUMN()-2)/24,5),АТС!$A$41:$F$784,3)+'Иные услуги '!$C$5+'РСТ РСО-А'!$J$7+'РСТ РСО-А'!$H$9</f>
        <v>710.37900000000002</v>
      </c>
      <c r="C207" s="117">
        <f>VLOOKUP($A207+ROUND((COLUMN()-2)/24,5),АТС!$A$41:$F$784,3)+'Иные услуги '!$C$5+'РСТ РСО-А'!$J$7+'РСТ РСО-А'!$H$9</f>
        <v>803.779</v>
      </c>
      <c r="D207" s="117">
        <f>VLOOKUP($A207+ROUND((COLUMN()-2)/24,5),АТС!$A$41:$F$784,3)+'Иные услуги '!$C$5+'РСТ РСО-А'!$J$7+'РСТ РСО-А'!$H$9</f>
        <v>856.32900000000006</v>
      </c>
      <c r="E207" s="117">
        <f>VLOOKUP($A207+ROUND((COLUMN()-2)/24,5),АТС!$A$41:$F$784,3)+'Иные услуги '!$C$5+'РСТ РСО-А'!$J$7+'РСТ РСО-А'!$H$9</f>
        <v>856.88900000000001</v>
      </c>
      <c r="F207" s="117">
        <f>VLOOKUP($A207+ROUND((COLUMN()-2)/24,5),АТС!$A$41:$F$784,3)+'Иные услуги '!$C$5+'РСТ РСО-А'!$J$7+'РСТ РСО-А'!$H$9</f>
        <v>856.95900000000006</v>
      </c>
      <c r="G207" s="117">
        <f>VLOOKUP($A207+ROUND((COLUMN()-2)/24,5),АТС!$A$41:$F$784,3)+'Иные услуги '!$C$5+'РСТ РСО-А'!$J$7+'РСТ РСО-А'!$H$9</f>
        <v>916.65900000000011</v>
      </c>
      <c r="H207" s="117">
        <f>VLOOKUP($A207+ROUND((COLUMN()-2)/24,5),АТС!$A$41:$F$784,3)+'Иные услуги '!$C$5+'РСТ РСО-А'!$J$7+'РСТ РСО-А'!$H$9</f>
        <v>1098.6890000000001</v>
      </c>
      <c r="I207" s="117">
        <f>VLOOKUP($A207+ROUND((COLUMN()-2)/24,5),АТС!$A$41:$F$784,3)+'Иные услуги '!$C$5+'РСТ РСО-А'!$J$7+'РСТ РСО-А'!$H$9</f>
        <v>905.61900000000003</v>
      </c>
      <c r="J207" s="117">
        <f>VLOOKUP($A207+ROUND((COLUMN()-2)/24,5),АТС!$A$41:$F$784,3)+'Иные услуги '!$C$5+'РСТ РСО-А'!$J$7+'РСТ РСО-А'!$H$9</f>
        <v>1018.1690000000001</v>
      </c>
      <c r="K207" s="117">
        <f>VLOOKUP($A207+ROUND((COLUMN()-2)/24,5),АТС!$A$41:$F$784,3)+'Иные услуги '!$C$5+'РСТ РСО-А'!$J$7+'РСТ РСО-А'!$H$9</f>
        <v>836.2890000000001</v>
      </c>
      <c r="L207" s="117">
        <f>VLOOKUP($A207+ROUND((COLUMN()-2)/24,5),АТС!$A$41:$F$784,3)+'Иные услуги '!$C$5+'РСТ РСО-А'!$J$7+'РСТ РСО-А'!$H$9</f>
        <v>836.07900000000006</v>
      </c>
      <c r="M207" s="117">
        <f>VLOOKUP($A207+ROUND((COLUMN()-2)/24,5),АТС!$A$41:$F$784,3)+'Иные услуги '!$C$5+'РСТ РСО-А'!$J$7+'РСТ РСО-А'!$H$9</f>
        <v>835.34900000000005</v>
      </c>
      <c r="N207" s="117">
        <f>VLOOKUP($A207+ROUND((COLUMN()-2)/24,5),АТС!$A$41:$F$784,3)+'Иные услуги '!$C$5+'РСТ РСО-А'!$J$7+'РСТ РСО-А'!$H$9</f>
        <v>835.07900000000006</v>
      </c>
      <c r="O207" s="117">
        <f>VLOOKUP($A207+ROUND((COLUMN()-2)/24,5),АТС!$A$41:$F$784,3)+'Иные услуги '!$C$5+'РСТ РСО-А'!$J$7+'РСТ РСО-А'!$H$9</f>
        <v>890.62900000000002</v>
      </c>
      <c r="P207" s="117">
        <f>VLOOKUP($A207+ROUND((COLUMN()-2)/24,5),АТС!$A$41:$F$784,3)+'Иные услуги '!$C$5+'РСТ РСО-А'!$J$7+'РСТ РСО-А'!$H$9</f>
        <v>886.71900000000005</v>
      </c>
      <c r="Q207" s="117">
        <f>VLOOKUP($A207+ROUND((COLUMN()-2)/24,5),АТС!$A$41:$F$784,3)+'Иные услуги '!$C$5+'РСТ РСО-А'!$J$7+'РСТ РСО-А'!$H$9</f>
        <v>887.2890000000001</v>
      </c>
      <c r="R207" s="117">
        <f>VLOOKUP($A207+ROUND((COLUMN()-2)/24,5),АТС!$A$41:$F$784,3)+'Иные услуги '!$C$5+'РСТ РСО-А'!$J$7+'РСТ РСО-А'!$H$9</f>
        <v>887.029</v>
      </c>
      <c r="S207" s="117">
        <f>VLOOKUP($A207+ROUND((COLUMN()-2)/24,5),АТС!$A$41:$F$784,3)+'Иные услуги '!$C$5+'РСТ РСО-А'!$J$7+'РСТ РСО-А'!$H$9</f>
        <v>831.58900000000006</v>
      </c>
      <c r="T207" s="117">
        <f>VLOOKUP($A207+ROUND((COLUMN()-2)/24,5),АТС!$A$41:$F$784,3)+'Иные услуги '!$C$5+'РСТ РСО-А'!$J$7+'РСТ РСО-А'!$H$9</f>
        <v>783.07900000000006</v>
      </c>
      <c r="U207" s="117">
        <f>VLOOKUP($A207+ROUND((COLUMN()-2)/24,5),АТС!$A$41:$F$784,3)+'Иные услуги '!$C$5+'РСТ РСО-А'!$J$7+'РСТ РСО-А'!$H$9</f>
        <v>962.4190000000001</v>
      </c>
      <c r="V207" s="117">
        <f>VLOOKUP($A207+ROUND((COLUMN()-2)/24,5),АТС!$A$41:$F$784,3)+'Иные услуги '!$C$5+'РСТ РСО-А'!$J$7+'РСТ РСО-А'!$H$9</f>
        <v>888.60900000000004</v>
      </c>
      <c r="W207" s="117">
        <f>VLOOKUP($A207+ROUND((COLUMN()-2)/24,5),АТС!$A$41:$F$784,3)+'Иные услуги '!$C$5+'РСТ РСО-А'!$J$7+'РСТ РСО-А'!$H$9</f>
        <v>1013.1890000000001</v>
      </c>
      <c r="X207" s="117">
        <f>VLOOKUP($A207+ROUND((COLUMN()-2)/24,5),АТС!$A$41:$F$784,3)+'Иные услуги '!$C$5+'РСТ РСО-А'!$J$7+'РСТ РСО-А'!$H$9</f>
        <v>1419.249</v>
      </c>
      <c r="Y207" s="117">
        <f>VLOOKUP($A207+ROUND((COLUMN()-2)/24,5),АТС!$A$41:$F$784,3)+'Иные услуги '!$C$5+'РСТ РСО-А'!$J$7+'РСТ РСО-А'!$H$9</f>
        <v>633.16899999999998</v>
      </c>
    </row>
    <row r="208" spans="1:27" x14ac:dyDescent="0.2">
      <c r="A208" s="66">
        <f t="shared" si="6"/>
        <v>43592</v>
      </c>
      <c r="B208" s="117">
        <f>VLOOKUP($A208+ROUND((COLUMN()-2)/24,5),АТС!$A$41:$F$784,3)+'Иные услуги '!$C$5+'РСТ РСО-А'!$J$7+'РСТ РСО-А'!$H$9</f>
        <v>709.4190000000001</v>
      </c>
      <c r="C208" s="117">
        <f>VLOOKUP($A208+ROUND((COLUMN()-2)/24,5),АТС!$A$41:$F$784,3)+'Иные услуги '!$C$5+'РСТ РСО-А'!$J$7+'РСТ РСО-А'!$H$9</f>
        <v>752.279</v>
      </c>
      <c r="D208" s="117">
        <f>VLOOKUP($A208+ROUND((COLUMN()-2)/24,5),АТС!$A$41:$F$784,3)+'Иные услуги '!$C$5+'РСТ РСО-А'!$J$7+'РСТ РСО-А'!$H$9</f>
        <v>801.54900000000009</v>
      </c>
      <c r="E208" s="117">
        <f>VLOOKUP($A208+ROUND((COLUMN()-2)/24,5),АТС!$A$41:$F$784,3)+'Иные услуги '!$C$5+'РСТ РСО-А'!$J$7+'РСТ РСО-А'!$H$9</f>
        <v>856.5390000000001</v>
      </c>
      <c r="F208" s="117">
        <f>VLOOKUP($A208+ROUND((COLUMN()-2)/24,5),АТС!$A$41:$F$784,3)+'Иные услуги '!$C$5+'РСТ РСО-А'!$J$7+'РСТ РСО-А'!$H$9</f>
        <v>856.23900000000003</v>
      </c>
      <c r="G208" s="117">
        <f>VLOOKUP($A208+ROUND((COLUMN()-2)/24,5),АТС!$A$41:$F$784,3)+'Иные услуги '!$C$5+'РСТ РСО-А'!$J$7+'РСТ РСО-А'!$H$9</f>
        <v>915.48900000000003</v>
      </c>
      <c r="H208" s="117">
        <f>VLOOKUP($A208+ROUND((COLUMN()-2)/24,5),АТС!$A$41:$F$784,3)+'Иные услуги '!$C$5+'РСТ РСО-А'!$J$7+'РСТ РСО-А'!$H$9</f>
        <v>1222.289</v>
      </c>
      <c r="I208" s="117">
        <f>VLOOKUP($A208+ROUND((COLUMN()-2)/24,5),АТС!$A$41:$F$784,3)+'Иные услуги '!$C$5+'РСТ РСО-А'!$J$7+'РСТ РСО-А'!$H$9</f>
        <v>998.65900000000011</v>
      </c>
      <c r="J208" s="117">
        <f>VLOOKUP($A208+ROUND((COLUMN()-2)/24,5),АТС!$A$41:$F$784,3)+'Иные услуги '!$C$5+'РСТ РСО-А'!$J$7+'РСТ РСО-А'!$H$9</f>
        <v>1020.1990000000001</v>
      </c>
      <c r="K208" s="117">
        <f>VLOOKUP($A208+ROUND((COLUMN()-2)/24,5),АТС!$A$41:$F$784,3)+'Иные услуги '!$C$5+'РСТ РСО-А'!$J$7+'РСТ РСО-А'!$H$9</f>
        <v>837.6690000000001</v>
      </c>
      <c r="L208" s="117">
        <f>VLOOKUP($A208+ROUND((COLUMN()-2)/24,5),АТС!$A$41:$F$784,3)+'Иные услуги '!$C$5+'РСТ РСО-А'!$J$7+'РСТ РСО-А'!$H$9</f>
        <v>788.67900000000009</v>
      </c>
      <c r="M208" s="117">
        <f>VLOOKUP($A208+ROUND((COLUMN()-2)/24,5),АТС!$A$41:$F$784,3)+'Иные услуги '!$C$5+'РСТ РСО-А'!$J$7+'РСТ РСО-А'!$H$9</f>
        <v>792.11900000000003</v>
      </c>
      <c r="N208" s="117">
        <f>VLOOKUP($A208+ROUND((COLUMN()-2)/24,5),АТС!$A$41:$F$784,3)+'Иные услуги '!$C$5+'РСТ РСО-А'!$J$7+'РСТ РСО-А'!$H$9</f>
        <v>792.84900000000005</v>
      </c>
      <c r="O208" s="117">
        <f>VLOOKUP($A208+ROUND((COLUMN()-2)/24,5),АТС!$A$41:$F$784,3)+'Иные услуги '!$C$5+'РСТ РСО-А'!$J$7+'РСТ РСО-А'!$H$9</f>
        <v>793.10900000000004</v>
      </c>
      <c r="P208" s="117">
        <f>VLOOKUP($A208+ROUND((COLUMN()-2)/24,5),АТС!$A$41:$F$784,3)+'Иные услуги '!$C$5+'РСТ РСО-А'!$J$7+'РСТ РСО-А'!$H$9</f>
        <v>787.74900000000002</v>
      </c>
      <c r="Q208" s="117">
        <f>VLOOKUP($A208+ROUND((COLUMN()-2)/24,5),АТС!$A$41:$F$784,3)+'Иные услуги '!$C$5+'РСТ РСО-А'!$J$7+'РСТ РСО-А'!$H$9</f>
        <v>836.97900000000004</v>
      </c>
      <c r="R208" s="117">
        <f>VLOOKUP($A208+ROUND((COLUMN()-2)/24,5),АТС!$A$41:$F$784,3)+'Иные услуги '!$C$5+'РСТ РСО-А'!$J$7+'РСТ РСО-А'!$H$9</f>
        <v>836.649</v>
      </c>
      <c r="S208" s="117">
        <f>VLOOKUP($A208+ROUND((COLUMN()-2)/24,5),АТС!$A$41:$F$784,3)+'Иные услуги '!$C$5+'РСТ РСО-А'!$J$7+'РСТ РСО-А'!$H$9</f>
        <v>786.00900000000001</v>
      </c>
      <c r="T208" s="117">
        <f>VLOOKUP($A208+ROUND((COLUMN()-2)/24,5),АТС!$A$41:$F$784,3)+'Иные услуги '!$C$5+'РСТ РСО-А'!$J$7+'РСТ РСО-А'!$H$9</f>
        <v>786.94900000000007</v>
      </c>
      <c r="U208" s="117">
        <f>VLOOKUP($A208+ROUND((COLUMN()-2)/24,5),АТС!$A$41:$F$784,3)+'Иные услуги '!$C$5+'РСТ РСО-А'!$J$7+'РСТ РСО-А'!$H$9</f>
        <v>924.55900000000008</v>
      </c>
      <c r="V208" s="117">
        <f>VLOOKUP($A208+ROUND((COLUMN()-2)/24,5),АТС!$A$41:$F$784,3)+'Иные услуги '!$C$5+'РСТ РСО-А'!$J$7+'РСТ РСО-А'!$H$9</f>
        <v>783.49900000000002</v>
      </c>
      <c r="W208" s="117">
        <f>VLOOKUP($A208+ROUND((COLUMN()-2)/24,5),АТС!$A$41:$F$784,3)+'Иные услуги '!$C$5+'РСТ РСО-А'!$J$7+'РСТ РСО-А'!$H$9</f>
        <v>852.70900000000006</v>
      </c>
      <c r="X208" s="117">
        <f>VLOOKUP($A208+ROUND((COLUMN()-2)/24,5),АТС!$A$41:$F$784,3)+'Иные услуги '!$C$5+'РСТ РСО-А'!$J$7+'РСТ РСО-А'!$H$9</f>
        <v>1110.6990000000001</v>
      </c>
      <c r="Y208" s="117">
        <f>VLOOKUP($A208+ROUND((COLUMN()-2)/24,5),АТС!$A$41:$F$784,3)+'Иные услуги '!$C$5+'РСТ РСО-А'!$J$7+'РСТ РСО-А'!$H$9</f>
        <v>569.00900000000001</v>
      </c>
    </row>
    <row r="209" spans="1:25" x14ac:dyDescent="0.2">
      <c r="A209" s="66">
        <f t="shared" si="6"/>
        <v>43593</v>
      </c>
      <c r="B209" s="117">
        <f>VLOOKUP($A209+ROUND((COLUMN()-2)/24,5),АТС!$A$41:$F$784,3)+'Иные услуги '!$C$5+'РСТ РСО-А'!$J$7+'РСТ РСО-А'!$H$9</f>
        <v>669.59899999999993</v>
      </c>
      <c r="C209" s="117">
        <f>VLOOKUP($A209+ROUND((COLUMN()-2)/24,5),АТС!$A$41:$F$784,3)+'Иные услуги '!$C$5+'РСТ РСО-А'!$J$7+'РСТ РСО-А'!$H$9</f>
        <v>753.06900000000007</v>
      </c>
      <c r="D209" s="117">
        <f>VLOOKUP($A209+ROUND((COLUMN()-2)/24,5),АТС!$A$41:$F$784,3)+'Иные услуги '!$C$5+'РСТ РСО-А'!$J$7+'РСТ РСО-А'!$H$9</f>
        <v>803.04900000000009</v>
      </c>
      <c r="E209" s="117">
        <f>VLOOKUP($A209+ROUND((COLUMN()-2)/24,5),АТС!$A$41:$F$784,3)+'Иные услуги '!$C$5+'РСТ РСО-А'!$J$7+'РСТ РСО-А'!$H$9</f>
        <v>800.529</v>
      </c>
      <c r="F209" s="117">
        <f>VLOOKUP($A209+ROUND((COLUMN()-2)/24,5),АТС!$A$41:$F$784,3)+'Иные услуги '!$C$5+'РСТ РСО-А'!$J$7+'РСТ РСО-А'!$H$9</f>
        <v>851.84900000000005</v>
      </c>
      <c r="G209" s="117">
        <f>VLOOKUP($A209+ROUND((COLUMN()-2)/24,5),АТС!$A$41:$F$784,3)+'Иные услуги '!$C$5+'РСТ РСО-А'!$J$7+'РСТ РСО-А'!$H$9</f>
        <v>852.86900000000003</v>
      </c>
      <c r="H209" s="117">
        <f>VLOOKUP($A209+ROUND((COLUMN()-2)/24,5),АТС!$A$41:$F$784,3)+'Иные услуги '!$C$5+'РСТ РСО-А'!$J$7+'РСТ РСО-А'!$H$9</f>
        <v>986.85900000000004</v>
      </c>
      <c r="I209" s="117">
        <f>VLOOKUP($A209+ROUND((COLUMN()-2)/24,5),АТС!$A$41:$F$784,3)+'Иные услуги '!$C$5+'РСТ РСО-А'!$J$7+'РСТ РСО-А'!$H$9</f>
        <v>751.67900000000009</v>
      </c>
      <c r="J209" s="117">
        <f>VLOOKUP($A209+ROUND((COLUMN()-2)/24,5),АТС!$A$41:$F$784,3)+'Иные услуги '!$C$5+'РСТ РСО-А'!$J$7+'РСТ РСО-А'!$H$9</f>
        <v>864.98900000000003</v>
      </c>
      <c r="K209" s="117">
        <f>VLOOKUP($A209+ROUND((COLUMN()-2)/24,5),АТС!$A$41:$F$784,3)+'Иные услуги '!$C$5+'РСТ РСО-А'!$J$7+'РСТ РСО-А'!$H$9</f>
        <v>737.17900000000009</v>
      </c>
      <c r="L209" s="117">
        <f>VLOOKUP($A209+ROUND((COLUMN()-2)/24,5),АТС!$A$41:$F$784,3)+'Иные услуги '!$C$5+'РСТ РСО-А'!$J$7+'РСТ РСО-А'!$H$9</f>
        <v>733.029</v>
      </c>
      <c r="M209" s="117">
        <f>VLOOKUP($A209+ROUND((COLUMN()-2)/24,5),АТС!$A$41:$F$784,3)+'Иные услуги '!$C$5+'РСТ РСО-А'!$J$7+'РСТ РСО-А'!$H$9</f>
        <v>734.60900000000004</v>
      </c>
      <c r="N209" s="117">
        <f>VLOOKUP($A209+ROUND((COLUMN()-2)/24,5),АТС!$A$41:$F$784,3)+'Иные услуги '!$C$5+'РСТ РСО-А'!$J$7+'РСТ РСО-А'!$H$9</f>
        <v>763.46900000000005</v>
      </c>
      <c r="O209" s="117">
        <f>VLOOKUP($A209+ROUND((COLUMN()-2)/24,5),АТС!$A$41:$F$784,3)+'Иные услуги '!$C$5+'РСТ РСО-А'!$J$7+'РСТ РСО-А'!$H$9</f>
        <v>763.40900000000011</v>
      </c>
      <c r="P209" s="117">
        <f>VLOOKUP($A209+ROUND((COLUMN()-2)/24,5),АТС!$A$41:$F$784,3)+'Иные услуги '!$C$5+'РСТ РСО-А'!$J$7+'РСТ РСО-А'!$H$9</f>
        <v>764.84900000000005</v>
      </c>
      <c r="Q209" s="117">
        <f>VLOOKUP($A209+ROUND((COLUMN()-2)/24,5),АТС!$A$41:$F$784,3)+'Иные услуги '!$C$5+'РСТ РСО-А'!$J$7+'РСТ РСО-А'!$H$9</f>
        <v>783.09900000000005</v>
      </c>
      <c r="R209" s="117">
        <f>VLOOKUP($A209+ROUND((COLUMN()-2)/24,5),АТС!$A$41:$F$784,3)+'Иные услуги '!$C$5+'РСТ РСО-А'!$J$7+'РСТ РСО-А'!$H$9</f>
        <v>833.31900000000007</v>
      </c>
      <c r="S209" s="117">
        <f>VLOOKUP($A209+ROUND((COLUMN()-2)/24,5),АТС!$A$41:$F$784,3)+'Иные услуги '!$C$5+'РСТ РСО-А'!$J$7+'РСТ РСО-А'!$H$9</f>
        <v>833.73900000000003</v>
      </c>
      <c r="T209" s="117">
        <f>VLOOKUP($A209+ROUND((COLUMN()-2)/24,5),АТС!$A$41:$F$784,3)+'Иные услуги '!$C$5+'РСТ РСО-А'!$J$7+'РСТ РСО-А'!$H$9</f>
        <v>833.72900000000004</v>
      </c>
      <c r="U209" s="117">
        <f>VLOOKUP($A209+ROUND((COLUMN()-2)/24,5),АТС!$A$41:$F$784,3)+'Иные услуги '!$C$5+'РСТ РСО-А'!$J$7+'РСТ РСО-А'!$H$9</f>
        <v>925.76900000000001</v>
      </c>
      <c r="V209" s="117">
        <f>VLOOKUP($A209+ROUND((COLUMN()-2)/24,5),АТС!$A$41:$F$784,3)+'Иные услуги '!$C$5+'РСТ РСО-А'!$J$7+'РСТ РСО-А'!$H$9</f>
        <v>778.43900000000008</v>
      </c>
      <c r="W209" s="117">
        <f>VLOOKUP($A209+ROUND((COLUMN()-2)/24,5),АТС!$A$41:$F$784,3)+'Иные услуги '!$C$5+'РСТ РСО-А'!$J$7+'РСТ РСО-А'!$H$9</f>
        <v>845.79900000000009</v>
      </c>
      <c r="X209" s="117">
        <f>VLOOKUP($A209+ROUND((COLUMN()-2)/24,5),АТС!$A$41:$F$784,3)+'Иные услуги '!$C$5+'РСТ РСО-А'!$J$7+'РСТ РСО-А'!$H$9</f>
        <v>1101.7890000000002</v>
      </c>
      <c r="Y209" s="117">
        <f>VLOOKUP($A209+ROUND((COLUMN()-2)/24,5),АТС!$A$41:$F$784,3)+'Иные услуги '!$C$5+'РСТ РСО-А'!$J$7+'РСТ РСО-А'!$H$9</f>
        <v>596.61900000000003</v>
      </c>
    </row>
    <row r="210" spans="1:25" x14ac:dyDescent="0.2">
      <c r="A210" s="66">
        <f t="shared" si="6"/>
        <v>43594</v>
      </c>
      <c r="B210" s="117">
        <f>VLOOKUP($A210+ROUND((COLUMN()-2)/24,5),АТС!$A$41:$F$784,3)+'Иные услуги '!$C$5+'РСТ РСО-А'!$J$7+'РСТ РСО-А'!$H$9</f>
        <v>710.50900000000001</v>
      </c>
      <c r="C210" s="117">
        <f>VLOOKUP($A210+ROUND((COLUMN()-2)/24,5),АТС!$A$41:$F$784,3)+'Иные услуги '!$C$5+'РСТ РСО-А'!$J$7+'РСТ РСО-А'!$H$9</f>
        <v>801.87900000000002</v>
      </c>
      <c r="D210" s="117">
        <f>VLOOKUP($A210+ROUND((COLUMN()-2)/24,5),АТС!$A$41:$F$784,3)+'Иные услуги '!$C$5+'РСТ РСО-А'!$J$7+'РСТ РСО-А'!$H$9</f>
        <v>856.25900000000001</v>
      </c>
      <c r="E210" s="117">
        <f>VLOOKUP($A210+ROUND((COLUMN()-2)/24,5),АТС!$A$41:$F$784,3)+'Иные услуги '!$C$5+'РСТ РСО-А'!$J$7+'РСТ РСО-А'!$H$9</f>
        <v>853.779</v>
      </c>
      <c r="F210" s="117">
        <f>VLOOKUP($A210+ROUND((COLUMN()-2)/24,5),АТС!$A$41:$F$784,3)+'Иные услуги '!$C$5+'РСТ РСО-А'!$J$7+'РСТ РСО-А'!$H$9</f>
        <v>888.1690000000001</v>
      </c>
      <c r="G210" s="117">
        <f>VLOOKUP($A210+ROUND((COLUMN()-2)/24,5),АТС!$A$41:$F$784,3)+'Иные услуги '!$C$5+'РСТ РСО-А'!$J$7+'РСТ РСО-А'!$H$9</f>
        <v>911.60900000000004</v>
      </c>
      <c r="H210" s="117">
        <f>VLOOKUP($A210+ROUND((COLUMN()-2)/24,5),АТС!$A$41:$F$784,3)+'Иные услуги '!$C$5+'РСТ РСО-А'!$J$7+'РСТ РСО-А'!$H$9</f>
        <v>1086.999</v>
      </c>
      <c r="I210" s="117">
        <f>VLOOKUP($A210+ROUND((COLUMN()-2)/24,5),АТС!$A$41:$F$784,3)+'Иные услуги '!$C$5+'РСТ РСО-А'!$J$7+'РСТ РСО-А'!$H$9</f>
        <v>812.21900000000005</v>
      </c>
      <c r="J210" s="117">
        <f>VLOOKUP($A210+ROUND((COLUMN()-2)/24,5),АТС!$A$41:$F$784,3)+'Иные услуги '!$C$5+'РСТ РСО-А'!$J$7+'РСТ РСО-А'!$H$9</f>
        <v>941.25900000000001</v>
      </c>
      <c r="K210" s="117">
        <f>VLOOKUP($A210+ROUND((COLUMN()-2)/24,5),АТС!$A$41:$F$784,3)+'Иные услуги '!$C$5+'РСТ РСО-А'!$J$7+'РСТ РСО-А'!$H$9</f>
        <v>830.57900000000006</v>
      </c>
      <c r="L210" s="117">
        <f>VLOOKUP($A210+ROUND((COLUMN()-2)/24,5),АТС!$A$41:$F$784,3)+'Иные услуги '!$C$5+'РСТ РСО-А'!$J$7+'РСТ РСО-А'!$H$9</f>
        <v>824.81900000000007</v>
      </c>
      <c r="M210" s="117">
        <f>VLOOKUP($A210+ROUND((COLUMN()-2)/24,5),АТС!$A$41:$F$784,3)+'Иные услуги '!$C$5+'РСТ РСО-А'!$J$7+'РСТ РСО-А'!$H$9</f>
        <v>825.95900000000006</v>
      </c>
      <c r="N210" s="117">
        <f>VLOOKUP($A210+ROUND((COLUMN()-2)/24,5),АТС!$A$41:$F$784,3)+'Иные услуги '!$C$5+'РСТ РСО-А'!$J$7+'РСТ РСО-А'!$H$9</f>
        <v>860.47900000000004</v>
      </c>
      <c r="O210" s="117">
        <f>VLOOKUP($A210+ROUND((COLUMN()-2)/24,5),АТС!$A$41:$F$784,3)+'Иные услуги '!$C$5+'РСТ РСО-А'!$J$7+'РСТ РСО-А'!$H$9</f>
        <v>883.38900000000001</v>
      </c>
      <c r="P210" s="117">
        <f>VLOOKUP($A210+ROUND((COLUMN()-2)/24,5),АТС!$A$41:$F$784,3)+'Иные услуги '!$C$5+'РСТ РСО-А'!$J$7+'РСТ РСО-А'!$H$9</f>
        <v>828.33900000000006</v>
      </c>
      <c r="Q210" s="117">
        <f>VLOOKUP($A210+ROUND((COLUMN()-2)/24,5),АТС!$A$41:$F$784,3)+'Иные услуги '!$C$5+'РСТ РСО-А'!$J$7+'РСТ РСО-А'!$H$9</f>
        <v>882.75900000000001</v>
      </c>
      <c r="R210" s="117">
        <f>VLOOKUP($A210+ROUND((COLUMN()-2)/24,5),АТС!$A$41:$F$784,3)+'Иные услуги '!$C$5+'РСТ РСО-А'!$J$7+'РСТ РСО-А'!$H$9</f>
        <v>882.69900000000007</v>
      </c>
      <c r="S210" s="117">
        <f>VLOOKUP($A210+ROUND((COLUMN()-2)/24,5),АТС!$A$41:$F$784,3)+'Иные услуги '!$C$5+'РСТ РСО-А'!$J$7+'РСТ РСО-А'!$H$9</f>
        <v>880.19900000000007</v>
      </c>
      <c r="T210" s="117">
        <f>VLOOKUP($A210+ROUND((COLUMN()-2)/24,5),АТС!$A$41:$F$784,3)+'Иные услуги '!$C$5+'РСТ РСО-А'!$J$7+'РСТ РСО-А'!$H$9</f>
        <v>881.12900000000002</v>
      </c>
      <c r="U210" s="117">
        <f>VLOOKUP($A210+ROUND((COLUMN()-2)/24,5),АТС!$A$41:$F$784,3)+'Иные услуги '!$C$5+'РСТ РСО-А'!$J$7+'РСТ РСО-А'!$H$9</f>
        <v>1039.6890000000001</v>
      </c>
      <c r="V210" s="117">
        <f>VLOOKUP($A210+ROUND((COLUMN()-2)/24,5),АТС!$A$41:$F$784,3)+'Иные услуги '!$C$5+'РСТ РСО-А'!$J$7+'РСТ РСО-А'!$H$9</f>
        <v>807.70900000000006</v>
      </c>
      <c r="W210" s="117">
        <f>VLOOKUP($A210+ROUND((COLUMN()-2)/24,5),АТС!$A$41:$F$784,3)+'Иные услуги '!$C$5+'РСТ РСО-А'!$J$7+'РСТ РСО-А'!$H$9</f>
        <v>871.71900000000005</v>
      </c>
      <c r="X210" s="117">
        <f>VLOOKUP($A210+ROUND((COLUMN()-2)/24,5),АТС!$A$41:$F$784,3)+'Иные услуги '!$C$5+'РСТ РСО-А'!$J$7+'РСТ РСО-А'!$H$9</f>
        <v>1258.1690000000001</v>
      </c>
      <c r="Y210" s="117">
        <f>VLOOKUP($A210+ROUND((COLUMN()-2)/24,5),АТС!$A$41:$F$784,3)+'Иные услуги '!$C$5+'РСТ РСО-А'!$J$7+'РСТ РСО-А'!$H$9</f>
        <v>613.08900000000006</v>
      </c>
    </row>
    <row r="211" spans="1:25" x14ac:dyDescent="0.2">
      <c r="A211" s="66">
        <f t="shared" si="6"/>
        <v>43595</v>
      </c>
      <c r="B211" s="117">
        <f>VLOOKUP($A211+ROUND((COLUMN()-2)/24,5),АТС!$A$41:$F$784,3)+'Иные услуги '!$C$5+'РСТ РСО-А'!$J$7+'РСТ РСО-А'!$H$9</f>
        <v>709.07900000000006</v>
      </c>
      <c r="C211" s="117">
        <f>VLOOKUP($A211+ROUND((COLUMN()-2)/24,5),АТС!$A$41:$F$784,3)+'Иные услуги '!$C$5+'РСТ РСО-А'!$J$7+'РСТ РСО-А'!$H$9</f>
        <v>802.46900000000005</v>
      </c>
      <c r="D211" s="117">
        <f>VLOOKUP($A211+ROUND((COLUMN()-2)/24,5),АТС!$A$41:$F$784,3)+'Иные услуги '!$C$5+'РСТ РСО-А'!$J$7+'РСТ РСО-А'!$H$9</f>
        <v>854.96900000000005</v>
      </c>
      <c r="E211" s="117">
        <f>VLOOKUP($A211+ROUND((COLUMN()-2)/24,5),АТС!$A$41:$F$784,3)+'Иные услуги '!$C$5+'РСТ РСО-А'!$J$7+'РСТ РСО-А'!$H$9</f>
        <v>855.04900000000009</v>
      </c>
      <c r="F211" s="117">
        <f>VLOOKUP($A211+ROUND((COLUMN()-2)/24,5),АТС!$A$41:$F$784,3)+'Иные услуги '!$C$5+'РСТ РСО-А'!$J$7+'РСТ РСО-А'!$H$9</f>
        <v>890.25900000000001</v>
      </c>
      <c r="G211" s="117">
        <f>VLOOKUP($A211+ROUND((COLUMN()-2)/24,5),АТС!$A$41:$F$784,3)+'Иные услуги '!$C$5+'РСТ РСО-А'!$J$7+'РСТ РСО-А'!$H$9</f>
        <v>912.44900000000007</v>
      </c>
      <c r="H211" s="117">
        <f>VLOOKUP($A211+ROUND((COLUMN()-2)/24,5),АТС!$A$41:$F$784,3)+'Иные услуги '!$C$5+'РСТ РСО-А'!$J$7+'РСТ РСО-А'!$H$9</f>
        <v>1088.529</v>
      </c>
      <c r="I211" s="117">
        <f>VLOOKUP($A211+ROUND((COLUMN()-2)/24,5),АТС!$A$41:$F$784,3)+'Иные услуги '!$C$5+'РСТ РСО-А'!$J$7+'РСТ РСО-А'!$H$9</f>
        <v>816.18900000000008</v>
      </c>
      <c r="J211" s="117">
        <f>VLOOKUP($A211+ROUND((COLUMN()-2)/24,5),АТС!$A$41:$F$784,3)+'Иные услуги '!$C$5+'РСТ РСО-А'!$J$7+'РСТ РСО-А'!$H$9</f>
        <v>883.80900000000008</v>
      </c>
      <c r="K211" s="117">
        <f>VLOOKUP($A211+ROUND((COLUMN()-2)/24,5),АТС!$A$41:$F$784,3)+'Иные услуги '!$C$5+'РСТ РСО-А'!$J$7+'РСТ РСО-А'!$H$9</f>
        <v>780.96900000000005</v>
      </c>
      <c r="L211" s="117">
        <f>VLOOKUP($A211+ROUND((COLUMN()-2)/24,5),АТС!$A$41:$F$784,3)+'Иные услуги '!$C$5+'РСТ РСО-А'!$J$7+'РСТ РСО-А'!$H$9</f>
        <v>732.05900000000008</v>
      </c>
      <c r="M211" s="117">
        <f>VLOOKUP($A211+ROUND((COLUMN()-2)/24,5),АТС!$A$41:$F$784,3)+'Иные услуги '!$C$5+'РСТ РСО-А'!$J$7+'РСТ РСО-А'!$H$9</f>
        <v>732.13900000000001</v>
      </c>
      <c r="N211" s="117">
        <f>VLOOKUP($A211+ROUND((COLUMN()-2)/24,5),АТС!$A$41:$F$784,3)+'Иные услуги '!$C$5+'РСТ РСО-А'!$J$7+'РСТ РСО-А'!$H$9</f>
        <v>690.65899999999999</v>
      </c>
      <c r="O211" s="117">
        <f>VLOOKUP($A211+ROUND((COLUMN()-2)/24,5),АТС!$A$41:$F$784,3)+'Иные услуги '!$C$5+'РСТ РСО-А'!$J$7+'РСТ РСО-А'!$H$9</f>
        <v>733.0390000000001</v>
      </c>
      <c r="P211" s="117">
        <f>VLOOKUP($A211+ROUND((COLUMN()-2)/24,5),АТС!$A$41:$F$784,3)+'Иные услуги '!$C$5+'РСТ РСО-А'!$J$7+'РСТ РСО-А'!$H$9</f>
        <v>733.029</v>
      </c>
      <c r="Q211" s="117">
        <f>VLOOKUP($A211+ROUND((COLUMN()-2)/24,5),АТС!$A$41:$F$784,3)+'Иные услуги '!$C$5+'РСТ РСО-А'!$J$7+'РСТ РСО-А'!$H$9</f>
        <v>760.17900000000009</v>
      </c>
      <c r="R211" s="117">
        <f>VLOOKUP($A211+ROUND((COLUMN()-2)/24,5),АТС!$A$41:$F$784,3)+'Иные услуги '!$C$5+'РСТ РСО-А'!$J$7+'РСТ РСО-А'!$H$9</f>
        <v>760.55900000000008</v>
      </c>
      <c r="S211" s="117">
        <f>VLOOKUP($A211+ROUND((COLUMN()-2)/24,5),АТС!$A$41:$F$784,3)+'Иные услуги '!$C$5+'РСТ РСО-А'!$J$7+'РСТ РСО-А'!$H$9</f>
        <v>732.649</v>
      </c>
      <c r="T211" s="117">
        <f>VLOOKUP($A211+ROUND((COLUMN()-2)/24,5),АТС!$A$41:$F$784,3)+'Иные услуги '!$C$5+'РСТ РСО-А'!$J$7+'РСТ РСО-А'!$H$9</f>
        <v>706.81900000000007</v>
      </c>
      <c r="U211" s="117">
        <f>VLOOKUP($A211+ROUND((COLUMN()-2)/24,5),АТС!$A$41:$F$784,3)+'Иные услуги '!$C$5+'РСТ РСО-А'!$J$7+'РСТ РСО-А'!$H$9</f>
        <v>808.12900000000002</v>
      </c>
      <c r="V211" s="117">
        <f>VLOOKUP($A211+ROUND((COLUMN()-2)/24,5),АТС!$A$41:$F$784,3)+'Иные услуги '!$C$5+'РСТ РСО-А'!$J$7+'РСТ РСО-А'!$H$9</f>
        <v>813.83900000000006</v>
      </c>
      <c r="W211" s="117">
        <f>VLOOKUP($A211+ROUND((COLUMN()-2)/24,5),АТС!$A$41:$F$784,3)+'Иные услуги '!$C$5+'РСТ РСО-А'!$J$7+'РСТ РСО-А'!$H$9</f>
        <v>875.97900000000004</v>
      </c>
      <c r="X211" s="117">
        <f>VLOOKUP($A211+ROUND((COLUMN()-2)/24,5),АТС!$A$41:$F$784,3)+'Иные услуги '!$C$5+'РСТ РСО-А'!$J$7+'РСТ РСО-А'!$H$9</f>
        <v>1258.4190000000001</v>
      </c>
      <c r="Y211" s="117">
        <f>VLOOKUP($A211+ROUND((COLUMN()-2)/24,5),АТС!$A$41:$F$784,3)+'Иные услуги '!$C$5+'РСТ РСО-А'!$J$7+'РСТ РСО-А'!$H$9</f>
        <v>614.149</v>
      </c>
    </row>
    <row r="212" spans="1:25" x14ac:dyDescent="0.2">
      <c r="A212" s="66">
        <f t="shared" si="6"/>
        <v>43596</v>
      </c>
      <c r="B212" s="117">
        <f>VLOOKUP($A212+ROUND((COLUMN()-2)/24,5),АТС!$A$41:$F$784,3)+'Иные услуги '!$C$5+'РСТ РСО-А'!$J$7+'РСТ РСО-А'!$H$9</f>
        <v>710.71900000000005</v>
      </c>
      <c r="C212" s="117">
        <f>VLOOKUP($A212+ROUND((COLUMN()-2)/24,5),АТС!$A$41:$F$784,3)+'Иные услуги '!$C$5+'РСТ РСО-А'!$J$7+'РСТ РСО-А'!$H$9</f>
        <v>802.34900000000005</v>
      </c>
      <c r="D212" s="117">
        <f>VLOOKUP($A212+ROUND((COLUMN()-2)/24,5),АТС!$A$41:$F$784,3)+'Иные услуги '!$C$5+'РСТ РСО-А'!$J$7+'РСТ РСО-А'!$H$9</f>
        <v>855.97900000000004</v>
      </c>
      <c r="E212" s="117">
        <f>VLOOKUP($A212+ROUND((COLUMN()-2)/24,5),АТС!$A$41:$F$784,3)+'Иные услуги '!$C$5+'РСТ РСО-А'!$J$7+'РСТ РСО-А'!$H$9</f>
        <v>855.06900000000007</v>
      </c>
      <c r="F212" s="117">
        <f>VLOOKUP($A212+ROUND((COLUMN()-2)/24,5),АТС!$A$41:$F$784,3)+'Иные услуги '!$C$5+'РСТ РСО-А'!$J$7+'РСТ РСО-А'!$H$9</f>
        <v>889.96900000000005</v>
      </c>
      <c r="G212" s="117">
        <f>VLOOKUP($A212+ROUND((COLUMN()-2)/24,5),АТС!$A$41:$F$784,3)+'Иные услуги '!$C$5+'РСТ РСО-А'!$J$7+'РСТ РСО-А'!$H$9</f>
        <v>914.40900000000011</v>
      </c>
      <c r="H212" s="117">
        <f>VLOOKUP($A212+ROUND((COLUMN()-2)/24,5),АТС!$A$41:$F$784,3)+'Иные услуги '!$C$5+'РСТ РСО-А'!$J$7+'РСТ РСО-А'!$H$9</f>
        <v>1093.8790000000001</v>
      </c>
      <c r="I212" s="117">
        <f>VLOOKUP($A212+ROUND((COLUMN()-2)/24,5),АТС!$A$41:$F$784,3)+'Иные услуги '!$C$5+'РСТ РСО-А'!$J$7+'РСТ РСО-А'!$H$9</f>
        <v>988.2890000000001</v>
      </c>
      <c r="J212" s="117">
        <f>VLOOKUP($A212+ROUND((COLUMN()-2)/24,5),АТС!$A$41:$F$784,3)+'Иные услуги '!$C$5+'РСТ РСО-А'!$J$7+'РСТ РСО-А'!$H$9</f>
        <v>946.5390000000001</v>
      </c>
      <c r="K212" s="117">
        <f>VLOOKUP($A212+ROUND((COLUMN()-2)/24,5),АТС!$A$41:$F$784,3)+'Иные услуги '!$C$5+'РСТ РСО-А'!$J$7+'РСТ РСО-А'!$H$9</f>
        <v>833.88900000000001</v>
      </c>
      <c r="L212" s="117">
        <f>VLOOKUP($A212+ROUND((COLUMN()-2)/24,5),АТС!$A$41:$F$784,3)+'Иные услуги '!$C$5+'РСТ РСО-А'!$J$7+'РСТ РСО-А'!$H$9</f>
        <v>781.56900000000007</v>
      </c>
      <c r="M212" s="117">
        <f>VLOOKUP($A212+ROUND((COLUMN()-2)/24,5),АТС!$A$41:$F$784,3)+'Иные услуги '!$C$5+'РСТ РСО-А'!$J$7+'РСТ РСО-А'!$H$9</f>
        <v>735.26900000000001</v>
      </c>
      <c r="N212" s="117">
        <f>VLOOKUP($A212+ROUND((COLUMN()-2)/24,5),АТС!$A$41:$F$784,3)+'Иные услуги '!$C$5+'РСТ РСО-А'!$J$7+'РСТ РСО-А'!$H$9</f>
        <v>735.36900000000003</v>
      </c>
      <c r="O212" s="117">
        <f>VLOOKUP($A212+ROUND((COLUMN()-2)/24,5),АТС!$A$41:$F$784,3)+'Иные услуги '!$C$5+'РСТ РСО-А'!$J$7+'РСТ РСО-А'!$H$9</f>
        <v>735.4190000000001</v>
      </c>
      <c r="P212" s="117">
        <f>VLOOKUP($A212+ROUND((COLUMN()-2)/24,5),АТС!$A$41:$F$784,3)+'Иные услуги '!$C$5+'РСТ РСО-А'!$J$7+'РСТ РСО-А'!$H$9</f>
        <v>735.44900000000007</v>
      </c>
      <c r="Q212" s="117">
        <f>VLOOKUP($A212+ROUND((COLUMN()-2)/24,5),АТС!$A$41:$F$784,3)+'Иные услуги '!$C$5+'РСТ РСО-А'!$J$7+'РСТ РСО-А'!$H$9</f>
        <v>781.7890000000001</v>
      </c>
      <c r="R212" s="117">
        <f>VLOOKUP($A212+ROUND((COLUMN()-2)/24,5),АТС!$A$41:$F$784,3)+'Иные услуги '!$C$5+'РСТ РСО-А'!$J$7+'РСТ РСО-А'!$H$9</f>
        <v>782.1690000000001</v>
      </c>
      <c r="S212" s="117">
        <f>VLOOKUP($A212+ROUND((COLUMN()-2)/24,5),АТС!$A$41:$F$784,3)+'Иные услуги '!$C$5+'РСТ РСО-А'!$J$7+'РСТ РСО-А'!$H$9</f>
        <v>761.58900000000006</v>
      </c>
      <c r="T212" s="117">
        <f>VLOOKUP($A212+ROUND((COLUMN()-2)/24,5),АТС!$A$41:$F$784,3)+'Иные услуги '!$C$5+'РСТ РСО-А'!$J$7+'РСТ РСО-А'!$H$9</f>
        <v>734.33900000000006</v>
      </c>
      <c r="U212" s="117">
        <f>VLOOKUP($A212+ROUND((COLUMN()-2)/24,5),АТС!$A$41:$F$784,3)+'Иные услуги '!$C$5+'РСТ РСО-А'!$J$7+'РСТ РСО-А'!$H$9</f>
        <v>880.08900000000006</v>
      </c>
      <c r="V212" s="117">
        <f>VLOOKUP($A212+ROUND((COLUMN()-2)/24,5),АТС!$A$41:$F$784,3)+'Иные услуги '!$C$5+'РСТ РСО-А'!$J$7+'РСТ РСО-А'!$H$9</f>
        <v>814.17900000000009</v>
      </c>
      <c r="W212" s="117">
        <f>VLOOKUP($A212+ROUND((COLUMN()-2)/24,5),АТС!$A$41:$F$784,3)+'Иные услуги '!$C$5+'РСТ РСО-А'!$J$7+'РСТ РСО-А'!$H$9</f>
        <v>876.69900000000007</v>
      </c>
      <c r="X212" s="117">
        <f>VLOOKUP($A212+ROUND((COLUMN()-2)/24,5),АТС!$A$41:$F$784,3)+'Иные услуги '!$C$5+'РСТ РСО-А'!$J$7+'РСТ РСО-А'!$H$9</f>
        <v>1263.269</v>
      </c>
      <c r="Y212" s="117">
        <f>VLOOKUP($A212+ROUND((COLUMN()-2)/24,5),АТС!$A$41:$F$784,3)+'Иные услуги '!$C$5+'РСТ РСО-А'!$J$7+'РСТ РСО-А'!$H$9</f>
        <v>614.21900000000005</v>
      </c>
    </row>
    <row r="213" spans="1:25" x14ac:dyDescent="0.2">
      <c r="A213" s="66">
        <f t="shared" si="6"/>
        <v>43597</v>
      </c>
      <c r="B213" s="117">
        <f>VLOOKUP($A213+ROUND((COLUMN()-2)/24,5),АТС!$A$41:$F$784,3)+'Иные услуги '!$C$5+'РСТ РСО-А'!$J$7+'РСТ РСО-А'!$H$9</f>
        <v>688.779</v>
      </c>
      <c r="C213" s="117">
        <f>VLOOKUP($A213+ROUND((COLUMN()-2)/24,5),АТС!$A$41:$F$784,3)+'Иные услуги '!$C$5+'РСТ РСО-А'!$J$7+'РСТ РСО-А'!$H$9</f>
        <v>750.11900000000003</v>
      </c>
      <c r="D213" s="117">
        <f>VLOOKUP($A213+ROUND((COLUMN()-2)/24,5),АТС!$A$41:$F$784,3)+'Иные услуги '!$C$5+'РСТ РСО-А'!$J$7+'РСТ РСО-А'!$H$9</f>
        <v>799.33900000000006</v>
      </c>
      <c r="E213" s="117">
        <f>VLOOKUP($A213+ROUND((COLUMN()-2)/24,5),АТС!$A$41:$F$784,3)+'Иные услуги '!$C$5+'РСТ РСО-А'!$J$7+'РСТ РСО-А'!$H$9</f>
        <v>798.67900000000009</v>
      </c>
      <c r="F213" s="117">
        <f>VLOOKUP($A213+ROUND((COLUMN()-2)/24,5),АТС!$A$41:$F$784,3)+'Иные услуги '!$C$5+'РСТ РСО-А'!$J$7+'РСТ РСО-А'!$H$9</f>
        <v>797.60900000000004</v>
      </c>
      <c r="G213" s="117">
        <f>VLOOKUP($A213+ROUND((COLUMN()-2)/24,5),АТС!$A$41:$F$784,3)+'Иные услуги '!$C$5+'РСТ РСО-А'!$J$7+'РСТ РСО-А'!$H$9</f>
        <v>849.42900000000009</v>
      </c>
      <c r="H213" s="117">
        <f>VLOOKUP($A213+ROUND((COLUMN()-2)/24,5),АТС!$A$41:$F$784,3)+'Иные услуги '!$C$5+'РСТ РСО-А'!$J$7+'РСТ РСО-А'!$H$9</f>
        <v>1084.8790000000001</v>
      </c>
      <c r="I213" s="117">
        <f>VLOOKUP($A213+ROUND((COLUMN()-2)/24,5),АТС!$A$41:$F$784,3)+'Иные услуги '!$C$5+'РСТ РСО-А'!$J$7+'РСТ РСО-А'!$H$9</f>
        <v>809.99900000000002</v>
      </c>
      <c r="J213" s="117">
        <f>VLOOKUP($A213+ROUND((COLUMN()-2)/24,5),АТС!$A$41:$F$784,3)+'Иные услуги '!$C$5+'РСТ РСО-А'!$J$7+'РСТ РСО-А'!$H$9</f>
        <v>879.46900000000005</v>
      </c>
      <c r="K213" s="117">
        <f>VLOOKUP($A213+ROUND((COLUMN()-2)/24,5),АТС!$A$41:$F$784,3)+'Иные услуги '!$C$5+'РСТ РСО-А'!$J$7+'РСТ РСО-А'!$H$9</f>
        <v>777.10900000000004</v>
      </c>
      <c r="L213" s="117">
        <f>VLOOKUP($A213+ROUND((COLUMN()-2)/24,5),АТС!$A$41:$F$784,3)+'Иные услуги '!$C$5+'РСТ РСО-А'!$J$7+'РСТ РСО-А'!$H$9</f>
        <v>728.50900000000001</v>
      </c>
      <c r="M213" s="117">
        <f>VLOOKUP($A213+ROUND((COLUMN()-2)/24,5),АТС!$A$41:$F$784,3)+'Иные услуги '!$C$5+'РСТ РСО-А'!$J$7+'РСТ РСО-А'!$H$9</f>
        <v>755.42900000000009</v>
      </c>
      <c r="N213" s="117">
        <f>VLOOKUP($A213+ROUND((COLUMN()-2)/24,5),АТС!$A$41:$F$784,3)+'Иные услуги '!$C$5+'РСТ РСО-А'!$J$7+'РСТ РСО-А'!$H$9</f>
        <v>824.63900000000001</v>
      </c>
      <c r="O213" s="117">
        <f>VLOOKUP($A213+ROUND((COLUMN()-2)/24,5),АТС!$A$41:$F$784,3)+'Иные услуги '!$C$5+'РСТ РСО-А'!$J$7+'РСТ РСО-А'!$H$9</f>
        <v>824.09900000000005</v>
      </c>
      <c r="P213" s="117">
        <f>VLOOKUP($A213+ROUND((COLUMN()-2)/24,5),АТС!$A$41:$F$784,3)+'Иные услуги '!$C$5+'РСТ РСО-А'!$J$7+'РСТ РСО-А'!$H$9</f>
        <v>824.33900000000006</v>
      </c>
      <c r="Q213" s="117">
        <f>VLOOKUP($A213+ROUND((COLUMN()-2)/24,5),АТС!$A$41:$F$784,3)+'Иные услуги '!$C$5+'РСТ РСО-А'!$J$7+'РСТ РСО-А'!$H$9</f>
        <v>824.149</v>
      </c>
      <c r="R213" s="117">
        <f>VLOOKUP($A213+ROUND((COLUMN()-2)/24,5),АТС!$A$41:$F$784,3)+'Иные услуги '!$C$5+'РСТ РСО-А'!$J$7+'РСТ РСО-А'!$H$9</f>
        <v>879.38900000000001</v>
      </c>
      <c r="S213" s="117">
        <f>VLOOKUP($A213+ROUND((COLUMN()-2)/24,5),АТС!$A$41:$F$784,3)+'Иные услуги '!$C$5+'РСТ РСО-А'!$J$7+'РСТ РСО-А'!$H$9</f>
        <v>878.399</v>
      </c>
      <c r="T213" s="117">
        <f>VLOOKUP($A213+ROUND((COLUMN()-2)/24,5),АТС!$A$41:$F$784,3)+'Иные услуги '!$C$5+'РСТ РСО-А'!$J$7+'РСТ РСО-А'!$H$9</f>
        <v>878.49900000000002</v>
      </c>
      <c r="U213" s="117">
        <f>VLOOKUP($A213+ROUND((COLUMN()-2)/24,5),АТС!$A$41:$F$784,3)+'Иные услуги '!$C$5+'РСТ РСО-А'!$J$7+'РСТ РСО-А'!$H$9</f>
        <v>1033.8390000000002</v>
      </c>
      <c r="V213" s="117">
        <f>VLOOKUP($A213+ROUND((COLUMN()-2)/24,5),АТС!$A$41:$F$784,3)+'Иные услуги '!$C$5+'РСТ РСО-А'!$J$7+'РСТ РСО-А'!$H$9</f>
        <v>801.32900000000006</v>
      </c>
      <c r="W213" s="117">
        <f>VLOOKUP($A213+ROUND((COLUMN()-2)/24,5),АТС!$A$41:$F$784,3)+'Иные услуги '!$C$5+'РСТ РСО-А'!$J$7+'РСТ РСО-А'!$H$9</f>
        <v>866.13900000000001</v>
      </c>
      <c r="X213" s="117">
        <f>VLOOKUP($A213+ROUND((COLUMN()-2)/24,5),АТС!$A$41:$F$784,3)+'Иные услуги '!$C$5+'РСТ РСО-А'!$J$7+'РСТ РСО-А'!$H$9</f>
        <v>1249.239</v>
      </c>
      <c r="Y213" s="117">
        <f>VLOOKUP($A213+ROUND((COLUMN()-2)/24,5),АТС!$A$41:$F$784,3)+'Иные услуги '!$C$5+'РСТ РСО-А'!$J$7+'РСТ РСО-А'!$H$9</f>
        <v>612.01900000000001</v>
      </c>
    </row>
    <row r="214" spans="1:25" x14ac:dyDescent="0.2">
      <c r="A214" s="66">
        <f t="shared" si="6"/>
        <v>43598</v>
      </c>
      <c r="B214" s="117">
        <f>VLOOKUP($A214+ROUND((COLUMN()-2)/24,5),АТС!$A$41:$F$784,3)+'Иные услуги '!$C$5+'РСТ РСО-А'!$J$7+'РСТ РСО-А'!$H$9</f>
        <v>704.81900000000007</v>
      </c>
      <c r="C214" s="117">
        <f>VLOOKUP($A214+ROUND((COLUMN()-2)/24,5),АТС!$A$41:$F$784,3)+'Иные услуги '!$C$5+'РСТ РСО-А'!$J$7+'РСТ РСО-А'!$H$9</f>
        <v>795.40900000000011</v>
      </c>
      <c r="D214" s="117">
        <f>VLOOKUP($A214+ROUND((COLUMN()-2)/24,5),АТС!$A$41:$F$784,3)+'Иные услуги '!$C$5+'РСТ РСО-А'!$J$7+'РСТ РСО-А'!$H$9</f>
        <v>845.08900000000006</v>
      </c>
      <c r="E214" s="117">
        <f>VLOOKUP($A214+ROUND((COLUMN()-2)/24,5),АТС!$A$41:$F$784,3)+'Иные услуги '!$C$5+'РСТ РСО-А'!$J$7+'РСТ РСО-А'!$H$9</f>
        <v>849.40900000000011</v>
      </c>
      <c r="F214" s="117">
        <f>VLOOKUP($A214+ROUND((COLUMN()-2)/24,5),АТС!$A$41:$F$784,3)+'Иные услуги '!$C$5+'РСТ РСО-А'!$J$7+'РСТ РСО-А'!$H$9</f>
        <v>881.21900000000005</v>
      </c>
      <c r="G214" s="117">
        <f>VLOOKUP($A214+ROUND((COLUMN()-2)/24,5),АТС!$A$41:$F$784,3)+'Иные услуги '!$C$5+'РСТ РСО-А'!$J$7+'РСТ РСО-А'!$H$9</f>
        <v>907.43900000000008</v>
      </c>
      <c r="H214" s="117">
        <f>VLOOKUP($A214+ROUND((COLUMN()-2)/24,5),АТС!$A$41:$F$784,3)+'Иные услуги '!$C$5+'РСТ РСО-А'!$J$7+'РСТ РСО-А'!$H$9</f>
        <v>1084.1090000000002</v>
      </c>
      <c r="I214" s="117">
        <f>VLOOKUP($A214+ROUND((COLUMN()-2)/24,5),АТС!$A$41:$F$784,3)+'Иные услуги '!$C$5+'РСТ РСО-А'!$J$7+'РСТ РСО-А'!$H$9</f>
        <v>822.29900000000009</v>
      </c>
      <c r="J214" s="117">
        <f>VLOOKUP($A214+ROUND((COLUMN()-2)/24,5),АТС!$A$41:$F$784,3)+'Иные услуги '!$C$5+'РСТ РСО-А'!$J$7+'РСТ РСО-А'!$H$9</f>
        <v>834.45900000000006</v>
      </c>
      <c r="K214" s="117">
        <f>VLOOKUP($A214+ROUND((COLUMN()-2)/24,5),АТС!$A$41:$F$784,3)+'Иные услуги '!$C$5+'РСТ РСО-А'!$J$7+'РСТ РСО-А'!$H$9</f>
        <v>740.09900000000005</v>
      </c>
      <c r="L214" s="117">
        <f>VLOOKUP($A214+ROUND((COLUMN()-2)/24,5),АТС!$A$41:$F$784,3)+'Иные услуги '!$C$5+'РСТ РСО-А'!$J$7+'РСТ РСО-А'!$H$9</f>
        <v>734.42900000000009</v>
      </c>
      <c r="M214" s="117">
        <f>VLOOKUP($A214+ROUND((COLUMN()-2)/24,5),АТС!$A$41:$F$784,3)+'Иные услуги '!$C$5+'РСТ РСО-А'!$J$7+'РСТ РСО-А'!$H$9</f>
        <v>732.81900000000007</v>
      </c>
      <c r="N214" s="117">
        <f>VLOOKUP($A214+ROUND((COLUMN()-2)/24,5),АТС!$A$41:$F$784,3)+'Иные услуги '!$C$5+'РСТ РСО-А'!$J$7+'РСТ РСО-А'!$H$9</f>
        <v>778.63900000000001</v>
      </c>
      <c r="O214" s="117">
        <f>VLOOKUP($A214+ROUND((COLUMN()-2)/24,5),АТС!$A$41:$F$784,3)+'Иные услуги '!$C$5+'РСТ РСО-А'!$J$7+'РСТ РСО-А'!$H$9</f>
        <v>777.899</v>
      </c>
      <c r="P214" s="117">
        <f>VLOOKUP($A214+ROUND((COLUMN()-2)/24,5),АТС!$A$41:$F$784,3)+'Иные услуги '!$C$5+'РСТ РСО-А'!$J$7+'РСТ РСО-А'!$H$9</f>
        <v>777.65900000000011</v>
      </c>
      <c r="Q214" s="117">
        <f>VLOOKUP($A214+ROUND((COLUMN()-2)/24,5),АТС!$A$41:$F$784,3)+'Иные услуги '!$C$5+'РСТ РСО-А'!$J$7+'РСТ РСО-А'!$H$9</f>
        <v>827.899</v>
      </c>
      <c r="R214" s="117">
        <f>VLOOKUP($A214+ROUND((COLUMN()-2)/24,5),АТС!$A$41:$F$784,3)+'Иные услуги '!$C$5+'РСТ РСО-А'!$J$7+'РСТ РСО-А'!$H$9</f>
        <v>827.60900000000004</v>
      </c>
      <c r="S214" s="117">
        <f>VLOOKUP($A214+ROUND((COLUMN()-2)/24,5),АТС!$A$41:$F$784,3)+'Иные услуги '!$C$5+'РСТ РСО-А'!$J$7+'РСТ РСО-А'!$H$9</f>
        <v>880.54900000000009</v>
      </c>
      <c r="T214" s="117">
        <f>VLOOKUP($A214+ROUND((COLUMN()-2)/24,5),АТС!$A$41:$F$784,3)+'Иные услуги '!$C$5+'РСТ РСО-А'!$J$7+'РСТ РСО-А'!$H$9</f>
        <v>880.9190000000001</v>
      </c>
      <c r="U214" s="117">
        <f>VLOOKUP($A214+ROUND((COLUMN()-2)/24,5),АТС!$A$41:$F$784,3)+'Иные услуги '!$C$5+'РСТ РСО-А'!$J$7+'РСТ РСО-А'!$H$9</f>
        <v>1038.1590000000001</v>
      </c>
      <c r="V214" s="117">
        <f>VLOOKUP($A214+ROUND((COLUMN()-2)/24,5),АТС!$A$41:$F$784,3)+'Иные услуги '!$C$5+'РСТ РСО-А'!$J$7+'РСТ РСО-А'!$H$9</f>
        <v>804.20900000000006</v>
      </c>
      <c r="W214" s="117">
        <f>VLOOKUP($A214+ROUND((COLUMN()-2)/24,5),АТС!$A$41:$F$784,3)+'Иные услуги '!$C$5+'РСТ РСО-А'!$J$7+'РСТ РСО-А'!$H$9</f>
        <v>872.86900000000003</v>
      </c>
      <c r="X214" s="117">
        <f>VLOOKUP($A214+ROUND((COLUMN()-2)/24,5),АТС!$A$41:$F$784,3)+'Иные услуги '!$C$5+'РСТ РСО-А'!$J$7+'РСТ РСО-А'!$H$9</f>
        <v>1257.789</v>
      </c>
      <c r="Y214" s="117">
        <f>VLOOKUP($A214+ROUND((COLUMN()-2)/24,5),АТС!$A$41:$F$784,3)+'Иные услуги '!$C$5+'РСТ РСО-А'!$J$7+'РСТ РСО-А'!$H$9</f>
        <v>609.92899999999997</v>
      </c>
    </row>
    <row r="215" spans="1:25" x14ac:dyDescent="0.2">
      <c r="A215" s="66">
        <f t="shared" si="6"/>
        <v>43599</v>
      </c>
      <c r="B215" s="117">
        <f>VLOOKUP($A215+ROUND((COLUMN()-2)/24,5),АТС!$A$41:$F$784,3)+'Иные услуги '!$C$5+'РСТ РСО-А'!$J$7+'РСТ РСО-А'!$H$9</f>
        <v>709.59900000000005</v>
      </c>
      <c r="C215" s="117">
        <f>VLOOKUP($A215+ROUND((COLUMN()-2)/24,5),АТС!$A$41:$F$784,3)+'Иные услуги '!$C$5+'РСТ РСО-А'!$J$7+'РСТ РСО-А'!$H$9</f>
        <v>802.49900000000002</v>
      </c>
      <c r="D215" s="117">
        <f>VLOOKUP($A215+ROUND((COLUMN()-2)/24,5),АТС!$A$41:$F$784,3)+'Иные услуги '!$C$5+'РСТ РСО-А'!$J$7+'РСТ РСО-А'!$H$9</f>
        <v>857.24900000000002</v>
      </c>
      <c r="E215" s="117">
        <f>VLOOKUP($A215+ROUND((COLUMN()-2)/24,5),АТС!$A$41:$F$784,3)+'Иные услуги '!$C$5+'РСТ РСО-А'!$J$7+'РСТ РСО-А'!$H$9</f>
        <v>856.45900000000006</v>
      </c>
      <c r="F215" s="117">
        <f>VLOOKUP($A215+ROUND((COLUMN()-2)/24,5),АТС!$A$41:$F$784,3)+'Иные услуги '!$C$5+'РСТ РСО-А'!$J$7+'РСТ РСО-А'!$H$9</f>
        <v>915.65900000000011</v>
      </c>
      <c r="G215" s="117">
        <f>VLOOKUP($A215+ROUND((COLUMN()-2)/24,5),АТС!$A$41:$F$784,3)+'Иные услуги '!$C$5+'РСТ РСО-А'!$J$7+'РСТ РСО-А'!$H$9</f>
        <v>980.10900000000004</v>
      </c>
      <c r="H215" s="117">
        <f>VLOOKUP($A215+ROUND((COLUMN()-2)/24,5),АТС!$A$41:$F$784,3)+'Иные услуги '!$C$5+'РСТ РСО-А'!$J$7+'РСТ РСО-А'!$H$9</f>
        <v>1366.2190000000001</v>
      </c>
      <c r="I215" s="117">
        <f>VLOOKUP($A215+ROUND((COLUMN()-2)/24,5),АТС!$A$41:$F$784,3)+'Иные услуги '!$C$5+'РСТ РСО-А'!$J$7+'РСТ РСО-А'!$H$9</f>
        <v>1095.3290000000002</v>
      </c>
      <c r="J215" s="117">
        <f>VLOOKUP($A215+ROUND((COLUMN()-2)/24,5),АТС!$A$41:$F$784,3)+'Иные услуги '!$C$5+'РСТ РСО-А'!$J$7+'РСТ РСО-А'!$H$9</f>
        <v>1011.3290000000001</v>
      </c>
      <c r="K215" s="117">
        <f>VLOOKUP($A215+ROUND((COLUMN()-2)/24,5),АТС!$A$41:$F$784,3)+'Иные услуги '!$C$5+'РСТ РСО-А'!$J$7+'РСТ РСО-А'!$H$9</f>
        <v>879.649</v>
      </c>
      <c r="L215" s="117">
        <f>VLOOKUP($A215+ROUND((COLUMN()-2)/24,5),АТС!$A$41:$F$784,3)+'Иные услуги '!$C$5+'РСТ РСО-А'!$J$7+'РСТ РСО-А'!$H$9</f>
        <v>824.75900000000001</v>
      </c>
      <c r="M215" s="117">
        <f>VLOOKUP($A215+ROUND((COLUMN()-2)/24,5),АТС!$A$41:$F$784,3)+'Иные услуги '!$C$5+'РСТ РСО-А'!$J$7+'РСТ РСО-А'!$H$9</f>
        <v>830.32900000000006</v>
      </c>
      <c r="N215" s="117">
        <f>VLOOKUP($A215+ROUND((COLUMN()-2)/24,5),АТС!$A$41:$F$784,3)+'Иные услуги '!$C$5+'РСТ РСО-А'!$J$7+'РСТ РСО-А'!$H$9</f>
        <v>886.9190000000001</v>
      </c>
      <c r="O215" s="117">
        <f>VLOOKUP($A215+ROUND((COLUMN()-2)/24,5),АТС!$A$41:$F$784,3)+'Иные услуги '!$C$5+'РСТ РСО-А'!$J$7+'РСТ РСО-А'!$H$9</f>
        <v>886.70900000000006</v>
      </c>
      <c r="P215" s="117">
        <f>VLOOKUP($A215+ROUND((COLUMN()-2)/24,5),АТС!$A$41:$F$784,3)+'Иные услуги '!$C$5+'РСТ РСО-А'!$J$7+'РСТ РСО-А'!$H$9</f>
        <v>886.57900000000006</v>
      </c>
      <c r="Q215" s="117">
        <f>VLOOKUP($A215+ROUND((COLUMN()-2)/24,5),АТС!$A$41:$F$784,3)+'Иные услуги '!$C$5+'РСТ РСО-А'!$J$7+'РСТ РСО-А'!$H$9</f>
        <v>887.43900000000008</v>
      </c>
      <c r="R215" s="117">
        <f>VLOOKUP($A215+ROUND((COLUMN()-2)/24,5),АТС!$A$41:$F$784,3)+'Иные услуги '!$C$5+'РСТ РСО-А'!$J$7+'РСТ РСО-А'!$H$9</f>
        <v>879.38900000000001</v>
      </c>
      <c r="S215" s="117">
        <f>VLOOKUP($A215+ROUND((COLUMN()-2)/24,5),АТС!$A$41:$F$784,3)+'Иные услуги '!$C$5+'РСТ РСО-А'!$J$7+'РСТ РСО-А'!$H$9</f>
        <v>886.17900000000009</v>
      </c>
      <c r="T215" s="117">
        <f>VLOOKUP($A215+ROUND((COLUMN()-2)/24,5),АТС!$A$41:$F$784,3)+'Иные услуги '!$C$5+'РСТ РСО-А'!$J$7+'РСТ РСО-А'!$H$9</f>
        <v>886.04900000000009</v>
      </c>
      <c r="U215" s="117">
        <f>VLOOKUP($A215+ROUND((COLUMN()-2)/24,5),АТС!$A$41:$F$784,3)+'Иные услуги '!$C$5+'РСТ РСО-А'!$J$7+'РСТ РСО-А'!$H$9</f>
        <v>1041.8290000000002</v>
      </c>
      <c r="V215" s="117">
        <f>VLOOKUP($A215+ROUND((COLUMN()-2)/24,5),АТС!$A$41:$F$784,3)+'Иные услуги '!$C$5+'РСТ РСО-А'!$J$7+'РСТ РСО-А'!$H$9</f>
        <v>802.31900000000007</v>
      </c>
      <c r="W215" s="117">
        <f>VLOOKUP($A215+ROUND((COLUMN()-2)/24,5),АТС!$A$41:$F$784,3)+'Иные услуги '!$C$5+'РСТ РСО-А'!$J$7+'РСТ РСО-А'!$H$9</f>
        <v>957.6690000000001</v>
      </c>
      <c r="X215" s="117">
        <f>VLOOKUP($A215+ROUND((COLUMN()-2)/24,5),АТС!$A$41:$F$784,3)+'Иные услуги '!$C$5+'РСТ РСО-А'!$J$7+'РСТ РСО-А'!$H$9</f>
        <v>1260.789</v>
      </c>
      <c r="Y215" s="117">
        <f>VLOOKUP($A215+ROUND((COLUMN()-2)/24,5),АТС!$A$41:$F$784,3)+'Иные услуги '!$C$5+'РСТ РСО-А'!$J$7+'РСТ РСО-А'!$H$9</f>
        <v>606.50900000000001</v>
      </c>
    </row>
    <row r="216" spans="1:25" x14ac:dyDescent="0.2">
      <c r="A216" s="66">
        <f t="shared" si="6"/>
        <v>43600</v>
      </c>
      <c r="B216" s="117">
        <f>VLOOKUP($A216+ROUND((COLUMN()-2)/24,5),АТС!$A$41:$F$784,3)+'Иные услуги '!$C$5+'РСТ РСО-А'!$J$7+'РСТ РСО-А'!$H$9</f>
        <v>755.57900000000006</v>
      </c>
      <c r="C216" s="117">
        <f>VLOOKUP($A216+ROUND((COLUMN()-2)/24,5),АТС!$A$41:$F$784,3)+'Иные услуги '!$C$5+'РСТ РСО-А'!$J$7+'РСТ РСО-А'!$H$9</f>
        <v>856.65900000000011</v>
      </c>
      <c r="D216" s="117">
        <f>VLOOKUP($A216+ROUND((COLUMN()-2)/24,5),АТС!$A$41:$F$784,3)+'Иные услуги '!$C$5+'РСТ РСО-А'!$J$7+'РСТ РСО-А'!$H$9</f>
        <v>854.84900000000005</v>
      </c>
      <c r="E216" s="117">
        <f>VLOOKUP($A216+ROUND((COLUMN()-2)/24,5),АТС!$A$41:$F$784,3)+'Иные услуги '!$C$5+'РСТ РСО-А'!$J$7+'РСТ РСО-А'!$H$9</f>
        <v>890.50900000000001</v>
      </c>
      <c r="F216" s="117">
        <f>VLOOKUP($A216+ROUND((COLUMN()-2)/24,5),АТС!$A$41:$F$784,3)+'Иные услуги '!$C$5+'РСТ РСО-А'!$J$7+'РСТ РСО-А'!$H$9</f>
        <v>915.12900000000002</v>
      </c>
      <c r="G216" s="117">
        <f>VLOOKUP($A216+ROUND((COLUMN()-2)/24,5),АТС!$A$41:$F$784,3)+'Иные услуги '!$C$5+'РСТ РСО-А'!$J$7+'РСТ РСО-А'!$H$9</f>
        <v>980.95900000000006</v>
      </c>
      <c r="H216" s="117">
        <f>VLOOKUP($A216+ROUND((COLUMN()-2)/24,5),АТС!$A$41:$F$784,3)+'Иные услуги '!$C$5+'РСТ РСО-А'!$J$7+'РСТ РСО-А'!$H$9</f>
        <v>1182.6189999999999</v>
      </c>
      <c r="I216" s="117">
        <f>VLOOKUP($A216+ROUND((COLUMN()-2)/24,5),АТС!$A$41:$F$784,3)+'Иные услуги '!$C$5+'РСТ РСО-А'!$J$7+'РСТ РСО-А'!$H$9</f>
        <v>821.83900000000006</v>
      </c>
      <c r="J216" s="117">
        <f>VLOOKUP($A216+ROUND((COLUMN()-2)/24,5),АТС!$A$41:$F$784,3)+'Иные услуги '!$C$5+'РСТ РСО-А'!$J$7+'РСТ РСО-А'!$H$9</f>
        <v>829.63900000000001</v>
      </c>
      <c r="K216" s="117">
        <f>VLOOKUP($A216+ROUND((COLUMN()-2)/24,5),АТС!$A$41:$F$784,3)+'Иные услуги '!$C$5+'РСТ РСО-А'!$J$7+'РСТ РСО-А'!$H$9</f>
        <v>653.04899999999998</v>
      </c>
      <c r="L216" s="117">
        <f>VLOOKUP($A216+ROUND((COLUMN()-2)/24,5),АТС!$A$41:$F$784,3)+'Иные услуги '!$C$5+'РСТ РСО-А'!$J$7+'РСТ РСО-А'!$H$9</f>
        <v>653.48899999999992</v>
      </c>
      <c r="M216" s="117">
        <f>VLOOKUP($A216+ROUND((COLUMN()-2)/24,5),АТС!$A$41:$F$784,3)+'Иные услуги '!$C$5+'РСТ РСО-А'!$J$7+'РСТ РСО-А'!$H$9</f>
        <v>692.55899999999997</v>
      </c>
      <c r="N216" s="117">
        <f>VLOOKUP($A216+ROUND((COLUMN()-2)/24,5),АТС!$A$41:$F$784,3)+'Иные услуги '!$C$5+'РСТ РСО-А'!$J$7+'РСТ РСО-А'!$H$9</f>
        <v>781.029</v>
      </c>
      <c r="O216" s="117">
        <f>VLOOKUP($A216+ROUND((COLUMN()-2)/24,5),АТС!$A$41:$F$784,3)+'Иные услуги '!$C$5+'РСТ РСО-А'!$J$7+'РСТ РСО-А'!$H$9</f>
        <v>831.74900000000002</v>
      </c>
      <c r="P216" s="117">
        <f>VLOOKUP($A216+ROUND((COLUMN()-2)/24,5),АТС!$A$41:$F$784,3)+'Иные услуги '!$C$5+'РСТ РСО-А'!$J$7+'РСТ РСО-А'!$H$9</f>
        <v>864.04900000000009</v>
      </c>
      <c r="Q216" s="117">
        <f>VLOOKUP($A216+ROUND((COLUMN()-2)/24,5),АТС!$A$41:$F$784,3)+'Иные услуги '!$C$5+'РСТ РСО-А'!$J$7+'РСТ РСО-А'!$H$9</f>
        <v>887.87900000000002</v>
      </c>
      <c r="R216" s="117">
        <f>VLOOKUP($A216+ROUND((COLUMN()-2)/24,5),АТС!$A$41:$F$784,3)+'Иные услуги '!$C$5+'РСТ РСО-А'!$J$7+'РСТ РСО-А'!$H$9</f>
        <v>887.68900000000008</v>
      </c>
      <c r="S216" s="117">
        <f>VLOOKUP($A216+ROUND((COLUMN()-2)/24,5),АТС!$A$41:$F$784,3)+'Иные услуги '!$C$5+'РСТ РСО-А'!$J$7+'РСТ РСО-А'!$H$9</f>
        <v>886.86900000000003</v>
      </c>
      <c r="T216" s="117">
        <f>VLOOKUP($A216+ROUND((COLUMN()-2)/24,5),АТС!$A$41:$F$784,3)+'Иные услуги '!$C$5+'РСТ РСО-А'!$J$7+'РСТ РСО-А'!$H$9</f>
        <v>947.19900000000007</v>
      </c>
      <c r="U216" s="117">
        <f>VLOOKUP($A216+ROUND((COLUMN()-2)/24,5),АТС!$A$41:$F$784,3)+'Иные услуги '!$C$5+'РСТ РСО-А'!$J$7+'РСТ РСО-А'!$H$9</f>
        <v>1042.3090000000002</v>
      </c>
      <c r="V216" s="117">
        <f>VLOOKUP($A216+ROUND((COLUMN()-2)/24,5),АТС!$A$41:$F$784,3)+'Иные услуги '!$C$5+'РСТ РСО-А'!$J$7+'РСТ РСО-А'!$H$9</f>
        <v>800.74900000000002</v>
      </c>
      <c r="W216" s="117">
        <f>VLOOKUP($A216+ROUND((COLUMN()-2)/24,5),АТС!$A$41:$F$784,3)+'Иные услуги '!$C$5+'РСТ РСО-А'!$J$7+'РСТ РСО-А'!$H$9</f>
        <v>959.99900000000002</v>
      </c>
      <c r="X216" s="117">
        <f>VLOOKUP($A216+ROUND((COLUMN()-2)/24,5),АТС!$A$41:$F$784,3)+'Иные услуги '!$C$5+'РСТ РСО-А'!$J$7+'РСТ РСО-А'!$H$9</f>
        <v>1262.5889999999999</v>
      </c>
      <c r="Y216" s="117">
        <f>VLOOKUP($A216+ROUND((COLUMN()-2)/24,5),АТС!$A$41:$F$784,3)+'Иные услуги '!$C$5+'РСТ РСО-А'!$J$7+'РСТ РСО-А'!$H$9</f>
        <v>612.90899999999999</v>
      </c>
    </row>
    <row r="217" spans="1:25" x14ac:dyDescent="0.2">
      <c r="A217" s="66">
        <f t="shared" si="6"/>
        <v>43601</v>
      </c>
      <c r="B217" s="117">
        <f>VLOOKUP($A217+ROUND((COLUMN()-2)/24,5),АТС!$A$41:$F$784,3)+'Иные услуги '!$C$5+'РСТ РСО-А'!$J$7+'РСТ РСО-А'!$H$9</f>
        <v>738.40900000000011</v>
      </c>
      <c r="C217" s="117">
        <f>VLOOKUP($A217+ROUND((COLUMN()-2)/24,5),АТС!$A$41:$F$784,3)+'Иные услуги '!$C$5+'РСТ РСО-А'!$J$7+'РСТ РСО-А'!$H$9</f>
        <v>859.05900000000008</v>
      </c>
      <c r="D217" s="117">
        <f>VLOOKUP($A217+ROUND((COLUMN()-2)/24,5),АТС!$A$41:$F$784,3)+'Иные услуги '!$C$5+'РСТ РСО-А'!$J$7+'РСТ РСО-А'!$H$9</f>
        <v>857.44900000000007</v>
      </c>
      <c r="E217" s="117">
        <f>VLOOKUP($A217+ROUND((COLUMN()-2)/24,5),АТС!$A$41:$F$784,3)+'Иные услуги '!$C$5+'РСТ РСО-А'!$J$7+'РСТ РСО-А'!$H$9</f>
        <v>891.50900000000001</v>
      </c>
      <c r="F217" s="117">
        <f>VLOOKUP($A217+ROUND((COLUMN()-2)/24,5),АТС!$A$41:$F$784,3)+'Иные услуги '!$C$5+'РСТ РСО-А'!$J$7+'РСТ РСО-А'!$H$9</f>
        <v>940.19900000000007</v>
      </c>
      <c r="G217" s="117">
        <f>VLOOKUP($A217+ROUND((COLUMN()-2)/24,5),АТС!$A$41:$F$784,3)+'Иные услуги '!$C$5+'РСТ РСО-А'!$J$7+'РСТ РСО-А'!$H$9</f>
        <v>979.65900000000011</v>
      </c>
      <c r="H217" s="117">
        <f>VLOOKUP($A217+ROUND((COLUMN()-2)/24,5),АТС!$A$41:$F$784,3)+'Иные услуги '!$C$5+'РСТ РСО-А'!$J$7+'РСТ РСО-А'!$H$9</f>
        <v>1211.3389999999999</v>
      </c>
      <c r="I217" s="117">
        <f>VLOOKUP($A217+ROUND((COLUMN()-2)/24,5),АТС!$A$41:$F$784,3)+'Иные услуги '!$C$5+'РСТ РСО-А'!$J$7+'РСТ РСО-А'!$H$9</f>
        <v>816.68900000000008</v>
      </c>
      <c r="J217" s="117">
        <f>VLOOKUP($A217+ROUND((COLUMN()-2)/24,5),АТС!$A$41:$F$784,3)+'Иные услуги '!$C$5+'РСТ РСО-А'!$J$7+'РСТ РСО-А'!$H$9</f>
        <v>883.92900000000009</v>
      </c>
      <c r="K217" s="117">
        <f>VLOOKUP($A217+ROUND((COLUMN()-2)/24,5),АТС!$A$41:$F$784,3)+'Иные услуги '!$C$5+'РСТ РСО-А'!$J$7+'РСТ РСО-А'!$H$9</f>
        <v>779.24900000000002</v>
      </c>
      <c r="L217" s="117">
        <f>VLOOKUP($A217+ROUND((COLUMN()-2)/24,5),АТС!$A$41:$F$784,3)+'Иные услуги '!$C$5+'РСТ РСО-А'!$J$7+'РСТ РСО-А'!$H$9</f>
        <v>651.97899999999993</v>
      </c>
      <c r="M217" s="117">
        <f>VLOOKUP($A217+ROUND((COLUMN()-2)/24,5),АТС!$A$41:$F$784,3)+'Иные услуги '!$C$5+'РСТ РСО-А'!$J$7+'РСТ РСО-А'!$H$9</f>
        <v>690.99899999999991</v>
      </c>
      <c r="N217" s="117">
        <f>VLOOKUP($A217+ROUND((COLUMN()-2)/24,5),АТС!$A$41:$F$784,3)+'Иные услуги '!$C$5+'РСТ РСО-А'!$J$7+'РСТ РСО-А'!$H$9</f>
        <v>787.48900000000003</v>
      </c>
      <c r="O217" s="117">
        <f>VLOOKUP($A217+ROUND((COLUMN()-2)/24,5),АТС!$A$41:$F$784,3)+'Иные услуги '!$C$5+'РСТ РСО-А'!$J$7+'РСТ РСО-А'!$H$9</f>
        <v>704.279</v>
      </c>
      <c r="P217" s="117">
        <f>VLOOKUP($A217+ROUND((COLUMN()-2)/24,5),АТС!$A$41:$F$784,3)+'Иные услуги '!$C$5+'РСТ РСО-А'!$J$7+'РСТ РСО-А'!$H$9</f>
        <v>741.09900000000005</v>
      </c>
      <c r="Q217" s="117">
        <f>VLOOKUP($A217+ROUND((COLUMN()-2)/24,5),АТС!$A$41:$F$784,3)+'Иные услуги '!$C$5+'РСТ РСО-А'!$J$7+'РСТ РСО-А'!$H$9</f>
        <v>838.96900000000005</v>
      </c>
      <c r="R217" s="117">
        <f>VLOOKUP($A217+ROUND((COLUMN()-2)/24,5),АТС!$A$41:$F$784,3)+'Иные услуги '!$C$5+'РСТ РСО-А'!$J$7+'РСТ РСО-А'!$H$9</f>
        <v>840.2890000000001</v>
      </c>
      <c r="S217" s="117">
        <f>VLOOKUP($A217+ROUND((COLUMN()-2)/24,5),АТС!$A$41:$F$784,3)+'Иные услуги '!$C$5+'РСТ РСО-А'!$J$7+'РСТ РСО-А'!$H$9</f>
        <v>947.79900000000009</v>
      </c>
      <c r="T217" s="117">
        <f>VLOOKUP($A217+ROUND((COLUMN()-2)/24,5),АТС!$A$41:$F$784,3)+'Иные услуги '!$C$5+'РСТ РСО-А'!$J$7+'РСТ РСО-А'!$H$9</f>
        <v>946.51900000000001</v>
      </c>
      <c r="U217" s="117">
        <f>VLOOKUP($A217+ROUND((COLUMN()-2)/24,5),АТС!$A$41:$F$784,3)+'Иные услуги '!$C$5+'РСТ РСО-А'!$J$7+'РСТ РСО-А'!$H$9</f>
        <v>1039.229</v>
      </c>
      <c r="V217" s="117">
        <f>VLOOKUP($A217+ROUND((COLUMN()-2)/24,5),АТС!$A$41:$F$784,3)+'Иные услуги '!$C$5+'РСТ РСО-А'!$J$7+'РСТ РСО-А'!$H$9</f>
        <v>875.37900000000002</v>
      </c>
      <c r="W217" s="117">
        <f>VLOOKUP($A217+ROUND((COLUMN()-2)/24,5),АТС!$A$41:$F$784,3)+'Иные услуги '!$C$5+'РСТ РСО-А'!$J$7+'РСТ РСО-А'!$H$9</f>
        <v>951.17900000000009</v>
      </c>
      <c r="X217" s="117">
        <f>VLOOKUP($A217+ROUND((COLUMN()-2)/24,5),АТС!$A$41:$F$784,3)+'Иные услуги '!$C$5+'РСТ РСО-А'!$J$7+'РСТ РСО-А'!$H$9</f>
        <v>1564.9390000000001</v>
      </c>
      <c r="Y217" s="117">
        <f>VLOOKUP($A217+ROUND((COLUMN()-2)/24,5),АТС!$A$41:$F$784,3)+'Иные услуги '!$C$5+'РСТ РСО-А'!$J$7+'РСТ РСО-А'!$H$9</f>
        <v>708.83900000000006</v>
      </c>
    </row>
    <row r="218" spans="1:25" x14ac:dyDescent="0.2">
      <c r="A218" s="66">
        <f t="shared" si="6"/>
        <v>43602</v>
      </c>
      <c r="B218" s="117">
        <f>VLOOKUP($A218+ROUND((COLUMN()-2)/24,5),АТС!$A$41:$F$784,3)+'Иные услуги '!$C$5+'РСТ РСО-А'!$J$7+'РСТ РСО-А'!$H$9</f>
        <v>759.72900000000004</v>
      </c>
      <c r="C218" s="117">
        <f>VLOOKUP($A218+ROUND((COLUMN()-2)/24,5),АТС!$A$41:$F$784,3)+'Иные услуги '!$C$5+'РСТ РСО-А'!$J$7+'РСТ РСО-А'!$H$9</f>
        <v>860.6690000000001</v>
      </c>
      <c r="D218" s="117">
        <f>VLOOKUP($A218+ROUND((COLUMN()-2)/24,5),АТС!$A$41:$F$784,3)+'Иные услуги '!$C$5+'РСТ РСО-А'!$J$7+'РСТ РСО-А'!$H$9</f>
        <v>920.45900000000006</v>
      </c>
      <c r="E218" s="117">
        <f>VLOOKUP($A218+ROUND((COLUMN()-2)/24,5),АТС!$A$41:$F$784,3)+'Иные услуги '!$C$5+'РСТ РСО-А'!$J$7+'РСТ РСО-А'!$H$9</f>
        <v>944.40900000000011</v>
      </c>
      <c r="F218" s="117">
        <f>VLOOKUP($A218+ROUND((COLUMN()-2)/24,5),АТС!$A$41:$F$784,3)+'Иные услуги '!$C$5+'РСТ РСО-А'!$J$7+'РСТ РСО-А'!$H$9</f>
        <v>999.86900000000003</v>
      </c>
      <c r="G218" s="117">
        <f>VLOOKUP($A218+ROUND((COLUMN()-2)/24,5),АТС!$A$41:$F$784,3)+'Иные услуги '!$C$5+'РСТ РСО-А'!$J$7+'РСТ РСО-А'!$H$9</f>
        <v>985.029</v>
      </c>
      <c r="H218" s="117">
        <f>VLOOKUP($A218+ROUND((COLUMN()-2)/24,5),АТС!$A$41:$F$784,3)+'Иные услуги '!$C$5+'РСТ РСО-А'!$J$7+'РСТ РСО-А'!$H$9</f>
        <v>1219.1390000000001</v>
      </c>
      <c r="I218" s="117">
        <f>VLOOKUP($A218+ROUND((COLUMN()-2)/24,5),АТС!$A$41:$F$784,3)+'Иные услуги '!$C$5+'РСТ РСО-А'!$J$7+'РСТ РСО-А'!$H$9</f>
        <v>900.48900000000003</v>
      </c>
      <c r="J218" s="117">
        <f>VLOOKUP($A218+ROUND((COLUMN()-2)/24,5),АТС!$A$41:$F$784,3)+'Иные услуги '!$C$5+'РСТ РСО-А'!$J$7+'РСТ РСО-А'!$H$9</f>
        <v>946.08900000000006</v>
      </c>
      <c r="K218" s="117">
        <f>VLOOKUP($A218+ROUND((COLUMN()-2)/24,5),АТС!$A$41:$F$784,3)+'Иные услуги '!$C$5+'РСТ РСО-А'!$J$7+'РСТ РСО-А'!$H$9</f>
        <v>779.33900000000006</v>
      </c>
      <c r="L218" s="117">
        <f>VLOOKUP($A218+ROUND((COLUMN()-2)/24,5),АТС!$A$41:$F$784,3)+'Иные услуги '!$C$5+'РСТ РСО-А'!$J$7+'РСТ РСО-А'!$H$9</f>
        <v>776.45900000000006</v>
      </c>
      <c r="M218" s="117">
        <f>VLOOKUP($A218+ROUND((COLUMN()-2)/24,5),АТС!$A$41:$F$784,3)+'Иные услуги '!$C$5+'РСТ РСО-А'!$J$7+'РСТ РСО-А'!$H$9</f>
        <v>775.76900000000001</v>
      </c>
      <c r="N218" s="117">
        <f>VLOOKUP($A218+ROUND((COLUMN()-2)/24,5),АТС!$A$41:$F$784,3)+'Иные услуги '!$C$5+'РСТ РСО-А'!$J$7+'РСТ РСО-А'!$H$9</f>
        <v>834.85900000000004</v>
      </c>
      <c r="O218" s="117">
        <f>VLOOKUP($A218+ROUND((COLUMN()-2)/24,5),АТС!$A$41:$F$784,3)+'Иные услуги '!$C$5+'РСТ РСО-А'!$J$7+'РСТ РСО-А'!$H$9</f>
        <v>836.72900000000004</v>
      </c>
      <c r="P218" s="117">
        <f>VLOOKUP($A218+ROUND((COLUMN()-2)/24,5),АТС!$A$41:$F$784,3)+'Иные услуги '!$C$5+'РСТ РСО-А'!$J$7+'РСТ РСО-А'!$H$9</f>
        <v>836.48900000000003</v>
      </c>
      <c r="Q218" s="117">
        <f>VLOOKUP($A218+ROUND((COLUMN()-2)/24,5),АТС!$A$41:$F$784,3)+'Иные услуги '!$C$5+'РСТ РСО-А'!$J$7+'РСТ РСО-А'!$H$9</f>
        <v>892.65900000000011</v>
      </c>
      <c r="R218" s="117">
        <f>VLOOKUP($A218+ROUND((COLUMN()-2)/24,5),АТС!$A$41:$F$784,3)+'Иные услуги '!$C$5+'РСТ РСО-А'!$J$7+'РСТ РСО-А'!$H$9</f>
        <v>891.279</v>
      </c>
      <c r="S218" s="117">
        <f>VLOOKUP($A218+ROUND((COLUMN()-2)/24,5),АТС!$A$41:$F$784,3)+'Иные услуги '!$C$5+'РСТ РСО-А'!$J$7+'РСТ РСО-А'!$H$9</f>
        <v>942.68900000000008</v>
      </c>
      <c r="T218" s="117">
        <f>VLOOKUP($A218+ROUND((COLUMN()-2)/24,5),АТС!$A$41:$F$784,3)+'Иные услуги '!$C$5+'РСТ РСО-А'!$J$7+'РСТ РСО-А'!$H$9</f>
        <v>942.0390000000001</v>
      </c>
      <c r="U218" s="117">
        <f>VLOOKUP($A218+ROUND((COLUMN()-2)/24,5),АТС!$A$41:$F$784,3)+'Иные услуги '!$C$5+'РСТ РСО-А'!$J$7+'РСТ РСО-А'!$H$9</f>
        <v>1133.529</v>
      </c>
      <c r="V218" s="117">
        <f>VLOOKUP($A218+ROUND((COLUMN()-2)/24,5),АТС!$A$41:$F$784,3)+'Иные услуги '!$C$5+'РСТ РСО-А'!$J$7+'РСТ РСО-А'!$H$9</f>
        <v>869.18900000000008</v>
      </c>
      <c r="W218" s="117">
        <f>VLOOKUP($A218+ROUND((COLUMN()-2)/24,5),АТС!$A$41:$F$784,3)+'Иные услуги '!$C$5+'РСТ РСО-А'!$J$7+'РСТ РСО-А'!$H$9</f>
        <v>947.45900000000006</v>
      </c>
      <c r="X218" s="117">
        <f>VLOOKUP($A218+ROUND((COLUMN()-2)/24,5),АТС!$A$41:$F$784,3)+'Иные услуги '!$C$5+'РСТ РСО-А'!$J$7+'РСТ РСО-А'!$H$9</f>
        <v>1399.2090000000001</v>
      </c>
      <c r="Y218" s="117">
        <f>VLOOKUP($A218+ROUND((COLUMN()-2)/24,5),АТС!$A$41:$F$784,3)+'Иные услуги '!$C$5+'РСТ РСО-А'!$J$7+'РСТ РСО-А'!$H$9</f>
        <v>665.98899999999992</v>
      </c>
    </row>
    <row r="219" spans="1:25" x14ac:dyDescent="0.2">
      <c r="A219" s="66">
        <f t="shared" si="6"/>
        <v>43603</v>
      </c>
      <c r="B219" s="117">
        <f>VLOOKUP($A219+ROUND((COLUMN()-2)/24,5),АТС!$A$41:$F$784,3)+'Иные услуги '!$C$5+'РСТ РСО-А'!$J$7+'РСТ РСО-А'!$H$9</f>
        <v>828.08900000000006</v>
      </c>
      <c r="C219" s="117">
        <f>VLOOKUP($A219+ROUND((COLUMN()-2)/24,5),АТС!$A$41:$F$784,3)+'Иные услуги '!$C$5+'РСТ РСО-А'!$J$7+'РСТ РСО-А'!$H$9</f>
        <v>918.07900000000006</v>
      </c>
      <c r="D219" s="117">
        <f>VLOOKUP($A219+ROUND((COLUMN()-2)/24,5),АТС!$A$41:$F$784,3)+'Иные услуги '!$C$5+'РСТ РСО-А'!$J$7+'РСТ РСО-А'!$H$9</f>
        <v>941.029</v>
      </c>
      <c r="E219" s="117">
        <f>VLOOKUP($A219+ROUND((COLUMN()-2)/24,5),АТС!$A$41:$F$784,3)+'Иные услуги '!$C$5+'РСТ РСО-А'!$J$7+'РСТ РСО-А'!$H$9</f>
        <v>978.31900000000007</v>
      </c>
      <c r="F219" s="117">
        <f>VLOOKUP($A219+ROUND((COLUMN()-2)/24,5),АТС!$A$41:$F$784,3)+'Иные услуги '!$C$5+'РСТ РСО-А'!$J$7+'РСТ РСО-А'!$H$9</f>
        <v>1049.5890000000002</v>
      </c>
      <c r="G219" s="117">
        <f>VLOOKUP($A219+ROUND((COLUMN()-2)/24,5),АТС!$A$41:$F$784,3)+'Иные услуги '!$C$5+'РСТ РСО-А'!$J$7+'РСТ РСО-А'!$H$9</f>
        <v>1081.3690000000001</v>
      </c>
      <c r="H219" s="117">
        <f>VLOOKUP($A219+ROUND((COLUMN()-2)/24,5),АТС!$A$41:$F$784,3)+'Иные услуги '!$C$5+'РСТ РСО-А'!$J$7+'РСТ РСО-А'!$H$9</f>
        <v>1345.9690000000001</v>
      </c>
      <c r="I219" s="117">
        <f>VLOOKUP($A219+ROUND((COLUMN()-2)/24,5),АТС!$A$41:$F$784,3)+'Иные услуги '!$C$5+'РСТ РСО-А'!$J$7+'РСТ РСО-А'!$H$9</f>
        <v>1083.3890000000001</v>
      </c>
      <c r="J219" s="117">
        <f>VLOOKUP($A219+ROUND((COLUMN()-2)/24,5),АТС!$A$41:$F$784,3)+'Иные услуги '!$C$5+'РСТ РСО-А'!$J$7+'РСТ РСО-А'!$H$9</f>
        <v>1079.1090000000002</v>
      </c>
      <c r="K219" s="117">
        <f>VLOOKUP($A219+ROUND((COLUMN()-2)/24,5),АТС!$A$41:$F$784,3)+'Иные услуги '!$C$5+'РСТ РСО-А'!$J$7+'РСТ РСО-А'!$H$9</f>
        <v>890.9190000000001</v>
      </c>
      <c r="L219" s="117">
        <f>VLOOKUP($A219+ROUND((COLUMN()-2)/24,5),АТС!$A$41:$F$784,3)+'Иные услуги '!$C$5+'РСТ РСО-А'!$J$7+'РСТ РСО-А'!$H$9</f>
        <v>879.31900000000007</v>
      </c>
      <c r="M219" s="117">
        <f>VLOOKUP($A219+ROUND((COLUMN()-2)/24,5),АТС!$A$41:$F$784,3)+'Иные услуги '!$C$5+'РСТ РСО-А'!$J$7+'РСТ РСО-А'!$H$9</f>
        <v>879.24900000000002</v>
      </c>
      <c r="N219" s="117">
        <f>VLOOKUP($A219+ROUND((COLUMN()-2)/24,5),АТС!$A$41:$F$784,3)+'Иные услуги '!$C$5+'РСТ РСО-А'!$J$7+'РСТ РСО-А'!$H$9</f>
        <v>939.07900000000006</v>
      </c>
      <c r="O219" s="117">
        <f>VLOOKUP($A219+ROUND((COLUMN()-2)/24,5),АТС!$A$41:$F$784,3)+'Иные услуги '!$C$5+'РСТ РСО-А'!$J$7+'РСТ РСО-А'!$H$9</f>
        <v>939.17900000000009</v>
      </c>
      <c r="P219" s="117">
        <f>VLOOKUP($A219+ROUND((COLUMN()-2)/24,5),АТС!$A$41:$F$784,3)+'Иные услуги '!$C$5+'РСТ РСО-А'!$J$7+'РСТ РСО-А'!$H$9</f>
        <v>939.24900000000002</v>
      </c>
      <c r="Q219" s="117">
        <f>VLOOKUP($A219+ROUND((COLUMN()-2)/24,5),АТС!$A$41:$F$784,3)+'Иные услуги '!$C$5+'РСТ РСО-А'!$J$7+'РСТ РСО-А'!$H$9</f>
        <v>939.25900000000001</v>
      </c>
      <c r="R219" s="117">
        <f>VLOOKUP($A219+ROUND((COLUMN()-2)/24,5),АТС!$A$41:$F$784,3)+'Иные услуги '!$C$5+'РСТ РСО-А'!$J$7+'РСТ РСО-А'!$H$9</f>
        <v>939.35900000000004</v>
      </c>
      <c r="S219" s="117">
        <f>VLOOKUP($A219+ROUND((COLUMN()-2)/24,5),АТС!$A$41:$F$784,3)+'Иные услуги '!$C$5+'РСТ РСО-А'!$J$7+'РСТ РСО-А'!$H$9</f>
        <v>1079.5490000000002</v>
      </c>
      <c r="T219" s="117">
        <f>VLOOKUP($A219+ROUND((COLUMN()-2)/24,5),АТС!$A$41:$F$784,3)+'Иные услуги '!$C$5+'РСТ РСО-А'!$J$7+'РСТ РСО-А'!$H$9</f>
        <v>1079.479</v>
      </c>
      <c r="U219" s="117">
        <f>VLOOKUP($A219+ROUND((COLUMN()-2)/24,5),АТС!$A$41:$F$784,3)+'Иные услуги '!$C$5+'РСТ РСО-А'!$J$7+'РСТ РСО-А'!$H$9</f>
        <v>1388.559</v>
      </c>
      <c r="V219" s="117">
        <f>VLOOKUP($A219+ROUND((COLUMN()-2)/24,5),АТС!$A$41:$F$784,3)+'Иные услуги '!$C$5+'РСТ РСО-А'!$J$7+'РСТ РСО-А'!$H$9</f>
        <v>1041.1090000000002</v>
      </c>
      <c r="W219" s="117">
        <f>VLOOKUP($A219+ROUND((COLUMN()-2)/24,5),АТС!$A$41:$F$784,3)+'Иные услуги '!$C$5+'РСТ РСО-А'!$J$7+'РСТ РСО-А'!$H$9</f>
        <v>1137.7890000000002</v>
      </c>
      <c r="X219" s="117">
        <f>VLOOKUP($A219+ROUND((COLUMN()-2)/24,5),АТС!$A$41:$F$784,3)+'Иные услуги '!$C$5+'РСТ РСО-А'!$J$7+'РСТ РСО-А'!$H$9</f>
        <v>1519.1890000000001</v>
      </c>
      <c r="Y219" s="117">
        <f>VLOOKUP($A219+ROUND((COLUMN()-2)/24,5),АТС!$A$41:$F$784,3)+'Иные услуги '!$C$5+'РСТ РСО-А'!$J$7+'РСТ РСО-А'!$H$9</f>
        <v>709.26900000000001</v>
      </c>
    </row>
    <row r="220" spans="1:25" x14ac:dyDescent="0.2">
      <c r="A220" s="66">
        <f t="shared" si="6"/>
        <v>43604</v>
      </c>
      <c r="B220" s="117">
        <f>VLOOKUP($A220+ROUND((COLUMN()-2)/24,5),АТС!$A$41:$F$784,3)+'Иные услуги '!$C$5+'РСТ РСО-А'!$J$7+'РСТ РСО-А'!$H$9</f>
        <v>826.46900000000005</v>
      </c>
      <c r="C220" s="117">
        <f>VLOOKUP($A220+ROUND((COLUMN()-2)/24,5),АТС!$A$41:$F$784,3)+'Иные услуги '!$C$5+'РСТ РСО-А'!$J$7+'РСТ РСО-А'!$H$9</f>
        <v>918.86900000000003</v>
      </c>
      <c r="D220" s="117">
        <f>VLOOKUP($A220+ROUND((COLUMN()-2)/24,5),АТС!$A$41:$F$784,3)+'Иные услуги '!$C$5+'РСТ РСО-А'!$J$7+'РСТ РСО-А'!$H$9</f>
        <v>983.24900000000002</v>
      </c>
      <c r="E220" s="117">
        <f>VLOOKUP($A220+ROUND((COLUMN()-2)/24,5),АТС!$A$41:$F$784,3)+'Иные услуги '!$C$5+'РСТ РСО-А'!$J$7+'РСТ РСО-А'!$H$9</f>
        <v>981.59900000000005</v>
      </c>
      <c r="F220" s="117">
        <f>VLOOKUP($A220+ROUND((COLUMN()-2)/24,5),АТС!$A$41:$F$784,3)+'Иные услуги '!$C$5+'РСТ РСО-А'!$J$7+'РСТ РСО-А'!$H$9</f>
        <v>1055.5690000000002</v>
      </c>
      <c r="G220" s="117">
        <f>VLOOKUP($A220+ROUND((COLUMN()-2)/24,5),АТС!$A$41:$F$784,3)+'Иные услуги '!$C$5+'РСТ РСО-А'!$J$7+'РСТ РСО-А'!$H$9</f>
        <v>1085.5490000000002</v>
      </c>
      <c r="H220" s="117">
        <f>VLOOKUP($A220+ROUND((COLUMN()-2)/24,5),АТС!$A$41:$F$784,3)+'Иные услуги '!$C$5+'РСТ РСО-А'!$J$7+'РСТ РСО-А'!$H$9</f>
        <v>1527.2190000000001</v>
      </c>
      <c r="I220" s="117">
        <f>VLOOKUP($A220+ROUND((COLUMN()-2)/24,5),АТС!$A$41:$F$784,3)+'Иные услуги '!$C$5+'РСТ РСО-А'!$J$7+'РСТ РСО-А'!$H$9</f>
        <v>1087.4390000000001</v>
      </c>
      <c r="J220" s="117">
        <f>VLOOKUP($A220+ROUND((COLUMN()-2)/24,5),АТС!$A$41:$F$784,3)+'Иные услуги '!$C$5+'РСТ РСО-А'!$J$7+'РСТ РСО-А'!$H$9</f>
        <v>1162.479</v>
      </c>
      <c r="K220" s="117">
        <f>VLOOKUP($A220+ROUND((COLUMN()-2)/24,5),АТС!$A$41:$F$784,3)+'Иные услуги '!$C$5+'РСТ РСО-А'!$J$7+'РСТ РСО-А'!$H$9</f>
        <v>1006.0790000000001</v>
      </c>
      <c r="L220" s="117">
        <f>VLOOKUP($A220+ROUND((COLUMN()-2)/24,5),АТС!$A$41:$F$784,3)+'Иные услуги '!$C$5+'РСТ РСО-А'!$J$7+'РСТ РСО-А'!$H$9</f>
        <v>1005.879</v>
      </c>
      <c r="M220" s="117">
        <f>VLOOKUP($A220+ROUND((COLUMN()-2)/24,5),АТС!$A$41:$F$784,3)+'Иные услуги '!$C$5+'РСТ РСО-А'!$J$7+'РСТ РСО-А'!$H$9</f>
        <v>1005.9190000000001</v>
      </c>
      <c r="N220" s="117">
        <f>VLOOKUP($A220+ROUND((COLUMN()-2)/24,5),АТС!$A$41:$F$784,3)+'Иные услуги '!$C$5+'РСТ РСО-А'!$J$7+'РСТ РСО-А'!$H$9</f>
        <v>1005.8390000000001</v>
      </c>
      <c r="O220" s="117">
        <f>VLOOKUP($A220+ROUND((COLUMN()-2)/24,5),АТС!$A$41:$F$784,3)+'Иные услуги '!$C$5+'РСТ РСО-А'!$J$7+'РСТ РСО-А'!$H$9</f>
        <v>1006.0790000000001</v>
      </c>
      <c r="P220" s="117">
        <f>VLOOKUP($A220+ROUND((COLUMN()-2)/24,5),АТС!$A$41:$F$784,3)+'Иные услуги '!$C$5+'РСТ РСО-А'!$J$7+'РСТ РСО-А'!$H$9</f>
        <v>1005.9690000000001</v>
      </c>
      <c r="Q220" s="117">
        <f>VLOOKUP($A220+ROUND((COLUMN()-2)/24,5),АТС!$A$41:$F$784,3)+'Иные услуги '!$C$5+'РСТ РСО-А'!$J$7+'РСТ РСО-А'!$H$9</f>
        <v>1006.1690000000001</v>
      </c>
      <c r="R220" s="117">
        <f>VLOOKUP($A220+ROUND((COLUMN()-2)/24,5),АТС!$A$41:$F$784,3)+'Иные услуги '!$C$5+'РСТ РСО-А'!$J$7+'РСТ РСО-А'!$H$9</f>
        <v>1005.879</v>
      </c>
      <c r="S220" s="117">
        <f>VLOOKUP($A220+ROUND((COLUMN()-2)/24,5),АТС!$A$41:$F$784,3)+'Иные услуги '!$C$5+'РСТ РСО-А'!$J$7+'РСТ РСО-А'!$H$9</f>
        <v>1162.1289999999999</v>
      </c>
      <c r="T220" s="117">
        <f>VLOOKUP($A220+ROUND((COLUMN()-2)/24,5),АТС!$A$41:$F$784,3)+'Иные услуги '!$C$5+'РСТ РСО-А'!$J$7+'РСТ РСО-А'!$H$9</f>
        <v>1161.4690000000001</v>
      </c>
      <c r="U220" s="117">
        <f>VLOOKUP($A220+ROUND((COLUMN()-2)/24,5),АТС!$A$41:$F$784,3)+'Иные услуги '!$C$5+'РСТ РСО-А'!$J$7+'РСТ РСО-А'!$H$9</f>
        <v>1549.7190000000001</v>
      </c>
      <c r="V220" s="117">
        <f>VLOOKUP($A220+ROUND((COLUMN()-2)/24,5),АТС!$A$41:$F$784,3)+'Иные услуги '!$C$5+'РСТ РСО-А'!$J$7+'РСТ РСО-А'!$H$9</f>
        <v>1134.8390000000002</v>
      </c>
      <c r="W220" s="117">
        <f>VLOOKUP($A220+ROUND((COLUMN()-2)/24,5),АТС!$A$41:$F$784,3)+'Иные услуги '!$C$5+'РСТ РСО-А'!$J$7+'РСТ РСО-А'!$H$9</f>
        <v>1251.739</v>
      </c>
      <c r="X220" s="117">
        <f>VLOOKUP($A220+ROUND((COLUMN()-2)/24,5),АТС!$A$41:$F$784,3)+'Иные услуги '!$C$5+'РСТ РСО-А'!$J$7+'РСТ РСО-А'!$H$9</f>
        <v>1752.8490000000002</v>
      </c>
      <c r="Y220" s="117">
        <f>VLOOKUP($A220+ROUND((COLUMN()-2)/24,5),АТС!$A$41:$F$784,3)+'Иные услуги '!$C$5+'РСТ РСО-А'!$J$7+'РСТ РСО-А'!$H$9</f>
        <v>708.50900000000001</v>
      </c>
    </row>
    <row r="221" spans="1:25" x14ac:dyDescent="0.2">
      <c r="A221" s="66">
        <f t="shared" si="6"/>
        <v>43605</v>
      </c>
      <c r="B221" s="117">
        <f>VLOOKUP($A221+ROUND((COLUMN()-2)/24,5),АТС!$A$41:$F$784,3)+'Иные услуги '!$C$5+'РСТ РСО-А'!$J$7+'РСТ РСО-А'!$H$9</f>
        <v>804.69900000000007</v>
      </c>
      <c r="C221" s="117">
        <f>VLOOKUP($A221+ROUND((COLUMN()-2)/24,5),АТС!$A$41:$F$784,3)+'Иные услуги '!$C$5+'РСТ РСО-А'!$J$7+'РСТ РСО-А'!$H$9</f>
        <v>914.98900000000003</v>
      </c>
      <c r="D221" s="117">
        <f>VLOOKUP($A221+ROUND((COLUMN()-2)/24,5),АТС!$A$41:$F$784,3)+'Иные услуги '!$C$5+'РСТ РСО-А'!$J$7+'РСТ РСО-А'!$H$9</f>
        <v>978.5390000000001</v>
      </c>
      <c r="E221" s="117">
        <f>VLOOKUP($A221+ROUND((COLUMN()-2)/24,5),АТС!$A$41:$F$784,3)+'Иные услуги '!$C$5+'РСТ РСО-А'!$J$7+'РСТ РСО-А'!$H$9</f>
        <v>978.97900000000004</v>
      </c>
      <c r="F221" s="117">
        <f>VLOOKUP($A221+ROUND((COLUMN()-2)/24,5),АТС!$A$41:$F$784,3)+'Иные услуги '!$C$5+'РСТ РСО-А'!$J$7+'РСТ РСО-А'!$H$9</f>
        <v>1019.599</v>
      </c>
      <c r="G221" s="117">
        <f>VLOOKUP($A221+ROUND((COLUMN()-2)/24,5),АТС!$A$41:$F$784,3)+'Иные услуги '!$C$5+'РСТ РСО-А'!$J$7+'РСТ РСО-А'!$H$9</f>
        <v>1050.8890000000001</v>
      </c>
      <c r="H221" s="117">
        <f>VLOOKUP($A221+ROUND((COLUMN()-2)/24,5),АТС!$A$41:$F$784,3)+'Иные услуги '!$C$5+'РСТ РСО-А'!$J$7+'РСТ РСО-А'!$H$9</f>
        <v>1362.8890000000001</v>
      </c>
      <c r="I221" s="117">
        <f>VLOOKUP($A221+ROUND((COLUMN()-2)/24,5),АТС!$A$41:$F$784,3)+'Иные услуги '!$C$5+'РСТ РСО-А'!$J$7+'РСТ РСО-А'!$H$9</f>
        <v>985.81900000000007</v>
      </c>
      <c r="J221" s="117">
        <f>VLOOKUP($A221+ROUND((COLUMN()-2)/24,5),АТС!$A$41:$F$784,3)+'Иные услуги '!$C$5+'РСТ РСО-А'!$J$7+'РСТ РСО-А'!$H$9</f>
        <v>1008.0590000000001</v>
      </c>
      <c r="K221" s="117">
        <f>VLOOKUP($A221+ROUND((COLUMN()-2)/24,5),АТС!$A$41:$F$784,3)+'Иные услуги '!$C$5+'РСТ РСО-А'!$J$7+'РСТ РСО-А'!$H$9</f>
        <v>826.07900000000006</v>
      </c>
      <c r="L221" s="117">
        <f>VLOOKUP($A221+ROUND((COLUMN()-2)/24,5),АТС!$A$41:$F$784,3)+'Иные услуги '!$C$5+'РСТ РСО-А'!$J$7+'РСТ РСО-А'!$H$9</f>
        <v>825.61900000000003</v>
      </c>
      <c r="M221" s="117">
        <f>VLOOKUP($A221+ROUND((COLUMN()-2)/24,5),АТС!$A$41:$F$784,3)+'Иные услуги '!$C$5+'РСТ РСО-А'!$J$7+'РСТ РСО-А'!$H$9</f>
        <v>825.55900000000008</v>
      </c>
      <c r="N221" s="117">
        <f>VLOOKUP($A221+ROUND((COLUMN()-2)/24,5),АТС!$A$41:$F$784,3)+'Иные услуги '!$C$5+'РСТ РСО-А'!$J$7+'РСТ РСО-А'!$H$9</f>
        <v>883.36900000000003</v>
      </c>
      <c r="O221" s="117">
        <f>VLOOKUP($A221+ROUND((COLUMN()-2)/24,5),АТС!$A$41:$F$784,3)+'Иные услуги '!$C$5+'РСТ РСО-А'!$J$7+'РСТ РСО-А'!$H$9</f>
        <v>883.0390000000001</v>
      </c>
      <c r="P221" s="117">
        <f>VLOOKUP($A221+ROUND((COLUMN()-2)/24,5),АТС!$A$41:$F$784,3)+'Иные услуги '!$C$5+'РСТ РСО-А'!$J$7+'РСТ РСО-А'!$H$9</f>
        <v>882.899</v>
      </c>
      <c r="Q221" s="117">
        <f>VLOOKUP($A221+ROUND((COLUMN()-2)/24,5),АТС!$A$41:$F$784,3)+'Иные услуги '!$C$5+'РСТ РСО-А'!$J$7+'РСТ РСО-А'!$H$9</f>
        <v>882.75900000000001</v>
      </c>
      <c r="R221" s="117">
        <f>VLOOKUP($A221+ROUND((COLUMN()-2)/24,5),АТС!$A$41:$F$784,3)+'Иные услуги '!$C$5+'РСТ РСО-А'!$J$7+'РСТ РСО-А'!$H$9</f>
        <v>882.56900000000007</v>
      </c>
      <c r="S221" s="117">
        <f>VLOOKUP($A221+ROUND((COLUMN()-2)/24,5),АТС!$A$41:$F$784,3)+'Иные услуги '!$C$5+'РСТ РСО-А'!$J$7+'РСТ РСО-А'!$H$9</f>
        <v>1005.609</v>
      </c>
      <c r="T221" s="117">
        <f>VLOOKUP($A221+ROUND((COLUMN()-2)/24,5),АТС!$A$41:$F$784,3)+'Иные услуги '!$C$5+'РСТ РСО-А'!$J$7+'РСТ РСО-А'!$H$9</f>
        <v>1005.479</v>
      </c>
      <c r="U221" s="117">
        <f>VLOOKUP($A221+ROUND((COLUMN()-2)/24,5),АТС!$A$41:$F$784,3)+'Иные услуги '!$C$5+'РСТ РСО-А'!$J$7+'РСТ РСО-А'!$H$9</f>
        <v>1379.989</v>
      </c>
      <c r="V221" s="117">
        <f>VLOOKUP($A221+ROUND((COLUMN()-2)/24,5),АТС!$A$41:$F$784,3)+'Иные услуги '!$C$5+'РСТ РСО-А'!$J$7+'РСТ РСО-А'!$H$9</f>
        <v>942.24900000000002</v>
      </c>
      <c r="W221" s="117">
        <f>VLOOKUP($A221+ROUND((COLUMN()-2)/24,5),АТС!$A$41:$F$784,3)+'Иные услуги '!$C$5+'РСТ РСО-А'!$J$7+'РСТ РСО-А'!$H$9</f>
        <v>1027.7090000000001</v>
      </c>
      <c r="X221" s="117">
        <f>VLOOKUP($A221+ROUND((COLUMN()-2)/24,5),АТС!$A$41:$F$784,3)+'Иные услуги '!$C$5+'РСТ РСО-А'!$J$7+'РСТ РСО-А'!$H$9</f>
        <v>1561.7090000000001</v>
      </c>
      <c r="Y221" s="117">
        <f>VLOOKUP($A221+ROUND((COLUMN()-2)/24,5),АТС!$A$41:$F$784,3)+'Иные услуги '!$C$5+'РСТ РСО-А'!$J$7+'РСТ РСО-А'!$H$9</f>
        <v>710.90900000000011</v>
      </c>
    </row>
    <row r="222" spans="1:25" x14ac:dyDescent="0.2">
      <c r="A222" s="66">
        <f t="shared" si="6"/>
        <v>43606</v>
      </c>
      <c r="B222" s="117">
        <f>VLOOKUP($A222+ROUND((COLUMN()-2)/24,5),АТС!$A$41:$F$784,3)+'Иные услуги '!$C$5+'РСТ РСО-А'!$J$7+'РСТ РСО-А'!$H$9</f>
        <v>800.50900000000001</v>
      </c>
      <c r="C222" s="117">
        <f>VLOOKUP($A222+ROUND((COLUMN()-2)/24,5),АТС!$A$41:$F$784,3)+'Иные услуги '!$C$5+'РСТ РСО-А'!$J$7+'РСТ РСО-А'!$H$9</f>
        <v>921.48900000000003</v>
      </c>
      <c r="D222" s="117">
        <f>VLOOKUP($A222+ROUND((COLUMN()-2)/24,5),АТС!$A$41:$F$784,3)+'Иные услуги '!$C$5+'РСТ РСО-А'!$J$7+'РСТ РСО-А'!$H$9</f>
        <v>995.42900000000009</v>
      </c>
      <c r="E222" s="117">
        <f>VLOOKUP($A222+ROUND((COLUMN()-2)/24,5),АТС!$A$41:$F$784,3)+'Иные услуги '!$C$5+'РСТ РСО-А'!$J$7+'РСТ РСО-А'!$H$9</f>
        <v>989.35900000000004</v>
      </c>
      <c r="F222" s="117">
        <f>VLOOKUP($A222+ROUND((COLUMN()-2)/24,5),АТС!$A$41:$F$784,3)+'Иные услуги '!$C$5+'РСТ РСО-А'!$J$7+'РСТ РСО-А'!$H$9</f>
        <v>1057.8190000000002</v>
      </c>
      <c r="G222" s="117">
        <f>VLOOKUP($A222+ROUND((COLUMN()-2)/24,5),АТС!$A$41:$F$784,3)+'Иные услуги '!$C$5+'РСТ РСО-А'!$J$7+'РСТ РСО-А'!$H$9</f>
        <v>1033.6690000000001</v>
      </c>
      <c r="H222" s="117">
        <f>VLOOKUP($A222+ROUND((COLUMN()-2)/24,5),АТС!$A$41:$F$784,3)+'Иные услуги '!$C$5+'РСТ РСО-А'!$J$7+'РСТ РСО-А'!$H$9</f>
        <v>1713.8590000000002</v>
      </c>
      <c r="I222" s="117">
        <f>VLOOKUP($A222+ROUND((COLUMN()-2)/24,5),АТС!$A$41:$F$784,3)+'Иные услуги '!$C$5+'РСТ РСО-А'!$J$7+'РСТ РСО-А'!$H$9</f>
        <v>1208.999</v>
      </c>
      <c r="J222" s="117">
        <f>VLOOKUP($A222+ROUND((COLUMN()-2)/24,5),АТС!$A$41:$F$784,3)+'Иные услуги '!$C$5+'РСТ РСО-А'!$J$7+'РСТ РСО-А'!$H$9</f>
        <v>1171.6790000000001</v>
      </c>
      <c r="K222" s="117">
        <f>VLOOKUP($A222+ROUND((COLUMN()-2)/24,5),АТС!$A$41:$F$784,3)+'Иные услуги '!$C$5+'РСТ РСО-А'!$J$7+'РСТ РСО-А'!$H$9</f>
        <v>888.12900000000002</v>
      </c>
      <c r="L222" s="117">
        <f>VLOOKUP($A222+ROUND((COLUMN()-2)/24,5),АТС!$A$41:$F$784,3)+'Иные услуги '!$C$5+'РСТ РСО-А'!$J$7+'РСТ РСО-А'!$H$9</f>
        <v>888.17900000000009</v>
      </c>
      <c r="M222" s="117">
        <f>VLOOKUP($A222+ROUND((COLUMN()-2)/24,5),АТС!$A$41:$F$784,3)+'Иные услуги '!$C$5+'РСТ РСО-А'!$J$7+'РСТ РСО-А'!$H$9</f>
        <v>887.94900000000007</v>
      </c>
      <c r="N222" s="117">
        <f>VLOOKUP($A222+ROUND((COLUMN()-2)/24,5),АТС!$A$41:$F$784,3)+'Иные услуги '!$C$5+'РСТ РСО-А'!$J$7+'РСТ РСО-А'!$H$9</f>
        <v>887.529</v>
      </c>
      <c r="O222" s="117">
        <f>VLOOKUP($A222+ROUND((COLUMN()-2)/24,5),АТС!$A$41:$F$784,3)+'Иные услуги '!$C$5+'РСТ РСО-А'!$J$7+'РСТ РСО-А'!$H$9</f>
        <v>885.44900000000007</v>
      </c>
      <c r="P222" s="117">
        <f>VLOOKUP($A222+ROUND((COLUMN()-2)/24,5),АТС!$A$41:$F$784,3)+'Иные услуги '!$C$5+'РСТ РСО-А'!$J$7+'РСТ РСО-А'!$H$9</f>
        <v>885.149</v>
      </c>
      <c r="Q222" s="117">
        <f>VLOOKUP($A222+ROUND((COLUMN()-2)/24,5),АТС!$A$41:$F$784,3)+'Иные услуги '!$C$5+'РСТ РСО-А'!$J$7+'РСТ РСО-А'!$H$9</f>
        <v>884.73900000000003</v>
      </c>
      <c r="R222" s="117">
        <f>VLOOKUP($A222+ROUND((COLUMN()-2)/24,5),АТС!$A$41:$F$784,3)+'Иные услуги '!$C$5+'РСТ РСО-А'!$J$7+'РСТ РСО-А'!$H$9</f>
        <v>884.44900000000007</v>
      </c>
      <c r="S222" s="117">
        <f>VLOOKUP($A222+ROUND((COLUMN()-2)/24,5),АТС!$A$41:$F$784,3)+'Иные услуги '!$C$5+'РСТ РСО-А'!$J$7+'РСТ РСО-А'!$H$9</f>
        <v>1011.009</v>
      </c>
      <c r="T222" s="117">
        <f>VLOOKUP($A222+ROUND((COLUMN()-2)/24,5),АТС!$A$41:$F$784,3)+'Иные услуги '!$C$5+'РСТ РСО-А'!$J$7+'РСТ РСО-А'!$H$9</f>
        <v>1010.2090000000001</v>
      </c>
      <c r="U222" s="117">
        <f>VLOOKUP($A222+ROUND((COLUMN()-2)/24,5),АТС!$A$41:$F$784,3)+'Иные услуги '!$C$5+'РСТ РСО-А'!$J$7+'РСТ РСО-А'!$H$9</f>
        <v>1393.1090000000002</v>
      </c>
      <c r="V222" s="117">
        <f>VLOOKUP($A222+ROUND((COLUMN()-2)/24,5),АТС!$A$41:$F$784,3)+'Иные услуги '!$C$5+'РСТ РСО-А'!$J$7+'РСТ РСО-А'!$H$9</f>
        <v>948.43900000000008</v>
      </c>
      <c r="W222" s="117">
        <f>VLOOKUP($A222+ROUND((COLUMN()-2)/24,5),АТС!$A$41:$F$784,3)+'Иные услуги '!$C$5+'РСТ РСО-А'!$J$7+'РСТ РСО-А'!$H$9</f>
        <v>1035.8290000000002</v>
      </c>
      <c r="X222" s="117">
        <f>VLOOKUP($A222+ROUND((COLUMN()-2)/24,5),АТС!$A$41:$F$784,3)+'Иные услуги '!$C$5+'РСТ РСО-А'!$J$7+'РСТ РСО-А'!$H$9</f>
        <v>1565.6390000000001</v>
      </c>
      <c r="Y222" s="117">
        <f>VLOOKUP($A222+ROUND((COLUMN()-2)/24,5),АТС!$A$41:$F$784,3)+'Иные услуги '!$C$5+'РСТ РСО-А'!$J$7+'РСТ РСО-А'!$H$9</f>
        <v>710.22900000000004</v>
      </c>
    </row>
    <row r="223" spans="1:25" x14ac:dyDescent="0.2">
      <c r="A223" s="66">
        <f t="shared" si="6"/>
        <v>43607</v>
      </c>
      <c r="B223" s="117">
        <f>VLOOKUP($A223+ROUND((COLUMN()-2)/24,5),АТС!$A$41:$F$784,3)+'Иные услуги '!$C$5+'РСТ РСО-А'!$J$7+'РСТ РСО-А'!$H$9</f>
        <v>800.81900000000007</v>
      </c>
      <c r="C223" s="117">
        <f>VLOOKUP($A223+ROUND((COLUMN()-2)/24,5),АТС!$A$41:$F$784,3)+'Иные услуги '!$C$5+'РСТ РСО-А'!$J$7+'РСТ РСО-А'!$H$9</f>
        <v>923.65900000000011</v>
      </c>
      <c r="D223" s="117">
        <f>VLOOKUP($A223+ROUND((COLUMN()-2)/24,5),АТС!$A$41:$F$784,3)+'Иные услуги '!$C$5+'РСТ РСО-А'!$J$7+'РСТ РСО-А'!$H$9</f>
        <v>1069.8890000000001</v>
      </c>
      <c r="E223" s="117">
        <f>VLOOKUP($A223+ROUND((COLUMN()-2)/24,5),АТС!$A$41:$F$784,3)+'Иные услуги '!$C$5+'РСТ РСО-А'!$J$7+'РСТ РСО-А'!$H$9</f>
        <v>1064.6590000000001</v>
      </c>
      <c r="F223" s="117">
        <f>VLOOKUP($A223+ROUND((COLUMN()-2)/24,5),АТС!$A$41:$F$784,3)+'Иные услуги '!$C$5+'РСТ РСО-А'!$J$7+'РСТ РСО-А'!$H$9</f>
        <v>1056.6790000000001</v>
      </c>
      <c r="G223" s="117">
        <f>VLOOKUP($A223+ROUND((COLUMN()-2)/24,5),АТС!$A$41:$F$784,3)+'Иные услуги '!$C$5+'РСТ РСО-А'!$J$7+'РСТ РСО-А'!$H$9</f>
        <v>1058.8190000000002</v>
      </c>
      <c r="H223" s="117">
        <f>VLOOKUP($A223+ROUND((COLUMN()-2)/24,5),АТС!$A$41:$F$784,3)+'Иные услуги '!$C$5+'РСТ РСО-А'!$J$7+'РСТ РСО-А'!$H$9</f>
        <v>1186.4190000000001</v>
      </c>
      <c r="I223" s="117">
        <f>VLOOKUP($A223+ROUND((COLUMN()-2)/24,5),АТС!$A$41:$F$784,3)+'Иные услуги '!$C$5+'РСТ РСО-А'!$J$7+'РСТ РСО-А'!$H$9</f>
        <v>1017.3190000000001</v>
      </c>
      <c r="J223" s="117">
        <f>VLOOKUP($A223+ROUND((COLUMN()-2)/24,5),АТС!$A$41:$F$784,3)+'Иные услуги '!$C$5+'РСТ РСО-А'!$J$7+'РСТ РСО-А'!$H$9</f>
        <v>941.71900000000005</v>
      </c>
      <c r="K223" s="117">
        <f>VLOOKUP($A223+ROUND((COLUMN()-2)/24,5),АТС!$A$41:$F$784,3)+'Иные услуги '!$C$5+'РСТ РСО-А'!$J$7+'РСТ РСО-А'!$H$9</f>
        <v>819.25900000000001</v>
      </c>
      <c r="L223" s="117">
        <f>VLOOKUP($A223+ROUND((COLUMN()-2)/24,5),АТС!$A$41:$F$784,3)+'Иные услуги '!$C$5+'РСТ РСО-А'!$J$7+'РСТ РСО-А'!$H$9</f>
        <v>780.529</v>
      </c>
      <c r="M223" s="117">
        <f>VLOOKUP($A223+ROUND((COLUMN()-2)/24,5),АТС!$A$41:$F$784,3)+'Иные услуги '!$C$5+'РСТ РСО-А'!$J$7+'РСТ РСО-А'!$H$9</f>
        <v>779.56900000000007</v>
      </c>
      <c r="N223" s="117">
        <f>VLOOKUP($A223+ROUND((COLUMN()-2)/24,5),АТС!$A$41:$F$784,3)+'Иные услуги '!$C$5+'РСТ РСО-А'!$J$7+'РСТ РСО-А'!$H$9</f>
        <v>778.71900000000005</v>
      </c>
      <c r="O223" s="117">
        <f>VLOOKUP($A223+ROUND((COLUMN()-2)/24,5),АТС!$A$41:$F$784,3)+'Иные услуги '!$C$5+'РСТ РСО-А'!$J$7+'РСТ РСО-А'!$H$9</f>
        <v>827.649</v>
      </c>
      <c r="P223" s="117">
        <f>VLOOKUP($A223+ROUND((COLUMN()-2)/24,5),АТС!$A$41:$F$784,3)+'Иные услуги '!$C$5+'РСТ РСО-А'!$J$7+'РСТ РСО-А'!$H$9</f>
        <v>827.96900000000005</v>
      </c>
      <c r="Q223" s="117">
        <f>VLOOKUP($A223+ROUND((COLUMN()-2)/24,5),АТС!$A$41:$F$784,3)+'Иные услуги '!$C$5+'РСТ РСО-А'!$J$7+'РСТ РСО-А'!$H$9</f>
        <v>827.59900000000005</v>
      </c>
      <c r="R223" s="117">
        <f>VLOOKUP($A223+ROUND((COLUMN()-2)/24,5),АТС!$A$41:$F$784,3)+'Иные услуги '!$C$5+'РСТ РСО-А'!$J$7+'РСТ РСО-А'!$H$9</f>
        <v>827.31900000000007</v>
      </c>
      <c r="S223" s="117">
        <f>VLOOKUP($A223+ROUND((COLUMN()-2)/24,5),АТС!$A$41:$F$784,3)+'Иные услуги '!$C$5+'РСТ РСО-А'!$J$7+'РСТ РСО-А'!$H$9</f>
        <v>940.75900000000001</v>
      </c>
      <c r="T223" s="117">
        <f>VLOOKUP($A223+ROUND((COLUMN()-2)/24,5),АТС!$A$41:$F$784,3)+'Иные услуги '!$C$5+'РСТ РСО-А'!$J$7+'РСТ РСО-А'!$H$9</f>
        <v>939.71900000000005</v>
      </c>
      <c r="U223" s="117">
        <f>VLOOKUP($A223+ROUND((COLUMN()-2)/24,5),АТС!$A$41:$F$784,3)+'Иные услуги '!$C$5+'РСТ РСО-А'!$J$7+'РСТ РСО-А'!$H$9</f>
        <v>1261.6190000000001</v>
      </c>
      <c r="V223" s="117">
        <f>VLOOKUP($A223+ROUND((COLUMN()-2)/24,5),АТС!$A$41:$F$784,3)+'Иные услуги '!$C$5+'РСТ РСО-А'!$J$7+'РСТ РСО-А'!$H$9</f>
        <v>957.1690000000001</v>
      </c>
      <c r="W223" s="117">
        <f>VLOOKUP($A223+ROUND((COLUMN()-2)/24,5),АТС!$A$41:$F$784,3)+'Иные услуги '!$C$5+'РСТ РСО-А'!$J$7+'РСТ РСО-А'!$H$9</f>
        <v>1044.3390000000002</v>
      </c>
      <c r="X223" s="117">
        <f>VLOOKUP($A223+ROUND((COLUMN()-2)/24,5),АТС!$A$41:$F$784,3)+'Иные услуги '!$C$5+'РСТ РСО-А'!$J$7+'РСТ РСО-А'!$H$9</f>
        <v>1568.049</v>
      </c>
      <c r="Y223" s="117">
        <f>VLOOKUP($A223+ROUND((COLUMN()-2)/24,5),АТС!$A$41:$F$784,3)+'Иные услуги '!$C$5+'РСТ РСО-А'!$J$7+'РСТ РСО-А'!$H$9</f>
        <v>708.20900000000006</v>
      </c>
    </row>
    <row r="224" spans="1:25" x14ac:dyDescent="0.2">
      <c r="A224" s="66">
        <f t="shared" si="6"/>
        <v>43608</v>
      </c>
      <c r="B224" s="117">
        <f>VLOOKUP($A224+ROUND((COLUMN()-2)/24,5),АТС!$A$41:$F$784,3)+'Иные услуги '!$C$5+'РСТ РСО-А'!$J$7+'РСТ РСО-А'!$H$9</f>
        <v>805.5390000000001</v>
      </c>
      <c r="C224" s="117">
        <f>VLOOKUP($A224+ROUND((COLUMN()-2)/24,5),АТС!$A$41:$F$784,3)+'Иные услуги '!$C$5+'РСТ РСО-А'!$J$7+'РСТ РСО-А'!$H$9</f>
        <v>933.63900000000001</v>
      </c>
      <c r="D224" s="117">
        <f>VLOOKUP($A224+ROUND((COLUMN()-2)/24,5),АТС!$A$41:$F$784,3)+'Иные услуги '!$C$5+'РСТ РСО-А'!$J$7+'РСТ РСО-А'!$H$9</f>
        <v>1002.609</v>
      </c>
      <c r="E224" s="117">
        <f>VLOOKUP($A224+ROUND((COLUMN()-2)/24,5),АТС!$A$41:$F$784,3)+'Иные услуги '!$C$5+'РСТ РСО-А'!$J$7+'РСТ РСО-А'!$H$9</f>
        <v>996.94900000000007</v>
      </c>
      <c r="F224" s="117">
        <f>VLOOKUP($A224+ROUND((COLUMN()-2)/24,5),АТС!$A$41:$F$784,3)+'Иные услуги '!$C$5+'РСТ РСО-А'!$J$7+'РСТ РСО-А'!$H$9</f>
        <v>1068.8990000000001</v>
      </c>
      <c r="G224" s="117">
        <f>VLOOKUP($A224+ROUND((COLUMN()-2)/24,5),АТС!$A$41:$F$784,3)+'Иные услуги '!$C$5+'РСТ РСО-А'!$J$7+'РСТ РСО-А'!$H$9</f>
        <v>1062.7890000000002</v>
      </c>
      <c r="H224" s="117">
        <f>VLOOKUP($A224+ROUND((COLUMN()-2)/24,5),АТС!$A$41:$F$784,3)+'Иные услуги '!$C$5+'РСТ РСО-А'!$J$7+'РСТ РСО-А'!$H$9</f>
        <v>1358.069</v>
      </c>
      <c r="I224" s="117">
        <f>VLOOKUP($A224+ROUND((COLUMN()-2)/24,5),АТС!$A$41:$F$784,3)+'Иные услуги '!$C$5+'РСТ РСО-А'!$J$7+'РСТ РСО-А'!$H$9</f>
        <v>994.9190000000001</v>
      </c>
      <c r="J224" s="117">
        <f>VLOOKUP($A224+ROUND((COLUMN()-2)/24,5),АТС!$A$41:$F$784,3)+'Иные услуги '!$C$5+'РСТ РСО-А'!$J$7+'РСТ РСО-А'!$H$9</f>
        <v>947.2890000000001</v>
      </c>
      <c r="K224" s="117">
        <f>VLOOKUP($A224+ROUND((COLUMN()-2)/24,5),АТС!$A$41:$F$784,3)+'Иные услуги '!$C$5+'РСТ РСО-А'!$J$7+'РСТ РСО-А'!$H$9</f>
        <v>822.18900000000008</v>
      </c>
      <c r="L224" s="117">
        <f>VLOOKUP($A224+ROUND((COLUMN()-2)/24,5),АТС!$A$41:$F$784,3)+'Иные услуги '!$C$5+'РСТ РСО-А'!$J$7+'РСТ РСО-А'!$H$9</f>
        <v>782.40900000000011</v>
      </c>
      <c r="M224" s="117">
        <f>VLOOKUP($A224+ROUND((COLUMN()-2)/24,5),АТС!$A$41:$F$784,3)+'Иные услуги '!$C$5+'РСТ РСО-А'!$J$7+'РСТ РСО-А'!$H$9</f>
        <v>782.15900000000011</v>
      </c>
      <c r="N224" s="117">
        <f>VLOOKUP($A224+ROUND((COLUMN()-2)/24,5),АТС!$A$41:$F$784,3)+'Иные услуги '!$C$5+'РСТ РСО-А'!$J$7+'РСТ РСО-А'!$H$9</f>
        <v>832.31900000000007</v>
      </c>
      <c r="O224" s="117">
        <f>VLOOKUP($A224+ROUND((COLUMN()-2)/24,5),АТС!$A$41:$F$784,3)+'Иные услуги '!$C$5+'РСТ РСО-А'!$J$7+'РСТ РСО-А'!$H$9</f>
        <v>832.68900000000008</v>
      </c>
      <c r="P224" s="117">
        <f>VLOOKUP($A224+ROUND((COLUMN()-2)/24,5),АТС!$A$41:$F$784,3)+'Иные услуги '!$C$5+'РСТ РСО-А'!$J$7+'РСТ РСО-А'!$H$9</f>
        <v>832.88900000000001</v>
      </c>
      <c r="Q224" s="117">
        <f>VLOOKUP($A224+ROUND((COLUMN()-2)/24,5),АТС!$A$41:$F$784,3)+'Иные услуги '!$C$5+'РСТ РСО-А'!$J$7+'РСТ РСО-А'!$H$9</f>
        <v>832.46900000000005</v>
      </c>
      <c r="R224" s="117">
        <f>VLOOKUP($A224+ROUND((COLUMN()-2)/24,5),АТС!$A$41:$F$784,3)+'Иные услуги '!$C$5+'РСТ РСО-А'!$J$7+'РСТ РСО-А'!$H$9</f>
        <v>887.32900000000006</v>
      </c>
      <c r="S224" s="117">
        <f>VLOOKUP($A224+ROUND((COLUMN()-2)/24,5),АТС!$A$41:$F$784,3)+'Иные услуги '!$C$5+'РСТ РСО-А'!$J$7+'РСТ РСО-А'!$H$9</f>
        <v>947.74900000000002</v>
      </c>
      <c r="T224" s="117">
        <f>VLOOKUP($A224+ROUND((COLUMN()-2)/24,5),АТС!$A$41:$F$784,3)+'Иные услуги '!$C$5+'РСТ РСО-А'!$J$7+'РСТ РСО-А'!$H$9</f>
        <v>947.20900000000006</v>
      </c>
      <c r="U224" s="117">
        <f>VLOOKUP($A224+ROUND((COLUMN()-2)/24,5),АТС!$A$41:$F$784,3)+'Иные услуги '!$C$5+'РСТ РСО-А'!$J$7+'РСТ РСО-А'!$H$9</f>
        <v>1402.549</v>
      </c>
      <c r="V224" s="117">
        <f>VLOOKUP($A224+ROUND((COLUMN()-2)/24,5),АТС!$A$41:$F$784,3)+'Иные услуги '!$C$5+'РСТ РСО-А'!$J$7+'РСТ РСО-А'!$H$9</f>
        <v>956.74900000000002</v>
      </c>
      <c r="W224" s="117">
        <f>VLOOKUP($A224+ROUND((COLUMN()-2)/24,5),АТС!$A$41:$F$784,3)+'Иные услуги '!$C$5+'РСТ РСО-А'!$J$7+'РСТ РСО-А'!$H$9</f>
        <v>1042.769</v>
      </c>
      <c r="X224" s="117">
        <f>VLOOKUP($A224+ROUND((COLUMN()-2)/24,5),АТС!$A$41:$F$784,3)+'Иные услуги '!$C$5+'РСТ РСО-А'!$J$7+'РСТ РСО-А'!$H$9</f>
        <v>1578.819</v>
      </c>
      <c r="Y224" s="117">
        <f>VLOOKUP($A224+ROUND((COLUMN()-2)/24,5),АТС!$A$41:$F$784,3)+'Иные услуги '!$C$5+'РСТ РСО-А'!$J$7+'РСТ РСО-А'!$H$9</f>
        <v>714.07900000000006</v>
      </c>
    </row>
    <row r="225" spans="1:27" x14ac:dyDescent="0.2">
      <c r="A225" s="66">
        <f t="shared" si="6"/>
        <v>43609</v>
      </c>
      <c r="B225" s="117">
        <f>VLOOKUP($A225+ROUND((COLUMN()-2)/24,5),АТС!$A$41:$F$784,3)+'Иные услуги '!$C$5+'РСТ РСО-А'!$J$7+'РСТ РСО-А'!$H$9</f>
        <v>805.70900000000006</v>
      </c>
      <c r="C225" s="117">
        <f>VLOOKUP($A225+ROUND((COLUMN()-2)/24,5),АТС!$A$41:$F$784,3)+'Иные услуги '!$C$5+'РСТ РСО-А'!$J$7+'РСТ РСО-А'!$H$9</f>
        <v>934.899</v>
      </c>
      <c r="D225" s="117">
        <f>VLOOKUP($A225+ROUND((COLUMN()-2)/24,5),АТС!$A$41:$F$784,3)+'Иные услуги '!$C$5+'РСТ РСО-А'!$J$7+'РСТ РСО-А'!$H$9</f>
        <v>1003.489</v>
      </c>
      <c r="E225" s="117">
        <f>VLOOKUP($A225+ROUND((COLUMN()-2)/24,5),АТС!$A$41:$F$784,3)+'Иные услуги '!$C$5+'РСТ РСО-А'!$J$7+'РСТ РСО-А'!$H$9</f>
        <v>997.149</v>
      </c>
      <c r="F225" s="117">
        <f>VLOOKUP($A225+ROUND((COLUMN()-2)/24,5),АТС!$A$41:$F$784,3)+'Иные услуги '!$C$5+'РСТ РСО-А'!$J$7+'РСТ РСО-А'!$H$9</f>
        <v>1118.4590000000001</v>
      </c>
      <c r="G225" s="117">
        <f>VLOOKUP($A225+ROUND((COLUMN()-2)/24,5),АТС!$A$41:$F$784,3)+'Иные услуги '!$C$5+'РСТ РСО-А'!$J$7+'РСТ РСО-А'!$H$9</f>
        <v>1155.8789999999999</v>
      </c>
      <c r="H225" s="117">
        <f>VLOOKUP($A225+ROUND((COLUMN()-2)/24,5),АТС!$A$41:$F$784,3)+'Иные услуги '!$C$5+'РСТ РСО-А'!$J$7+'РСТ РСО-А'!$H$9</f>
        <v>1560.509</v>
      </c>
      <c r="I225" s="117">
        <f>VLOOKUP($A225+ROUND((COLUMN()-2)/24,5),АТС!$A$41:$F$784,3)+'Иные услуги '!$C$5+'РСТ РСО-А'!$J$7+'РСТ РСО-А'!$H$9</f>
        <v>998.75900000000001</v>
      </c>
      <c r="J225" s="117">
        <f>VLOOKUP($A225+ROUND((COLUMN()-2)/24,5),АТС!$A$41:$F$784,3)+'Иные услуги '!$C$5+'РСТ РСО-А'!$J$7+'РСТ РСО-А'!$H$9</f>
        <v>1019.8390000000001</v>
      </c>
      <c r="K225" s="117">
        <f>VLOOKUP($A225+ROUND((COLUMN()-2)/24,5),АТС!$A$41:$F$784,3)+'Иные услуги '!$C$5+'РСТ РСО-А'!$J$7+'РСТ РСО-А'!$H$9</f>
        <v>827.00900000000001</v>
      </c>
      <c r="L225" s="117">
        <f>VLOOKUP($A225+ROUND((COLUMN()-2)/24,5),АТС!$A$41:$F$784,3)+'Иные услуги '!$C$5+'РСТ РСО-А'!$J$7+'РСТ РСО-А'!$H$9</f>
        <v>787.17900000000009</v>
      </c>
      <c r="M225" s="117">
        <f>VLOOKUP($A225+ROUND((COLUMN()-2)/24,5),АТС!$A$41:$F$784,3)+'Иные услуги '!$C$5+'РСТ РСО-А'!$J$7+'РСТ РСО-А'!$H$9</f>
        <v>787.68900000000008</v>
      </c>
      <c r="N225" s="117">
        <f>VLOOKUP($A225+ROUND((COLUMN()-2)/24,5),АТС!$A$41:$F$784,3)+'Иные услуги '!$C$5+'РСТ РСО-А'!$J$7+'РСТ РСО-А'!$H$9</f>
        <v>837.48900000000003</v>
      </c>
      <c r="O225" s="117">
        <f>VLOOKUP($A225+ROUND((COLUMN()-2)/24,5),АТС!$A$41:$F$784,3)+'Иные услуги '!$C$5+'РСТ РСО-А'!$J$7+'РСТ РСО-А'!$H$9</f>
        <v>838.07900000000006</v>
      </c>
      <c r="P225" s="117">
        <f>VLOOKUP($A225+ROUND((COLUMN()-2)/24,5),АТС!$A$41:$F$784,3)+'Иные услуги '!$C$5+'РСТ РСО-А'!$J$7+'РСТ РСО-А'!$H$9</f>
        <v>838.34900000000005</v>
      </c>
      <c r="Q225" s="117">
        <f>VLOOKUP($A225+ROUND((COLUMN()-2)/24,5),АТС!$A$41:$F$784,3)+'Иные услуги '!$C$5+'РСТ РСО-А'!$J$7+'РСТ РСО-А'!$H$9</f>
        <v>838.48900000000003</v>
      </c>
      <c r="R225" s="117">
        <f>VLOOKUP($A225+ROUND((COLUMN()-2)/24,5),АТС!$A$41:$F$784,3)+'Иные услуги '!$C$5+'РСТ РСО-А'!$J$7+'РСТ РСО-А'!$H$9</f>
        <v>839.32900000000006</v>
      </c>
      <c r="S225" s="117">
        <f>VLOOKUP($A225+ROUND((COLUMN()-2)/24,5),АТС!$A$41:$F$784,3)+'Иные услуги '!$C$5+'РСТ РСО-А'!$J$7+'РСТ РСО-А'!$H$9</f>
        <v>836.84900000000005</v>
      </c>
      <c r="T225" s="117">
        <f>VLOOKUP($A225+ROUND((COLUMN()-2)/24,5),АТС!$A$41:$F$784,3)+'Иные услуги '!$C$5+'РСТ РСО-А'!$J$7+'РСТ РСО-А'!$H$9</f>
        <v>783.94900000000007</v>
      </c>
      <c r="U225" s="117">
        <f>VLOOKUP($A225+ROUND((COLUMN()-2)/24,5),АТС!$A$41:$F$784,3)+'Иные услуги '!$C$5+'РСТ РСО-А'!$J$7+'РСТ РСО-А'!$H$9</f>
        <v>1148.829</v>
      </c>
      <c r="V225" s="117">
        <f>VLOOKUP($A225+ROUND((COLUMN()-2)/24,5),АТС!$A$41:$F$784,3)+'Иные услуги '!$C$5+'РСТ РСО-А'!$J$7+'РСТ РСО-А'!$H$9</f>
        <v>958.94900000000007</v>
      </c>
      <c r="W225" s="117">
        <f>VLOOKUP($A225+ROUND((COLUMN()-2)/24,5),АТС!$A$41:$F$784,3)+'Иные услуги '!$C$5+'РСТ РСО-А'!$J$7+'РСТ РСО-А'!$H$9</f>
        <v>1048.999</v>
      </c>
      <c r="X225" s="117">
        <f>VLOOKUP($A225+ROUND((COLUMN()-2)/24,5),АТС!$A$41:$F$784,3)+'Иные услуги '!$C$5+'РСТ РСО-А'!$J$7+'РСТ РСО-А'!$H$9</f>
        <v>1582.2090000000001</v>
      </c>
      <c r="Y225" s="117">
        <f>VLOOKUP($A225+ROUND((COLUMN()-2)/24,5),АТС!$A$41:$F$784,3)+'Иные услуги '!$C$5+'РСТ РСО-А'!$J$7+'РСТ РСО-А'!$H$9</f>
        <v>673.87900000000002</v>
      </c>
    </row>
    <row r="226" spans="1:27" x14ac:dyDescent="0.2">
      <c r="A226" s="66">
        <f t="shared" si="6"/>
        <v>43610</v>
      </c>
      <c r="B226" s="117">
        <f>VLOOKUP($A226+ROUND((COLUMN()-2)/24,5),АТС!$A$41:$F$784,3)+'Иные услуги '!$C$5+'РСТ РСО-А'!$J$7+'РСТ РСО-А'!$H$9</f>
        <v>883.50900000000001</v>
      </c>
      <c r="C226" s="117">
        <f>VLOOKUP($A226+ROUND((COLUMN()-2)/24,5),АТС!$A$41:$F$784,3)+'Иные услуги '!$C$5+'РСТ РСО-А'!$J$7+'РСТ РСО-А'!$H$9</f>
        <v>979.61900000000003</v>
      </c>
      <c r="D226" s="117">
        <f>VLOOKUP($A226+ROUND((COLUMN()-2)/24,5),АТС!$A$41:$F$784,3)+'Иные услуги '!$C$5+'РСТ РСО-А'!$J$7+'РСТ РСО-А'!$H$9</f>
        <v>1020.269</v>
      </c>
      <c r="E226" s="117">
        <f>VLOOKUP($A226+ROUND((COLUMN()-2)/24,5),АТС!$A$41:$F$784,3)+'Иные услуги '!$C$5+'РСТ РСО-А'!$J$7+'РСТ РСО-А'!$H$9</f>
        <v>1048.479</v>
      </c>
      <c r="F226" s="117">
        <f>VLOOKUP($A226+ROUND((COLUMN()-2)/24,5),АТС!$A$41:$F$784,3)+'Иные услуги '!$C$5+'РСТ РСО-А'!$J$7+'РСТ РСО-А'!$H$9</f>
        <v>1142.779</v>
      </c>
      <c r="G226" s="117">
        <f>VLOOKUP($A226+ROUND((COLUMN()-2)/24,5),АТС!$A$41:$F$784,3)+'Иные услуги '!$C$5+'РСТ РСО-А'!$J$7+'РСТ РСО-А'!$H$9</f>
        <v>1140.0890000000002</v>
      </c>
      <c r="H226" s="117">
        <f>VLOOKUP($A226+ROUND((COLUMN()-2)/24,5),АТС!$A$41:$F$784,3)+'Иные услуги '!$C$5+'РСТ РСО-А'!$J$7+'РСТ РСО-А'!$H$9</f>
        <v>1672.1190000000001</v>
      </c>
      <c r="I226" s="117">
        <f>VLOOKUP($A226+ROUND((COLUMN()-2)/24,5),АТС!$A$41:$F$784,3)+'Иные услуги '!$C$5+'РСТ РСО-А'!$J$7+'РСТ РСО-А'!$H$9</f>
        <v>1102.739</v>
      </c>
      <c r="J226" s="117">
        <f>VLOOKUP($A226+ROUND((COLUMN()-2)/24,5),АТС!$A$41:$F$784,3)+'Иные услуги '!$C$5+'РСТ РСО-А'!$J$7+'РСТ РСО-А'!$H$9</f>
        <v>1088.6790000000001</v>
      </c>
      <c r="K226" s="117">
        <f>VLOOKUP($A226+ROUND((COLUMN()-2)/24,5),АТС!$A$41:$F$784,3)+'Иные услуги '!$C$5+'РСТ РСО-А'!$J$7+'РСТ РСО-А'!$H$9</f>
        <v>947.99900000000002</v>
      </c>
      <c r="L226" s="117">
        <f>VLOOKUP($A226+ROUND((COLUMN()-2)/24,5),АТС!$A$41:$F$784,3)+'Иные услуги '!$C$5+'РСТ РСО-А'!$J$7+'РСТ РСО-А'!$H$9</f>
        <v>843.06900000000007</v>
      </c>
      <c r="M226" s="117">
        <f>VLOOKUP($A226+ROUND((COLUMN()-2)/24,5),АТС!$A$41:$F$784,3)+'Иные услуги '!$C$5+'РСТ РСО-А'!$J$7+'РСТ РСО-А'!$H$9</f>
        <v>887.58900000000006</v>
      </c>
      <c r="N226" s="117">
        <f>VLOOKUP($A226+ROUND((COLUMN()-2)/24,5),АТС!$A$41:$F$784,3)+'Иные услуги '!$C$5+'РСТ РСО-А'!$J$7+'РСТ РСО-А'!$H$9</f>
        <v>899.08900000000006</v>
      </c>
      <c r="O226" s="117">
        <f>VLOOKUP($A226+ROUND((COLUMN()-2)/24,5),АТС!$A$41:$F$784,3)+'Иные услуги '!$C$5+'РСТ РСО-А'!$J$7+'РСТ РСО-А'!$H$9</f>
        <v>911.06900000000007</v>
      </c>
      <c r="P226" s="117">
        <f>VLOOKUP($A226+ROUND((COLUMN()-2)/24,5),АТС!$A$41:$F$784,3)+'Иные услуги '!$C$5+'РСТ РСО-А'!$J$7+'РСТ РСО-А'!$H$9</f>
        <v>911.04900000000009</v>
      </c>
      <c r="Q226" s="117">
        <f>VLOOKUP($A226+ROUND((COLUMN()-2)/24,5),АТС!$A$41:$F$784,3)+'Иные услуги '!$C$5+'РСТ РСО-А'!$J$7+'РСТ РСО-А'!$H$9</f>
        <v>948.11900000000003</v>
      </c>
      <c r="R226" s="117">
        <f>VLOOKUP($A226+ROUND((COLUMN()-2)/24,5),АТС!$A$41:$F$784,3)+'Иные услуги '!$C$5+'РСТ РСО-А'!$J$7+'РСТ РСО-А'!$H$9</f>
        <v>974.08900000000006</v>
      </c>
      <c r="S226" s="117">
        <f>VLOOKUP($A226+ROUND((COLUMN()-2)/24,5),АТС!$A$41:$F$784,3)+'Иные услуги '!$C$5+'РСТ РСО-А'!$J$7+'РСТ РСО-А'!$H$9</f>
        <v>1029.3190000000002</v>
      </c>
      <c r="T226" s="117">
        <f>VLOOKUP($A226+ROUND((COLUMN()-2)/24,5),АТС!$A$41:$F$784,3)+'Иные услуги '!$C$5+'РСТ РСО-А'!$J$7+'РСТ РСО-А'!$H$9</f>
        <v>1000.619</v>
      </c>
      <c r="U226" s="117">
        <f>VLOOKUP($A226+ROUND((COLUMN()-2)/24,5),АТС!$A$41:$F$784,3)+'Иные услуги '!$C$5+'РСТ РСО-А'!$J$7+'РСТ РСО-А'!$H$9</f>
        <v>1266.6190000000001</v>
      </c>
      <c r="V226" s="117">
        <f>VLOOKUP($A226+ROUND((COLUMN()-2)/24,5),АТС!$A$41:$F$784,3)+'Иные услуги '!$C$5+'РСТ РСО-А'!$J$7+'РСТ РСО-А'!$H$9</f>
        <v>1088.3790000000001</v>
      </c>
      <c r="W226" s="117">
        <f>VLOOKUP($A226+ROUND((COLUMN()-2)/24,5),АТС!$A$41:$F$784,3)+'Иные услуги '!$C$5+'РСТ РСО-А'!$J$7+'РСТ РСО-А'!$H$9</f>
        <v>1266.3490000000002</v>
      </c>
      <c r="X226" s="117">
        <f>VLOOKUP($A226+ROUND((COLUMN()-2)/24,5),АТС!$A$41:$F$784,3)+'Иные услуги '!$C$5+'РСТ РСО-А'!$J$7+'РСТ РСО-А'!$H$9</f>
        <v>1827.009</v>
      </c>
      <c r="Y226" s="117">
        <f>VLOOKUP($A226+ROUND((COLUMN()-2)/24,5),АТС!$A$41:$F$784,3)+'Иные услуги '!$C$5+'РСТ РСО-А'!$J$7+'РСТ РСО-А'!$H$9</f>
        <v>739.84900000000005</v>
      </c>
    </row>
    <row r="227" spans="1:27" x14ac:dyDescent="0.2">
      <c r="A227" s="66">
        <f t="shared" si="6"/>
        <v>43611</v>
      </c>
      <c r="B227" s="117">
        <f>VLOOKUP($A227+ROUND((COLUMN()-2)/24,5),АТС!$A$41:$F$784,3)+'Иные услуги '!$C$5+'РСТ РСО-А'!$J$7+'РСТ РСО-А'!$H$9</f>
        <v>809.029</v>
      </c>
      <c r="C227" s="117">
        <f>VLOOKUP($A227+ROUND((COLUMN()-2)/24,5),АТС!$A$41:$F$784,3)+'Иные услуги '!$C$5+'РСТ РСО-А'!$J$7+'РСТ РСО-А'!$H$9</f>
        <v>920.029</v>
      </c>
      <c r="D227" s="117">
        <f>VLOOKUP($A227+ROUND((COLUMN()-2)/24,5),АТС!$A$41:$F$784,3)+'Иные услуги '!$C$5+'РСТ РСО-А'!$J$7+'РСТ РСО-А'!$H$9</f>
        <v>984.34900000000005</v>
      </c>
      <c r="E227" s="117">
        <f>VLOOKUP($A227+ROUND((COLUMN()-2)/24,5),АТС!$A$41:$F$784,3)+'Иные услуги '!$C$5+'РСТ РСО-А'!$J$7+'РСТ РСО-А'!$H$9</f>
        <v>1026.529</v>
      </c>
      <c r="F227" s="117">
        <f>VLOOKUP($A227+ROUND((COLUMN()-2)/24,5),АТС!$A$41:$F$784,3)+'Иные услуги '!$C$5+'РСТ РСО-А'!$J$7+'РСТ РСО-А'!$H$9</f>
        <v>1104.019</v>
      </c>
      <c r="G227" s="117">
        <f>VLOOKUP($A227+ROUND((COLUMN()-2)/24,5),АТС!$A$41:$F$784,3)+'Иные услуги '!$C$5+'РСТ РСО-А'!$J$7+'РСТ РСО-А'!$H$9</f>
        <v>1139.4090000000001</v>
      </c>
      <c r="H227" s="117">
        <f>VLOOKUP($A227+ROUND((COLUMN()-2)/24,5),АТС!$A$41:$F$784,3)+'Иные услуги '!$C$5+'РСТ РСО-А'!$J$7+'РСТ РСО-А'!$H$9</f>
        <v>1754.319</v>
      </c>
      <c r="I227" s="117">
        <f>VLOOKUP($A227+ROUND((COLUMN()-2)/24,5),АТС!$A$41:$F$784,3)+'Иные услуги '!$C$5+'РСТ РСО-А'!$J$7+'РСТ РСО-А'!$H$9</f>
        <v>1363.6490000000001</v>
      </c>
      <c r="J227" s="117">
        <f>VLOOKUP($A227+ROUND((COLUMN()-2)/24,5),АТС!$A$41:$F$784,3)+'Иные услуги '!$C$5+'РСТ РСО-А'!$J$7+'РСТ РСО-А'!$H$9</f>
        <v>1263.8490000000002</v>
      </c>
      <c r="K227" s="117">
        <f>VLOOKUP($A227+ROUND((COLUMN()-2)/24,5),АТС!$A$41:$F$784,3)+'Иные услуги '!$C$5+'РСТ РСО-А'!$J$7+'РСТ РСО-А'!$H$9</f>
        <v>1013.4490000000001</v>
      </c>
      <c r="L227" s="117">
        <f>VLOOKUP($A227+ROUND((COLUMN()-2)/24,5),АТС!$A$41:$F$784,3)+'Иные услуги '!$C$5+'РСТ РСО-А'!$J$7+'РСТ РСО-А'!$H$9</f>
        <v>945.13900000000001</v>
      </c>
      <c r="M227" s="117">
        <f>VLOOKUP($A227+ROUND((COLUMN()-2)/24,5),АТС!$A$41:$F$784,3)+'Иные услуги '!$C$5+'РСТ РСО-А'!$J$7+'РСТ РСО-А'!$H$9</f>
        <v>945.09900000000005</v>
      </c>
      <c r="N227" s="117">
        <f>VLOOKUP($A227+ROUND((COLUMN()-2)/24,5),АТС!$A$41:$F$784,3)+'Иные услуги '!$C$5+'РСТ РСО-А'!$J$7+'РСТ РСО-А'!$H$9</f>
        <v>984.46900000000005</v>
      </c>
      <c r="O227" s="117">
        <f>VLOOKUP($A227+ROUND((COLUMN()-2)/24,5),АТС!$A$41:$F$784,3)+'Иные услуги '!$C$5+'РСТ РСО-А'!$J$7+'РСТ РСО-А'!$H$9</f>
        <v>945.13900000000001</v>
      </c>
      <c r="P227" s="117">
        <f>VLOOKUP($A227+ROUND((COLUMN()-2)/24,5),АТС!$A$41:$F$784,3)+'Иные услуги '!$C$5+'РСТ РСО-А'!$J$7+'РСТ РСО-А'!$H$9</f>
        <v>945.24900000000002</v>
      </c>
      <c r="Q227" s="117">
        <f>VLOOKUP($A227+ROUND((COLUMN()-2)/24,5),АТС!$A$41:$F$784,3)+'Иные услуги '!$C$5+'РСТ РСО-А'!$J$7+'РСТ РСО-А'!$H$9</f>
        <v>945.0390000000001</v>
      </c>
      <c r="R227" s="117">
        <f>VLOOKUP($A227+ROUND((COLUMN()-2)/24,5),АТС!$A$41:$F$784,3)+'Иные услуги '!$C$5+'РСТ РСО-А'!$J$7+'РСТ РСО-А'!$H$9</f>
        <v>945.04900000000009</v>
      </c>
      <c r="S227" s="117">
        <f>VLOOKUP($A227+ROUND((COLUMN()-2)/24,5),АТС!$A$41:$F$784,3)+'Иные услуги '!$C$5+'РСТ РСО-А'!$J$7+'РСТ РСО-А'!$H$9</f>
        <v>1011.5390000000001</v>
      </c>
      <c r="T227" s="117">
        <f>VLOOKUP($A227+ROUND((COLUMN()-2)/24,5),АТС!$A$41:$F$784,3)+'Иные услуги '!$C$5+'РСТ РСО-А'!$J$7+'РСТ РСО-А'!$H$9</f>
        <v>1011.0690000000001</v>
      </c>
      <c r="U227" s="117">
        <f>VLOOKUP($A227+ROUND((COLUMN()-2)/24,5),АТС!$A$41:$F$784,3)+'Иные услуги '!$C$5+'РСТ РСО-А'!$J$7+'РСТ РСО-А'!$H$9</f>
        <v>1400.9390000000001</v>
      </c>
      <c r="V227" s="117">
        <f>VLOOKUP($A227+ROUND((COLUMN()-2)/24,5),АТС!$A$41:$F$784,3)+'Иные услуги '!$C$5+'РСТ РСО-А'!$J$7+'РСТ РСО-А'!$H$9</f>
        <v>1047.499</v>
      </c>
      <c r="W227" s="117">
        <f>VLOOKUP($A227+ROUND((COLUMN()-2)/24,5),АТС!$A$41:$F$784,3)+'Иные услуги '!$C$5+'РСТ РСО-А'!$J$7+'РСТ РСО-А'!$H$9</f>
        <v>1214.019</v>
      </c>
      <c r="X227" s="117">
        <f>VLOOKUP($A227+ROUND((COLUMN()-2)/24,5),АТС!$A$41:$F$784,3)+'Иные услуги '!$C$5+'РСТ РСО-А'!$J$7+'РСТ РСО-А'!$H$9</f>
        <v>1649.3590000000002</v>
      </c>
      <c r="Y227" s="117">
        <f>VLOOKUP($A227+ROUND((COLUMN()-2)/24,5),АТС!$A$41:$F$784,3)+'Иные услуги '!$C$5+'РСТ РСО-А'!$J$7+'РСТ РСО-А'!$H$9</f>
        <v>712.68900000000008</v>
      </c>
    </row>
    <row r="228" spans="1:27" x14ac:dyDescent="0.2">
      <c r="A228" s="66">
        <f t="shared" si="6"/>
        <v>43612</v>
      </c>
      <c r="B228" s="117">
        <f>VLOOKUP($A228+ROUND((COLUMN()-2)/24,5),АТС!$A$41:$F$784,3)+'Иные услуги '!$C$5+'РСТ РСО-А'!$J$7+'РСТ РСО-А'!$H$9</f>
        <v>808.6690000000001</v>
      </c>
      <c r="C228" s="117">
        <f>VLOOKUP($A228+ROUND((COLUMN()-2)/24,5),АТС!$A$41:$F$784,3)+'Иные услуги '!$C$5+'РСТ РСО-А'!$J$7+'РСТ РСО-А'!$H$9</f>
        <v>920.67900000000009</v>
      </c>
      <c r="D228" s="117">
        <f>VLOOKUP($A228+ROUND((COLUMN()-2)/24,5),АТС!$A$41:$F$784,3)+'Иные услуги '!$C$5+'РСТ РСО-А'!$J$7+'РСТ РСО-А'!$H$9</f>
        <v>985.71900000000005</v>
      </c>
      <c r="E228" s="117">
        <f>VLOOKUP($A228+ROUND((COLUMN()-2)/24,5),АТС!$A$41:$F$784,3)+'Иные услуги '!$C$5+'РСТ РСО-А'!$J$7+'РСТ РСО-А'!$H$9</f>
        <v>985.0390000000001</v>
      </c>
      <c r="F228" s="117">
        <f>VLOOKUP($A228+ROUND((COLUMN()-2)/24,5),АТС!$A$41:$F$784,3)+'Иные услуги '!$C$5+'РСТ РСО-А'!$J$7+'РСТ РСО-А'!$H$9</f>
        <v>1105.7890000000002</v>
      </c>
      <c r="G228" s="117">
        <f>VLOOKUP($A228+ROUND((COLUMN()-2)/24,5),АТС!$A$41:$F$784,3)+'Иные услуги '!$C$5+'РСТ РСО-А'!$J$7+'РСТ РСО-А'!$H$9</f>
        <v>1138.9190000000001</v>
      </c>
      <c r="H228" s="117">
        <f>VLOOKUP($A228+ROUND((COLUMN()-2)/24,5),АТС!$A$41:$F$784,3)+'Иные услуги '!$C$5+'РСТ РСО-А'!$J$7+'РСТ РСО-А'!$H$9</f>
        <v>1542.3890000000001</v>
      </c>
      <c r="I228" s="117">
        <f>VLOOKUP($A228+ROUND((COLUMN()-2)/24,5),АТС!$A$41:$F$784,3)+'Иные услуги '!$C$5+'РСТ РСО-А'!$J$7+'РСТ РСО-А'!$H$9</f>
        <v>991.55900000000008</v>
      </c>
      <c r="J228" s="117">
        <f>VLOOKUP($A228+ROUND((COLUMN()-2)/24,5),АТС!$A$41:$F$784,3)+'Иные услуги '!$C$5+'РСТ РСО-А'!$J$7+'РСТ РСО-А'!$H$9</f>
        <v>1011.1790000000001</v>
      </c>
      <c r="K228" s="117">
        <f>VLOOKUP($A228+ROUND((COLUMN()-2)/24,5),АТС!$A$41:$F$784,3)+'Иные услуги '!$C$5+'РСТ РСО-А'!$J$7+'РСТ РСО-А'!$H$9</f>
        <v>818.04900000000009</v>
      </c>
      <c r="L228" s="117">
        <f>VLOOKUP($A228+ROUND((COLUMN()-2)/24,5),АТС!$A$41:$F$784,3)+'Иные услуги '!$C$5+'РСТ РСО-А'!$J$7+'РСТ РСО-А'!$H$9</f>
        <v>778.43900000000008</v>
      </c>
      <c r="M228" s="117">
        <f>VLOOKUP($A228+ROUND((COLUMN()-2)/24,5),АТС!$A$41:$F$784,3)+'Иные услуги '!$C$5+'РСТ РСО-А'!$J$7+'РСТ РСО-А'!$H$9</f>
        <v>778.32900000000006</v>
      </c>
      <c r="N228" s="117">
        <f>VLOOKUP($A228+ROUND((COLUMN()-2)/24,5),АТС!$A$41:$F$784,3)+'Иные услуги '!$C$5+'РСТ РСО-А'!$J$7+'РСТ РСО-А'!$H$9</f>
        <v>828.06900000000007</v>
      </c>
      <c r="O228" s="117">
        <f>VLOOKUP($A228+ROUND((COLUMN()-2)/24,5),АТС!$A$41:$F$784,3)+'Иные услуги '!$C$5+'РСТ РСО-А'!$J$7+'РСТ РСО-А'!$H$9</f>
        <v>883.11900000000003</v>
      </c>
      <c r="P228" s="117">
        <f>VLOOKUP($A228+ROUND((COLUMN()-2)/24,5),АТС!$A$41:$F$784,3)+'Иные услуги '!$C$5+'РСТ РСО-А'!$J$7+'РСТ РСО-А'!$H$9</f>
        <v>883.1690000000001</v>
      </c>
      <c r="Q228" s="117">
        <f>VLOOKUP($A228+ROUND((COLUMN()-2)/24,5),АТС!$A$41:$F$784,3)+'Иные услуги '!$C$5+'РСТ РСО-А'!$J$7+'РСТ РСО-А'!$H$9</f>
        <v>883.05900000000008</v>
      </c>
      <c r="R228" s="117">
        <f>VLOOKUP($A228+ROUND((COLUMN()-2)/24,5),АТС!$A$41:$F$784,3)+'Иные услуги '!$C$5+'РСТ РСО-А'!$J$7+'РСТ РСО-А'!$H$9</f>
        <v>883.05900000000008</v>
      </c>
      <c r="S228" s="117">
        <f>VLOOKUP($A228+ROUND((COLUMN()-2)/24,5),АТС!$A$41:$F$784,3)+'Иные услуги '!$C$5+'РСТ РСО-А'!$J$7+'РСТ РСО-А'!$H$9</f>
        <v>883.22900000000004</v>
      </c>
      <c r="T228" s="117">
        <f>VLOOKUP($A228+ROUND((COLUMN()-2)/24,5),АТС!$A$41:$F$784,3)+'Иные услуги '!$C$5+'РСТ РСО-А'!$J$7+'РСТ РСО-А'!$H$9</f>
        <v>882.99900000000002</v>
      </c>
      <c r="U228" s="117">
        <f>VLOOKUP($A228+ROUND((COLUMN()-2)/24,5),АТС!$A$41:$F$784,3)+'Иные услуги '!$C$5+'РСТ РСО-А'!$J$7+'РСТ РСО-А'!$H$9</f>
        <v>1143.4290000000001</v>
      </c>
      <c r="V228" s="117">
        <f>VLOOKUP($A228+ROUND((COLUMN()-2)/24,5),АТС!$A$41:$F$784,3)+'Иные услуги '!$C$5+'РСТ РСО-А'!$J$7+'РСТ РСО-А'!$H$9</f>
        <v>956.15900000000011</v>
      </c>
      <c r="W228" s="117">
        <f>VLOOKUP($A228+ROUND((COLUMN()-2)/24,5),АТС!$A$41:$F$784,3)+'Иные услуги '!$C$5+'РСТ РСО-А'!$J$7+'РСТ РСО-А'!$H$9</f>
        <v>1042.9490000000001</v>
      </c>
      <c r="X228" s="117">
        <f>VLOOKUP($A228+ROUND((COLUMN()-2)/24,5),АТС!$A$41:$F$784,3)+'Иные услуги '!$C$5+'РСТ РСО-А'!$J$7+'РСТ РСО-А'!$H$9</f>
        <v>1567.4190000000001</v>
      </c>
      <c r="Y228" s="117">
        <f>VLOOKUP($A228+ROUND((COLUMN()-2)/24,5),АТС!$A$41:$F$784,3)+'Иные услуги '!$C$5+'РСТ РСО-А'!$J$7+'РСТ РСО-А'!$H$9</f>
        <v>709.35900000000004</v>
      </c>
    </row>
    <row r="229" spans="1:27" x14ac:dyDescent="0.2">
      <c r="A229" s="66">
        <f t="shared" si="6"/>
        <v>43613</v>
      </c>
      <c r="B229" s="117">
        <f>VLOOKUP($A229+ROUND((COLUMN()-2)/24,5),АТС!$A$41:$F$784,3)+'Иные услуги '!$C$5+'РСТ РСО-А'!$J$7+'РСТ РСО-А'!$H$9</f>
        <v>852.19900000000007</v>
      </c>
      <c r="C229" s="117">
        <f>VLOOKUP($A229+ROUND((COLUMN()-2)/24,5),АТС!$A$41:$F$784,3)+'Иные услуги '!$C$5+'РСТ РСО-А'!$J$7+'РСТ РСО-А'!$H$9</f>
        <v>961.08900000000006</v>
      </c>
      <c r="D229" s="117">
        <f>VLOOKUP($A229+ROUND((COLUMN()-2)/24,5),АТС!$A$41:$F$784,3)+'Иные услуги '!$C$5+'РСТ РСО-А'!$J$7+'РСТ РСО-А'!$H$9</f>
        <v>1027.9490000000001</v>
      </c>
      <c r="E229" s="117">
        <f>VLOOKUP($A229+ROUND((COLUMN()-2)/24,5),АТС!$A$41:$F$784,3)+'Иные услуги '!$C$5+'РСТ РСО-А'!$J$7+'РСТ РСО-А'!$H$9</f>
        <v>1056.6190000000001</v>
      </c>
      <c r="F229" s="117">
        <f>VLOOKUP($A229+ROUND((COLUMN()-2)/24,5),АТС!$A$41:$F$784,3)+'Иные услуги '!$C$5+'РСТ РСО-А'!$J$7+'РСТ РСО-А'!$H$9</f>
        <v>1133.8490000000002</v>
      </c>
      <c r="G229" s="117">
        <f>VLOOKUP($A229+ROUND((COLUMN()-2)/24,5),АТС!$A$41:$F$784,3)+'Иные услуги '!$C$5+'РСТ РСО-А'!$J$7+'РСТ РСО-А'!$H$9</f>
        <v>1207.2190000000001</v>
      </c>
      <c r="H229" s="117">
        <f>VLOOKUP($A229+ROUND((COLUMN()-2)/24,5),АТС!$A$41:$F$784,3)+'Иные услуги '!$C$5+'РСТ РСО-А'!$J$7+'РСТ РСО-А'!$H$9</f>
        <v>1741.1390000000001</v>
      </c>
      <c r="I229" s="117">
        <f>VLOOKUP($A229+ROUND((COLUMN()-2)/24,5),АТС!$A$41:$F$784,3)+'Иные услуги '!$C$5+'РСТ РСО-А'!$J$7+'РСТ РСО-А'!$H$9</f>
        <v>1201.999</v>
      </c>
      <c r="J229" s="117">
        <f>VLOOKUP($A229+ROUND((COLUMN()-2)/24,5),АТС!$A$41:$F$784,3)+'Иные услуги '!$C$5+'РСТ РСО-А'!$J$7+'РСТ РСО-А'!$H$9</f>
        <v>1256.6790000000001</v>
      </c>
      <c r="K229" s="117">
        <f>VLOOKUP($A229+ROUND((COLUMN()-2)/24,5),АТС!$A$41:$F$784,3)+'Иные услуги '!$C$5+'РСТ РСО-А'!$J$7+'РСТ РСО-А'!$H$9</f>
        <v>1012.019</v>
      </c>
      <c r="L229" s="117">
        <f>VLOOKUP($A229+ROUND((COLUMN()-2)/24,5),АТС!$A$41:$F$784,3)+'Иные услуги '!$C$5+'РСТ РСО-А'!$J$7+'РСТ РСО-А'!$H$9</f>
        <v>945.399</v>
      </c>
      <c r="M229" s="117">
        <f>VLOOKUP($A229+ROUND((COLUMN()-2)/24,5),АТС!$A$41:$F$784,3)+'Иные услуги '!$C$5+'РСТ РСО-А'!$J$7+'РСТ РСО-А'!$H$9</f>
        <v>945.09900000000005</v>
      </c>
      <c r="N229" s="117">
        <f>VLOOKUP($A229+ROUND((COLUMN()-2)/24,5),АТС!$A$41:$F$784,3)+'Иные услуги '!$C$5+'РСТ РСО-А'!$J$7+'РСТ РСО-А'!$H$9</f>
        <v>944.93900000000008</v>
      </c>
      <c r="O229" s="117">
        <f>VLOOKUP($A229+ROUND((COLUMN()-2)/24,5),АТС!$A$41:$F$784,3)+'Иные услуги '!$C$5+'РСТ РСО-А'!$J$7+'РСТ РСО-А'!$H$9</f>
        <v>943.20900000000006</v>
      </c>
      <c r="P229" s="117">
        <f>VLOOKUP($A229+ROUND((COLUMN()-2)/24,5),АТС!$A$41:$F$784,3)+'Иные услуги '!$C$5+'РСТ РСО-А'!$J$7+'РСТ РСО-А'!$H$9</f>
        <v>943.07900000000006</v>
      </c>
      <c r="Q229" s="117">
        <f>VLOOKUP($A229+ROUND((COLUMN()-2)/24,5),АТС!$A$41:$F$784,3)+'Иные услуги '!$C$5+'РСТ РСО-А'!$J$7+'РСТ РСО-А'!$H$9</f>
        <v>942.93900000000008</v>
      </c>
      <c r="R229" s="117">
        <f>VLOOKUP($A229+ROUND((COLUMN()-2)/24,5),АТС!$A$41:$F$784,3)+'Иные услуги '!$C$5+'РСТ РСО-А'!$J$7+'РСТ РСО-А'!$H$9</f>
        <v>940.9190000000001</v>
      </c>
      <c r="S229" s="117">
        <f>VLOOKUP($A229+ROUND((COLUMN()-2)/24,5),АТС!$A$41:$F$784,3)+'Иные услуги '!$C$5+'РСТ РСО-А'!$J$7+'РСТ РСО-А'!$H$9</f>
        <v>880.87900000000002</v>
      </c>
      <c r="T229" s="117">
        <f>VLOOKUP($A229+ROUND((COLUMN()-2)/24,5),АТС!$A$41:$F$784,3)+'Иные услуги '!$C$5+'РСТ РСО-А'!$J$7+'РСТ РСО-А'!$H$9</f>
        <v>880.76900000000001</v>
      </c>
      <c r="U229" s="117">
        <f>VLOOKUP($A229+ROUND((COLUMN()-2)/24,5),АТС!$A$41:$F$784,3)+'Иные услуги '!$C$5+'РСТ РСО-А'!$J$7+'РСТ РСО-А'!$H$9</f>
        <v>1253.819</v>
      </c>
      <c r="V229" s="117">
        <f>VLOOKUP($A229+ROUND((COLUMN()-2)/24,5),АТС!$A$41:$F$784,3)+'Иные услуги '!$C$5+'РСТ РСО-А'!$J$7+'РСТ РСО-А'!$H$9</f>
        <v>949.10900000000004</v>
      </c>
      <c r="W229" s="117">
        <f>VLOOKUP($A229+ROUND((COLUMN()-2)/24,5),АТС!$A$41:$F$784,3)+'Иные услуги '!$C$5+'РСТ РСО-А'!$J$7+'РСТ РСО-А'!$H$9</f>
        <v>1035.749</v>
      </c>
      <c r="X229" s="117">
        <f>VLOOKUP($A229+ROUND((COLUMN()-2)/24,5),АТС!$A$41:$F$784,3)+'Иные услуги '!$C$5+'РСТ РСО-А'!$J$7+'РСТ РСО-А'!$H$9</f>
        <v>1562.559</v>
      </c>
      <c r="Y229" s="117">
        <f>VLOOKUP($A229+ROUND((COLUMN()-2)/24,5),АТС!$A$41:$F$784,3)+'Иные услуги '!$C$5+'РСТ РСО-А'!$J$7+'РСТ РСО-А'!$H$9</f>
        <v>702.09899999999993</v>
      </c>
    </row>
    <row r="230" spans="1:27" x14ac:dyDescent="0.2">
      <c r="A230" s="66">
        <f t="shared" si="6"/>
        <v>43614</v>
      </c>
      <c r="B230" s="117">
        <f>VLOOKUP($A230+ROUND((COLUMN()-2)/24,5),АТС!$A$41:$F$784,3)+'Иные услуги '!$C$5+'РСТ РСО-А'!$J$7+'РСТ РСО-А'!$H$9</f>
        <v>917.529</v>
      </c>
      <c r="C230" s="117">
        <f>VLOOKUP($A230+ROUND((COLUMN()-2)/24,5),АТС!$A$41:$F$784,3)+'Иные услуги '!$C$5+'РСТ РСО-А'!$J$7+'РСТ РСО-А'!$H$9</f>
        <v>1025.6290000000001</v>
      </c>
      <c r="D230" s="117">
        <f>VLOOKUP($A230+ROUND((COLUMN()-2)/24,5),АТС!$A$41:$F$784,3)+'Иные услуги '!$C$5+'РСТ РСО-А'!$J$7+'РСТ РСО-А'!$H$9</f>
        <v>1057.2890000000002</v>
      </c>
      <c r="E230" s="117">
        <f>VLOOKUP($A230+ROUND((COLUMN()-2)/24,5),АТС!$A$41:$F$784,3)+'Иные услуги '!$C$5+'РСТ РСО-А'!$J$7+'РСТ РСО-А'!$H$9</f>
        <v>1058.8190000000002</v>
      </c>
      <c r="F230" s="117">
        <f>VLOOKUP($A230+ROUND((COLUMN()-2)/24,5),АТС!$A$41:$F$784,3)+'Иные услуги '!$C$5+'РСТ РСО-А'!$J$7+'РСТ РСО-А'!$H$9</f>
        <v>1230.279</v>
      </c>
      <c r="G230" s="117">
        <f>VLOOKUP($A230+ROUND((COLUMN()-2)/24,5),АТС!$A$41:$F$784,3)+'Иные услуги '!$C$5+'РСТ РСО-А'!$J$7+'РСТ РСО-А'!$H$9</f>
        <v>1115.239</v>
      </c>
      <c r="H230" s="117">
        <f>VLOOKUP($A230+ROUND((COLUMN()-2)/24,5),АТС!$A$41:$F$784,3)+'Иные услуги '!$C$5+'РСТ РСО-А'!$J$7+'РСТ РСО-А'!$H$9</f>
        <v>1533.289</v>
      </c>
      <c r="I230" s="117">
        <f>VLOOKUP($A230+ROUND((COLUMN()-2)/24,5),АТС!$A$41:$F$784,3)+'Иные услуги '!$C$5+'РСТ РСО-А'!$J$7+'РСТ РСО-А'!$H$9</f>
        <v>1047.1290000000001</v>
      </c>
      <c r="J230" s="117">
        <f>VLOOKUP($A230+ROUND((COLUMN()-2)/24,5),АТС!$A$41:$F$784,3)+'Иные услуги '!$C$5+'РСТ РСО-А'!$J$7+'РСТ РСО-А'!$H$9</f>
        <v>1008.8090000000001</v>
      </c>
      <c r="K230" s="117">
        <f>VLOOKUP($A230+ROUND((COLUMN()-2)/24,5),АТС!$A$41:$F$784,3)+'Иные услуги '!$C$5+'РСТ РСО-А'!$J$7+'РСТ РСО-А'!$H$9</f>
        <v>828.529</v>
      </c>
      <c r="L230" s="117">
        <f>VLOOKUP($A230+ROUND((COLUMN()-2)/24,5),АТС!$A$41:$F$784,3)+'Иные услуги '!$C$5+'РСТ РСО-А'!$J$7+'РСТ РСО-А'!$H$9</f>
        <v>828.71900000000005</v>
      </c>
      <c r="M230" s="117">
        <f>VLOOKUP($A230+ROUND((COLUMN()-2)/24,5),АТС!$A$41:$F$784,3)+'Иные услуги '!$C$5+'РСТ РСО-А'!$J$7+'РСТ РСО-А'!$H$9</f>
        <v>828.59900000000005</v>
      </c>
      <c r="N230" s="117">
        <f>VLOOKUP($A230+ROUND((COLUMN()-2)/24,5),АТС!$A$41:$F$784,3)+'Иные услуги '!$C$5+'РСТ РСО-А'!$J$7+'РСТ РСО-А'!$H$9</f>
        <v>883.67900000000009</v>
      </c>
      <c r="O230" s="117">
        <f>VLOOKUP($A230+ROUND((COLUMN()-2)/24,5),АТС!$A$41:$F$784,3)+'Иные услуги '!$C$5+'РСТ РСО-А'!$J$7+'РСТ РСО-А'!$H$9</f>
        <v>883.94900000000007</v>
      </c>
      <c r="P230" s="117">
        <f>VLOOKUP($A230+ROUND((COLUMN()-2)/24,5),АТС!$A$41:$F$784,3)+'Иные услуги '!$C$5+'РСТ РСО-А'!$J$7+'РСТ РСО-А'!$H$9</f>
        <v>884.00900000000001</v>
      </c>
      <c r="Q230" s="117">
        <f>VLOOKUP($A230+ROUND((COLUMN()-2)/24,5),АТС!$A$41:$F$784,3)+'Иные услуги '!$C$5+'РСТ РСО-А'!$J$7+'РСТ РСО-А'!$H$9</f>
        <v>883.9190000000001</v>
      </c>
      <c r="R230" s="117">
        <f>VLOOKUP($A230+ROUND((COLUMN()-2)/24,5),АТС!$A$41:$F$784,3)+'Иные услуги '!$C$5+'РСТ РСО-А'!$J$7+'РСТ РСО-А'!$H$9</f>
        <v>883.60900000000004</v>
      </c>
      <c r="S230" s="117">
        <f>VLOOKUP($A230+ROUND((COLUMN()-2)/24,5),АТС!$A$41:$F$784,3)+'Иные услуги '!$C$5+'РСТ РСО-А'!$J$7+'РСТ РСО-А'!$H$9</f>
        <v>883.59900000000005</v>
      </c>
      <c r="T230" s="117">
        <f>VLOOKUP($A230+ROUND((COLUMN()-2)/24,5),АТС!$A$41:$F$784,3)+'Иные услуги '!$C$5+'РСТ РСО-А'!$J$7+'РСТ РСО-А'!$H$9</f>
        <v>883.51900000000001</v>
      </c>
      <c r="U230" s="117">
        <f>VLOOKUP($A230+ROUND((COLUMN()-2)/24,5),АТС!$A$41:$F$784,3)+'Иные услуги '!$C$5+'РСТ РСО-А'!$J$7+'РСТ РСО-А'!$H$9</f>
        <v>1261.0889999999999</v>
      </c>
      <c r="V230" s="117">
        <f>VLOOKUP($A230+ROUND((COLUMN()-2)/24,5),АТС!$A$41:$F$784,3)+'Иные услуги '!$C$5+'РСТ РСО-А'!$J$7+'РСТ РСО-А'!$H$9</f>
        <v>1043.6290000000001</v>
      </c>
      <c r="W230" s="117">
        <f>VLOOKUP($A230+ROUND((COLUMN()-2)/24,5),АТС!$A$41:$F$784,3)+'Иные услуги '!$C$5+'РСТ РСО-А'!$J$7+'РСТ РСО-А'!$H$9</f>
        <v>1144.229</v>
      </c>
      <c r="X230" s="117">
        <f>VLOOKUP($A230+ROUND((COLUMN()-2)/24,5),АТС!$A$41:$F$784,3)+'Иные услуги '!$C$5+'РСТ РСО-А'!$J$7+'РСТ РСО-А'!$H$9</f>
        <v>1571.6290000000001</v>
      </c>
      <c r="Y230" s="117">
        <f>VLOOKUP($A230+ROUND((COLUMN()-2)/24,5),АТС!$A$41:$F$784,3)+'Иные услуги '!$C$5+'РСТ РСО-А'!$J$7+'РСТ РСО-А'!$H$9</f>
        <v>711.87900000000002</v>
      </c>
    </row>
    <row r="231" spans="1:27" x14ac:dyDescent="0.2">
      <c r="A231" s="66">
        <f t="shared" si="6"/>
        <v>43615</v>
      </c>
      <c r="B231" s="117">
        <f>VLOOKUP($A231+ROUND((COLUMN()-2)/24,5),АТС!$A$41:$F$784,3)+'Иные услуги '!$C$5+'РСТ РСО-А'!$J$7+'РСТ РСО-А'!$H$9</f>
        <v>921.12900000000002</v>
      </c>
      <c r="C231" s="117">
        <f>VLOOKUP($A231+ROUND((COLUMN()-2)/24,5),АТС!$A$41:$F$784,3)+'Иные услуги '!$C$5+'РСТ РСО-А'!$J$7+'РСТ РСО-А'!$H$9</f>
        <v>1028.479</v>
      </c>
      <c r="D231" s="117">
        <f>VLOOKUP($A231+ROUND((COLUMN()-2)/24,5),АТС!$A$41:$F$784,3)+'Иные услуги '!$C$5+'РСТ РСО-А'!$J$7+'РСТ РСО-А'!$H$9</f>
        <v>1057.3190000000002</v>
      </c>
      <c r="E231" s="117">
        <f>VLOOKUP($A231+ROUND((COLUMN()-2)/24,5),АТС!$A$41:$F$784,3)+'Иные услуги '!$C$5+'РСТ РСО-А'!$J$7+'РСТ РСО-А'!$H$9</f>
        <v>1054.8290000000002</v>
      </c>
      <c r="F231" s="117">
        <f>VLOOKUP($A231+ROUND((COLUMN()-2)/24,5),АТС!$A$41:$F$784,3)+'Иные услуги '!$C$5+'РСТ РСО-А'!$J$7+'РСТ РСО-А'!$H$9</f>
        <v>1230.299</v>
      </c>
      <c r="G231" s="117">
        <f>VLOOKUP($A231+ROUND((COLUMN()-2)/24,5),АТС!$A$41:$F$784,3)+'Иные услуги '!$C$5+'РСТ РСО-А'!$J$7+'РСТ РСО-А'!$H$9</f>
        <v>1139.9590000000001</v>
      </c>
      <c r="H231" s="117">
        <f>VLOOKUP($A231+ROUND((COLUMN()-2)/24,5),АТС!$A$41:$F$784,3)+'Иные услуги '!$C$5+'РСТ РСО-А'!$J$7+'РСТ РСО-А'!$H$9</f>
        <v>1537.3790000000001</v>
      </c>
      <c r="I231" s="117">
        <f>VLOOKUP($A231+ROUND((COLUMN()-2)/24,5),АТС!$A$41:$F$784,3)+'Иные услуги '!$C$5+'РСТ РСО-А'!$J$7+'РСТ РСО-А'!$H$9</f>
        <v>1054.1690000000001</v>
      </c>
      <c r="J231" s="117">
        <f>VLOOKUP($A231+ROUND((COLUMN()-2)/24,5),АТС!$A$41:$F$784,3)+'Иные услуги '!$C$5+'РСТ РСО-А'!$J$7+'РСТ РСО-А'!$H$9</f>
        <v>1015.2190000000001</v>
      </c>
      <c r="K231" s="117">
        <f>VLOOKUP($A231+ROUND((COLUMN()-2)/24,5),АТС!$A$41:$F$784,3)+'Иные услуги '!$C$5+'РСТ РСО-А'!$J$7+'РСТ РСО-А'!$H$9</f>
        <v>832.92900000000009</v>
      </c>
      <c r="L231" s="117">
        <f>VLOOKUP($A231+ROUND((COLUMN()-2)/24,5),АТС!$A$41:$F$784,3)+'Иные услуги '!$C$5+'РСТ РСО-А'!$J$7+'РСТ РСО-А'!$H$9</f>
        <v>832.79900000000009</v>
      </c>
      <c r="M231" s="117">
        <f>VLOOKUP($A231+ROUND((COLUMN()-2)/24,5),АТС!$A$41:$F$784,3)+'Иные услуги '!$C$5+'РСТ РСО-А'!$J$7+'РСТ РСО-А'!$H$9</f>
        <v>832.149</v>
      </c>
      <c r="N231" s="117">
        <f>VLOOKUP($A231+ROUND((COLUMN()-2)/24,5),АТС!$A$41:$F$784,3)+'Иные услуги '!$C$5+'РСТ РСО-А'!$J$7+'РСТ РСО-А'!$H$9</f>
        <v>887.22900000000004</v>
      </c>
      <c r="O231" s="117">
        <f>VLOOKUP($A231+ROUND((COLUMN()-2)/24,5),АТС!$A$41:$F$784,3)+'Иные услуги '!$C$5+'РСТ РСО-А'!$J$7+'РСТ РСО-А'!$H$9</f>
        <v>887.36900000000003</v>
      </c>
      <c r="P231" s="117">
        <f>VLOOKUP($A231+ROUND((COLUMN()-2)/24,5),АТС!$A$41:$F$784,3)+'Иные услуги '!$C$5+'РСТ РСО-А'!$J$7+'РСТ РСО-А'!$H$9</f>
        <v>887.65900000000011</v>
      </c>
      <c r="Q231" s="117">
        <f>VLOOKUP($A231+ROUND((COLUMN()-2)/24,5),АТС!$A$41:$F$784,3)+'Иные услуги '!$C$5+'РСТ РСО-А'!$J$7+'РСТ РСО-А'!$H$9</f>
        <v>887.61900000000003</v>
      </c>
      <c r="R231" s="117">
        <f>VLOOKUP($A231+ROUND((COLUMN()-2)/24,5),АТС!$A$41:$F$784,3)+'Иные услуги '!$C$5+'РСТ РСО-А'!$J$7+'РСТ РСО-А'!$H$9</f>
        <v>887.44900000000007</v>
      </c>
      <c r="S231" s="117">
        <f>VLOOKUP($A231+ROUND((COLUMN()-2)/24,5),АТС!$A$41:$F$784,3)+'Иные услуги '!$C$5+'РСТ РСО-А'!$J$7+'РСТ РСО-А'!$H$9</f>
        <v>887.38900000000001</v>
      </c>
      <c r="T231" s="117">
        <f>VLOOKUP($A231+ROUND((COLUMN()-2)/24,5),АТС!$A$41:$F$784,3)+'Иные услуги '!$C$5+'РСТ РСО-А'!$J$7+'РСТ РСО-А'!$H$9</f>
        <v>887.43900000000008</v>
      </c>
      <c r="U231" s="117">
        <f>VLOOKUP($A231+ROUND((COLUMN()-2)/24,5),АТС!$A$41:$F$784,3)+'Иные услуги '!$C$5+'РСТ РСО-А'!$J$7+'РСТ РСО-А'!$H$9</f>
        <v>1267.4390000000001</v>
      </c>
      <c r="V231" s="117">
        <f>VLOOKUP($A231+ROUND((COLUMN()-2)/24,5),АТС!$A$41:$F$784,3)+'Иные услуги '!$C$5+'РСТ РСО-А'!$J$7+'РСТ РСО-А'!$H$9</f>
        <v>1047.5590000000002</v>
      </c>
      <c r="W231" s="117">
        <f>VLOOKUP($A231+ROUND((COLUMN()-2)/24,5),АТС!$A$41:$F$784,3)+'Иные услуги '!$C$5+'РСТ РСО-А'!$J$7+'РСТ РСО-А'!$H$9</f>
        <v>1147.4690000000001</v>
      </c>
      <c r="X231" s="117">
        <f>VLOOKUP($A231+ROUND((COLUMN()-2)/24,5),АТС!$A$41:$F$784,3)+'Иные услуги '!$C$5+'РСТ РСО-А'!$J$7+'РСТ РСО-А'!$H$9</f>
        <v>1567.829</v>
      </c>
      <c r="Y231" s="117">
        <f>VLOOKUP($A231+ROUND((COLUMN()-2)/24,5),АТС!$A$41:$F$784,3)+'Иные услуги '!$C$5+'РСТ РСО-А'!$J$7+'РСТ РСО-А'!$H$9</f>
        <v>711.61900000000003</v>
      </c>
    </row>
    <row r="232" spans="1:27" x14ac:dyDescent="0.2">
      <c r="A232" s="66">
        <f t="shared" si="6"/>
        <v>43616</v>
      </c>
      <c r="B232" s="117">
        <f>VLOOKUP($A232+ROUND((COLUMN()-2)/24,5),АТС!$A$41:$F$784,3)+'Иные услуги '!$C$5+'РСТ РСО-А'!$J$7+'РСТ РСО-А'!$H$9</f>
        <v>861.36900000000003</v>
      </c>
      <c r="C232" s="117">
        <f>VLOOKUP($A232+ROUND((COLUMN()-2)/24,5),АТС!$A$41:$F$784,3)+'Иные услуги '!$C$5+'РСТ РСО-А'!$J$7+'РСТ РСО-А'!$H$9</f>
        <v>919.67900000000009</v>
      </c>
      <c r="D232" s="117">
        <f>VLOOKUP($A232+ROUND((COLUMN()-2)/24,5),АТС!$A$41:$F$784,3)+'Иные услуги '!$C$5+'РСТ РСО-А'!$J$7+'РСТ РСО-А'!$H$9</f>
        <v>984.42900000000009</v>
      </c>
      <c r="E232" s="117">
        <f>VLOOKUP($A232+ROUND((COLUMN()-2)/24,5),АТС!$A$41:$F$784,3)+'Иные услуги '!$C$5+'РСТ РСО-А'!$J$7+'РСТ РСО-А'!$H$9</f>
        <v>1057.029</v>
      </c>
      <c r="F232" s="117">
        <f>VLOOKUP($A232+ROUND((COLUMN()-2)/24,5),АТС!$A$41:$F$784,3)+'Иные услуги '!$C$5+'РСТ РСО-А'!$J$7+'РСТ РСО-А'!$H$9</f>
        <v>1121.8390000000002</v>
      </c>
      <c r="G232" s="117">
        <f>VLOOKUP($A232+ROUND((COLUMN()-2)/24,5),АТС!$A$41:$F$784,3)+'Иные услуги '!$C$5+'РСТ РСО-А'!$J$7+'РСТ РСО-А'!$H$9</f>
        <v>1122.4090000000001</v>
      </c>
      <c r="H232" s="117">
        <f>VLOOKUP($A232+ROUND((COLUMN()-2)/24,5),АТС!$A$41:$F$784,3)+'Иные услуги '!$C$5+'РСТ РСО-А'!$J$7+'РСТ РСО-А'!$H$9</f>
        <v>1533.6290000000001</v>
      </c>
      <c r="I232" s="117">
        <f>VLOOKUP($A232+ROUND((COLUMN()-2)/24,5),АТС!$A$41:$F$784,3)+'Иные услуги '!$C$5+'РСТ РСО-А'!$J$7+'РСТ РСО-А'!$H$9</f>
        <v>1048.3790000000001</v>
      </c>
      <c r="J232" s="117">
        <f>VLOOKUP($A232+ROUND((COLUMN()-2)/24,5),АТС!$A$41:$F$784,3)+'Иные услуги '!$C$5+'РСТ РСО-А'!$J$7+'РСТ РСО-А'!$H$9</f>
        <v>1024.229</v>
      </c>
      <c r="K232" s="117">
        <f>VLOOKUP($A232+ROUND((COLUMN()-2)/24,5),АТС!$A$41:$F$784,3)+'Иные услуги '!$C$5+'РСТ РСО-А'!$J$7+'РСТ РСО-А'!$H$9</f>
        <v>840.12900000000002</v>
      </c>
      <c r="L232" s="117">
        <f>VLOOKUP($A232+ROUND((COLUMN()-2)/24,5),АТС!$A$41:$F$784,3)+'Иные услуги '!$C$5+'РСТ РСО-А'!$J$7+'РСТ РСО-А'!$H$9</f>
        <v>789.18900000000008</v>
      </c>
      <c r="M232" s="117">
        <f>VLOOKUP($A232+ROUND((COLUMN()-2)/24,5),АТС!$A$41:$F$784,3)+'Иные услуги '!$C$5+'РСТ РСО-А'!$J$7+'РСТ РСО-А'!$H$9</f>
        <v>789.32900000000006</v>
      </c>
      <c r="N232" s="117">
        <f>VLOOKUP($A232+ROUND((COLUMN()-2)/24,5),АТС!$A$41:$F$784,3)+'Иные услуги '!$C$5+'РСТ РСО-А'!$J$7+'РСТ РСО-А'!$H$9</f>
        <v>789.74900000000002</v>
      </c>
      <c r="O232" s="117">
        <f>VLOOKUP($A232+ROUND((COLUMN()-2)/24,5),АТС!$A$41:$F$784,3)+'Иные услуги '!$C$5+'РСТ РСО-А'!$J$7+'РСТ РСО-А'!$H$9</f>
        <v>788.779</v>
      </c>
      <c r="P232" s="117">
        <f>VLOOKUP($A232+ROUND((COLUMN()-2)/24,5),АТС!$A$41:$F$784,3)+'Иные услуги '!$C$5+'РСТ РСО-А'!$J$7+'РСТ РСО-А'!$H$9</f>
        <v>788.71900000000005</v>
      </c>
      <c r="Q232" s="117">
        <f>VLOOKUP($A232+ROUND((COLUMN()-2)/24,5),АТС!$A$41:$F$784,3)+'Иные услуги '!$C$5+'РСТ РСО-А'!$J$7+'РСТ РСО-А'!$H$9</f>
        <v>788.81900000000007</v>
      </c>
      <c r="R232" s="117">
        <f>VLOOKUP($A232+ROUND((COLUMN()-2)/24,5),АТС!$A$41:$F$784,3)+'Иные услуги '!$C$5+'РСТ РСО-А'!$J$7+'РСТ РСО-А'!$H$9</f>
        <v>839.72900000000004</v>
      </c>
      <c r="S232" s="117">
        <f>VLOOKUP($A232+ROUND((COLUMN()-2)/24,5),АТС!$A$41:$F$784,3)+'Иные услуги '!$C$5+'РСТ РСО-А'!$J$7+'РСТ РСО-А'!$H$9</f>
        <v>894.96900000000005</v>
      </c>
      <c r="T232" s="117">
        <f>VLOOKUP($A232+ROUND((COLUMN()-2)/24,5),АТС!$A$41:$F$784,3)+'Иные услуги '!$C$5+'РСТ РСО-А'!$J$7+'РСТ РСО-А'!$H$9</f>
        <v>895.05900000000008</v>
      </c>
      <c r="U232" s="117">
        <f>VLOOKUP($A232+ROUND((COLUMN()-2)/24,5),АТС!$A$41:$F$784,3)+'Иные услуги '!$C$5+'РСТ РСО-А'!$J$7+'РСТ РСО-А'!$H$9</f>
        <v>1281.1490000000001</v>
      </c>
      <c r="V232" s="117">
        <f>VLOOKUP($A232+ROUND((COLUMN()-2)/24,5),АТС!$A$41:$F$784,3)+'Иные услуги '!$C$5+'РСТ РСО-А'!$J$7+'РСТ РСО-А'!$H$9</f>
        <v>1058.9490000000001</v>
      </c>
      <c r="W232" s="117">
        <f>VLOOKUP($A232+ROUND((COLUMN()-2)/24,5),АТС!$A$41:$F$784,3)+'Иные услуги '!$C$5+'РСТ РСО-А'!$J$7+'РСТ РСО-А'!$H$9</f>
        <v>1160.4390000000001</v>
      </c>
      <c r="X232" s="117">
        <f>VLOOKUP($A232+ROUND((COLUMN()-2)/24,5),АТС!$A$41:$F$784,3)+'Иные услуги '!$C$5+'РСТ РСО-А'!$J$7+'РСТ РСО-А'!$H$9</f>
        <v>1594.1290000000001</v>
      </c>
      <c r="Y232" s="117">
        <f>VLOOKUP($A232+ROUND((COLUMN()-2)/24,5),АТС!$A$41:$F$784,3)+'Иные услуги '!$C$5+'РСТ РСО-А'!$J$7+'РСТ РСО-А'!$H$9</f>
        <v>681.279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50" t="s">
        <v>35</v>
      </c>
      <c r="B236" s="144" t="s">
        <v>99</v>
      </c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</row>
    <row r="237" spans="1:27" ht="12.75" x14ac:dyDescent="0.2">
      <c r="A237" s="151"/>
      <c r="B237" s="147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customHeight="1" x14ac:dyDescent="0.2">
      <c r="A238" s="151"/>
      <c r="B238" s="155" t="s">
        <v>100</v>
      </c>
      <c r="C238" s="153" t="s">
        <v>101</v>
      </c>
      <c r="D238" s="153" t="s">
        <v>102</v>
      </c>
      <c r="E238" s="153" t="s">
        <v>103</v>
      </c>
      <c r="F238" s="153" t="s">
        <v>104</v>
      </c>
      <c r="G238" s="153" t="s">
        <v>105</v>
      </c>
      <c r="H238" s="153" t="s">
        <v>106</v>
      </c>
      <c r="I238" s="153" t="s">
        <v>107</v>
      </c>
      <c r="J238" s="153" t="s">
        <v>108</v>
      </c>
      <c r="K238" s="153" t="s">
        <v>109</v>
      </c>
      <c r="L238" s="153" t="s">
        <v>110</v>
      </c>
      <c r="M238" s="153" t="s">
        <v>111</v>
      </c>
      <c r="N238" s="157" t="s">
        <v>112</v>
      </c>
      <c r="O238" s="153" t="s">
        <v>113</v>
      </c>
      <c r="P238" s="153" t="s">
        <v>114</v>
      </c>
      <c r="Q238" s="153" t="s">
        <v>115</v>
      </c>
      <c r="R238" s="153" t="s">
        <v>116</v>
      </c>
      <c r="S238" s="153" t="s">
        <v>117</v>
      </c>
      <c r="T238" s="153" t="s">
        <v>118</v>
      </c>
      <c r="U238" s="153" t="s">
        <v>119</v>
      </c>
      <c r="V238" s="153" t="s">
        <v>120</v>
      </c>
      <c r="W238" s="153" t="s">
        <v>121</v>
      </c>
      <c r="X238" s="153" t="s">
        <v>122</v>
      </c>
      <c r="Y238" s="153" t="s">
        <v>123</v>
      </c>
    </row>
    <row r="239" spans="1:27" ht="11.25" customHeight="1" x14ac:dyDescent="0.2">
      <c r="A239" s="152"/>
      <c r="B239" s="156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8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</row>
    <row r="240" spans="1:27" ht="15.75" customHeight="1" x14ac:dyDescent="0.2">
      <c r="A240" s="66">
        <f>A202</f>
        <v>43586</v>
      </c>
      <c r="B240" s="91">
        <f>VLOOKUP($A240+ROUND((COLUMN()-2)/24,5),АТС!$A$41:$F$784,3)+'Иные услуги '!$C$5+'РСТ РСО-А'!$K$7+'РСТ РСО-А'!$F$9</f>
        <v>1087.6020000000001</v>
      </c>
      <c r="C240" s="117">
        <f>VLOOKUP($A240+ROUND((COLUMN()-2)/24,5),АТС!$A$41:$F$784,3)+'Иные услуги '!$C$5+'РСТ РСО-А'!$K$7+'РСТ РСО-А'!$F$9</f>
        <v>1176.502</v>
      </c>
      <c r="D240" s="117">
        <f>VLOOKUP($A240+ROUND((COLUMN()-2)/24,5),АТС!$A$41:$F$784,3)+'Иные услуги '!$C$5+'РСТ РСО-А'!$K$7+'РСТ РСО-А'!$F$9</f>
        <v>1228.9720000000002</v>
      </c>
      <c r="E240" s="117">
        <f>VLOOKUP($A240+ROUND((COLUMN()-2)/24,5),АТС!$A$41:$F$784,3)+'Иные услуги '!$C$5+'РСТ РСО-А'!$K$7+'РСТ РСО-А'!$F$9</f>
        <v>1229.732</v>
      </c>
      <c r="F240" s="117">
        <f>VLOOKUP($A240+ROUND((COLUMN()-2)/24,5),АТС!$A$41:$F$784,3)+'Иные услуги '!$C$5+'РСТ РСО-А'!$K$7+'РСТ РСО-А'!$F$9</f>
        <v>1228.252</v>
      </c>
      <c r="G240" s="117">
        <f>VLOOKUP($A240+ROUND((COLUMN()-2)/24,5),АТС!$A$41:$F$784,3)+'Иные услуги '!$C$5+'РСТ РСО-А'!$K$7+'РСТ РСО-А'!$F$9</f>
        <v>1289.3320000000001</v>
      </c>
      <c r="H240" s="117">
        <f>VLOOKUP($A240+ROUND((COLUMN()-2)/24,5),АТС!$A$41:$F$784,3)+'Иные услуги '!$C$5+'РСТ РСО-А'!$K$7+'РСТ РСО-А'!$F$9</f>
        <v>1475.5219999999999</v>
      </c>
      <c r="I240" s="117">
        <f>VLOOKUP($A240+ROUND((COLUMN()-2)/24,5),АТС!$A$41:$F$784,3)+'Иные услуги '!$C$5+'РСТ РСО-А'!$K$7+'РСТ РСО-А'!$F$9</f>
        <v>1275.3820000000001</v>
      </c>
      <c r="J240" s="117">
        <f>VLOOKUP($A240+ROUND((COLUMN()-2)/24,5),АТС!$A$41:$F$784,3)+'Иные услуги '!$C$5+'РСТ РСО-А'!$K$7+'РСТ РСО-А'!$F$9</f>
        <v>1474.2420000000002</v>
      </c>
      <c r="K240" s="117">
        <f>VLOOKUP($A240+ROUND((COLUMN()-2)/24,5),АТС!$A$41:$F$784,3)+'Иные услуги '!$C$5+'РСТ РСО-А'!$K$7+'РСТ РСО-А'!$F$9</f>
        <v>1394.7020000000002</v>
      </c>
      <c r="L240" s="117">
        <f>VLOOKUP($A240+ROUND((COLUMN()-2)/24,5),АТС!$A$41:$F$784,3)+'Иные услуги '!$C$5+'РСТ РСО-А'!$K$7+'РСТ РСО-А'!$F$9</f>
        <v>1387.5320000000002</v>
      </c>
      <c r="M240" s="117">
        <f>VLOOKUP($A240+ROUND((COLUMN()-2)/24,5),АТС!$A$41:$F$784,3)+'Иные услуги '!$C$5+'РСТ РСО-А'!$K$7+'РСТ РСО-А'!$F$9</f>
        <v>1392.252</v>
      </c>
      <c r="N240" s="117">
        <f>VLOOKUP($A240+ROUND((COLUMN()-2)/24,5),АТС!$A$41:$F$784,3)+'Иные услуги '!$C$5+'РСТ РСО-А'!$K$7+'РСТ РСО-А'!$F$9</f>
        <v>1393.1219999999998</v>
      </c>
      <c r="O240" s="117">
        <f>VLOOKUP($A240+ROUND((COLUMN()-2)/24,5),АТС!$A$41:$F$784,3)+'Иные услуги '!$C$5+'РСТ РСО-А'!$K$7+'РСТ РСО-А'!$F$9</f>
        <v>1394.7420000000002</v>
      </c>
      <c r="P240" s="117">
        <f>VLOOKUP($A240+ROUND((COLUMN()-2)/24,5),АТС!$A$41:$F$784,3)+'Иные услуги '!$C$5+'РСТ РСО-А'!$K$7+'РСТ РСО-А'!$F$9</f>
        <v>1396.6619999999998</v>
      </c>
      <c r="Q240" s="117">
        <f>VLOOKUP($A240+ROUND((COLUMN()-2)/24,5),АТС!$A$41:$F$784,3)+'Иные услуги '!$C$5+'РСТ РСО-А'!$K$7+'РСТ РСО-А'!$F$9</f>
        <v>1393.1619999999998</v>
      </c>
      <c r="R240" s="117">
        <f>VLOOKUP($A240+ROUND((COLUMN()-2)/24,5),АТС!$A$41:$F$784,3)+'Иные услуги '!$C$5+'РСТ РСО-А'!$K$7+'РСТ РСО-А'!$F$9</f>
        <v>1385.3719999999998</v>
      </c>
      <c r="S240" s="117">
        <f>VLOOKUP($A240+ROUND((COLUMN()-2)/24,5),АТС!$A$41:$F$784,3)+'Иные услуги '!$C$5+'РСТ РСО-А'!$K$7+'РСТ РСО-А'!$F$9</f>
        <v>1386.672</v>
      </c>
      <c r="T240" s="117">
        <f>VLOOKUP($A240+ROUND((COLUMN()-2)/24,5),АТС!$A$41:$F$784,3)+'Иные услуги '!$C$5+'РСТ РСО-А'!$K$7+'РСТ РСО-А'!$F$9</f>
        <v>1307.8920000000001</v>
      </c>
      <c r="U240" s="117">
        <f>VLOOKUP($A240+ROUND((COLUMN()-2)/24,5),АТС!$A$41:$F$784,3)+'Иные услуги '!$C$5+'РСТ РСО-А'!$K$7+'РСТ РСО-А'!$F$9</f>
        <v>1322.7420000000002</v>
      </c>
      <c r="V240" s="117">
        <f>VLOOKUP($A240+ROUND((COLUMN()-2)/24,5),АТС!$A$41:$F$784,3)+'Иные услуги '!$C$5+'РСТ РСО-А'!$K$7+'РСТ РСО-А'!$F$9</f>
        <v>1248.942</v>
      </c>
      <c r="W240" s="117">
        <f>VLOOKUP($A240+ROUND((COLUMN()-2)/24,5),АТС!$A$41:$F$784,3)+'Иные услуги '!$C$5+'РСТ РСО-А'!$K$7+'РСТ РСО-А'!$F$9</f>
        <v>1370.3820000000001</v>
      </c>
      <c r="X240" s="117">
        <f>VLOOKUP($A240+ROUND((COLUMN()-2)/24,5),АТС!$A$41:$F$784,3)+'Иные услуги '!$C$5+'РСТ РСО-А'!$K$7+'РСТ РСО-А'!$F$9</f>
        <v>1777.192</v>
      </c>
      <c r="Y240" s="117">
        <f>VLOOKUP($A240+ROUND((COLUMN()-2)/24,5),АТС!$A$41:$F$784,3)+'Иные услуги '!$C$5+'РСТ РСО-А'!$K$7+'РСТ РСО-А'!$F$9</f>
        <v>992.19200000000001</v>
      </c>
      <c r="AA240" s="67"/>
    </row>
    <row r="241" spans="1:25" x14ac:dyDescent="0.2">
      <c r="A241" s="66">
        <f>A240+1</f>
        <v>43587</v>
      </c>
      <c r="B241" s="117">
        <f>VLOOKUP($A241+ROUND((COLUMN()-2)/24,5),АТС!$A$41:$F$784,3)+'Иные услуги '!$C$5+'РСТ РСО-А'!$K$7+'РСТ РСО-А'!$F$9</f>
        <v>1104.912</v>
      </c>
      <c r="C241" s="117">
        <f>VLOOKUP($A241+ROUND((COLUMN()-2)/24,5),АТС!$A$41:$F$784,3)+'Иные услуги '!$C$5+'РСТ РСО-А'!$K$7+'РСТ РСО-А'!$F$9</f>
        <v>1162.0720000000001</v>
      </c>
      <c r="D241" s="117">
        <f>VLOOKUP($A241+ROUND((COLUMN()-2)/24,5),АТС!$A$41:$F$784,3)+'Иные услуги '!$C$5+'РСТ РСО-А'!$K$7+'РСТ РСО-А'!$F$9</f>
        <v>1216.0920000000001</v>
      </c>
      <c r="E241" s="117">
        <f>VLOOKUP($A241+ROUND((COLUMN()-2)/24,5),АТС!$A$41:$F$784,3)+'Иные услуги '!$C$5+'РСТ РСО-А'!$K$7+'РСТ РСО-А'!$F$9</f>
        <v>1215.9520000000002</v>
      </c>
      <c r="F241" s="117">
        <f>VLOOKUP($A241+ROUND((COLUMN()-2)/24,5),АТС!$A$41:$F$784,3)+'Иные услуги '!$C$5+'РСТ РСО-А'!$K$7+'РСТ РСО-А'!$F$9</f>
        <v>1215.9720000000002</v>
      </c>
      <c r="G241" s="117">
        <f>VLOOKUP($A241+ROUND((COLUMN()-2)/24,5),АТС!$A$41:$F$784,3)+'Иные услуги '!$C$5+'РСТ РСО-А'!$K$7+'РСТ РСО-А'!$F$9</f>
        <v>1276.5419999999999</v>
      </c>
      <c r="H241" s="117">
        <f>VLOOKUP($A241+ROUND((COLUMN()-2)/24,5),АТС!$A$41:$F$784,3)+'Иные услуги '!$C$5+'РСТ РСО-А'!$K$7+'РСТ РСО-А'!$F$9</f>
        <v>1579.5720000000001</v>
      </c>
      <c r="I241" s="117">
        <f>VLOOKUP($A241+ROUND((COLUMN()-2)/24,5),АТС!$A$41:$F$784,3)+'Иные услуги '!$C$5+'РСТ РСО-А'!$K$7+'РСТ РСО-А'!$F$9</f>
        <v>1350.6419999999998</v>
      </c>
      <c r="J241" s="117">
        <f>VLOOKUP($A241+ROUND((COLUMN()-2)/24,5),АТС!$A$41:$F$784,3)+'Иные услуги '!$C$5+'РСТ РСО-А'!$K$7+'РСТ РСО-А'!$F$9</f>
        <v>1533.922</v>
      </c>
      <c r="K241" s="117">
        <f>VLOOKUP($A241+ROUND((COLUMN()-2)/24,5),АТС!$A$41:$F$784,3)+'Иные услуги '!$C$5+'РСТ РСО-А'!$K$7+'РСТ РСО-А'!$F$9</f>
        <v>1453.172</v>
      </c>
      <c r="L241" s="117">
        <f>VLOOKUP($A241+ROUND((COLUMN()-2)/24,5),АТС!$A$41:$F$784,3)+'Иные услуги '!$C$5+'РСТ РСО-А'!$K$7+'РСТ РСО-А'!$F$9</f>
        <v>1453.1619999999998</v>
      </c>
      <c r="M241" s="117">
        <f>VLOOKUP($A241+ROUND((COLUMN()-2)/24,5),АТС!$A$41:$F$784,3)+'Иные услуги '!$C$5+'РСТ РСО-А'!$K$7+'РСТ РСО-А'!$F$9</f>
        <v>1452.9920000000002</v>
      </c>
      <c r="N241" s="117">
        <f>VLOOKUP($A241+ROUND((COLUMN()-2)/24,5),АТС!$A$41:$F$784,3)+'Иные услуги '!$C$5+'РСТ РСО-А'!$K$7+'РСТ РСО-А'!$F$9</f>
        <v>1452.7620000000002</v>
      </c>
      <c r="O241" s="117">
        <f>VLOOKUP($A241+ROUND((COLUMN()-2)/24,5),АТС!$A$41:$F$784,3)+'Иные услуги '!$C$5+'РСТ РСО-А'!$K$7+'РСТ РСО-А'!$F$9</f>
        <v>1452.5920000000001</v>
      </c>
      <c r="P241" s="117">
        <f>VLOOKUP($A241+ROUND((COLUMN()-2)/24,5),АТС!$A$41:$F$784,3)+'Иные услуги '!$C$5+'РСТ РСО-А'!$K$7+'РСТ РСО-А'!$F$9</f>
        <v>1450.502</v>
      </c>
      <c r="Q241" s="117">
        <f>VLOOKUP($A241+ROUND((COLUMN()-2)/24,5),АТС!$A$41:$F$784,3)+'Иные услуги '!$C$5+'РСТ РСО-А'!$K$7+'РСТ РСО-А'!$F$9</f>
        <v>1533.942</v>
      </c>
      <c r="R241" s="117">
        <f>VLOOKUP($A241+ROUND((COLUMN()-2)/24,5),АТС!$A$41:$F$784,3)+'Иные услуги '!$C$5+'РСТ РСО-А'!$K$7+'РСТ РСО-А'!$F$9</f>
        <v>1533.4520000000002</v>
      </c>
      <c r="S241" s="117">
        <f>VLOOKUP($A241+ROUND((COLUMN()-2)/24,5),АТС!$A$41:$F$784,3)+'Иные услуги '!$C$5+'РСТ РСО-А'!$K$7+'РСТ РСО-А'!$F$9</f>
        <v>1533.5120000000002</v>
      </c>
      <c r="T241" s="117">
        <f>VLOOKUP($A241+ROUND((COLUMN()-2)/24,5),АТС!$A$41:$F$784,3)+'Иные услуги '!$C$5+'РСТ РСО-А'!$K$7+'РСТ РСО-А'!$F$9</f>
        <v>1308.6120000000001</v>
      </c>
      <c r="U241" s="117">
        <f>VLOOKUP($A241+ROUND((COLUMN()-2)/24,5),АТС!$A$41:$F$784,3)+'Иные услуги '!$C$5+'РСТ РСО-А'!$K$7+'РСТ РСО-А'!$F$9</f>
        <v>1409.1820000000002</v>
      </c>
      <c r="V241" s="117">
        <f>VLOOKUP($A241+ROUND((COLUMN()-2)/24,5),АТС!$A$41:$F$784,3)+'Иные услуги '!$C$5+'РСТ РСО-А'!$K$7+'РСТ РСО-А'!$F$9</f>
        <v>1298.0419999999999</v>
      </c>
      <c r="W241" s="117">
        <f>VLOOKUP($A241+ROUND((COLUMN()-2)/24,5),АТС!$A$41:$F$784,3)+'Иные услуги '!$C$5+'РСТ РСО-А'!$K$7+'РСТ РСО-А'!$F$9</f>
        <v>1407.8020000000001</v>
      </c>
      <c r="X241" s="117">
        <f>VLOOKUP($A241+ROUND((COLUMN()-2)/24,5),АТС!$A$41:$F$784,3)+'Иные услуги '!$C$5+'РСТ РСО-А'!$K$7+'РСТ РСО-А'!$F$9</f>
        <v>1840.1220000000003</v>
      </c>
      <c r="Y241" s="117">
        <f>VLOOKUP($A241+ROUND((COLUMN()-2)/24,5),АТС!$A$41:$F$784,3)+'Иные услуги '!$C$5+'РСТ РСО-А'!$K$7+'РСТ РСО-А'!$F$9</f>
        <v>991.74199999999996</v>
      </c>
    </row>
    <row r="242" spans="1:25" x14ac:dyDescent="0.2">
      <c r="A242" s="66">
        <f t="shared" ref="A242:A270" si="7">A241+1</f>
        <v>43588</v>
      </c>
      <c r="B242" s="117">
        <f>VLOOKUP($A242+ROUND((COLUMN()-2)/24,5),АТС!$A$41:$F$784,3)+'Иные услуги '!$C$5+'РСТ РСО-А'!$K$7+'РСТ РСО-А'!$F$9</f>
        <v>1108.7820000000002</v>
      </c>
      <c r="C242" s="117">
        <f>VLOOKUP($A242+ROUND((COLUMN()-2)/24,5),АТС!$A$41:$F$784,3)+'Иные услуги '!$C$5+'РСТ РСО-А'!$K$7+'РСТ РСО-А'!$F$9</f>
        <v>1166.0320000000002</v>
      </c>
      <c r="D242" s="117">
        <f>VLOOKUP($A242+ROUND((COLUMN()-2)/24,5),АТС!$A$41:$F$784,3)+'Иные услуги '!$C$5+'РСТ РСО-А'!$K$7+'РСТ РСО-А'!$F$9</f>
        <v>1219.8620000000001</v>
      </c>
      <c r="E242" s="117">
        <f>VLOOKUP($A242+ROUND((COLUMN()-2)/24,5),АТС!$A$41:$F$784,3)+'Иные услуги '!$C$5+'РСТ РСО-А'!$K$7+'РСТ РСО-А'!$F$9</f>
        <v>1219.192</v>
      </c>
      <c r="F242" s="117">
        <f>VLOOKUP($A242+ROUND((COLUMN()-2)/24,5),АТС!$A$41:$F$784,3)+'Иные услуги '!$C$5+'РСТ РСО-А'!$K$7+'РСТ РСО-А'!$F$9</f>
        <v>1219.3620000000001</v>
      </c>
      <c r="G242" s="117">
        <f>VLOOKUP($A242+ROUND((COLUMN()-2)/24,5),АТС!$A$41:$F$784,3)+'Иные услуги '!$C$5+'РСТ РСО-А'!$K$7+'РСТ РСО-А'!$F$9</f>
        <v>1280.0920000000001</v>
      </c>
      <c r="H242" s="117">
        <f>VLOOKUP($A242+ROUND((COLUMN()-2)/24,5),АТС!$A$41:$F$784,3)+'Иные услуги '!$C$5+'РСТ РСО-А'!$K$7+'РСТ РСО-А'!$F$9</f>
        <v>1588.4520000000002</v>
      </c>
      <c r="I242" s="117">
        <f>VLOOKUP($A242+ROUND((COLUMN()-2)/24,5),АТС!$A$41:$F$784,3)+'Иные услуги '!$C$5+'РСТ РСО-А'!$K$7+'РСТ РСО-А'!$F$9</f>
        <v>1358.2919999999999</v>
      </c>
      <c r="J242" s="117">
        <f>VLOOKUP($A242+ROUND((COLUMN()-2)/24,5),АТС!$A$41:$F$784,3)+'Иные услуги '!$C$5+'РСТ РСО-А'!$K$7+'РСТ РСО-А'!$F$9</f>
        <v>1541.2719999999999</v>
      </c>
      <c r="K242" s="117">
        <f>VLOOKUP($A242+ROUND((COLUMN()-2)/24,5),АТС!$A$41:$F$784,3)+'Иные услуги '!$C$5+'РСТ РСО-А'!$K$7+'РСТ РСО-А'!$F$9</f>
        <v>1458.422</v>
      </c>
      <c r="L242" s="117">
        <f>VLOOKUP($A242+ROUND((COLUMN()-2)/24,5),АТС!$A$41:$F$784,3)+'Иные услуги '!$C$5+'РСТ РСО-А'!$K$7+'РСТ РСО-А'!$F$9</f>
        <v>1458.462</v>
      </c>
      <c r="M242" s="117">
        <f>VLOOKUP($A242+ROUND((COLUMN()-2)/24,5),АТС!$A$41:$F$784,3)+'Иные услуги '!$C$5+'РСТ РСО-А'!$K$7+'РСТ РСО-А'!$F$9</f>
        <v>1458.4320000000002</v>
      </c>
      <c r="N242" s="117">
        <f>VLOOKUP($A242+ROUND((COLUMN()-2)/24,5),АТС!$A$41:$F$784,3)+'Иные услуги '!$C$5+'РСТ РСО-А'!$K$7+'РСТ РСО-А'!$F$9</f>
        <v>1458.5819999999999</v>
      </c>
      <c r="O242" s="117">
        <f>VLOOKUP($A242+ROUND((COLUMN()-2)/24,5),АТС!$A$41:$F$784,3)+'Иные услуги '!$C$5+'РСТ РСО-А'!$K$7+'РСТ РСО-А'!$F$9</f>
        <v>1459.152</v>
      </c>
      <c r="P242" s="117">
        <f>VLOOKUP($A242+ROUND((COLUMN()-2)/24,5),АТС!$A$41:$F$784,3)+'Иные услуги '!$C$5+'РСТ РСО-А'!$K$7+'РСТ РСО-А'!$F$9</f>
        <v>1456.8719999999998</v>
      </c>
      <c r="Q242" s="117">
        <f>VLOOKUP($A242+ROUND((COLUMN()-2)/24,5),АТС!$A$41:$F$784,3)+'Иные услуги '!$C$5+'РСТ РСО-А'!$K$7+'РСТ РСО-А'!$F$9</f>
        <v>1540.6120000000001</v>
      </c>
      <c r="R242" s="117">
        <f>VLOOKUP($A242+ROUND((COLUMN()-2)/24,5),АТС!$A$41:$F$784,3)+'Иные услуги '!$C$5+'РСТ РСО-А'!$K$7+'РСТ РСО-А'!$F$9</f>
        <v>1538.8820000000001</v>
      </c>
      <c r="S242" s="117">
        <f>VLOOKUP($A242+ROUND((COLUMN()-2)/24,5),АТС!$A$41:$F$784,3)+'Иные услуги '!$C$5+'РСТ РСО-А'!$K$7+'РСТ РСО-А'!$F$9</f>
        <v>1538.8820000000001</v>
      </c>
      <c r="T242" s="117">
        <f>VLOOKUP($A242+ROUND((COLUMN()-2)/24,5),АТС!$A$41:$F$784,3)+'Иные услуги '!$C$5+'РСТ РСО-А'!$K$7+'РСТ РСО-А'!$F$9</f>
        <v>1312.6420000000001</v>
      </c>
      <c r="U242" s="117">
        <f>VLOOKUP($A242+ROUND((COLUMN()-2)/24,5),АТС!$A$41:$F$784,3)+'Иные услуги '!$C$5+'РСТ РСО-А'!$K$7+'РСТ РСО-А'!$F$9</f>
        <v>1416.6419999999998</v>
      </c>
      <c r="V242" s="117">
        <f>VLOOKUP($A242+ROUND((COLUMN()-2)/24,5),АТС!$A$41:$F$784,3)+'Иные услуги '!$C$5+'РСТ РСО-А'!$K$7+'РСТ РСО-А'!$F$9</f>
        <v>1305.192</v>
      </c>
      <c r="W242" s="117">
        <f>VLOOKUP($A242+ROUND((COLUMN()-2)/24,5),АТС!$A$41:$F$784,3)+'Иные услуги '!$C$5+'РСТ РСО-А'!$K$7+'РСТ РСО-А'!$F$9</f>
        <v>1415.732</v>
      </c>
      <c r="X242" s="117">
        <f>VLOOKUP($A242+ROUND((COLUMN()-2)/24,5),АТС!$A$41:$F$784,3)+'Иные услуги '!$C$5+'РСТ РСО-А'!$K$7+'РСТ РСО-А'!$F$9</f>
        <v>1850.9120000000003</v>
      </c>
      <c r="Y242" s="117">
        <f>VLOOKUP($A242+ROUND((COLUMN()-2)/24,5),АТС!$A$41:$F$784,3)+'Иные услуги '!$C$5+'РСТ РСО-А'!$K$7+'РСТ РСО-А'!$F$9</f>
        <v>994.572</v>
      </c>
    </row>
    <row r="243" spans="1:25" x14ac:dyDescent="0.2">
      <c r="A243" s="66">
        <f t="shared" si="7"/>
        <v>43589</v>
      </c>
      <c r="B243" s="117">
        <f>VLOOKUP($A243+ROUND((COLUMN()-2)/24,5),АТС!$A$41:$F$784,3)+'Иные услуги '!$C$5+'РСТ РСО-А'!$K$7+'РСТ РСО-А'!$F$9</f>
        <v>1107.652</v>
      </c>
      <c r="C243" s="117">
        <f>VLOOKUP($A243+ROUND((COLUMN()-2)/24,5),АТС!$A$41:$F$784,3)+'Иные услуги '!$C$5+'РСТ РСО-А'!$K$7+'РСТ РСО-А'!$F$9</f>
        <v>1164.9920000000002</v>
      </c>
      <c r="D243" s="117">
        <f>VLOOKUP($A243+ROUND((COLUMN()-2)/24,5),АТС!$A$41:$F$784,3)+'Иные услуги '!$C$5+'РСТ РСО-А'!$K$7+'РСТ РСО-А'!$F$9</f>
        <v>1218.7420000000002</v>
      </c>
      <c r="E243" s="117">
        <f>VLOOKUP($A243+ROUND((COLUMN()-2)/24,5),АТС!$A$41:$F$784,3)+'Иные услуги '!$C$5+'РСТ РСО-А'!$K$7+'РСТ РСО-А'!$F$9</f>
        <v>1217.5120000000002</v>
      </c>
      <c r="F243" s="117">
        <f>VLOOKUP($A243+ROUND((COLUMN()-2)/24,5),АТС!$A$41:$F$784,3)+'Иные услуги '!$C$5+'РСТ РСО-А'!$K$7+'РСТ РСО-А'!$F$9</f>
        <v>1217.8120000000001</v>
      </c>
      <c r="G243" s="117">
        <f>VLOOKUP($A243+ROUND((COLUMN()-2)/24,5),АТС!$A$41:$F$784,3)+'Иные услуги '!$C$5+'РСТ РСО-А'!$K$7+'РСТ РСО-А'!$F$9</f>
        <v>1278.462</v>
      </c>
      <c r="H243" s="117">
        <f>VLOOKUP($A243+ROUND((COLUMN()-2)/24,5),АТС!$A$41:$F$784,3)+'Иные услуги '!$C$5+'РСТ РСО-А'!$K$7+'РСТ РСО-А'!$F$9</f>
        <v>1585.3720000000003</v>
      </c>
      <c r="I243" s="117">
        <f>VLOOKUP($A243+ROUND((COLUMN()-2)/24,5),АТС!$A$41:$F$784,3)+'Иные услуги '!$C$5+'РСТ РСО-А'!$K$7+'РСТ РСО-А'!$F$9</f>
        <v>1356.4119999999998</v>
      </c>
      <c r="J243" s="117">
        <f>VLOOKUP($A243+ROUND((COLUMN()-2)/24,5),АТС!$A$41:$F$784,3)+'Иные услуги '!$C$5+'РСТ РСО-А'!$K$7+'РСТ РСО-А'!$F$9</f>
        <v>1537.5619999999999</v>
      </c>
      <c r="K243" s="117">
        <f>VLOOKUP($A243+ROUND((COLUMN()-2)/24,5),АТС!$A$41:$F$784,3)+'Иные услуги '!$C$5+'РСТ РСО-А'!$K$7+'РСТ РСО-А'!$F$9</f>
        <v>1456.422</v>
      </c>
      <c r="L243" s="117">
        <f>VLOOKUP($A243+ROUND((COLUMN()-2)/24,5),АТС!$A$41:$F$784,3)+'Иные услуги '!$C$5+'РСТ РСО-А'!$K$7+'РСТ РСО-А'!$F$9</f>
        <v>1456.2620000000002</v>
      </c>
      <c r="M243" s="117">
        <f>VLOOKUP($A243+ROUND((COLUMN()-2)/24,5),АТС!$A$41:$F$784,3)+'Иные услуги '!$C$5+'РСТ РСО-А'!$K$7+'РСТ РСО-А'!$F$9</f>
        <v>1456.502</v>
      </c>
      <c r="N243" s="117">
        <f>VLOOKUP($A243+ROUND((COLUMN()-2)/24,5),АТС!$A$41:$F$784,3)+'Иные услуги '!$C$5+'РСТ РСО-А'!$K$7+'РСТ РСО-А'!$F$9</f>
        <v>1455.3719999999998</v>
      </c>
      <c r="O243" s="117">
        <f>VLOOKUP($A243+ROUND((COLUMN()-2)/24,5),АТС!$A$41:$F$784,3)+'Иные услуги '!$C$5+'РСТ РСО-А'!$K$7+'РСТ РСО-А'!$F$9</f>
        <v>1454.462</v>
      </c>
      <c r="P243" s="117">
        <f>VLOOKUP($A243+ROUND((COLUMN()-2)/24,5),АТС!$A$41:$F$784,3)+'Иные услуги '!$C$5+'РСТ РСО-А'!$K$7+'РСТ РСО-А'!$F$9</f>
        <v>1452.3620000000001</v>
      </c>
      <c r="Q243" s="117">
        <f>VLOOKUP($A243+ROUND((COLUMN()-2)/24,5),АТС!$A$41:$F$784,3)+'Иные услуги '!$C$5+'РСТ РСО-А'!$K$7+'РСТ РСО-А'!$F$9</f>
        <v>1452.6120000000001</v>
      </c>
      <c r="R243" s="117">
        <f>VLOOKUP($A243+ROUND((COLUMN()-2)/24,5),АТС!$A$41:$F$784,3)+'Иные услуги '!$C$5+'РСТ РСО-А'!$K$7+'РСТ РСО-А'!$F$9</f>
        <v>1451.9920000000002</v>
      </c>
      <c r="S243" s="117">
        <f>VLOOKUP($A243+ROUND((COLUMN()-2)/24,5),АТС!$A$41:$F$784,3)+'Иные услуги '!$C$5+'РСТ РСО-А'!$K$7+'РСТ РСО-А'!$F$9</f>
        <v>1452.2220000000002</v>
      </c>
      <c r="T243" s="117">
        <f>VLOOKUP($A243+ROUND((COLUMN()-2)/24,5),АТС!$A$41:$F$784,3)+'Иные услуги '!$C$5+'РСТ РСО-А'!$K$7+'РСТ РСО-А'!$F$9</f>
        <v>1310.3020000000001</v>
      </c>
      <c r="U243" s="117">
        <f>VLOOKUP($A243+ROUND((COLUMN()-2)/24,5),АТС!$A$41:$F$784,3)+'Иные услуги '!$C$5+'РСТ РСО-А'!$K$7+'РСТ РСО-А'!$F$9</f>
        <v>1411.3119999999999</v>
      </c>
      <c r="V243" s="117">
        <f>VLOOKUP($A243+ROUND((COLUMN()-2)/24,5),АТС!$A$41:$F$784,3)+'Иные услуги '!$C$5+'РСТ РСО-А'!$K$7+'РСТ РСО-А'!$F$9</f>
        <v>1298.9920000000002</v>
      </c>
      <c r="W243" s="117">
        <f>VLOOKUP($A243+ROUND((COLUMN()-2)/24,5),АТС!$A$41:$F$784,3)+'Иные услуги '!$C$5+'РСТ РСО-А'!$K$7+'РСТ РСО-А'!$F$9</f>
        <v>1412.6820000000002</v>
      </c>
      <c r="X243" s="117">
        <f>VLOOKUP($A243+ROUND((COLUMN()-2)/24,5),АТС!$A$41:$F$784,3)+'Иные услуги '!$C$5+'РСТ РСО-А'!$K$7+'РСТ РСО-А'!$F$9</f>
        <v>1847.8119999999999</v>
      </c>
      <c r="Y243" s="117">
        <f>VLOOKUP($A243+ROUND((COLUMN()-2)/24,5),АТС!$A$41:$F$784,3)+'Иные услуги '!$C$5+'РСТ РСО-А'!$K$7+'РСТ РСО-А'!$F$9</f>
        <v>993.25199999999995</v>
      </c>
    </row>
    <row r="244" spans="1:25" x14ac:dyDescent="0.2">
      <c r="A244" s="66">
        <f t="shared" si="7"/>
        <v>43590</v>
      </c>
      <c r="B244" s="117">
        <f>VLOOKUP($A244+ROUND((COLUMN()-2)/24,5),АТС!$A$41:$F$784,3)+'Иные услуги '!$C$5+'РСТ РСО-А'!$K$7+'РСТ РСО-А'!$F$9</f>
        <v>1107.8920000000001</v>
      </c>
      <c r="C244" s="117">
        <f>VLOOKUP($A244+ROUND((COLUMN()-2)/24,5),АТС!$A$41:$F$784,3)+'Иные услуги '!$C$5+'РСТ РСО-А'!$K$7+'РСТ РСО-А'!$F$9</f>
        <v>1165.5820000000001</v>
      </c>
      <c r="D244" s="117">
        <f>VLOOKUP($A244+ROUND((COLUMN()-2)/24,5),АТС!$A$41:$F$784,3)+'Иные услуги '!$C$5+'РСТ РСО-А'!$K$7+'РСТ РСО-А'!$F$9</f>
        <v>1219.192</v>
      </c>
      <c r="E244" s="117">
        <f>VLOOKUP($A244+ROUND((COLUMN()-2)/24,5),АТС!$A$41:$F$784,3)+'Иные услуги '!$C$5+'РСТ РСО-А'!$K$7+'РСТ РСО-А'!$F$9</f>
        <v>1218.8620000000001</v>
      </c>
      <c r="F244" s="117">
        <f>VLOOKUP($A244+ROUND((COLUMN()-2)/24,5),АТС!$A$41:$F$784,3)+'Иные услуги '!$C$5+'РСТ РСО-А'!$K$7+'РСТ РСО-А'!$F$9</f>
        <v>1218.1820000000002</v>
      </c>
      <c r="G244" s="117">
        <f>VLOOKUP($A244+ROUND((COLUMN()-2)/24,5),АТС!$A$41:$F$784,3)+'Иные услуги '!$C$5+'РСТ РСО-А'!$K$7+'РСТ РСО-А'!$F$9</f>
        <v>1279.4520000000002</v>
      </c>
      <c r="H244" s="117">
        <f>VLOOKUP($A244+ROUND((COLUMN()-2)/24,5),АТС!$A$41:$F$784,3)+'Иные услуги '!$C$5+'РСТ РСО-А'!$K$7+'РСТ РСО-А'!$F$9</f>
        <v>1586.192</v>
      </c>
      <c r="I244" s="117">
        <f>VLOOKUP($A244+ROUND((COLUMN()-2)/24,5),АТС!$A$41:$F$784,3)+'Иные услуги '!$C$5+'РСТ РСО-А'!$K$7+'РСТ РСО-А'!$F$9</f>
        <v>1356.1120000000001</v>
      </c>
      <c r="J244" s="117">
        <f>VLOOKUP($A244+ROUND((COLUMN()-2)/24,5),АТС!$A$41:$F$784,3)+'Иные услуги '!$C$5+'РСТ РСО-А'!$K$7+'РСТ РСО-А'!$F$9</f>
        <v>1537.5920000000001</v>
      </c>
      <c r="K244" s="117">
        <f>VLOOKUP($A244+ROUND((COLUMN()-2)/24,5),АТС!$A$41:$F$784,3)+'Иные услуги '!$C$5+'РСТ РСО-А'!$K$7+'РСТ РСО-А'!$F$9</f>
        <v>1457.1019999999999</v>
      </c>
      <c r="L244" s="117">
        <f>VLOOKUP($A244+ROUND((COLUMN()-2)/24,5),АТС!$A$41:$F$784,3)+'Иные услуги '!$C$5+'РСТ РСО-А'!$K$7+'РСТ РСО-А'!$F$9</f>
        <v>1457.1619999999998</v>
      </c>
      <c r="M244" s="117">
        <f>VLOOKUP($A244+ROUND((COLUMN()-2)/24,5),АТС!$A$41:$F$784,3)+'Иные услуги '!$C$5+'РСТ РСО-А'!$K$7+'РСТ РСО-А'!$F$9</f>
        <v>1456.1619999999998</v>
      </c>
      <c r="N244" s="117">
        <f>VLOOKUP($A244+ROUND((COLUMN()-2)/24,5),АТС!$A$41:$F$784,3)+'Иные услуги '!$C$5+'РСТ РСО-А'!$K$7+'РСТ РСО-А'!$F$9</f>
        <v>1540.6320000000001</v>
      </c>
      <c r="O244" s="117">
        <f>VLOOKUP($A244+ROUND((COLUMN()-2)/24,5),АТС!$A$41:$F$784,3)+'Иные услуги '!$C$5+'РСТ РСО-А'!$K$7+'РСТ РСО-А'!$F$9</f>
        <v>1541.422</v>
      </c>
      <c r="P244" s="117">
        <f>VLOOKUP($A244+ROUND((COLUMN()-2)/24,5),АТС!$A$41:$F$784,3)+'Иные услуги '!$C$5+'РСТ РСО-А'!$K$7+'РСТ РСО-А'!$F$9</f>
        <v>1537.6419999999998</v>
      </c>
      <c r="Q244" s="117">
        <f>VLOOKUP($A244+ROUND((COLUMN()-2)/24,5),АТС!$A$41:$F$784,3)+'Иные услуги '!$C$5+'РСТ РСО-А'!$K$7+'РСТ РСО-А'!$F$9</f>
        <v>1536.8420000000001</v>
      </c>
      <c r="R244" s="117">
        <f>VLOOKUP($A244+ROUND((COLUMN()-2)/24,5),АТС!$A$41:$F$784,3)+'Иные услуги '!$C$5+'РСТ РСО-А'!$K$7+'РСТ РСО-А'!$F$9</f>
        <v>1536.2220000000002</v>
      </c>
      <c r="S244" s="117">
        <f>VLOOKUP($A244+ROUND((COLUMN()-2)/24,5),АТС!$A$41:$F$784,3)+'Иные услуги '!$C$5+'РСТ РСО-А'!$K$7+'РСТ РСО-А'!$F$9</f>
        <v>1536.3620000000001</v>
      </c>
      <c r="T244" s="117">
        <f>VLOOKUP($A244+ROUND((COLUMN()-2)/24,5),АТС!$A$41:$F$784,3)+'Иные услуги '!$C$5+'РСТ РСО-А'!$K$7+'РСТ РСО-А'!$F$9</f>
        <v>1311.5620000000001</v>
      </c>
      <c r="U244" s="117">
        <f>VLOOKUP($A244+ROUND((COLUMN()-2)/24,5),АТС!$A$41:$F$784,3)+'Иные услуги '!$C$5+'РСТ РСО-А'!$K$7+'РСТ РСО-А'!$F$9</f>
        <v>1413.7719999999999</v>
      </c>
      <c r="V244" s="117">
        <f>VLOOKUP($A244+ROUND((COLUMN()-2)/24,5),АТС!$A$41:$F$784,3)+'Иные услуги '!$C$5+'РСТ РСО-А'!$K$7+'РСТ РСО-А'!$F$9</f>
        <v>1302.7820000000002</v>
      </c>
      <c r="W244" s="117">
        <f>VLOOKUP($A244+ROUND((COLUMN()-2)/24,5),АТС!$A$41:$F$784,3)+'Иные услуги '!$C$5+'РСТ РСО-А'!$K$7+'РСТ РСО-А'!$F$9</f>
        <v>1411.2919999999999</v>
      </c>
      <c r="X244" s="117">
        <f>VLOOKUP($A244+ROUND((COLUMN()-2)/24,5),АТС!$A$41:$F$784,3)+'Иные услуги '!$C$5+'РСТ РСО-А'!$K$7+'РСТ РСО-А'!$F$9</f>
        <v>1847.3920000000003</v>
      </c>
      <c r="Y244" s="117">
        <f>VLOOKUP($A244+ROUND((COLUMN()-2)/24,5),АТС!$A$41:$F$784,3)+'Иные услуги '!$C$5+'РСТ РСО-А'!$K$7+'РСТ РСО-А'!$F$9</f>
        <v>995.46199999999999</v>
      </c>
    </row>
    <row r="245" spans="1:25" x14ac:dyDescent="0.2">
      <c r="A245" s="66">
        <f t="shared" si="7"/>
        <v>43591</v>
      </c>
      <c r="B245" s="117">
        <f>VLOOKUP($A245+ROUND((COLUMN()-2)/24,5),АТС!$A$41:$F$784,3)+'Иные услуги '!$C$5+'РСТ РСО-А'!$K$7+'РСТ РСО-А'!$F$9</f>
        <v>1070.3920000000001</v>
      </c>
      <c r="C245" s="117">
        <f>VLOOKUP($A245+ROUND((COLUMN()-2)/24,5),АТС!$A$41:$F$784,3)+'Иные услуги '!$C$5+'РСТ РСО-А'!$K$7+'РСТ РСО-А'!$F$9</f>
        <v>1163.7919999999999</v>
      </c>
      <c r="D245" s="117">
        <f>VLOOKUP($A245+ROUND((COLUMN()-2)/24,5),АТС!$A$41:$F$784,3)+'Иные услуги '!$C$5+'РСТ РСО-А'!$K$7+'РСТ РСО-А'!$F$9</f>
        <v>1216.3420000000001</v>
      </c>
      <c r="E245" s="117">
        <f>VLOOKUP($A245+ROUND((COLUMN()-2)/24,5),АТС!$A$41:$F$784,3)+'Иные услуги '!$C$5+'РСТ РСО-А'!$K$7+'РСТ РСО-А'!$F$9</f>
        <v>1216.902</v>
      </c>
      <c r="F245" s="117">
        <f>VLOOKUP($A245+ROUND((COLUMN()-2)/24,5),АТС!$A$41:$F$784,3)+'Иные услуги '!$C$5+'РСТ РСО-А'!$K$7+'РСТ РСО-А'!$F$9</f>
        <v>1216.9720000000002</v>
      </c>
      <c r="G245" s="117">
        <f>VLOOKUP($A245+ROUND((COLUMN()-2)/24,5),АТС!$A$41:$F$784,3)+'Иные услуги '!$C$5+'РСТ РСО-А'!$K$7+'РСТ РСО-А'!$F$9</f>
        <v>1276.672</v>
      </c>
      <c r="H245" s="117">
        <f>VLOOKUP($A245+ROUND((COLUMN()-2)/24,5),АТС!$A$41:$F$784,3)+'Иные услуги '!$C$5+'РСТ РСО-А'!$K$7+'РСТ РСО-А'!$F$9</f>
        <v>1458.7020000000002</v>
      </c>
      <c r="I245" s="117">
        <f>VLOOKUP($A245+ROUND((COLUMN()-2)/24,5),АТС!$A$41:$F$784,3)+'Иные услуги '!$C$5+'РСТ РСО-А'!$K$7+'РСТ РСО-А'!$F$9</f>
        <v>1265.6320000000001</v>
      </c>
      <c r="J245" s="117">
        <f>VLOOKUP($A245+ROUND((COLUMN()-2)/24,5),АТС!$A$41:$F$784,3)+'Иные услуги '!$C$5+'РСТ РСО-А'!$K$7+'РСТ РСО-А'!$F$9</f>
        <v>1378.1820000000002</v>
      </c>
      <c r="K245" s="117">
        <f>VLOOKUP($A245+ROUND((COLUMN()-2)/24,5),АТС!$A$41:$F$784,3)+'Иные услуги '!$C$5+'РСТ РСО-А'!$K$7+'РСТ РСО-А'!$F$9</f>
        <v>1196.3020000000001</v>
      </c>
      <c r="L245" s="117">
        <f>VLOOKUP($A245+ROUND((COLUMN()-2)/24,5),АТС!$A$41:$F$784,3)+'Иные услуги '!$C$5+'РСТ РСО-А'!$K$7+'РСТ РСО-А'!$F$9</f>
        <v>1196.0920000000001</v>
      </c>
      <c r="M245" s="117">
        <f>VLOOKUP($A245+ROUND((COLUMN()-2)/24,5),АТС!$A$41:$F$784,3)+'Иные услуги '!$C$5+'РСТ РСО-А'!$K$7+'РСТ РСО-А'!$F$9</f>
        <v>1195.3620000000001</v>
      </c>
      <c r="N245" s="117">
        <f>VLOOKUP($A245+ROUND((COLUMN()-2)/24,5),АТС!$A$41:$F$784,3)+'Иные услуги '!$C$5+'РСТ РСО-А'!$K$7+'РСТ РСО-А'!$F$9</f>
        <v>1195.0920000000001</v>
      </c>
      <c r="O245" s="117">
        <f>VLOOKUP($A245+ROUND((COLUMN()-2)/24,5),АТС!$A$41:$F$784,3)+'Иные услуги '!$C$5+'РСТ РСО-А'!$K$7+'РСТ РСО-А'!$F$9</f>
        <v>1250.6420000000001</v>
      </c>
      <c r="P245" s="117">
        <f>VLOOKUP($A245+ROUND((COLUMN()-2)/24,5),АТС!$A$41:$F$784,3)+'Иные услуги '!$C$5+'РСТ РСО-А'!$K$7+'РСТ РСО-А'!$F$9</f>
        <v>1246.732</v>
      </c>
      <c r="Q245" s="117">
        <f>VLOOKUP($A245+ROUND((COLUMN()-2)/24,5),АТС!$A$41:$F$784,3)+'Иные услуги '!$C$5+'РСТ РСО-А'!$K$7+'РСТ РСО-А'!$F$9</f>
        <v>1247.3020000000001</v>
      </c>
      <c r="R245" s="117">
        <f>VLOOKUP($A245+ROUND((COLUMN()-2)/24,5),АТС!$A$41:$F$784,3)+'Иные услуги '!$C$5+'РСТ РСО-А'!$K$7+'РСТ РСО-А'!$F$9</f>
        <v>1247.0419999999999</v>
      </c>
      <c r="S245" s="117">
        <f>VLOOKUP($A245+ROUND((COLUMN()-2)/24,5),АТС!$A$41:$F$784,3)+'Иные услуги '!$C$5+'РСТ РСО-А'!$K$7+'РСТ РСО-А'!$F$9</f>
        <v>1191.6020000000001</v>
      </c>
      <c r="T245" s="117">
        <f>VLOOKUP($A245+ROUND((COLUMN()-2)/24,5),АТС!$A$41:$F$784,3)+'Иные услуги '!$C$5+'РСТ РСО-А'!$K$7+'РСТ РСО-А'!$F$9</f>
        <v>1143.0920000000001</v>
      </c>
      <c r="U245" s="117">
        <f>VLOOKUP($A245+ROUND((COLUMN()-2)/24,5),АТС!$A$41:$F$784,3)+'Иные услуги '!$C$5+'РСТ РСО-А'!$K$7+'РСТ РСО-А'!$F$9</f>
        <v>1322.4320000000002</v>
      </c>
      <c r="V245" s="117">
        <f>VLOOKUP($A245+ROUND((COLUMN()-2)/24,5),АТС!$A$41:$F$784,3)+'Иные услуги '!$C$5+'РСТ РСО-А'!$K$7+'РСТ РСО-А'!$F$9</f>
        <v>1248.6220000000001</v>
      </c>
      <c r="W245" s="117">
        <f>VLOOKUP($A245+ROUND((COLUMN()-2)/24,5),АТС!$A$41:$F$784,3)+'Иные услуги '!$C$5+'РСТ РСО-А'!$K$7+'РСТ РСО-А'!$F$9</f>
        <v>1373.2020000000002</v>
      </c>
      <c r="X245" s="117">
        <f>VLOOKUP($A245+ROUND((COLUMN()-2)/24,5),АТС!$A$41:$F$784,3)+'Иные услуги '!$C$5+'РСТ РСО-А'!$K$7+'РСТ РСО-А'!$F$9</f>
        <v>1779.2620000000002</v>
      </c>
      <c r="Y245" s="117">
        <f>VLOOKUP($A245+ROUND((COLUMN()-2)/24,5),АТС!$A$41:$F$784,3)+'Иные услуги '!$C$5+'РСТ РСО-А'!$K$7+'РСТ РСО-А'!$F$9</f>
        <v>993.18200000000002</v>
      </c>
    </row>
    <row r="246" spans="1:25" x14ac:dyDescent="0.2">
      <c r="A246" s="66">
        <f t="shared" si="7"/>
        <v>43592</v>
      </c>
      <c r="B246" s="117">
        <f>VLOOKUP($A246+ROUND((COLUMN()-2)/24,5),АТС!$A$41:$F$784,3)+'Иные услуги '!$C$5+'РСТ РСО-А'!$K$7+'РСТ РСО-А'!$F$9</f>
        <v>1069.4320000000002</v>
      </c>
      <c r="C246" s="117">
        <f>VLOOKUP($A246+ROUND((COLUMN()-2)/24,5),АТС!$A$41:$F$784,3)+'Иные услуги '!$C$5+'РСТ РСО-А'!$K$7+'РСТ РСО-А'!$F$9</f>
        <v>1112.2919999999999</v>
      </c>
      <c r="D246" s="117">
        <f>VLOOKUP($A246+ROUND((COLUMN()-2)/24,5),АТС!$A$41:$F$784,3)+'Иные услуги '!$C$5+'РСТ РСО-А'!$K$7+'РСТ РСО-А'!$F$9</f>
        <v>1161.5620000000001</v>
      </c>
      <c r="E246" s="117">
        <f>VLOOKUP($A246+ROUND((COLUMN()-2)/24,5),АТС!$A$41:$F$784,3)+'Иные услуги '!$C$5+'РСТ РСО-А'!$K$7+'РСТ РСО-А'!$F$9</f>
        <v>1216.5520000000001</v>
      </c>
      <c r="F246" s="117">
        <f>VLOOKUP($A246+ROUND((COLUMN()-2)/24,5),АТС!$A$41:$F$784,3)+'Иные услуги '!$C$5+'РСТ РСО-А'!$K$7+'РСТ РСО-А'!$F$9</f>
        <v>1216.252</v>
      </c>
      <c r="G246" s="117">
        <f>VLOOKUP($A246+ROUND((COLUMN()-2)/24,5),АТС!$A$41:$F$784,3)+'Иные услуги '!$C$5+'РСТ РСО-А'!$K$7+'РСТ РСО-А'!$F$9</f>
        <v>1275.502</v>
      </c>
      <c r="H246" s="117">
        <f>VLOOKUP($A246+ROUND((COLUMN()-2)/24,5),АТС!$A$41:$F$784,3)+'Иные услуги '!$C$5+'РСТ РСО-А'!$K$7+'РСТ РСО-А'!$F$9</f>
        <v>1582.3020000000001</v>
      </c>
      <c r="I246" s="117">
        <f>VLOOKUP($A246+ROUND((COLUMN()-2)/24,5),АТС!$A$41:$F$784,3)+'Иные услуги '!$C$5+'РСТ РСО-А'!$K$7+'РСТ РСО-А'!$F$9</f>
        <v>1358.672</v>
      </c>
      <c r="J246" s="117">
        <f>VLOOKUP($A246+ROUND((COLUMN()-2)/24,5),АТС!$A$41:$F$784,3)+'Иные услуги '!$C$5+'РСТ РСО-А'!$K$7+'РСТ РСО-А'!$F$9</f>
        <v>1380.212</v>
      </c>
      <c r="K246" s="117">
        <f>VLOOKUP($A246+ROUND((COLUMN()-2)/24,5),АТС!$A$41:$F$784,3)+'Иные услуги '!$C$5+'РСТ РСО-А'!$K$7+'РСТ РСО-А'!$F$9</f>
        <v>1197.6820000000002</v>
      </c>
      <c r="L246" s="117">
        <f>VLOOKUP($A246+ROUND((COLUMN()-2)/24,5),АТС!$A$41:$F$784,3)+'Иные услуги '!$C$5+'РСТ РСО-А'!$K$7+'РСТ РСО-А'!$F$9</f>
        <v>1148.692</v>
      </c>
      <c r="M246" s="117">
        <f>VLOOKUP($A246+ROUND((COLUMN()-2)/24,5),АТС!$A$41:$F$784,3)+'Иные услуги '!$C$5+'РСТ РСО-А'!$K$7+'РСТ РСО-А'!$F$9</f>
        <v>1152.1320000000001</v>
      </c>
      <c r="N246" s="117">
        <f>VLOOKUP($A246+ROUND((COLUMN()-2)/24,5),АТС!$A$41:$F$784,3)+'Иные услуги '!$C$5+'РСТ РСО-А'!$K$7+'РСТ РСО-А'!$F$9</f>
        <v>1152.8620000000001</v>
      </c>
      <c r="O246" s="117">
        <f>VLOOKUP($A246+ROUND((COLUMN()-2)/24,5),АТС!$A$41:$F$784,3)+'Иные услуги '!$C$5+'РСТ РСО-А'!$K$7+'РСТ РСО-А'!$F$9</f>
        <v>1153.1220000000001</v>
      </c>
      <c r="P246" s="117">
        <f>VLOOKUP($A246+ROUND((COLUMN()-2)/24,5),АТС!$A$41:$F$784,3)+'Иные услуги '!$C$5+'РСТ РСО-А'!$K$7+'РСТ РСО-А'!$F$9</f>
        <v>1147.7620000000002</v>
      </c>
      <c r="Q246" s="117">
        <f>VLOOKUP($A246+ROUND((COLUMN()-2)/24,5),АТС!$A$41:$F$784,3)+'Иные услуги '!$C$5+'РСТ РСО-А'!$K$7+'РСТ РСО-А'!$F$9</f>
        <v>1196.9920000000002</v>
      </c>
      <c r="R246" s="117">
        <f>VLOOKUP($A246+ROUND((COLUMN()-2)/24,5),АТС!$A$41:$F$784,3)+'Иные услуги '!$C$5+'РСТ РСО-А'!$K$7+'РСТ РСО-А'!$F$9</f>
        <v>1196.662</v>
      </c>
      <c r="S246" s="117">
        <f>VLOOKUP($A246+ROUND((COLUMN()-2)/24,5),АТС!$A$41:$F$784,3)+'Иные услуги '!$C$5+'РСТ РСО-А'!$K$7+'РСТ РСО-А'!$F$9</f>
        <v>1146.0219999999999</v>
      </c>
      <c r="T246" s="117">
        <f>VLOOKUP($A246+ROUND((COLUMN()-2)/24,5),АТС!$A$41:$F$784,3)+'Иные услуги '!$C$5+'РСТ РСО-А'!$K$7+'РСТ РСО-А'!$F$9</f>
        <v>1146.962</v>
      </c>
      <c r="U246" s="117">
        <f>VLOOKUP($A246+ROUND((COLUMN()-2)/24,5),АТС!$A$41:$F$784,3)+'Иные услуги '!$C$5+'РСТ РСО-А'!$K$7+'РСТ РСО-А'!$F$9</f>
        <v>1284.5720000000001</v>
      </c>
      <c r="V246" s="117">
        <f>VLOOKUP($A246+ROUND((COLUMN()-2)/24,5),АТС!$A$41:$F$784,3)+'Иные услуги '!$C$5+'РСТ РСО-А'!$K$7+'РСТ РСО-А'!$F$9</f>
        <v>1143.5120000000002</v>
      </c>
      <c r="W246" s="117">
        <f>VLOOKUP($A246+ROUND((COLUMN()-2)/24,5),АТС!$A$41:$F$784,3)+'Иные услуги '!$C$5+'РСТ РСО-А'!$K$7+'РСТ РСО-А'!$F$9</f>
        <v>1212.7220000000002</v>
      </c>
      <c r="X246" s="117">
        <f>VLOOKUP($A246+ROUND((COLUMN()-2)/24,5),АТС!$A$41:$F$784,3)+'Иные услуги '!$C$5+'РСТ РСО-А'!$K$7+'РСТ РСО-А'!$F$9</f>
        <v>1470.712</v>
      </c>
      <c r="Y246" s="117">
        <f>VLOOKUP($A246+ROUND((COLUMN()-2)/24,5),АТС!$A$41:$F$784,3)+'Иные услуги '!$C$5+'РСТ РСО-А'!$K$7+'РСТ РСО-А'!$F$9</f>
        <v>929.02200000000005</v>
      </c>
    </row>
    <row r="247" spans="1:25" x14ac:dyDescent="0.2">
      <c r="A247" s="66">
        <f t="shared" si="7"/>
        <v>43593</v>
      </c>
      <c r="B247" s="117">
        <f>VLOOKUP($A247+ROUND((COLUMN()-2)/24,5),АТС!$A$41:$F$784,3)+'Иные услуги '!$C$5+'РСТ РСО-А'!$K$7+'РСТ РСО-А'!$F$9</f>
        <v>1029.6120000000001</v>
      </c>
      <c r="C247" s="117">
        <f>VLOOKUP($A247+ROUND((COLUMN()-2)/24,5),АТС!$A$41:$F$784,3)+'Иные услуги '!$C$5+'РСТ РСО-А'!$K$7+'РСТ РСО-А'!$F$9</f>
        <v>1113.0820000000001</v>
      </c>
      <c r="D247" s="117">
        <f>VLOOKUP($A247+ROUND((COLUMN()-2)/24,5),АТС!$A$41:$F$784,3)+'Иные услуги '!$C$5+'РСТ РСО-А'!$K$7+'РСТ РСО-А'!$F$9</f>
        <v>1163.0620000000001</v>
      </c>
      <c r="E247" s="117">
        <f>VLOOKUP($A247+ROUND((COLUMN()-2)/24,5),АТС!$A$41:$F$784,3)+'Иные услуги '!$C$5+'РСТ РСО-А'!$K$7+'РСТ РСО-А'!$F$9</f>
        <v>1160.5419999999999</v>
      </c>
      <c r="F247" s="117">
        <f>VLOOKUP($A247+ROUND((COLUMN()-2)/24,5),АТС!$A$41:$F$784,3)+'Иные услуги '!$C$5+'РСТ РСО-А'!$K$7+'РСТ РСО-А'!$F$9</f>
        <v>1211.8620000000001</v>
      </c>
      <c r="G247" s="117">
        <f>VLOOKUP($A247+ROUND((COLUMN()-2)/24,5),АТС!$A$41:$F$784,3)+'Иные услуги '!$C$5+'РСТ РСО-А'!$K$7+'РСТ РСО-А'!$F$9</f>
        <v>1212.8820000000001</v>
      </c>
      <c r="H247" s="117">
        <f>VLOOKUP($A247+ROUND((COLUMN()-2)/24,5),АТС!$A$41:$F$784,3)+'Иные услуги '!$C$5+'РСТ РСО-А'!$K$7+'РСТ РСО-А'!$F$9</f>
        <v>1346.8719999999998</v>
      </c>
      <c r="I247" s="117">
        <f>VLOOKUP($A247+ROUND((COLUMN()-2)/24,5),АТС!$A$41:$F$784,3)+'Иные услуги '!$C$5+'РСТ РСО-А'!$K$7+'РСТ РСО-А'!$F$9</f>
        <v>1111.692</v>
      </c>
      <c r="J247" s="117">
        <f>VLOOKUP($A247+ROUND((COLUMN()-2)/24,5),АТС!$A$41:$F$784,3)+'Иные услуги '!$C$5+'РСТ РСО-А'!$K$7+'РСТ РСО-А'!$F$9</f>
        <v>1225.002</v>
      </c>
      <c r="K247" s="117">
        <f>VLOOKUP($A247+ROUND((COLUMN()-2)/24,5),АТС!$A$41:$F$784,3)+'Иные услуги '!$C$5+'РСТ РСО-А'!$K$7+'РСТ РСО-А'!$F$9</f>
        <v>1097.192</v>
      </c>
      <c r="L247" s="117">
        <f>VLOOKUP($A247+ROUND((COLUMN()-2)/24,5),АТС!$A$41:$F$784,3)+'Иные услуги '!$C$5+'РСТ РСО-А'!$K$7+'РСТ РСО-А'!$F$9</f>
        <v>1093.0419999999999</v>
      </c>
      <c r="M247" s="117">
        <f>VLOOKUP($A247+ROUND((COLUMN()-2)/24,5),АТС!$A$41:$F$784,3)+'Иные услуги '!$C$5+'РСТ РСО-А'!$K$7+'РСТ РСО-А'!$F$9</f>
        <v>1094.6220000000001</v>
      </c>
      <c r="N247" s="117">
        <f>VLOOKUP($A247+ROUND((COLUMN()-2)/24,5),АТС!$A$41:$F$784,3)+'Иные услуги '!$C$5+'РСТ РСО-А'!$K$7+'РСТ РСО-А'!$F$9</f>
        <v>1123.482</v>
      </c>
      <c r="O247" s="117">
        <f>VLOOKUP($A247+ROUND((COLUMN()-2)/24,5),АТС!$A$41:$F$784,3)+'Иные услуги '!$C$5+'РСТ РСО-А'!$K$7+'РСТ РСО-А'!$F$9</f>
        <v>1123.422</v>
      </c>
      <c r="P247" s="117">
        <f>VLOOKUP($A247+ROUND((COLUMN()-2)/24,5),АТС!$A$41:$F$784,3)+'Иные услуги '!$C$5+'РСТ РСО-А'!$K$7+'РСТ РСО-А'!$F$9</f>
        <v>1124.8620000000001</v>
      </c>
      <c r="Q247" s="117">
        <f>VLOOKUP($A247+ROUND((COLUMN()-2)/24,5),АТС!$A$41:$F$784,3)+'Иные услуги '!$C$5+'РСТ РСО-А'!$K$7+'РСТ РСО-А'!$F$9</f>
        <v>1143.1120000000001</v>
      </c>
      <c r="R247" s="117">
        <f>VLOOKUP($A247+ROUND((COLUMN()-2)/24,5),АТС!$A$41:$F$784,3)+'Иные услуги '!$C$5+'РСТ РСО-А'!$K$7+'РСТ РСО-А'!$F$9</f>
        <v>1193.3320000000001</v>
      </c>
      <c r="S247" s="117">
        <f>VLOOKUP($A247+ROUND((COLUMN()-2)/24,5),АТС!$A$41:$F$784,3)+'Иные услуги '!$C$5+'РСТ РСО-А'!$K$7+'РСТ РСО-А'!$F$9</f>
        <v>1193.752</v>
      </c>
      <c r="T247" s="117">
        <f>VLOOKUP($A247+ROUND((COLUMN()-2)/24,5),АТС!$A$41:$F$784,3)+'Иные услуги '!$C$5+'РСТ РСО-А'!$K$7+'РСТ РСО-А'!$F$9</f>
        <v>1193.7420000000002</v>
      </c>
      <c r="U247" s="117">
        <f>VLOOKUP($A247+ROUND((COLUMN()-2)/24,5),АТС!$A$41:$F$784,3)+'Иные услуги '!$C$5+'РСТ РСО-А'!$K$7+'РСТ РСО-А'!$F$9</f>
        <v>1285.7820000000002</v>
      </c>
      <c r="V247" s="117">
        <f>VLOOKUP($A247+ROUND((COLUMN()-2)/24,5),АТС!$A$41:$F$784,3)+'Иные услуги '!$C$5+'РСТ РСО-А'!$K$7+'РСТ РСО-А'!$F$9</f>
        <v>1138.4520000000002</v>
      </c>
      <c r="W247" s="117">
        <f>VLOOKUP($A247+ROUND((COLUMN()-2)/24,5),АТС!$A$41:$F$784,3)+'Иные услуги '!$C$5+'РСТ РСО-А'!$K$7+'РСТ РСО-А'!$F$9</f>
        <v>1205.8120000000001</v>
      </c>
      <c r="X247" s="117">
        <f>VLOOKUP($A247+ROUND((COLUMN()-2)/24,5),АТС!$A$41:$F$784,3)+'Иные услуги '!$C$5+'РСТ РСО-А'!$K$7+'РСТ РСО-А'!$F$9</f>
        <v>1461.8020000000001</v>
      </c>
      <c r="Y247" s="117">
        <f>VLOOKUP($A247+ROUND((COLUMN()-2)/24,5),АТС!$A$41:$F$784,3)+'Иные услуги '!$C$5+'РСТ РСО-А'!$K$7+'РСТ РСО-А'!$F$9</f>
        <v>956.63199999999995</v>
      </c>
    </row>
    <row r="248" spans="1:25" x14ac:dyDescent="0.2">
      <c r="A248" s="66">
        <f t="shared" si="7"/>
        <v>43594</v>
      </c>
      <c r="B248" s="117">
        <f>VLOOKUP($A248+ROUND((COLUMN()-2)/24,5),АТС!$A$41:$F$784,3)+'Иные услуги '!$C$5+'РСТ РСО-А'!$K$7+'РСТ РСО-А'!$F$9</f>
        <v>1070.5219999999999</v>
      </c>
      <c r="C248" s="117">
        <f>VLOOKUP($A248+ROUND((COLUMN()-2)/24,5),АТС!$A$41:$F$784,3)+'Иные услуги '!$C$5+'РСТ РСО-А'!$K$7+'РСТ РСО-А'!$F$9</f>
        <v>1161.8920000000001</v>
      </c>
      <c r="D248" s="117">
        <f>VLOOKUP($A248+ROUND((COLUMN()-2)/24,5),АТС!$A$41:$F$784,3)+'Иные услуги '!$C$5+'РСТ РСО-А'!$K$7+'РСТ РСО-А'!$F$9</f>
        <v>1216.2719999999999</v>
      </c>
      <c r="E248" s="117">
        <f>VLOOKUP($A248+ROUND((COLUMN()-2)/24,5),АТС!$A$41:$F$784,3)+'Иные услуги '!$C$5+'РСТ РСО-А'!$K$7+'РСТ РСО-А'!$F$9</f>
        <v>1213.7919999999999</v>
      </c>
      <c r="F248" s="117">
        <f>VLOOKUP($A248+ROUND((COLUMN()-2)/24,5),АТС!$A$41:$F$784,3)+'Иные услуги '!$C$5+'РСТ РСО-А'!$K$7+'РСТ РСО-А'!$F$9</f>
        <v>1248.1820000000002</v>
      </c>
      <c r="G248" s="117">
        <f>VLOOKUP($A248+ROUND((COLUMN()-2)/24,5),АТС!$A$41:$F$784,3)+'Иные услуги '!$C$5+'РСТ РСО-А'!$K$7+'РСТ РСО-А'!$F$9</f>
        <v>1271.6220000000001</v>
      </c>
      <c r="H248" s="117">
        <f>VLOOKUP($A248+ROUND((COLUMN()-2)/24,5),АТС!$A$41:$F$784,3)+'Иные услуги '!$C$5+'РСТ РСО-А'!$K$7+'РСТ РСО-А'!$F$9</f>
        <v>1447.0120000000002</v>
      </c>
      <c r="I248" s="117">
        <f>VLOOKUP($A248+ROUND((COLUMN()-2)/24,5),АТС!$A$41:$F$784,3)+'Иные услуги '!$C$5+'РСТ РСО-А'!$K$7+'РСТ РСО-А'!$F$9</f>
        <v>1172.232</v>
      </c>
      <c r="J248" s="117">
        <f>VLOOKUP($A248+ROUND((COLUMN()-2)/24,5),АТС!$A$41:$F$784,3)+'Иные услуги '!$C$5+'РСТ РСО-А'!$K$7+'РСТ РСО-А'!$F$9</f>
        <v>1301.2719999999999</v>
      </c>
      <c r="K248" s="117">
        <f>VLOOKUP($A248+ROUND((COLUMN()-2)/24,5),АТС!$A$41:$F$784,3)+'Иные услуги '!$C$5+'РСТ РСО-А'!$K$7+'РСТ РСО-А'!$F$9</f>
        <v>1190.5920000000001</v>
      </c>
      <c r="L248" s="117">
        <f>VLOOKUP($A248+ROUND((COLUMN()-2)/24,5),АТС!$A$41:$F$784,3)+'Иные услуги '!$C$5+'РСТ РСО-А'!$K$7+'РСТ РСО-А'!$F$9</f>
        <v>1184.8320000000001</v>
      </c>
      <c r="M248" s="117">
        <f>VLOOKUP($A248+ROUND((COLUMN()-2)/24,5),АТС!$A$41:$F$784,3)+'Иные услуги '!$C$5+'РСТ РСО-А'!$K$7+'РСТ РСО-А'!$F$9</f>
        <v>1185.9720000000002</v>
      </c>
      <c r="N248" s="117">
        <f>VLOOKUP($A248+ROUND((COLUMN()-2)/24,5),АТС!$A$41:$F$784,3)+'Иные услуги '!$C$5+'РСТ РСО-А'!$K$7+'РСТ РСО-А'!$F$9</f>
        <v>1220.4920000000002</v>
      </c>
      <c r="O248" s="117">
        <f>VLOOKUP($A248+ROUND((COLUMN()-2)/24,5),АТС!$A$41:$F$784,3)+'Иные услуги '!$C$5+'РСТ РСО-А'!$K$7+'РСТ РСО-А'!$F$9</f>
        <v>1243.402</v>
      </c>
      <c r="P248" s="117">
        <f>VLOOKUP($A248+ROUND((COLUMN()-2)/24,5),АТС!$A$41:$F$784,3)+'Иные услуги '!$C$5+'РСТ РСО-А'!$K$7+'РСТ РСО-А'!$F$9</f>
        <v>1188.3520000000001</v>
      </c>
      <c r="Q248" s="117">
        <f>VLOOKUP($A248+ROUND((COLUMN()-2)/24,5),АТС!$A$41:$F$784,3)+'Иные услуги '!$C$5+'РСТ РСО-А'!$K$7+'РСТ РСО-А'!$F$9</f>
        <v>1242.7719999999999</v>
      </c>
      <c r="R248" s="117">
        <f>VLOOKUP($A248+ROUND((COLUMN()-2)/24,5),АТС!$A$41:$F$784,3)+'Иные услуги '!$C$5+'РСТ РСО-А'!$K$7+'РСТ РСО-А'!$F$9</f>
        <v>1242.712</v>
      </c>
      <c r="S248" s="117">
        <f>VLOOKUP($A248+ROUND((COLUMN()-2)/24,5),АТС!$A$41:$F$784,3)+'Иные услуги '!$C$5+'РСТ РСО-А'!$K$7+'РСТ РСО-А'!$F$9</f>
        <v>1240.212</v>
      </c>
      <c r="T248" s="117">
        <f>VLOOKUP($A248+ROUND((COLUMN()-2)/24,5),АТС!$A$41:$F$784,3)+'Иные услуги '!$C$5+'РСТ РСО-А'!$K$7+'РСТ РСО-А'!$F$9</f>
        <v>1241.1420000000001</v>
      </c>
      <c r="U248" s="117">
        <f>VLOOKUP($A248+ROUND((COLUMN()-2)/24,5),АТС!$A$41:$F$784,3)+'Иные услуги '!$C$5+'РСТ РСО-А'!$K$7+'РСТ РСО-А'!$F$9</f>
        <v>1399.7020000000002</v>
      </c>
      <c r="V248" s="117">
        <f>VLOOKUP($A248+ROUND((COLUMN()-2)/24,5),АТС!$A$41:$F$784,3)+'Иные услуги '!$C$5+'РСТ РСО-А'!$K$7+'РСТ РСО-А'!$F$9</f>
        <v>1167.7220000000002</v>
      </c>
      <c r="W248" s="117">
        <f>VLOOKUP($A248+ROUND((COLUMN()-2)/24,5),АТС!$A$41:$F$784,3)+'Иные услуги '!$C$5+'РСТ РСО-А'!$K$7+'РСТ РСО-А'!$F$9</f>
        <v>1231.732</v>
      </c>
      <c r="X248" s="117">
        <f>VLOOKUP($A248+ROUND((COLUMN()-2)/24,5),АТС!$A$41:$F$784,3)+'Иные услуги '!$C$5+'РСТ РСО-А'!$K$7+'РСТ РСО-А'!$F$9</f>
        <v>1618.1820000000002</v>
      </c>
      <c r="Y248" s="117">
        <f>VLOOKUP($A248+ROUND((COLUMN()-2)/24,5),АТС!$A$41:$F$784,3)+'Иные услуги '!$C$5+'РСТ РСО-А'!$K$7+'РСТ РСО-А'!$F$9</f>
        <v>973.10199999999998</v>
      </c>
    </row>
    <row r="249" spans="1:25" x14ac:dyDescent="0.2">
      <c r="A249" s="66">
        <f t="shared" si="7"/>
        <v>43595</v>
      </c>
      <c r="B249" s="117">
        <f>VLOOKUP($A249+ROUND((COLUMN()-2)/24,5),АТС!$A$41:$F$784,3)+'Иные услуги '!$C$5+'РСТ РСО-А'!$K$7+'РСТ РСО-А'!$F$9</f>
        <v>1069.0920000000001</v>
      </c>
      <c r="C249" s="117">
        <f>VLOOKUP($A249+ROUND((COLUMN()-2)/24,5),АТС!$A$41:$F$784,3)+'Иные услуги '!$C$5+'РСТ РСО-А'!$K$7+'РСТ РСО-А'!$F$9</f>
        <v>1162.482</v>
      </c>
      <c r="D249" s="117">
        <f>VLOOKUP($A249+ROUND((COLUMN()-2)/24,5),АТС!$A$41:$F$784,3)+'Иные услуги '!$C$5+'РСТ РСО-А'!$K$7+'РСТ РСО-А'!$F$9</f>
        <v>1214.982</v>
      </c>
      <c r="E249" s="117">
        <f>VLOOKUP($A249+ROUND((COLUMN()-2)/24,5),АТС!$A$41:$F$784,3)+'Иные услуги '!$C$5+'РСТ РСО-А'!$K$7+'РСТ РСО-А'!$F$9</f>
        <v>1215.0620000000001</v>
      </c>
      <c r="F249" s="117">
        <f>VLOOKUP($A249+ROUND((COLUMN()-2)/24,5),АТС!$A$41:$F$784,3)+'Иные услуги '!$C$5+'РСТ РСО-А'!$K$7+'РСТ РСО-А'!$F$9</f>
        <v>1250.2719999999999</v>
      </c>
      <c r="G249" s="117">
        <f>VLOOKUP($A249+ROUND((COLUMN()-2)/24,5),АТС!$A$41:$F$784,3)+'Иные услуги '!$C$5+'РСТ РСО-А'!$K$7+'РСТ РСО-А'!$F$9</f>
        <v>1272.462</v>
      </c>
      <c r="H249" s="117">
        <f>VLOOKUP($A249+ROUND((COLUMN()-2)/24,5),АТС!$A$41:$F$784,3)+'Иные услуги '!$C$5+'РСТ РСО-А'!$K$7+'РСТ РСО-А'!$F$9</f>
        <v>1448.5419999999999</v>
      </c>
      <c r="I249" s="117">
        <f>VLOOKUP($A249+ROUND((COLUMN()-2)/24,5),АТС!$A$41:$F$784,3)+'Иные услуги '!$C$5+'РСТ РСО-А'!$K$7+'РСТ РСО-А'!$F$9</f>
        <v>1176.2020000000002</v>
      </c>
      <c r="J249" s="117">
        <f>VLOOKUP($A249+ROUND((COLUMN()-2)/24,5),АТС!$A$41:$F$784,3)+'Иные услуги '!$C$5+'РСТ РСО-А'!$K$7+'РСТ РСО-А'!$F$9</f>
        <v>1243.8220000000001</v>
      </c>
      <c r="K249" s="117">
        <f>VLOOKUP($A249+ROUND((COLUMN()-2)/24,5),АТС!$A$41:$F$784,3)+'Иные услуги '!$C$5+'РСТ РСО-А'!$K$7+'РСТ РСО-А'!$F$9</f>
        <v>1140.982</v>
      </c>
      <c r="L249" s="117">
        <f>VLOOKUP($A249+ROUND((COLUMN()-2)/24,5),АТС!$A$41:$F$784,3)+'Иные услуги '!$C$5+'РСТ РСО-А'!$K$7+'РСТ РСО-А'!$F$9</f>
        <v>1092.0720000000001</v>
      </c>
      <c r="M249" s="117">
        <f>VLOOKUP($A249+ROUND((COLUMN()-2)/24,5),АТС!$A$41:$F$784,3)+'Иные услуги '!$C$5+'РСТ РСО-А'!$K$7+'РСТ РСО-А'!$F$9</f>
        <v>1092.152</v>
      </c>
      <c r="N249" s="117">
        <f>VLOOKUP($A249+ROUND((COLUMN()-2)/24,5),АТС!$A$41:$F$784,3)+'Иные услуги '!$C$5+'РСТ РСО-А'!$K$7+'РСТ РСО-А'!$F$9</f>
        <v>1050.672</v>
      </c>
      <c r="O249" s="117">
        <f>VLOOKUP($A249+ROUND((COLUMN()-2)/24,5),АТС!$A$41:$F$784,3)+'Иные услуги '!$C$5+'РСТ РСО-А'!$K$7+'РСТ РСО-А'!$F$9</f>
        <v>1093.0520000000001</v>
      </c>
      <c r="P249" s="117">
        <f>VLOOKUP($A249+ROUND((COLUMN()-2)/24,5),АТС!$A$41:$F$784,3)+'Иные услуги '!$C$5+'РСТ РСО-А'!$K$7+'РСТ РСО-А'!$F$9</f>
        <v>1093.0419999999999</v>
      </c>
      <c r="Q249" s="117">
        <f>VLOOKUP($A249+ROUND((COLUMN()-2)/24,5),АТС!$A$41:$F$784,3)+'Иные услуги '!$C$5+'РСТ РСО-А'!$K$7+'РСТ РСО-А'!$F$9</f>
        <v>1120.192</v>
      </c>
      <c r="R249" s="117">
        <f>VLOOKUP($A249+ROUND((COLUMN()-2)/24,5),АТС!$A$41:$F$784,3)+'Иные услуги '!$C$5+'РСТ РСО-А'!$K$7+'РСТ РСО-А'!$F$9</f>
        <v>1120.5720000000001</v>
      </c>
      <c r="S249" s="117">
        <f>VLOOKUP($A249+ROUND((COLUMN()-2)/24,5),АТС!$A$41:$F$784,3)+'Иные услуги '!$C$5+'РСТ РСО-А'!$K$7+'РСТ РСО-А'!$F$9</f>
        <v>1092.662</v>
      </c>
      <c r="T249" s="117">
        <f>VLOOKUP($A249+ROUND((COLUMN()-2)/24,5),АТС!$A$41:$F$784,3)+'Иные услуги '!$C$5+'РСТ РСО-А'!$K$7+'РСТ РСО-А'!$F$9</f>
        <v>1066.8320000000001</v>
      </c>
      <c r="U249" s="117">
        <f>VLOOKUP($A249+ROUND((COLUMN()-2)/24,5),АТС!$A$41:$F$784,3)+'Иные услуги '!$C$5+'РСТ РСО-А'!$K$7+'РСТ РСО-А'!$F$9</f>
        <v>1168.1420000000001</v>
      </c>
      <c r="V249" s="117">
        <f>VLOOKUP($A249+ROUND((COLUMN()-2)/24,5),АТС!$A$41:$F$784,3)+'Иные услуги '!$C$5+'РСТ РСО-А'!$K$7+'РСТ РСО-А'!$F$9</f>
        <v>1173.8520000000001</v>
      </c>
      <c r="W249" s="117">
        <f>VLOOKUP($A249+ROUND((COLUMN()-2)/24,5),АТС!$A$41:$F$784,3)+'Иные услуги '!$C$5+'РСТ РСО-А'!$K$7+'РСТ РСО-А'!$F$9</f>
        <v>1235.9920000000002</v>
      </c>
      <c r="X249" s="117">
        <f>VLOOKUP($A249+ROUND((COLUMN()-2)/24,5),АТС!$A$41:$F$784,3)+'Иные услуги '!$C$5+'РСТ РСО-А'!$K$7+'РСТ РСО-А'!$F$9</f>
        <v>1618.4320000000002</v>
      </c>
      <c r="Y249" s="117">
        <f>VLOOKUP($A249+ROUND((COLUMN()-2)/24,5),АТС!$A$41:$F$784,3)+'Иные услуги '!$C$5+'РСТ РСО-А'!$K$7+'РСТ РСО-А'!$F$9</f>
        <v>974.16200000000003</v>
      </c>
    </row>
    <row r="250" spans="1:25" x14ac:dyDescent="0.2">
      <c r="A250" s="66">
        <f t="shared" si="7"/>
        <v>43596</v>
      </c>
      <c r="B250" s="117">
        <f>VLOOKUP($A250+ROUND((COLUMN()-2)/24,5),АТС!$A$41:$F$784,3)+'Иные услуги '!$C$5+'РСТ РСО-А'!$K$7+'РСТ РСО-А'!$F$9</f>
        <v>1070.732</v>
      </c>
      <c r="C250" s="117">
        <f>VLOOKUP($A250+ROUND((COLUMN()-2)/24,5),АТС!$A$41:$F$784,3)+'Иные услуги '!$C$5+'РСТ РСО-А'!$K$7+'РСТ РСО-А'!$F$9</f>
        <v>1162.3620000000001</v>
      </c>
      <c r="D250" s="117">
        <f>VLOOKUP($A250+ROUND((COLUMN()-2)/24,5),АТС!$A$41:$F$784,3)+'Иные услуги '!$C$5+'РСТ РСО-А'!$K$7+'РСТ РСО-А'!$F$9</f>
        <v>1215.9920000000002</v>
      </c>
      <c r="E250" s="117">
        <f>VLOOKUP($A250+ROUND((COLUMN()-2)/24,5),АТС!$A$41:$F$784,3)+'Иные услуги '!$C$5+'РСТ РСО-А'!$K$7+'РСТ РСО-А'!$F$9</f>
        <v>1215.0820000000001</v>
      </c>
      <c r="F250" s="117">
        <f>VLOOKUP($A250+ROUND((COLUMN()-2)/24,5),АТС!$A$41:$F$784,3)+'Иные услуги '!$C$5+'РСТ РСО-А'!$K$7+'РСТ РСО-А'!$F$9</f>
        <v>1249.982</v>
      </c>
      <c r="G250" s="117">
        <f>VLOOKUP($A250+ROUND((COLUMN()-2)/24,5),АТС!$A$41:$F$784,3)+'Иные услуги '!$C$5+'РСТ РСО-А'!$K$7+'РСТ РСО-А'!$F$9</f>
        <v>1274.422</v>
      </c>
      <c r="H250" s="117">
        <f>VLOOKUP($A250+ROUND((COLUMN()-2)/24,5),АТС!$A$41:$F$784,3)+'Иные услуги '!$C$5+'РСТ РСО-А'!$K$7+'РСТ РСО-А'!$F$9</f>
        <v>1453.8919999999998</v>
      </c>
      <c r="I250" s="117">
        <f>VLOOKUP($A250+ROUND((COLUMN()-2)/24,5),АТС!$A$41:$F$784,3)+'Иные услуги '!$C$5+'РСТ РСО-А'!$K$7+'РСТ РСО-А'!$F$9</f>
        <v>1348.3020000000001</v>
      </c>
      <c r="J250" s="117">
        <f>VLOOKUP($A250+ROUND((COLUMN()-2)/24,5),АТС!$A$41:$F$784,3)+'Иные услуги '!$C$5+'РСТ РСО-А'!$K$7+'РСТ РСО-А'!$F$9</f>
        <v>1306.5520000000001</v>
      </c>
      <c r="K250" s="117">
        <f>VLOOKUP($A250+ROUND((COLUMN()-2)/24,5),АТС!$A$41:$F$784,3)+'Иные услуги '!$C$5+'РСТ РСО-А'!$K$7+'РСТ РСО-А'!$F$9</f>
        <v>1193.902</v>
      </c>
      <c r="L250" s="117">
        <f>VLOOKUP($A250+ROUND((COLUMN()-2)/24,5),АТС!$A$41:$F$784,3)+'Иные услуги '!$C$5+'РСТ РСО-А'!$K$7+'РСТ РСО-А'!$F$9</f>
        <v>1141.5820000000001</v>
      </c>
      <c r="M250" s="117">
        <f>VLOOKUP($A250+ROUND((COLUMN()-2)/24,5),АТС!$A$41:$F$784,3)+'Иные услуги '!$C$5+'РСТ РСО-А'!$K$7+'РСТ РСО-А'!$F$9</f>
        <v>1095.2820000000002</v>
      </c>
      <c r="N250" s="117">
        <f>VLOOKUP($A250+ROUND((COLUMN()-2)/24,5),АТС!$A$41:$F$784,3)+'Иные услуги '!$C$5+'РСТ РСО-А'!$K$7+'РСТ РСО-А'!$F$9</f>
        <v>1095.3820000000001</v>
      </c>
      <c r="O250" s="117">
        <f>VLOOKUP($A250+ROUND((COLUMN()-2)/24,5),АТС!$A$41:$F$784,3)+'Иные услуги '!$C$5+'РСТ РСО-А'!$K$7+'РСТ РСО-А'!$F$9</f>
        <v>1095.4320000000002</v>
      </c>
      <c r="P250" s="117">
        <f>VLOOKUP($A250+ROUND((COLUMN()-2)/24,5),АТС!$A$41:$F$784,3)+'Иные услуги '!$C$5+'РСТ РСО-А'!$K$7+'РСТ РСО-А'!$F$9</f>
        <v>1095.462</v>
      </c>
      <c r="Q250" s="117">
        <f>VLOOKUP($A250+ROUND((COLUMN()-2)/24,5),АТС!$A$41:$F$784,3)+'Иные услуги '!$C$5+'РСТ РСО-А'!$K$7+'РСТ РСО-А'!$F$9</f>
        <v>1141.8020000000001</v>
      </c>
      <c r="R250" s="117">
        <f>VLOOKUP($A250+ROUND((COLUMN()-2)/24,5),АТС!$A$41:$F$784,3)+'Иные услуги '!$C$5+'РСТ РСО-А'!$K$7+'РСТ РСО-А'!$F$9</f>
        <v>1142.1820000000002</v>
      </c>
      <c r="S250" s="117">
        <f>VLOOKUP($A250+ROUND((COLUMN()-2)/24,5),АТС!$A$41:$F$784,3)+'Иные услуги '!$C$5+'РСТ РСО-А'!$K$7+'РСТ РСО-А'!$F$9</f>
        <v>1121.6020000000001</v>
      </c>
      <c r="T250" s="117">
        <f>VLOOKUP($A250+ROUND((COLUMN()-2)/24,5),АТС!$A$41:$F$784,3)+'Иные услуги '!$C$5+'РСТ РСО-А'!$K$7+'РСТ РСО-А'!$F$9</f>
        <v>1094.3520000000001</v>
      </c>
      <c r="U250" s="117">
        <f>VLOOKUP($A250+ROUND((COLUMN()-2)/24,5),АТС!$A$41:$F$784,3)+'Иные услуги '!$C$5+'РСТ РСО-А'!$K$7+'РСТ РСО-А'!$F$9</f>
        <v>1240.1020000000001</v>
      </c>
      <c r="V250" s="117">
        <f>VLOOKUP($A250+ROUND((COLUMN()-2)/24,5),АТС!$A$41:$F$784,3)+'Иные услуги '!$C$5+'РСТ РСО-А'!$K$7+'РСТ РСО-А'!$F$9</f>
        <v>1174.192</v>
      </c>
      <c r="W250" s="117">
        <f>VLOOKUP($A250+ROUND((COLUMN()-2)/24,5),АТС!$A$41:$F$784,3)+'Иные услуги '!$C$5+'РСТ РСО-А'!$K$7+'РСТ РСО-А'!$F$9</f>
        <v>1236.712</v>
      </c>
      <c r="X250" s="117">
        <f>VLOOKUP($A250+ROUND((COLUMN()-2)/24,5),АТС!$A$41:$F$784,3)+'Иные услуги '!$C$5+'РСТ РСО-А'!$K$7+'РСТ РСО-А'!$F$9</f>
        <v>1623.2820000000002</v>
      </c>
      <c r="Y250" s="117">
        <f>VLOOKUP($A250+ROUND((COLUMN()-2)/24,5),АТС!$A$41:$F$784,3)+'Иные услуги '!$C$5+'РСТ РСО-А'!$K$7+'РСТ РСО-А'!$F$9</f>
        <v>974.23199999999997</v>
      </c>
    </row>
    <row r="251" spans="1:25" x14ac:dyDescent="0.2">
      <c r="A251" s="66">
        <f t="shared" si="7"/>
        <v>43597</v>
      </c>
      <c r="B251" s="117">
        <f>VLOOKUP($A251+ROUND((COLUMN()-2)/24,5),АТС!$A$41:$F$784,3)+'Иные услуги '!$C$5+'РСТ РСО-А'!$K$7+'РСТ РСО-А'!$F$9</f>
        <v>1048.7919999999999</v>
      </c>
      <c r="C251" s="117">
        <f>VLOOKUP($A251+ROUND((COLUMN()-2)/24,5),АТС!$A$41:$F$784,3)+'Иные услуги '!$C$5+'РСТ РСО-А'!$K$7+'РСТ РСО-А'!$F$9</f>
        <v>1110.1320000000001</v>
      </c>
      <c r="D251" s="117">
        <f>VLOOKUP($A251+ROUND((COLUMN()-2)/24,5),АТС!$A$41:$F$784,3)+'Иные услуги '!$C$5+'РСТ РСО-А'!$K$7+'РСТ РСО-А'!$F$9</f>
        <v>1159.3520000000001</v>
      </c>
      <c r="E251" s="117">
        <f>VLOOKUP($A251+ROUND((COLUMN()-2)/24,5),АТС!$A$41:$F$784,3)+'Иные услуги '!$C$5+'РСТ РСО-А'!$K$7+'РСТ РСО-А'!$F$9</f>
        <v>1158.692</v>
      </c>
      <c r="F251" s="117">
        <f>VLOOKUP($A251+ROUND((COLUMN()-2)/24,5),АТС!$A$41:$F$784,3)+'Иные услуги '!$C$5+'РСТ РСО-А'!$K$7+'РСТ РСО-А'!$F$9</f>
        <v>1157.6220000000001</v>
      </c>
      <c r="G251" s="117">
        <f>VLOOKUP($A251+ROUND((COLUMN()-2)/24,5),АТС!$A$41:$F$784,3)+'Иные услуги '!$C$5+'РСТ РСО-А'!$K$7+'РСТ РСО-А'!$F$9</f>
        <v>1209.442</v>
      </c>
      <c r="H251" s="117">
        <f>VLOOKUP($A251+ROUND((COLUMN()-2)/24,5),АТС!$A$41:$F$784,3)+'Иные услуги '!$C$5+'РСТ РСО-А'!$K$7+'РСТ РСО-А'!$F$9</f>
        <v>1444.8919999999998</v>
      </c>
      <c r="I251" s="117">
        <f>VLOOKUP($A251+ROUND((COLUMN()-2)/24,5),АТС!$A$41:$F$784,3)+'Иные услуги '!$C$5+'РСТ РСО-А'!$K$7+'РСТ РСО-А'!$F$9</f>
        <v>1170.0120000000002</v>
      </c>
      <c r="J251" s="117">
        <f>VLOOKUP($A251+ROUND((COLUMN()-2)/24,5),АТС!$A$41:$F$784,3)+'Иные услуги '!$C$5+'РСТ РСО-А'!$K$7+'РСТ РСО-А'!$F$9</f>
        <v>1239.482</v>
      </c>
      <c r="K251" s="117">
        <f>VLOOKUP($A251+ROUND((COLUMN()-2)/24,5),АТС!$A$41:$F$784,3)+'Иные услуги '!$C$5+'РСТ РСО-А'!$K$7+'РСТ РСО-А'!$F$9</f>
        <v>1137.1220000000001</v>
      </c>
      <c r="L251" s="117">
        <f>VLOOKUP($A251+ROUND((COLUMN()-2)/24,5),АТС!$A$41:$F$784,3)+'Иные услуги '!$C$5+'РСТ РСО-А'!$K$7+'РСТ РСО-А'!$F$9</f>
        <v>1088.5219999999999</v>
      </c>
      <c r="M251" s="117">
        <f>VLOOKUP($A251+ROUND((COLUMN()-2)/24,5),АТС!$A$41:$F$784,3)+'Иные услуги '!$C$5+'РСТ РСО-А'!$K$7+'РСТ РСО-А'!$F$9</f>
        <v>1115.442</v>
      </c>
      <c r="N251" s="117">
        <f>VLOOKUP($A251+ROUND((COLUMN()-2)/24,5),АТС!$A$41:$F$784,3)+'Иные услуги '!$C$5+'РСТ РСО-А'!$K$7+'РСТ РСО-А'!$F$9</f>
        <v>1184.652</v>
      </c>
      <c r="O251" s="117">
        <f>VLOOKUP($A251+ROUND((COLUMN()-2)/24,5),АТС!$A$41:$F$784,3)+'Иные услуги '!$C$5+'РСТ РСО-А'!$K$7+'РСТ РСО-А'!$F$9</f>
        <v>1184.1120000000001</v>
      </c>
      <c r="P251" s="117">
        <f>VLOOKUP($A251+ROUND((COLUMN()-2)/24,5),АТС!$A$41:$F$784,3)+'Иные услуги '!$C$5+'РСТ РСО-А'!$K$7+'РСТ РСО-А'!$F$9</f>
        <v>1184.3520000000001</v>
      </c>
      <c r="Q251" s="117">
        <f>VLOOKUP($A251+ROUND((COLUMN()-2)/24,5),АТС!$A$41:$F$784,3)+'Иные услуги '!$C$5+'РСТ РСО-А'!$K$7+'РСТ РСО-А'!$F$9</f>
        <v>1184.162</v>
      </c>
      <c r="R251" s="117">
        <f>VLOOKUP($A251+ROUND((COLUMN()-2)/24,5),АТС!$A$41:$F$784,3)+'Иные услуги '!$C$5+'РСТ РСО-А'!$K$7+'РСТ РСО-А'!$F$9</f>
        <v>1239.402</v>
      </c>
      <c r="S251" s="117">
        <f>VLOOKUP($A251+ROUND((COLUMN()-2)/24,5),АТС!$A$41:$F$784,3)+'Иные услуги '!$C$5+'РСТ РСО-А'!$K$7+'РСТ РСО-А'!$F$9</f>
        <v>1238.412</v>
      </c>
      <c r="T251" s="117">
        <f>VLOOKUP($A251+ROUND((COLUMN()-2)/24,5),АТС!$A$41:$F$784,3)+'Иные услуги '!$C$5+'РСТ РСО-А'!$K$7+'РСТ РСО-А'!$F$9</f>
        <v>1238.5120000000002</v>
      </c>
      <c r="U251" s="117">
        <f>VLOOKUP($A251+ROUND((COLUMN()-2)/24,5),АТС!$A$41:$F$784,3)+'Иные услуги '!$C$5+'РСТ РСО-А'!$K$7+'РСТ РСО-А'!$F$9</f>
        <v>1393.8519999999999</v>
      </c>
      <c r="V251" s="117">
        <f>VLOOKUP($A251+ROUND((COLUMN()-2)/24,5),АТС!$A$41:$F$784,3)+'Иные услуги '!$C$5+'РСТ РСО-А'!$K$7+'РСТ РСО-А'!$F$9</f>
        <v>1161.3420000000001</v>
      </c>
      <c r="W251" s="117">
        <f>VLOOKUP($A251+ROUND((COLUMN()-2)/24,5),АТС!$A$41:$F$784,3)+'Иные услуги '!$C$5+'РСТ РСО-А'!$K$7+'РСТ РСО-А'!$F$9</f>
        <v>1226.152</v>
      </c>
      <c r="X251" s="117">
        <f>VLOOKUP($A251+ROUND((COLUMN()-2)/24,5),АТС!$A$41:$F$784,3)+'Иные услуги '!$C$5+'РСТ РСО-А'!$K$7+'РСТ РСО-А'!$F$9</f>
        <v>1609.252</v>
      </c>
      <c r="Y251" s="117">
        <f>VLOOKUP($A251+ROUND((COLUMN()-2)/24,5),АТС!$A$41:$F$784,3)+'Иные услуги '!$C$5+'РСТ РСО-А'!$K$7+'РСТ РСО-А'!$F$9</f>
        <v>972.03200000000004</v>
      </c>
    </row>
    <row r="252" spans="1:25" x14ac:dyDescent="0.2">
      <c r="A252" s="66">
        <f t="shared" si="7"/>
        <v>43598</v>
      </c>
      <c r="B252" s="117">
        <f>VLOOKUP($A252+ROUND((COLUMN()-2)/24,5),АТС!$A$41:$F$784,3)+'Иные услуги '!$C$5+'РСТ РСО-А'!$K$7+'РСТ РСО-А'!$F$9</f>
        <v>1064.8320000000001</v>
      </c>
      <c r="C252" s="117">
        <f>VLOOKUP($A252+ROUND((COLUMN()-2)/24,5),АТС!$A$41:$F$784,3)+'Иные услуги '!$C$5+'РСТ РСО-А'!$K$7+'РСТ РСО-А'!$F$9</f>
        <v>1155.422</v>
      </c>
      <c r="D252" s="117">
        <f>VLOOKUP($A252+ROUND((COLUMN()-2)/24,5),АТС!$A$41:$F$784,3)+'Иные услуги '!$C$5+'РСТ РСО-А'!$K$7+'РСТ РСО-А'!$F$9</f>
        <v>1205.1020000000001</v>
      </c>
      <c r="E252" s="117">
        <f>VLOOKUP($A252+ROUND((COLUMN()-2)/24,5),АТС!$A$41:$F$784,3)+'Иные услуги '!$C$5+'РСТ РСО-А'!$K$7+'РСТ РСО-А'!$F$9</f>
        <v>1209.422</v>
      </c>
      <c r="F252" s="117">
        <f>VLOOKUP($A252+ROUND((COLUMN()-2)/24,5),АТС!$A$41:$F$784,3)+'Иные услуги '!$C$5+'РСТ РСО-А'!$K$7+'РСТ РСО-А'!$F$9</f>
        <v>1241.232</v>
      </c>
      <c r="G252" s="117">
        <f>VLOOKUP($A252+ROUND((COLUMN()-2)/24,5),АТС!$A$41:$F$784,3)+'Иные услуги '!$C$5+'РСТ РСО-А'!$K$7+'РСТ РСО-А'!$F$9</f>
        <v>1267.4520000000002</v>
      </c>
      <c r="H252" s="117">
        <f>VLOOKUP($A252+ROUND((COLUMN()-2)/24,5),АТС!$A$41:$F$784,3)+'Иные услуги '!$C$5+'РСТ РСО-А'!$K$7+'РСТ РСО-А'!$F$9</f>
        <v>1444.1219999999998</v>
      </c>
      <c r="I252" s="117">
        <f>VLOOKUP($A252+ROUND((COLUMN()-2)/24,5),АТС!$A$41:$F$784,3)+'Иные услуги '!$C$5+'РСТ РСО-А'!$K$7+'РСТ РСО-А'!$F$9</f>
        <v>1182.3120000000001</v>
      </c>
      <c r="J252" s="117">
        <f>VLOOKUP($A252+ROUND((COLUMN()-2)/24,5),АТС!$A$41:$F$784,3)+'Иные услуги '!$C$5+'РСТ РСО-А'!$K$7+'РСТ РСО-А'!$F$9</f>
        <v>1194.4720000000002</v>
      </c>
      <c r="K252" s="117">
        <f>VLOOKUP($A252+ROUND((COLUMN()-2)/24,5),АТС!$A$41:$F$784,3)+'Иные услуги '!$C$5+'РСТ РСО-А'!$K$7+'РСТ РСО-А'!$F$9</f>
        <v>1100.1120000000001</v>
      </c>
      <c r="L252" s="117">
        <f>VLOOKUP($A252+ROUND((COLUMN()-2)/24,5),АТС!$A$41:$F$784,3)+'Иные услуги '!$C$5+'РСТ РСО-А'!$K$7+'РСТ РСО-А'!$F$9</f>
        <v>1094.442</v>
      </c>
      <c r="M252" s="117">
        <f>VLOOKUP($A252+ROUND((COLUMN()-2)/24,5),АТС!$A$41:$F$784,3)+'Иные услуги '!$C$5+'РСТ РСО-А'!$K$7+'РСТ РСО-А'!$F$9</f>
        <v>1092.8320000000001</v>
      </c>
      <c r="N252" s="117">
        <f>VLOOKUP($A252+ROUND((COLUMN()-2)/24,5),АТС!$A$41:$F$784,3)+'Иные услуги '!$C$5+'РСТ РСО-А'!$K$7+'РСТ РСО-А'!$F$9</f>
        <v>1138.652</v>
      </c>
      <c r="O252" s="117">
        <f>VLOOKUP($A252+ROUND((COLUMN()-2)/24,5),АТС!$A$41:$F$784,3)+'Иные услуги '!$C$5+'РСТ РСО-А'!$K$7+'РСТ РСО-А'!$F$9</f>
        <v>1137.912</v>
      </c>
      <c r="P252" s="117">
        <f>VLOOKUP($A252+ROUND((COLUMN()-2)/24,5),АТС!$A$41:$F$784,3)+'Иные услуги '!$C$5+'РСТ РСО-А'!$K$7+'РСТ РСО-А'!$F$9</f>
        <v>1137.672</v>
      </c>
      <c r="Q252" s="117">
        <f>VLOOKUP($A252+ROUND((COLUMN()-2)/24,5),АТС!$A$41:$F$784,3)+'Иные услуги '!$C$5+'РСТ РСО-А'!$K$7+'РСТ РСО-А'!$F$9</f>
        <v>1187.912</v>
      </c>
      <c r="R252" s="117">
        <f>VLOOKUP($A252+ROUND((COLUMN()-2)/24,5),АТС!$A$41:$F$784,3)+'Иные услуги '!$C$5+'РСТ РСО-А'!$K$7+'РСТ РСО-А'!$F$9</f>
        <v>1187.6220000000001</v>
      </c>
      <c r="S252" s="117">
        <f>VLOOKUP($A252+ROUND((COLUMN()-2)/24,5),АТС!$A$41:$F$784,3)+'Иные услуги '!$C$5+'РСТ РСО-А'!$K$7+'РСТ РСО-А'!$F$9</f>
        <v>1240.5620000000001</v>
      </c>
      <c r="T252" s="117">
        <f>VLOOKUP($A252+ROUND((COLUMN()-2)/24,5),АТС!$A$41:$F$784,3)+'Иные услуги '!$C$5+'РСТ РСО-А'!$K$7+'РСТ РСО-А'!$F$9</f>
        <v>1240.9320000000002</v>
      </c>
      <c r="U252" s="117">
        <f>VLOOKUP($A252+ROUND((COLUMN()-2)/24,5),АТС!$A$41:$F$784,3)+'Иные услуги '!$C$5+'РСТ РСО-А'!$K$7+'РСТ РСО-А'!$F$9</f>
        <v>1398.172</v>
      </c>
      <c r="V252" s="117">
        <f>VLOOKUP($A252+ROUND((COLUMN()-2)/24,5),АТС!$A$41:$F$784,3)+'Иные услуги '!$C$5+'РСТ РСО-А'!$K$7+'РСТ РСО-А'!$F$9</f>
        <v>1164.2220000000002</v>
      </c>
      <c r="W252" s="117">
        <f>VLOOKUP($A252+ROUND((COLUMN()-2)/24,5),АТС!$A$41:$F$784,3)+'Иные услуги '!$C$5+'РСТ РСО-А'!$K$7+'РСТ РСО-А'!$F$9</f>
        <v>1232.8820000000001</v>
      </c>
      <c r="X252" s="117">
        <f>VLOOKUP($A252+ROUND((COLUMN()-2)/24,5),АТС!$A$41:$F$784,3)+'Иные услуги '!$C$5+'РСТ РСО-А'!$K$7+'РСТ РСО-А'!$F$9</f>
        <v>1617.8020000000001</v>
      </c>
      <c r="Y252" s="117">
        <f>VLOOKUP($A252+ROUND((COLUMN()-2)/24,5),АТС!$A$41:$F$784,3)+'Иные услуги '!$C$5+'РСТ РСО-А'!$K$7+'РСТ РСО-А'!$F$9</f>
        <v>969.94200000000001</v>
      </c>
    </row>
    <row r="253" spans="1:25" x14ac:dyDescent="0.2">
      <c r="A253" s="66">
        <f t="shared" si="7"/>
        <v>43599</v>
      </c>
      <c r="B253" s="117">
        <f>VLOOKUP($A253+ROUND((COLUMN()-2)/24,5),АТС!$A$41:$F$784,3)+'Иные услуги '!$C$5+'РСТ РСО-А'!$K$7+'РСТ РСО-А'!$F$9</f>
        <v>1069.6120000000001</v>
      </c>
      <c r="C253" s="117">
        <f>VLOOKUP($A253+ROUND((COLUMN()-2)/24,5),АТС!$A$41:$F$784,3)+'Иные услуги '!$C$5+'РСТ РСО-А'!$K$7+'РСТ РСО-А'!$F$9</f>
        <v>1162.5120000000002</v>
      </c>
      <c r="D253" s="117">
        <f>VLOOKUP($A253+ROUND((COLUMN()-2)/24,5),АТС!$A$41:$F$784,3)+'Иные услуги '!$C$5+'РСТ РСО-А'!$K$7+'РСТ РСО-А'!$F$9</f>
        <v>1217.2620000000002</v>
      </c>
      <c r="E253" s="117">
        <f>VLOOKUP($A253+ROUND((COLUMN()-2)/24,5),АТС!$A$41:$F$784,3)+'Иные услуги '!$C$5+'РСТ РСО-А'!$K$7+'РСТ РСО-А'!$F$9</f>
        <v>1216.4720000000002</v>
      </c>
      <c r="F253" s="117">
        <f>VLOOKUP($A253+ROUND((COLUMN()-2)/24,5),АТС!$A$41:$F$784,3)+'Иные услуги '!$C$5+'РСТ РСО-А'!$K$7+'РСТ РСО-А'!$F$9</f>
        <v>1275.672</v>
      </c>
      <c r="G253" s="117">
        <f>VLOOKUP($A253+ROUND((COLUMN()-2)/24,5),АТС!$A$41:$F$784,3)+'Иные услуги '!$C$5+'РСТ РСО-А'!$K$7+'РСТ РСО-А'!$F$9</f>
        <v>1340.1220000000001</v>
      </c>
      <c r="H253" s="117">
        <f>VLOOKUP($A253+ROUND((COLUMN()-2)/24,5),АТС!$A$41:$F$784,3)+'Иные услуги '!$C$5+'РСТ РСО-А'!$K$7+'РСТ РСО-А'!$F$9</f>
        <v>1726.232</v>
      </c>
      <c r="I253" s="117">
        <f>VLOOKUP($A253+ROUND((COLUMN()-2)/24,5),АТС!$A$41:$F$784,3)+'Иные услуги '!$C$5+'РСТ РСО-А'!$K$7+'РСТ РСО-А'!$F$9</f>
        <v>1455.3420000000001</v>
      </c>
      <c r="J253" s="117">
        <f>VLOOKUP($A253+ROUND((COLUMN()-2)/24,5),АТС!$A$41:$F$784,3)+'Иные услуги '!$C$5+'РСТ РСО-А'!$K$7+'РСТ РСО-А'!$F$9</f>
        <v>1371.3420000000001</v>
      </c>
      <c r="K253" s="117">
        <f>VLOOKUP($A253+ROUND((COLUMN()-2)/24,5),АТС!$A$41:$F$784,3)+'Иные услуги '!$C$5+'РСТ РСО-А'!$K$7+'РСТ РСО-А'!$F$9</f>
        <v>1239.662</v>
      </c>
      <c r="L253" s="117">
        <f>VLOOKUP($A253+ROUND((COLUMN()-2)/24,5),АТС!$A$41:$F$784,3)+'Иные услуги '!$C$5+'РСТ РСО-А'!$K$7+'РСТ РСО-А'!$F$9</f>
        <v>1184.7719999999999</v>
      </c>
      <c r="M253" s="117">
        <f>VLOOKUP($A253+ROUND((COLUMN()-2)/24,5),АТС!$A$41:$F$784,3)+'Иные услуги '!$C$5+'РСТ РСО-А'!$K$7+'РСТ РСО-А'!$F$9</f>
        <v>1190.3420000000001</v>
      </c>
      <c r="N253" s="117">
        <f>VLOOKUP($A253+ROUND((COLUMN()-2)/24,5),АТС!$A$41:$F$784,3)+'Иные услуги '!$C$5+'РСТ РСО-А'!$K$7+'РСТ РСО-А'!$F$9</f>
        <v>1246.9320000000002</v>
      </c>
      <c r="O253" s="117">
        <f>VLOOKUP($A253+ROUND((COLUMN()-2)/24,5),АТС!$A$41:$F$784,3)+'Иные услуги '!$C$5+'РСТ РСО-А'!$K$7+'РСТ РСО-А'!$F$9</f>
        <v>1246.7220000000002</v>
      </c>
      <c r="P253" s="117">
        <f>VLOOKUP($A253+ROUND((COLUMN()-2)/24,5),АТС!$A$41:$F$784,3)+'Иные услуги '!$C$5+'РСТ РСО-А'!$K$7+'РСТ РСО-А'!$F$9</f>
        <v>1246.5920000000001</v>
      </c>
      <c r="Q253" s="117">
        <f>VLOOKUP($A253+ROUND((COLUMN()-2)/24,5),АТС!$A$41:$F$784,3)+'Иные услуги '!$C$5+'РСТ РСО-А'!$K$7+'РСТ РСО-А'!$F$9</f>
        <v>1247.4520000000002</v>
      </c>
      <c r="R253" s="117">
        <f>VLOOKUP($A253+ROUND((COLUMN()-2)/24,5),АТС!$A$41:$F$784,3)+'Иные услуги '!$C$5+'РСТ РСО-А'!$K$7+'РСТ РСО-А'!$F$9</f>
        <v>1239.402</v>
      </c>
      <c r="S253" s="117">
        <f>VLOOKUP($A253+ROUND((COLUMN()-2)/24,5),АТС!$A$41:$F$784,3)+'Иные услуги '!$C$5+'РСТ РСО-А'!$K$7+'РСТ РСО-А'!$F$9</f>
        <v>1246.192</v>
      </c>
      <c r="T253" s="117">
        <f>VLOOKUP($A253+ROUND((COLUMN()-2)/24,5),АТС!$A$41:$F$784,3)+'Иные услуги '!$C$5+'РСТ РСО-А'!$K$7+'РСТ РСО-А'!$F$9</f>
        <v>1246.0620000000001</v>
      </c>
      <c r="U253" s="117">
        <f>VLOOKUP($A253+ROUND((COLUMN()-2)/24,5),АТС!$A$41:$F$784,3)+'Иные услуги '!$C$5+'РСТ РСО-А'!$K$7+'РСТ РСО-А'!$F$9</f>
        <v>1401.8420000000001</v>
      </c>
      <c r="V253" s="117">
        <f>VLOOKUP($A253+ROUND((COLUMN()-2)/24,5),АТС!$A$41:$F$784,3)+'Иные услуги '!$C$5+'РСТ РСО-А'!$K$7+'РСТ РСО-А'!$F$9</f>
        <v>1162.3320000000001</v>
      </c>
      <c r="W253" s="117">
        <f>VLOOKUP($A253+ROUND((COLUMN()-2)/24,5),АТС!$A$41:$F$784,3)+'Иные услуги '!$C$5+'РСТ РСО-А'!$K$7+'РСТ РСО-А'!$F$9</f>
        <v>1317.6820000000002</v>
      </c>
      <c r="X253" s="117">
        <f>VLOOKUP($A253+ROUND((COLUMN()-2)/24,5),АТС!$A$41:$F$784,3)+'Иные услуги '!$C$5+'РСТ РСО-А'!$K$7+'РСТ РСО-А'!$F$9</f>
        <v>1620.8020000000001</v>
      </c>
      <c r="Y253" s="117">
        <f>VLOOKUP($A253+ROUND((COLUMN()-2)/24,5),АТС!$A$41:$F$784,3)+'Иные услуги '!$C$5+'РСТ РСО-А'!$K$7+'РСТ РСО-А'!$F$9</f>
        <v>966.52200000000005</v>
      </c>
    </row>
    <row r="254" spans="1:25" x14ac:dyDescent="0.2">
      <c r="A254" s="66">
        <f t="shared" si="7"/>
        <v>43600</v>
      </c>
      <c r="B254" s="117">
        <f>VLOOKUP($A254+ROUND((COLUMN()-2)/24,5),АТС!$A$41:$F$784,3)+'Иные услуги '!$C$5+'РСТ РСО-А'!$K$7+'РСТ РСО-А'!$F$9</f>
        <v>1115.5920000000001</v>
      </c>
      <c r="C254" s="117">
        <f>VLOOKUP($A254+ROUND((COLUMN()-2)/24,5),АТС!$A$41:$F$784,3)+'Иные услуги '!$C$5+'РСТ РСО-А'!$K$7+'РСТ РСО-А'!$F$9</f>
        <v>1216.672</v>
      </c>
      <c r="D254" s="117">
        <f>VLOOKUP($A254+ROUND((COLUMN()-2)/24,5),АТС!$A$41:$F$784,3)+'Иные услуги '!$C$5+'РСТ РСО-А'!$K$7+'РСТ РСО-А'!$F$9</f>
        <v>1214.8620000000001</v>
      </c>
      <c r="E254" s="117">
        <f>VLOOKUP($A254+ROUND((COLUMN()-2)/24,5),АТС!$A$41:$F$784,3)+'Иные услуги '!$C$5+'РСТ РСО-А'!$K$7+'РСТ РСО-А'!$F$9</f>
        <v>1250.5219999999999</v>
      </c>
      <c r="F254" s="117">
        <f>VLOOKUP($A254+ROUND((COLUMN()-2)/24,5),АТС!$A$41:$F$784,3)+'Иные услуги '!$C$5+'РСТ РСО-А'!$K$7+'РСТ РСО-А'!$F$9</f>
        <v>1275.1420000000001</v>
      </c>
      <c r="G254" s="117">
        <f>VLOOKUP($A254+ROUND((COLUMN()-2)/24,5),АТС!$A$41:$F$784,3)+'Иные услуги '!$C$5+'РСТ РСО-А'!$K$7+'РСТ РСО-А'!$F$9</f>
        <v>1340.9720000000002</v>
      </c>
      <c r="H254" s="117">
        <f>VLOOKUP($A254+ROUND((COLUMN()-2)/24,5),АТС!$A$41:$F$784,3)+'Иные услуги '!$C$5+'РСТ РСО-А'!$K$7+'РСТ РСО-А'!$F$9</f>
        <v>1542.6320000000001</v>
      </c>
      <c r="I254" s="117">
        <f>VLOOKUP($A254+ROUND((COLUMN()-2)/24,5),АТС!$A$41:$F$784,3)+'Иные услуги '!$C$5+'РСТ РСО-А'!$K$7+'РСТ РСО-А'!$F$9</f>
        <v>1181.8520000000001</v>
      </c>
      <c r="J254" s="117">
        <f>VLOOKUP($A254+ROUND((COLUMN()-2)/24,5),АТС!$A$41:$F$784,3)+'Иные услуги '!$C$5+'РСТ РСО-А'!$K$7+'РСТ РСО-А'!$F$9</f>
        <v>1189.652</v>
      </c>
      <c r="K254" s="117">
        <f>VLOOKUP($A254+ROUND((COLUMN()-2)/24,5),АТС!$A$41:$F$784,3)+'Иные услуги '!$C$5+'РСТ РСО-А'!$K$7+'РСТ РСО-А'!$F$9</f>
        <v>1013.062</v>
      </c>
      <c r="L254" s="117">
        <f>VLOOKUP($A254+ROUND((COLUMN()-2)/24,5),АТС!$A$41:$F$784,3)+'Иные услуги '!$C$5+'РСТ РСО-А'!$K$7+'РСТ РСО-А'!$F$9</f>
        <v>1013.502</v>
      </c>
      <c r="M254" s="117">
        <f>VLOOKUP($A254+ROUND((COLUMN()-2)/24,5),АТС!$A$41:$F$784,3)+'Иные услуги '!$C$5+'РСТ РСО-А'!$K$7+'РСТ РСО-А'!$F$9</f>
        <v>1052.5720000000001</v>
      </c>
      <c r="N254" s="117">
        <f>VLOOKUP($A254+ROUND((COLUMN()-2)/24,5),АТС!$A$41:$F$784,3)+'Иные услуги '!$C$5+'РСТ РСО-А'!$K$7+'РСТ РСО-А'!$F$9</f>
        <v>1141.0419999999999</v>
      </c>
      <c r="O254" s="117">
        <f>VLOOKUP($A254+ROUND((COLUMN()-2)/24,5),АТС!$A$41:$F$784,3)+'Иные услуги '!$C$5+'РСТ РСО-А'!$K$7+'РСТ РСО-А'!$F$9</f>
        <v>1191.7620000000002</v>
      </c>
      <c r="P254" s="117">
        <f>VLOOKUP($A254+ROUND((COLUMN()-2)/24,5),АТС!$A$41:$F$784,3)+'Иные услуги '!$C$5+'РСТ РСО-А'!$K$7+'РСТ РСО-А'!$F$9</f>
        <v>1224.0620000000001</v>
      </c>
      <c r="Q254" s="117">
        <f>VLOOKUP($A254+ROUND((COLUMN()-2)/24,5),АТС!$A$41:$F$784,3)+'Иные услуги '!$C$5+'РСТ РСО-А'!$K$7+'РСТ РСО-А'!$F$9</f>
        <v>1247.8920000000001</v>
      </c>
      <c r="R254" s="117">
        <f>VLOOKUP($A254+ROUND((COLUMN()-2)/24,5),АТС!$A$41:$F$784,3)+'Иные услуги '!$C$5+'РСТ РСО-А'!$K$7+'РСТ РСО-А'!$F$9</f>
        <v>1247.7020000000002</v>
      </c>
      <c r="S254" s="117">
        <f>VLOOKUP($A254+ROUND((COLUMN()-2)/24,5),АТС!$A$41:$F$784,3)+'Иные услуги '!$C$5+'РСТ РСО-А'!$K$7+'РСТ РСО-А'!$F$9</f>
        <v>1246.8820000000001</v>
      </c>
      <c r="T254" s="117">
        <f>VLOOKUP($A254+ROUND((COLUMN()-2)/24,5),АТС!$A$41:$F$784,3)+'Иные услуги '!$C$5+'РСТ РСО-А'!$K$7+'РСТ РСО-А'!$F$9</f>
        <v>1307.212</v>
      </c>
      <c r="U254" s="117">
        <f>VLOOKUP($A254+ROUND((COLUMN()-2)/24,5),АТС!$A$41:$F$784,3)+'Иные услуги '!$C$5+'РСТ РСО-А'!$K$7+'РСТ РСО-А'!$F$9</f>
        <v>1402.3220000000001</v>
      </c>
      <c r="V254" s="117">
        <f>VLOOKUP($A254+ROUND((COLUMN()-2)/24,5),АТС!$A$41:$F$784,3)+'Иные услуги '!$C$5+'РСТ РСО-А'!$K$7+'РСТ РСО-А'!$F$9</f>
        <v>1160.7620000000002</v>
      </c>
      <c r="W254" s="117">
        <f>VLOOKUP($A254+ROUND((COLUMN()-2)/24,5),АТС!$A$41:$F$784,3)+'Иные услуги '!$C$5+'РСТ РСО-А'!$K$7+'РСТ РСО-А'!$F$9</f>
        <v>1320.0120000000002</v>
      </c>
      <c r="X254" s="117">
        <f>VLOOKUP($A254+ROUND((COLUMN()-2)/24,5),АТС!$A$41:$F$784,3)+'Иные услуги '!$C$5+'РСТ РСО-А'!$K$7+'РСТ РСО-А'!$F$9</f>
        <v>1622.6019999999999</v>
      </c>
      <c r="Y254" s="117">
        <f>VLOOKUP($A254+ROUND((COLUMN()-2)/24,5),АТС!$A$41:$F$784,3)+'Иные услуги '!$C$5+'РСТ РСО-А'!$K$7+'РСТ РСО-А'!$F$9</f>
        <v>972.92200000000003</v>
      </c>
    </row>
    <row r="255" spans="1:25" x14ac:dyDescent="0.2">
      <c r="A255" s="66">
        <f t="shared" si="7"/>
        <v>43601</v>
      </c>
      <c r="B255" s="117">
        <f>VLOOKUP($A255+ROUND((COLUMN()-2)/24,5),АТС!$A$41:$F$784,3)+'Иные услуги '!$C$5+'РСТ РСО-А'!$K$7+'РСТ РСО-А'!$F$9</f>
        <v>1098.422</v>
      </c>
      <c r="C255" s="117">
        <f>VLOOKUP($A255+ROUND((COLUMN()-2)/24,5),АТС!$A$41:$F$784,3)+'Иные услуги '!$C$5+'РСТ РСО-А'!$K$7+'РСТ РСО-А'!$F$9</f>
        <v>1219.0720000000001</v>
      </c>
      <c r="D255" s="117">
        <f>VLOOKUP($A255+ROUND((COLUMN()-2)/24,5),АТС!$A$41:$F$784,3)+'Иные услуги '!$C$5+'РСТ РСО-А'!$K$7+'РСТ РСО-А'!$F$9</f>
        <v>1217.462</v>
      </c>
      <c r="E255" s="117">
        <f>VLOOKUP($A255+ROUND((COLUMN()-2)/24,5),АТС!$A$41:$F$784,3)+'Иные услуги '!$C$5+'РСТ РСО-А'!$K$7+'РСТ РСО-А'!$F$9</f>
        <v>1251.5219999999999</v>
      </c>
      <c r="F255" s="117">
        <f>VLOOKUP($A255+ROUND((COLUMN()-2)/24,5),АТС!$A$41:$F$784,3)+'Иные услуги '!$C$5+'РСТ РСО-А'!$K$7+'РСТ РСО-А'!$F$9</f>
        <v>1300.212</v>
      </c>
      <c r="G255" s="117">
        <f>VLOOKUP($A255+ROUND((COLUMN()-2)/24,5),АТС!$A$41:$F$784,3)+'Иные услуги '!$C$5+'РСТ РСО-А'!$K$7+'РСТ РСО-А'!$F$9</f>
        <v>1339.672</v>
      </c>
      <c r="H255" s="117">
        <f>VLOOKUP($A255+ROUND((COLUMN()-2)/24,5),АТС!$A$41:$F$784,3)+'Иные услуги '!$C$5+'РСТ РСО-А'!$K$7+'РСТ РСО-А'!$F$9</f>
        <v>1571.3519999999999</v>
      </c>
      <c r="I255" s="117">
        <f>VLOOKUP($A255+ROUND((COLUMN()-2)/24,5),АТС!$A$41:$F$784,3)+'Иные услуги '!$C$5+'РСТ РСО-А'!$K$7+'РСТ РСО-А'!$F$9</f>
        <v>1176.7020000000002</v>
      </c>
      <c r="J255" s="117">
        <f>VLOOKUP($A255+ROUND((COLUMN()-2)/24,5),АТС!$A$41:$F$784,3)+'Иные услуги '!$C$5+'РСТ РСО-А'!$K$7+'РСТ РСО-А'!$F$9</f>
        <v>1243.942</v>
      </c>
      <c r="K255" s="117">
        <f>VLOOKUP($A255+ROUND((COLUMN()-2)/24,5),АТС!$A$41:$F$784,3)+'Иные услуги '!$C$5+'РСТ РСО-А'!$K$7+'РСТ РСО-А'!$F$9</f>
        <v>1139.2620000000002</v>
      </c>
      <c r="L255" s="117">
        <f>VLOOKUP($A255+ROUND((COLUMN()-2)/24,5),АТС!$A$41:$F$784,3)+'Иные услуги '!$C$5+'РСТ РСО-А'!$K$7+'РСТ РСО-А'!$F$9</f>
        <v>1011.992</v>
      </c>
      <c r="M255" s="117">
        <f>VLOOKUP($A255+ROUND((COLUMN()-2)/24,5),АТС!$A$41:$F$784,3)+'Иные услуги '!$C$5+'РСТ РСО-А'!$K$7+'РСТ РСО-А'!$F$9</f>
        <v>1051.0119999999999</v>
      </c>
      <c r="N255" s="117">
        <f>VLOOKUP($A255+ROUND((COLUMN()-2)/24,5),АТС!$A$41:$F$784,3)+'Иные услуги '!$C$5+'РСТ РСО-А'!$K$7+'РСТ РСО-А'!$F$9</f>
        <v>1147.502</v>
      </c>
      <c r="O255" s="117">
        <f>VLOOKUP($A255+ROUND((COLUMN()-2)/24,5),АТС!$A$41:$F$784,3)+'Иные услуги '!$C$5+'РСТ РСО-А'!$K$7+'РСТ РСО-А'!$F$9</f>
        <v>1064.2919999999999</v>
      </c>
      <c r="P255" s="117">
        <f>VLOOKUP($A255+ROUND((COLUMN()-2)/24,5),АТС!$A$41:$F$784,3)+'Иные услуги '!$C$5+'РСТ РСО-А'!$K$7+'РСТ РСО-А'!$F$9</f>
        <v>1101.1120000000001</v>
      </c>
      <c r="Q255" s="117">
        <f>VLOOKUP($A255+ROUND((COLUMN()-2)/24,5),АТС!$A$41:$F$784,3)+'Иные услуги '!$C$5+'РСТ РСО-А'!$K$7+'РСТ РСО-А'!$F$9</f>
        <v>1198.982</v>
      </c>
      <c r="R255" s="117">
        <f>VLOOKUP($A255+ROUND((COLUMN()-2)/24,5),АТС!$A$41:$F$784,3)+'Иные услуги '!$C$5+'РСТ РСО-А'!$K$7+'РСТ РСО-А'!$F$9</f>
        <v>1200.3020000000001</v>
      </c>
      <c r="S255" s="117">
        <f>VLOOKUP($A255+ROUND((COLUMN()-2)/24,5),АТС!$A$41:$F$784,3)+'Иные услуги '!$C$5+'РСТ РСО-А'!$K$7+'РСТ РСО-А'!$F$9</f>
        <v>1307.8120000000001</v>
      </c>
      <c r="T255" s="117">
        <f>VLOOKUP($A255+ROUND((COLUMN()-2)/24,5),АТС!$A$41:$F$784,3)+'Иные услуги '!$C$5+'РСТ РСО-А'!$K$7+'РСТ РСО-А'!$F$9</f>
        <v>1306.5320000000002</v>
      </c>
      <c r="U255" s="117">
        <f>VLOOKUP($A255+ROUND((COLUMN()-2)/24,5),АТС!$A$41:$F$784,3)+'Иные услуги '!$C$5+'РСТ РСО-А'!$K$7+'РСТ РСО-А'!$F$9</f>
        <v>1399.2420000000002</v>
      </c>
      <c r="V255" s="117">
        <f>VLOOKUP($A255+ROUND((COLUMN()-2)/24,5),АТС!$A$41:$F$784,3)+'Иные услуги '!$C$5+'РСТ РСО-А'!$K$7+'РСТ РСО-А'!$F$9</f>
        <v>1235.3920000000001</v>
      </c>
      <c r="W255" s="117">
        <f>VLOOKUP($A255+ROUND((COLUMN()-2)/24,5),АТС!$A$41:$F$784,3)+'Иные услуги '!$C$5+'РСТ РСО-А'!$K$7+'РСТ РСО-А'!$F$9</f>
        <v>1311.192</v>
      </c>
      <c r="X255" s="117">
        <f>VLOOKUP($A255+ROUND((COLUMN()-2)/24,5),АТС!$A$41:$F$784,3)+'Иные услуги '!$C$5+'РСТ РСО-А'!$K$7+'РСТ РСО-А'!$F$9</f>
        <v>1924.9520000000002</v>
      </c>
      <c r="Y255" s="117">
        <f>VLOOKUP($A255+ROUND((COLUMN()-2)/24,5),АТС!$A$41:$F$784,3)+'Иные услуги '!$C$5+'РСТ РСО-А'!$K$7+'РСТ РСО-А'!$F$9</f>
        <v>1068.8520000000001</v>
      </c>
    </row>
    <row r="256" spans="1:25" x14ac:dyDescent="0.2">
      <c r="A256" s="66">
        <f t="shared" si="7"/>
        <v>43602</v>
      </c>
      <c r="B256" s="117">
        <f>VLOOKUP($A256+ROUND((COLUMN()-2)/24,5),АТС!$A$41:$F$784,3)+'Иные услуги '!$C$5+'РСТ РСО-А'!$K$7+'РСТ РСО-А'!$F$9</f>
        <v>1119.7420000000002</v>
      </c>
      <c r="C256" s="117">
        <f>VLOOKUP($A256+ROUND((COLUMN()-2)/24,5),АТС!$A$41:$F$784,3)+'Иные услуги '!$C$5+'РСТ РСО-А'!$K$7+'РСТ РСО-А'!$F$9</f>
        <v>1220.6820000000002</v>
      </c>
      <c r="D256" s="117">
        <f>VLOOKUP($A256+ROUND((COLUMN()-2)/24,5),АТС!$A$41:$F$784,3)+'Иные услуги '!$C$5+'РСТ РСО-А'!$K$7+'РСТ РСО-А'!$F$9</f>
        <v>1280.4720000000002</v>
      </c>
      <c r="E256" s="117">
        <f>VLOOKUP($A256+ROUND((COLUMN()-2)/24,5),АТС!$A$41:$F$784,3)+'Иные услуги '!$C$5+'РСТ РСО-А'!$K$7+'РСТ РСО-А'!$F$9</f>
        <v>1304.422</v>
      </c>
      <c r="F256" s="117">
        <f>VLOOKUP($A256+ROUND((COLUMN()-2)/24,5),АТС!$A$41:$F$784,3)+'Иные услуги '!$C$5+'РСТ РСО-А'!$K$7+'РСТ РСО-А'!$F$9</f>
        <v>1359.8820000000001</v>
      </c>
      <c r="G256" s="117">
        <f>VLOOKUP($A256+ROUND((COLUMN()-2)/24,5),АТС!$A$41:$F$784,3)+'Иные услуги '!$C$5+'РСТ РСО-А'!$K$7+'РСТ РСО-А'!$F$9</f>
        <v>1345.0419999999999</v>
      </c>
      <c r="H256" s="117">
        <f>VLOOKUP($A256+ROUND((COLUMN()-2)/24,5),АТС!$A$41:$F$784,3)+'Иные услуги '!$C$5+'РСТ РСО-А'!$K$7+'РСТ РСО-А'!$F$9</f>
        <v>1579.152</v>
      </c>
      <c r="I256" s="117">
        <f>VLOOKUP($A256+ROUND((COLUMN()-2)/24,5),АТС!$A$41:$F$784,3)+'Иные услуги '!$C$5+'РСТ РСО-А'!$K$7+'РСТ РСО-А'!$F$9</f>
        <v>1260.502</v>
      </c>
      <c r="J256" s="117">
        <f>VLOOKUP($A256+ROUND((COLUMN()-2)/24,5),АТС!$A$41:$F$784,3)+'Иные услуги '!$C$5+'РСТ РСО-А'!$K$7+'РСТ РСО-А'!$F$9</f>
        <v>1306.1020000000001</v>
      </c>
      <c r="K256" s="117">
        <f>VLOOKUP($A256+ROUND((COLUMN()-2)/24,5),АТС!$A$41:$F$784,3)+'Иные услуги '!$C$5+'РСТ РСО-А'!$K$7+'РСТ РСО-А'!$F$9</f>
        <v>1139.3520000000001</v>
      </c>
      <c r="L256" s="117">
        <f>VLOOKUP($A256+ROUND((COLUMN()-2)/24,5),АТС!$A$41:$F$784,3)+'Иные услуги '!$C$5+'РСТ РСО-А'!$K$7+'РСТ РСО-А'!$F$9</f>
        <v>1136.4720000000002</v>
      </c>
      <c r="M256" s="117">
        <f>VLOOKUP($A256+ROUND((COLUMN()-2)/24,5),АТС!$A$41:$F$784,3)+'Иные услуги '!$C$5+'РСТ РСО-А'!$K$7+'РСТ РСО-А'!$F$9</f>
        <v>1135.7820000000002</v>
      </c>
      <c r="N256" s="117">
        <f>VLOOKUP($A256+ROUND((COLUMN()-2)/24,5),АТС!$A$41:$F$784,3)+'Иные услуги '!$C$5+'РСТ РСО-А'!$K$7+'РСТ РСО-А'!$F$9</f>
        <v>1194.8720000000001</v>
      </c>
      <c r="O256" s="117">
        <f>VLOOKUP($A256+ROUND((COLUMN()-2)/24,5),АТС!$A$41:$F$784,3)+'Иные услуги '!$C$5+'РСТ РСО-А'!$K$7+'РСТ РСО-А'!$F$9</f>
        <v>1196.7420000000002</v>
      </c>
      <c r="P256" s="117">
        <f>VLOOKUP($A256+ROUND((COLUMN()-2)/24,5),АТС!$A$41:$F$784,3)+'Иные услуги '!$C$5+'РСТ РСО-А'!$K$7+'РСТ РСО-А'!$F$9</f>
        <v>1196.502</v>
      </c>
      <c r="Q256" s="117">
        <f>VLOOKUP($A256+ROUND((COLUMN()-2)/24,5),АТС!$A$41:$F$784,3)+'Иные услуги '!$C$5+'РСТ РСО-А'!$K$7+'РСТ РСО-А'!$F$9</f>
        <v>1252.672</v>
      </c>
      <c r="R256" s="117">
        <f>VLOOKUP($A256+ROUND((COLUMN()-2)/24,5),АТС!$A$41:$F$784,3)+'Иные услуги '!$C$5+'РСТ РСО-А'!$K$7+'РСТ РСО-А'!$F$9</f>
        <v>1251.2919999999999</v>
      </c>
      <c r="S256" s="117">
        <f>VLOOKUP($A256+ROUND((COLUMN()-2)/24,5),АТС!$A$41:$F$784,3)+'Иные услуги '!$C$5+'РСТ РСО-А'!$K$7+'РСТ РСО-А'!$F$9</f>
        <v>1302.7020000000002</v>
      </c>
      <c r="T256" s="117">
        <f>VLOOKUP($A256+ROUND((COLUMN()-2)/24,5),АТС!$A$41:$F$784,3)+'Иные услуги '!$C$5+'РСТ РСО-А'!$K$7+'РСТ РСО-А'!$F$9</f>
        <v>1302.0520000000001</v>
      </c>
      <c r="U256" s="117">
        <f>VLOOKUP($A256+ROUND((COLUMN()-2)/24,5),АТС!$A$41:$F$784,3)+'Иные услуги '!$C$5+'РСТ РСО-А'!$K$7+'РСТ РСО-А'!$F$9</f>
        <v>1493.5419999999999</v>
      </c>
      <c r="V256" s="117">
        <f>VLOOKUP($A256+ROUND((COLUMN()-2)/24,5),АТС!$A$41:$F$784,3)+'Иные услуги '!$C$5+'РСТ РСО-А'!$K$7+'РСТ РСО-А'!$F$9</f>
        <v>1229.2020000000002</v>
      </c>
      <c r="W256" s="117">
        <f>VLOOKUP($A256+ROUND((COLUMN()-2)/24,5),АТС!$A$41:$F$784,3)+'Иные услуги '!$C$5+'РСТ РСО-А'!$K$7+'РСТ РСО-А'!$F$9</f>
        <v>1307.4720000000002</v>
      </c>
      <c r="X256" s="117">
        <f>VLOOKUP($A256+ROUND((COLUMN()-2)/24,5),АТС!$A$41:$F$784,3)+'Иные услуги '!$C$5+'РСТ РСО-А'!$K$7+'РСТ РСО-А'!$F$9</f>
        <v>1759.2220000000002</v>
      </c>
      <c r="Y256" s="117">
        <f>VLOOKUP($A256+ROUND((COLUMN()-2)/24,5),АТС!$A$41:$F$784,3)+'Иные услуги '!$C$5+'РСТ РСО-А'!$K$7+'РСТ РСО-А'!$F$9</f>
        <v>1026.002</v>
      </c>
    </row>
    <row r="257" spans="1:25" x14ac:dyDescent="0.2">
      <c r="A257" s="66">
        <f t="shared" si="7"/>
        <v>43603</v>
      </c>
      <c r="B257" s="117">
        <f>VLOOKUP($A257+ROUND((COLUMN()-2)/24,5),АТС!$A$41:$F$784,3)+'Иные услуги '!$C$5+'РСТ РСО-А'!$K$7+'РСТ РСО-А'!$F$9</f>
        <v>1188.1020000000001</v>
      </c>
      <c r="C257" s="117">
        <f>VLOOKUP($A257+ROUND((COLUMN()-2)/24,5),АТС!$A$41:$F$784,3)+'Иные услуги '!$C$5+'РСТ РСО-А'!$K$7+'РСТ РСО-А'!$F$9</f>
        <v>1278.0920000000001</v>
      </c>
      <c r="D257" s="117">
        <f>VLOOKUP($A257+ROUND((COLUMN()-2)/24,5),АТС!$A$41:$F$784,3)+'Иные услуги '!$C$5+'РСТ РСО-А'!$K$7+'РСТ РСО-А'!$F$9</f>
        <v>1301.0419999999999</v>
      </c>
      <c r="E257" s="117">
        <f>VLOOKUP($A257+ROUND((COLUMN()-2)/24,5),АТС!$A$41:$F$784,3)+'Иные услуги '!$C$5+'РСТ РСО-А'!$K$7+'РСТ РСО-А'!$F$9</f>
        <v>1338.3320000000001</v>
      </c>
      <c r="F257" s="117">
        <f>VLOOKUP($A257+ROUND((COLUMN()-2)/24,5),АТС!$A$41:$F$784,3)+'Иные услуги '!$C$5+'РСТ РСО-А'!$K$7+'РСТ РСО-А'!$F$9</f>
        <v>1409.6019999999999</v>
      </c>
      <c r="G257" s="117">
        <f>VLOOKUP($A257+ROUND((COLUMN()-2)/24,5),АТС!$A$41:$F$784,3)+'Иные услуги '!$C$5+'РСТ РСО-А'!$K$7+'РСТ РСО-А'!$F$9</f>
        <v>1441.3820000000001</v>
      </c>
      <c r="H257" s="117">
        <f>VLOOKUP($A257+ROUND((COLUMN()-2)/24,5),АТС!$A$41:$F$784,3)+'Иные услуги '!$C$5+'РСТ РСО-А'!$K$7+'РСТ РСО-А'!$F$9</f>
        <v>1705.982</v>
      </c>
      <c r="I257" s="117">
        <f>VLOOKUP($A257+ROUND((COLUMN()-2)/24,5),АТС!$A$41:$F$784,3)+'Иные услуги '!$C$5+'РСТ РСО-А'!$K$7+'РСТ РСО-А'!$F$9</f>
        <v>1443.402</v>
      </c>
      <c r="J257" s="117">
        <f>VLOOKUP($A257+ROUND((COLUMN()-2)/24,5),АТС!$A$41:$F$784,3)+'Иные услуги '!$C$5+'РСТ РСО-А'!$K$7+'РСТ РСО-А'!$F$9</f>
        <v>1439.1219999999998</v>
      </c>
      <c r="K257" s="117">
        <f>VLOOKUP($A257+ROUND((COLUMN()-2)/24,5),АТС!$A$41:$F$784,3)+'Иные услуги '!$C$5+'РСТ РСО-А'!$K$7+'РСТ РСО-А'!$F$9</f>
        <v>1250.9320000000002</v>
      </c>
      <c r="L257" s="117">
        <f>VLOOKUP($A257+ROUND((COLUMN()-2)/24,5),АТС!$A$41:$F$784,3)+'Иные услуги '!$C$5+'РСТ РСО-А'!$K$7+'РСТ РСО-А'!$F$9</f>
        <v>1239.3320000000001</v>
      </c>
      <c r="M257" s="117">
        <f>VLOOKUP($A257+ROUND((COLUMN()-2)/24,5),АТС!$A$41:$F$784,3)+'Иные услуги '!$C$5+'РСТ РСО-А'!$K$7+'РСТ РСО-А'!$F$9</f>
        <v>1239.2620000000002</v>
      </c>
      <c r="N257" s="117">
        <f>VLOOKUP($A257+ROUND((COLUMN()-2)/24,5),АТС!$A$41:$F$784,3)+'Иные услуги '!$C$5+'РСТ РСО-А'!$K$7+'РСТ РСО-А'!$F$9</f>
        <v>1299.0920000000001</v>
      </c>
      <c r="O257" s="117">
        <f>VLOOKUP($A257+ROUND((COLUMN()-2)/24,5),АТС!$A$41:$F$784,3)+'Иные услуги '!$C$5+'РСТ РСО-А'!$K$7+'РСТ РСО-А'!$F$9</f>
        <v>1299.192</v>
      </c>
      <c r="P257" s="117">
        <f>VLOOKUP($A257+ROUND((COLUMN()-2)/24,5),АТС!$A$41:$F$784,3)+'Иные услуги '!$C$5+'РСТ РСО-А'!$K$7+'РСТ РСО-А'!$F$9</f>
        <v>1299.2620000000002</v>
      </c>
      <c r="Q257" s="117">
        <f>VLOOKUP($A257+ROUND((COLUMN()-2)/24,5),АТС!$A$41:$F$784,3)+'Иные услуги '!$C$5+'РСТ РСО-А'!$K$7+'РСТ РСО-А'!$F$9</f>
        <v>1299.2719999999999</v>
      </c>
      <c r="R257" s="117">
        <f>VLOOKUP($A257+ROUND((COLUMN()-2)/24,5),АТС!$A$41:$F$784,3)+'Иные услуги '!$C$5+'РСТ РСО-А'!$K$7+'РСТ РСО-А'!$F$9</f>
        <v>1299.3720000000001</v>
      </c>
      <c r="S257" s="117">
        <f>VLOOKUP($A257+ROUND((COLUMN()-2)/24,5),АТС!$A$41:$F$784,3)+'Иные услуги '!$C$5+'РСТ РСО-А'!$K$7+'РСТ РСО-А'!$F$9</f>
        <v>1439.5619999999999</v>
      </c>
      <c r="T257" s="117">
        <f>VLOOKUP($A257+ROUND((COLUMN()-2)/24,5),АТС!$A$41:$F$784,3)+'Иные услуги '!$C$5+'РСТ РСО-А'!$K$7+'РСТ РСО-А'!$F$9</f>
        <v>1439.4920000000002</v>
      </c>
      <c r="U257" s="117">
        <f>VLOOKUP($A257+ROUND((COLUMN()-2)/24,5),АТС!$A$41:$F$784,3)+'Иные услуги '!$C$5+'РСТ РСО-А'!$K$7+'РСТ РСО-А'!$F$9</f>
        <v>1748.5720000000001</v>
      </c>
      <c r="V257" s="117">
        <f>VLOOKUP($A257+ROUND((COLUMN()-2)/24,5),АТС!$A$41:$F$784,3)+'Иные услуги '!$C$5+'РСТ РСО-А'!$K$7+'РСТ РСО-А'!$F$9</f>
        <v>1401.1219999999998</v>
      </c>
      <c r="W257" s="117">
        <f>VLOOKUP($A257+ROUND((COLUMN()-2)/24,5),АТС!$A$41:$F$784,3)+'Иные услуги '!$C$5+'РСТ РСО-А'!$K$7+'РСТ РСО-А'!$F$9</f>
        <v>1497.8020000000001</v>
      </c>
      <c r="X257" s="117">
        <f>VLOOKUP($A257+ROUND((COLUMN()-2)/24,5),АТС!$A$41:$F$784,3)+'Иные услуги '!$C$5+'РСТ РСО-А'!$K$7+'РСТ РСО-А'!$F$9</f>
        <v>1879.2020000000002</v>
      </c>
      <c r="Y257" s="117">
        <f>VLOOKUP($A257+ROUND((COLUMN()-2)/24,5),АТС!$A$41:$F$784,3)+'Иные услуги '!$C$5+'РСТ РСО-А'!$K$7+'РСТ РСО-А'!$F$9</f>
        <v>1069.2820000000002</v>
      </c>
    </row>
    <row r="258" spans="1:25" x14ac:dyDescent="0.2">
      <c r="A258" s="66">
        <f t="shared" si="7"/>
        <v>43604</v>
      </c>
      <c r="B258" s="117">
        <f>VLOOKUP($A258+ROUND((COLUMN()-2)/24,5),АТС!$A$41:$F$784,3)+'Иные услуги '!$C$5+'РСТ РСО-А'!$K$7+'РСТ РСО-А'!$F$9</f>
        <v>1186.482</v>
      </c>
      <c r="C258" s="117">
        <f>VLOOKUP($A258+ROUND((COLUMN()-2)/24,5),АТС!$A$41:$F$784,3)+'Иные услуги '!$C$5+'РСТ РСО-А'!$K$7+'РСТ РСО-А'!$F$9</f>
        <v>1278.8820000000001</v>
      </c>
      <c r="D258" s="117">
        <f>VLOOKUP($A258+ROUND((COLUMN()-2)/24,5),АТС!$A$41:$F$784,3)+'Иные услуги '!$C$5+'РСТ РСО-А'!$K$7+'РСТ РСО-А'!$F$9</f>
        <v>1343.2620000000002</v>
      </c>
      <c r="E258" s="117">
        <f>VLOOKUP($A258+ROUND((COLUMN()-2)/24,5),АТС!$A$41:$F$784,3)+'Иные услуги '!$C$5+'РСТ РСО-А'!$K$7+'РСТ РСО-А'!$F$9</f>
        <v>1341.6120000000001</v>
      </c>
      <c r="F258" s="117">
        <f>VLOOKUP($A258+ROUND((COLUMN()-2)/24,5),АТС!$A$41:$F$784,3)+'Иные услуги '!$C$5+'РСТ РСО-А'!$K$7+'РСТ РСО-А'!$F$9</f>
        <v>1415.5819999999999</v>
      </c>
      <c r="G258" s="117">
        <f>VLOOKUP($A258+ROUND((COLUMN()-2)/24,5),АТС!$A$41:$F$784,3)+'Иные услуги '!$C$5+'РСТ РСО-А'!$K$7+'РСТ РСО-А'!$F$9</f>
        <v>1445.5619999999999</v>
      </c>
      <c r="H258" s="117">
        <f>VLOOKUP($A258+ROUND((COLUMN()-2)/24,5),АТС!$A$41:$F$784,3)+'Иные услуги '!$C$5+'РСТ РСО-А'!$K$7+'РСТ РСО-А'!$F$9</f>
        <v>1887.232</v>
      </c>
      <c r="I258" s="117">
        <f>VLOOKUP($A258+ROUND((COLUMN()-2)/24,5),АТС!$A$41:$F$784,3)+'Иные услуги '!$C$5+'РСТ РСО-А'!$K$7+'РСТ РСО-А'!$F$9</f>
        <v>1447.4520000000002</v>
      </c>
      <c r="J258" s="117">
        <f>VLOOKUP($A258+ROUND((COLUMN()-2)/24,5),АТС!$A$41:$F$784,3)+'Иные услуги '!$C$5+'РСТ РСО-А'!$K$7+'РСТ РСО-А'!$F$9</f>
        <v>1522.4920000000002</v>
      </c>
      <c r="K258" s="117">
        <f>VLOOKUP($A258+ROUND((COLUMN()-2)/24,5),АТС!$A$41:$F$784,3)+'Иные услуги '!$C$5+'РСТ РСО-А'!$K$7+'РСТ РСО-А'!$F$9</f>
        <v>1366.0920000000001</v>
      </c>
      <c r="L258" s="117">
        <f>VLOOKUP($A258+ROUND((COLUMN()-2)/24,5),АТС!$A$41:$F$784,3)+'Иные услуги '!$C$5+'РСТ РСО-А'!$K$7+'РСТ РСО-А'!$F$9</f>
        <v>1365.8919999999998</v>
      </c>
      <c r="M258" s="117">
        <f>VLOOKUP($A258+ROUND((COLUMN()-2)/24,5),АТС!$A$41:$F$784,3)+'Иные услуги '!$C$5+'РСТ РСО-А'!$K$7+'РСТ РСО-А'!$F$9</f>
        <v>1365.9320000000002</v>
      </c>
      <c r="N258" s="117">
        <f>VLOOKUP($A258+ROUND((COLUMN()-2)/24,5),АТС!$A$41:$F$784,3)+'Иные услуги '!$C$5+'РСТ РСО-А'!$K$7+'РСТ РСО-А'!$F$9</f>
        <v>1365.8519999999999</v>
      </c>
      <c r="O258" s="117">
        <f>VLOOKUP($A258+ROUND((COLUMN()-2)/24,5),АТС!$A$41:$F$784,3)+'Иные услуги '!$C$5+'РСТ РСО-А'!$K$7+'РСТ РСО-А'!$F$9</f>
        <v>1366.0920000000001</v>
      </c>
      <c r="P258" s="117">
        <f>VLOOKUP($A258+ROUND((COLUMN()-2)/24,5),АТС!$A$41:$F$784,3)+'Иные услуги '!$C$5+'РСТ РСО-А'!$K$7+'РСТ РСО-А'!$F$9</f>
        <v>1365.982</v>
      </c>
      <c r="Q258" s="117">
        <f>VLOOKUP($A258+ROUND((COLUMN()-2)/24,5),АТС!$A$41:$F$784,3)+'Иные услуги '!$C$5+'РСТ РСО-А'!$K$7+'РСТ РСО-А'!$F$9</f>
        <v>1366.1820000000002</v>
      </c>
      <c r="R258" s="117">
        <f>VLOOKUP($A258+ROUND((COLUMN()-2)/24,5),АТС!$A$41:$F$784,3)+'Иные услуги '!$C$5+'РСТ РСО-А'!$K$7+'РСТ РСО-А'!$F$9</f>
        <v>1365.8919999999998</v>
      </c>
      <c r="S258" s="117">
        <f>VLOOKUP($A258+ROUND((COLUMN()-2)/24,5),АТС!$A$41:$F$784,3)+'Иные услуги '!$C$5+'РСТ РСО-А'!$K$7+'РСТ РСО-А'!$F$9</f>
        <v>1522.1419999999998</v>
      </c>
      <c r="T258" s="117">
        <f>VLOOKUP($A258+ROUND((COLUMN()-2)/24,5),АТС!$A$41:$F$784,3)+'Иные услуги '!$C$5+'РСТ РСО-А'!$K$7+'РСТ РСО-А'!$F$9</f>
        <v>1521.482</v>
      </c>
      <c r="U258" s="117">
        <f>VLOOKUP($A258+ROUND((COLUMN()-2)/24,5),АТС!$A$41:$F$784,3)+'Иные услуги '!$C$5+'РСТ РСО-А'!$K$7+'РСТ РСО-А'!$F$9</f>
        <v>1909.732</v>
      </c>
      <c r="V258" s="117">
        <f>VLOOKUP($A258+ROUND((COLUMN()-2)/24,5),АТС!$A$41:$F$784,3)+'Иные услуги '!$C$5+'РСТ РСО-А'!$K$7+'РСТ РСО-А'!$F$9</f>
        <v>1494.8519999999999</v>
      </c>
      <c r="W258" s="117">
        <f>VLOOKUP($A258+ROUND((COLUMN()-2)/24,5),АТС!$A$41:$F$784,3)+'Иные услуги '!$C$5+'РСТ РСО-А'!$K$7+'РСТ РСО-А'!$F$9</f>
        <v>1611.752</v>
      </c>
      <c r="X258" s="117">
        <f>VLOOKUP($A258+ROUND((COLUMN()-2)/24,5),АТС!$A$41:$F$784,3)+'Иные услуги '!$C$5+'РСТ РСО-А'!$K$7+'РСТ РСО-А'!$F$9</f>
        <v>2112.8620000000001</v>
      </c>
      <c r="Y258" s="117">
        <f>VLOOKUP($A258+ROUND((COLUMN()-2)/24,5),АТС!$A$41:$F$784,3)+'Иные услуги '!$C$5+'РСТ РСО-А'!$K$7+'РСТ РСО-А'!$F$9</f>
        <v>1068.5219999999999</v>
      </c>
    </row>
    <row r="259" spans="1:25" x14ac:dyDescent="0.2">
      <c r="A259" s="66">
        <f t="shared" si="7"/>
        <v>43605</v>
      </c>
      <c r="B259" s="117">
        <f>VLOOKUP($A259+ROUND((COLUMN()-2)/24,5),АТС!$A$41:$F$784,3)+'Иные услуги '!$C$5+'РСТ РСО-А'!$K$7+'РСТ РСО-А'!$F$9</f>
        <v>1164.712</v>
      </c>
      <c r="C259" s="117">
        <f>VLOOKUP($A259+ROUND((COLUMN()-2)/24,5),АТС!$A$41:$F$784,3)+'Иные услуги '!$C$5+'РСТ РСО-А'!$K$7+'РСТ РСО-А'!$F$9</f>
        <v>1275.002</v>
      </c>
      <c r="D259" s="117">
        <f>VLOOKUP($A259+ROUND((COLUMN()-2)/24,5),АТС!$A$41:$F$784,3)+'Иные услуги '!$C$5+'РСТ РСО-А'!$K$7+'РСТ РСО-А'!$F$9</f>
        <v>1338.5520000000001</v>
      </c>
      <c r="E259" s="117">
        <f>VLOOKUP($A259+ROUND((COLUMN()-2)/24,5),АТС!$A$41:$F$784,3)+'Иные услуги '!$C$5+'РСТ РСО-А'!$K$7+'РСТ РСО-А'!$F$9</f>
        <v>1338.9920000000002</v>
      </c>
      <c r="F259" s="117">
        <f>VLOOKUP($A259+ROUND((COLUMN()-2)/24,5),АТС!$A$41:$F$784,3)+'Иные услуги '!$C$5+'РСТ РСО-А'!$K$7+'РСТ РСО-А'!$F$9</f>
        <v>1379.6120000000001</v>
      </c>
      <c r="G259" s="117">
        <f>VLOOKUP($A259+ROUND((COLUMN()-2)/24,5),АТС!$A$41:$F$784,3)+'Иные услуги '!$C$5+'РСТ РСО-А'!$K$7+'РСТ РСО-А'!$F$9</f>
        <v>1410.902</v>
      </c>
      <c r="H259" s="117">
        <f>VLOOKUP($A259+ROUND((COLUMN()-2)/24,5),АТС!$A$41:$F$784,3)+'Иные услуги '!$C$5+'РСТ РСО-А'!$K$7+'РСТ РСО-А'!$F$9</f>
        <v>1722.902</v>
      </c>
      <c r="I259" s="117">
        <f>VLOOKUP($A259+ROUND((COLUMN()-2)/24,5),АТС!$A$41:$F$784,3)+'Иные услуги '!$C$5+'РСТ РСО-А'!$K$7+'РСТ РСО-А'!$F$9</f>
        <v>1345.8319999999999</v>
      </c>
      <c r="J259" s="117">
        <f>VLOOKUP($A259+ROUND((COLUMN()-2)/24,5),АТС!$A$41:$F$784,3)+'Иные услуги '!$C$5+'РСТ РСО-А'!$K$7+'РСТ РСО-А'!$F$9</f>
        <v>1368.0720000000001</v>
      </c>
      <c r="K259" s="117">
        <f>VLOOKUP($A259+ROUND((COLUMN()-2)/24,5),АТС!$A$41:$F$784,3)+'Иные услуги '!$C$5+'РСТ РСО-А'!$K$7+'РСТ РСО-А'!$F$9</f>
        <v>1186.0920000000001</v>
      </c>
      <c r="L259" s="117">
        <f>VLOOKUP($A259+ROUND((COLUMN()-2)/24,5),АТС!$A$41:$F$784,3)+'Иные услуги '!$C$5+'РСТ РСО-А'!$K$7+'РСТ РСО-А'!$F$9</f>
        <v>1185.6320000000001</v>
      </c>
      <c r="M259" s="117">
        <f>VLOOKUP($A259+ROUND((COLUMN()-2)/24,5),АТС!$A$41:$F$784,3)+'Иные услуги '!$C$5+'РСТ РСО-А'!$K$7+'РСТ РСО-А'!$F$9</f>
        <v>1185.5720000000001</v>
      </c>
      <c r="N259" s="117">
        <f>VLOOKUP($A259+ROUND((COLUMN()-2)/24,5),АТС!$A$41:$F$784,3)+'Иные услуги '!$C$5+'РСТ РСО-А'!$K$7+'РСТ РСО-А'!$F$9</f>
        <v>1243.3820000000001</v>
      </c>
      <c r="O259" s="117">
        <f>VLOOKUP($A259+ROUND((COLUMN()-2)/24,5),АТС!$A$41:$F$784,3)+'Иные услуги '!$C$5+'РСТ РСО-А'!$K$7+'РСТ РСО-А'!$F$9</f>
        <v>1243.0520000000001</v>
      </c>
      <c r="P259" s="117">
        <f>VLOOKUP($A259+ROUND((COLUMN()-2)/24,5),АТС!$A$41:$F$784,3)+'Иные услуги '!$C$5+'РСТ РСО-А'!$K$7+'РСТ РСО-А'!$F$9</f>
        <v>1242.912</v>
      </c>
      <c r="Q259" s="117">
        <f>VLOOKUP($A259+ROUND((COLUMN()-2)/24,5),АТС!$A$41:$F$784,3)+'Иные услуги '!$C$5+'РСТ РСО-А'!$K$7+'РСТ РСО-А'!$F$9</f>
        <v>1242.7719999999999</v>
      </c>
      <c r="R259" s="117">
        <f>VLOOKUP($A259+ROUND((COLUMN()-2)/24,5),АТС!$A$41:$F$784,3)+'Иные услуги '!$C$5+'РСТ РСО-А'!$K$7+'РСТ РСО-А'!$F$9</f>
        <v>1242.5820000000001</v>
      </c>
      <c r="S259" s="117">
        <f>VLOOKUP($A259+ROUND((COLUMN()-2)/24,5),АТС!$A$41:$F$784,3)+'Иные услуги '!$C$5+'РСТ РСО-А'!$K$7+'РСТ РСО-А'!$F$9</f>
        <v>1365.6219999999998</v>
      </c>
      <c r="T259" s="117">
        <f>VLOOKUP($A259+ROUND((COLUMN()-2)/24,5),АТС!$A$41:$F$784,3)+'Иные услуги '!$C$5+'РСТ РСО-А'!$K$7+'РСТ РСО-А'!$F$9</f>
        <v>1365.4920000000002</v>
      </c>
      <c r="U259" s="117">
        <f>VLOOKUP($A259+ROUND((COLUMN()-2)/24,5),АТС!$A$41:$F$784,3)+'Иные услуги '!$C$5+'РСТ РСО-А'!$K$7+'РСТ РСО-А'!$F$9</f>
        <v>1740.002</v>
      </c>
      <c r="V259" s="117">
        <f>VLOOKUP($A259+ROUND((COLUMN()-2)/24,5),АТС!$A$41:$F$784,3)+'Иные услуги '!$C$5+'РСТ РСО-А'!$K$7+'РСТ РСО-А'!$F$9</f>
        <v>1302.2620000000002</v>
      </c>
      <c r="W259" s="117">
        <f>VLOOKUP($A259+ROUND((COLUMN()-2)/24,5),АТС!$A$41:$F$784,3)+'Иные услуги '!$C$5+'РСТ РСО-А'!$K$7+'РСТ РСО-А'!$F$9</f>
        <v>1387.7220000000002</v>
      </c>
      <c r="X259" s="117">
        <f>VLOOKUP($A259+ROUND((COLUMN()-2)/24,5),АТС!$A$41:$F$784,3)+'Иные услуги '!$C$5+'РСТ РСО-А'!$K$7+'РСТ РСО-А'!$F$9</f>
        <v>1921.7220000000002</v>
      </c>
      <c r="Y259" s="117">
        <f>VLOOKUP($A259+ROUND((COLUMN()-2)/24,5),АТС!$A$41:$F$784,3)+'Иные услуги '!$C$5+'РСТ РСО-А'!$K$7+'РСТ РСО-А'!$F$9</f>
        <v>1070.922</v>
      </c>
    </row>
    <row r="260" spans="1:25" x14ac:dyDescent="0.2">
      <c r="A260" s="66">
        <f t="shared" si="7"/>
        <v>43606</v>
      </c>
      <c r="B260" s="117">
        <f>VLOOKUP($A260+ROUND((COLUMN()-2)/24,5),АТС!$A$41:$F$784,3)+'Иные услуги '!$C$5+'РСТ РСО-А'!$K$7+'РСТ РСО-А'!$F$9</f>
        <v>1160.5219999999999</v>
      </c>
      <c r="C260" s="117">
        <f>VLOOKUP($A260+ROUND((COLUMN()-2)/24,5),АТС!$A$41:$F$784,3)+'Иные услуги '!$C$5+'РСТ РСО-А'!$K$7+'РСТ РСО-А'!$F$9</f>
        <v>1281.502</v>
      </c>
      <c r="D260" s="117">
        <f>VLOOKUP($A260+ROUND((COLUMN()-2)/24,5),АТС!$A$41:$F$784,3)+'Иные услуги '!$C$5+'РСТ РСО-А'!$K$7+'РСТ РСО-А'!$F$9</f>
        <v>1355.442</v>
      </c>
      <c r="E260" s="117">
        <f>VLOOKUP($A260+ROUND((COLUMN()-2)/24,5),АТС!$A$41:$F$784,3)+'Иные услуги '!$C$5+'РСТ РСО-А'!$K$7+'РСТ РСО-А'!$F$9</f>
        <v>1349.3719999999998</v>
      </c>
      <c r="F260" s="117">
        <f>VLOOKUP($A260+ROUND((COLUMN()-2)/24,5),АТС!$A$41:$F$784,3)+'Иные услуги '!$C$5+'РСТ РСО-А'!$K$7+'РСТ РСО-А'!$F$9</f>
        <v>1417.8319999999999</v>
      </c>
      <c r="G260" s="117">
        <f>VLOOKUP($A260+ROUND((COLUMN()-2)/24,5),АТС!$A$41:$F$784,3)+'Иные услуги '!$C$5+'РСТ РСО-А'!$K$7+'РСТ РСО-А'!$F$9</f>
        <v>1393.6820000000002</v>
      </c>
      <c r="H260" s="117">
        <f>VLOOKUP($A260+ROUND((COLUMN()-2)/24,5),АТС!$A$41:$F$784,3)+'Иные услуги '!$C$5+'РСТ РСО-А'!$K$7+'РСТ РСО-А'!$F$9</f>
        <v>2073.8720000000003</v>
      </c>
      <c r="I260" s="117">
        <f>VLOOKUP($A260+ROUND((COLUMN()-2)/24,5),АТС!$A$41:$F$784,3)+'Иные услуги '!$C$5+'РСТ РСО-А'!$K$7+'РСТ РСО-А'!$F$9</f>
        <v>1569.0120000000002</v>
      </c>
      <c r="J260" s="117">
        <f>VLOOKUP($A260+ROUND((COLUMN()-2)/24,5),АТС!$A$41:$F$784,3)+'Иные услуги '!$C$5+'РСТ РСО-А'!$K$7+'РСТ РСО-А'!$F$9</f>
        <v>1531.692</v>
      </c>
      <c r="K260" s="117">
        <f>VLOOKUP($A260+ROUND((COLUMN()-2)/24,5),АТС!$A$41:$F$784,3)+'Иные услуги '!$C$5+'РСТ РСО-А'!$K$7+'РСТ РСО-А'!$F$9</f>
        <v>1248.1420000000001</v>
      </c>
      <c r="L260" s="117">
        <f>VLOOKUP($A260+ROUND((COLUMN()-2)/24,5),АТС!$A$41:$F$784,3)+'Иные услуги '!$C$5+'РСТ РСО-А'!$K$7+'РСТ РСО-А'!$F$9</f>
        <v>1248.192</v>
      </c>
      <c r="M260" s="117">
        <f>VLOOKUP($A260+ROUND((COLUMN()-2)/24,5),АТС!$A$41:$F$784,3)+'Иные услуги '!$C$5+'РСТ РСО-А'!$K$7+'РСТ РСО-А'!$F$9</f>
        <v>1247.962</v>
      </c>
      <c r="N260" s="117">
        <f>VLOOKUP($A260+ROUND((COLUMN()-2)/24,5),АТС!$A$41:$F$784,3)+'Иные услуги '!$C$5+'РСТ РСО-А'!$K$7+'РСТ РСО-А'!$F$9</f>
        <v>1247.5419999999999</v>
      </c>
      <c r="O260" s="117">
        <f>VLOOKUP($A260+ROUND((COLUMN()-2)/24,5),АТС!$A$41:$F$784,3)+'Иные услуги '!$C$5+'РСТ РСО-А'!$K$7+'РСТ РСО-А'!$F$9</f>
        <v>1245.462</v>
      </c>
      <c r="P260" s="117">
        <f>VLOOKUP($A260+ROUND((COLUMN()-2)/24,5),АТС!$A$41:$F$784,3)+'Иные услуги '!$C$5+'РСТ РСО-А'!$K$7+'РСТ РСО-А'!$F$9</f>
        <v>1245.162</v>
      </c>
      <c r="Q260" s="117">
        <f>VLOOKUP($A260+ROUND((COLUMN()-2)/24,5),АТС!$A$41:$F$784,3)+'Иные услуги '!$C$5+'РСТ РСО-А'!$K$7+'РСТ РСО-А'!$F$9</f>
        <v>1244.752</v>
      </c>
      <c r="R260" s="117">
        <f>VLOOKUP($A260+ROUND((COLUMN()-2)/24,5),АТС!$A$41:$F$784,3)+'Иные услуги '!$C$5+'РСТ РСО-А'!$K$7+'РСТ РСО-А'!$F$9</f>
        <v>1244.462</v>
      </c>
      <c r="S260" s="117">
        <f>VLOOKUP($A260+ROUND((COLUMN()-2)/24,5),АТС!$A$41:$F$784,3)+'Иные услуги '!$C$5+'РСТ РСО-А'!$K$7+'РСТ РСО-А'!$F$9</f>
        <v>1371.0219999999999</v>
      </c>
      <c r="T260" s="117">
        <f>VLOOKUP($A260+ROUND((COLUMN()-2)/24,5),АТС!$A$41:$F$784,3)+'Иные услуги '!$C$5+'РСТ РСО-А'!$K$7+'РСТ РСО-А'!$F$9</f>
        <v>1370.2220000000002</v>
      </c>
      <c r="U260" s="117">
        <f>VLOOKUP($A260+ROUND((COLUMN()-2)/24,5),АТС!$A$41:$F$784,3)+'Иные услуги '!$C$5+'РСТ РСО-А'!$K$7+'РСТ РСО-А'!$F$9</f>
        <v>1753.1220000000003</v>
      </c>
      <c r="V260" s="117">
        <f>VLOOKUP($A260+ROUND((COLUMN()-2)/24,5),АТС!$A$41:$F$784,3)+'Иные услуги '!$C$5+'РСТ РСО-А'!$K$7+'РСТ РСО-А'!$F$9</f>
        <v>1308.4520000000002</v>
      </c>
      <c r="W260" s="117">
        <f>VLOOKUP($A260+ROUND((COLUMN()-2)/24,5),АТС!$A$41:$F$784,3)+'Иные услуги '!$C$5+'РСТ РСО-А'!$K$7+'РСТ РСО-А'!$F$9</f>
        <v>1395.8420000000001</v>
      </c>
      <c r="X260" s="117">
        <f>VLOOKUP($A260+ROUND((COLUMN()-2)/24,5),АТС!$A$41:$F$784,3)+'Иные услуги '!$C$5+'РСТ РСО-А'!$K$7+'РСТ РСО-А'!$F$9</f>
        <v>1925.652</v>
      </c>
      <c r="Y260" s="117">
        <f>VLOOKUP($A260+ROUND((COLUMN()-2)/24,5),АТС!$A$41:$F$784,3)+'Иные услуги '!$C$5+'РСТ РСО-А'!$K$7+'РСТ РСО-А'!$F$9</f>
        <v>1070.2420000000002</v>
      </c>
    </row>
    <row r="261" spans="1:25" x14ac:dyDescent="0.2">
      <c r="A261" s="66">
        <f t="shared" si="7"/>
        <v>43607</v>
      </c>
      <c r="B261" s="117">
        <f>VLOOKUP($A261+ROUND((COLUMN()-2)/24,5),АТС!$A$41:$F$784,3)+'Иные услуги '!$C$5+'РСТ РСО-А'!$K$7+'РСТ РСО-А'!$F$9</f>
        <v>1160.8320000000001</v>
      </c>
      <c r="C261" s="117">
        <f>VLOOKUP($A261+ROUND((COLUMN()-2)/24,5),АТС!$A$41:$F$784,3)+'Иные услуги '!$C$5+'РСТ РСО-А'!$K$7+'РСТ РСО-А'!$F$9</f>
        <v>1283.672</v>
      </c>
      <c r="D261" s="117">
        <f>VLOOKUP($A261+ROUND((COLUMN()-2)/24,5),АТС!$A$41:$F$784,3)+'Иные услуги '!$C$5+'РСТ РСО-А'!$K$7+'РСТ РСО-А'!$F$9</f>
        <v>1429.902</v>
      </c>
      <c r="E261" s="117">
        <f>VLOOKUP($A261+ROUND((COLUMN()-2)/24,5),АТС!$A$41:$F$784,3)+'Иные услуги '!$C$5+'РСТ РСО-А'!$K$7+'РСТ РСО-А'!$F$9</f>
        <v>1424.672</v>
      </c>
      <c r="F261" s="117">
        <f>VLOOKUP($A261+ROUND((COLUMN()-2)/24,5),АТС!$A$41:$F$784,3)+'Иные услуги '!$C$5+'РСТ РСО-А'!$K$7+'РСТ РСО-А'!$F$9</f>
        <v>1416.692</v>
      </c>
      <c r="G261" s="117">
        <f>VLOOKUP($A261+ROUND((COLUMN()-2)/24,5),АТС!$A$41:$F$784,3)+'Иные услуги '!$C$5+'РСТ РСО-А'!$K$7+'РСТ РСО-А'!$F$9</f>
        <v>1418.8319999999999</v>
      </c>
      <c r="H261" s="117">
        <f>VLOOKUP($A261+ROUND((COLUMN()-2)/24,5),АТС!$A$41:$F$784,3)+'Иные услуги '!$C$5+'РСТ РСО-А'!$K$7+'РСТ РСО-А'!$F$9</f>
        <v>1546.4320000000002</v>
      </c>
      <c r="I261" s="117">
        <f>VLOOKUP($A261+ROUND((COLUMN()-2)/24,5),АТС!$A$41:$F$784,3)+'Иные услуги '!$C$5+'РСТ РСО-А'!$K$7+'РСТ РСО-А'!$F$9</f>
        <v>1377.3319999999999</v>
      </c>
      <c r="J261" s="117">
        <f>VLOOKUP($A261+ROUND((COLUMN()-2)/24,5),АТС!$A$41:$F$784,3)+'Иные услуги '!$C$5+'РСТ РСО-А'!$K$7+'РСТ РСО-А'!$F$9</f>
        <v>1301.732</v>
      </c>
      <c r="K261" s="117">
        <f>VLOOKUP($A261+ROUND((COLUMN()-2)/24,5),АТС!$A$41:$F$784,3)+'Иные услуги '!$C$5+'РСТ РСО-А'!$K$7+'РСТ РСО-А'!$F$9</f>
        <v>1179.2719999999999</v>
      </c>
      <c r="L261" s="117">
        <f>VLOOKUP($A261+ROUND((COLUMN()-2)/24,5),АТС!$A$41:$F$784,3)+'Иные услуги '!$C$5+'РСТ РСО-А'!$K$7+'РСТ РСО-А'!$F$9</f>
        <v>1140.5419999999999</v>
      </c>
      <c r="M261" s="117">
        <f>VLOOKUP($A261+ROUND((COLUMN()-2)/24,5),АТС!$A$41:$F$784,3)+'Иные услуги '!$C$5+'РСТ РСО-А'!$K$7+'РСТ РСО-А'!$F$9</f>
        <v>1139.5820000000001</v>
      </c>
      <c r="N261" s="117">
        <f>VLOOKUP($A261+ROUND((COLUMN()-2)/24,5),АТС!$A$41:$F$784,3)+'Иные услуги '!$C$5+'РСТ РСО-А'!$K$7+'РСТ РСО-А'!$F$9</f>
        <v>1138.732</v>
      </c>
      <c r="O261" s="117">
        <f>VLOOKUP($A261+ROUND((COLUMN()-2)/24,5),АТС!$A$41:$F$784,3)+'Иные услуги '!$C$5+'РСТ РСО-А'!$K$7+'РСТ РСО-А'!$F$9</f>
        <v>1187.662</v>
      </c>
      <c r="P261" s="117">
        <f>VLOOKUP($A261+ROUND((COLUMN()-2)/24,5),АТС!$A$41:$F$784,3)+'Иные услуги '!$C$5+'РСТ РСО-А'!$K$7+'РСТ РСО-А'!$F$9</f>
        <v>1187.982</v>
      </c>
      <c r="Q261" s="117">
        <f>VLOOKUP($A261+ROUND((COLUMN()-2)/24,5),АТС!$A$41:$F$784,3)+'Иные услуги '!$C$5+'РСТ РСО-А'!$K$7+'РСТ РСО-А'!$F$9</f>
        <v>1187.6120000000001</v>
      </c>
      <c r="R261" s="117">
        <f>VLOOKUP($A261+ROUND((COLUMN()-2)/24,5),АТС!$A$41:$F$784,3)+'Иные услуги '!$C$5+'РСТ РСО-А'!$K$7+'РСТ РСО-А'!$F$9</f>
        <v>1187.3320000000001</v>
      </c>
      <c r="S261" s="117">
        <f>VLOOKUP($A261+ROUND((COLUMN()-2)/24,5),АТС!$A$41:$F$784,3)+'Иные услуги '!$C$5+'РСТ РСО-А'!$K$7+'РСТ РСО-А'!$F$9</f>
        <v>1300.7719999999999</v>
      </c>
      <c r="T261" s="117">
        <f>VLOOKUP($A261+ROUND((COLUMN()-2)/24,5),АТС!$A$41:$F$784,3)+'Иные услуги '!$C$5+'РСТ РСО-А'!$K$7+'РСТ РСО-А'!$F$9</f>
        <v>1299.732</v>
      </c>
      <c r="U261" s="117">
        <f>VLOOKUP($A261+ROUND((COLUMN()-2)/24,5),АТС!$A$41:$F$784,3)+'Иные услуги '!$C$5+'РСТ РСО-А'!$K$7+'РСТ РСО-А'!$F$9</f>
        <v>1621.6320000000001</v>
      </c>
      <c r="V261" s="117">
        <f>VLOOKUP($A261+ROUND((COLUMN()-2)/24,5),АТС!$A$41:$F$784,3)+'Иные услуги '!$C$5+'РСТ РСО-А'!$K$7+'РСТ РСО-А'!$F$9</f>
        <v>1317.1820000000002</v>
      </c>
      <c r="W261" s="117">
        <f>VLOOKUP($A261+ROUND((COLUMN()-2)/24,5),АТС!$A$41:$F$784,3)+'Иные услуги '!$C$5+'РСТ РСО-А'!$K$7+'РСТ РСО-А'!$F$9</f>
        <v>1404.3519999999999</v>
      </c>
      <c r="X261" s="117">
        <f>VLOOKUP($A261+ROUND((COLUMN()-2)/24,5),АТС!$A$41:$F$784,3)+'Иные услуги '!$C$5+'РСТ РСО-А'!$K$7+'РСТ РСО-А'!$F$9</f>
        <v>1928.0619999999999</v>
      </c>
      <c r="Y261" s="117">
        <f>VLOOKUP($A261+ROUND((COLUMN()-2)/24,5),АТС!$A$41:$F$784,3)+'Иные услуги '!$C$5+'РСТ РСО-А'!$K$7+'РСТ РСО-А'!$F$9</f>
        <v>1068.2220000000002</v>
      </c>
    </row>
    <row r="262" spans="1:25" x14ac:dyDescent="0.2">
      <c r="A262" s="66">
        <f t="shared" si="7"/>
        <v>43608</v>
      </c>
      <c r="B262" s="117">
        <f>VLOOKUP($A262+ROUND((COLUMN()-2)/24,5),АТС!$A$41:$F$784,3)+'Иные услуги '!$C$5+'РСТ РСО-А'!$K$7+'РСТ РСО-А'!$F$9</f>
        <v>1165.5520000000001</v>
      </c>
      <c r="C262" s="117">
        <f>VLOOKUP($A262+ROUND((COLUMN()-2)/24,5),АТС!$A$41:$F$784,3)+'Иные услуги '!$C$5+'РСТ РСО-А'!$K$7+'РСТ РСО-А'!$F$9</f>
        <v>1293.652</v>
      </c>
      <c r="D262" s="117">
        <f>VLOOKUP($A262+ROUND((COLUMN()-2)/24,5),АТС!$A$41:$F$784,3)+'Иные услуги '!$C$5+'РСТ РСО-А'!$K$7+'РСТ РСО-А'!$F$9</f>
        <v>1362.6219999999998</v>
      </c>
      <c r="E262" s="117">
        <f>VLOOKUP($A262+ROUND((COLUMN()-2)/24,5),АТС!$A$41:$F$784,3)+'Иные услуги '!$C$5+'РСТ РСО-А'!$K$7+'РСТ РСО-А'!$F$9</f>
        <v>1356.962</v>
      </c>
      <c r="F262" s="117">
        <f>VLOOKUP($A262+ROUND((COLUMN()-2)/24,5),АТС!$A$41:$F$784,3)+'Иные услуги '!$C$5+'РСТ РСО-А'!$K$7+'РСТ РСО-А'!$F$9</f>
        <v>1428.9119999999998</v>
      </c>
      <c r="G262" s="117">
        <f>VLOOKUP($A262+ROUND((COLUMN()-2)/24,5),АТС!$A$41:$F$784,3)+'Иные услуги '!$C$5+'РСТ РСО-А'!$K$7+'РСТ РСО-А'!$F$9</f>
        <v>1422.8020000000001</v>
      </c>
      <c r="H262" s="117">
        <f>VLOOKUP($A262+ROUND((COLUMN()-2)/24,5),АТС!$A$41:$F$784,3)+'Иные услуги '!$C$5+'РСТ РСО-А'!$K$7+'РСТ РСО-А'!$F$9</f>
        <v>1718.0819999999999</v>
      </c>
      <c r="I262" s="117">
        <f>VLOOKUP($A262+ROUND((COLUMN()-2)/24,5),АТС!$A$41:$F$784,3)+'Иные услуги '!$C$5+'РСТ РСО-А'!$K$7+'РСТ РСО-А'!$F$9</f>
        <v>1354.9320000000002</v>
      </c>
      <c r="J262" s="117">
        <f>VLOOKUP($A262+ROUND((COLUMN()-2)/24,5),АТС!$A$41:$F$784,3)+'Иные услуги '!$C$5+'РСТ РСО-А'!$K$7+'РСТ РСО-А'!$F$9</f>
        <v>1307.3020000000001</v>
      </c>
      <c r="K262" s="117">
        <f>VLOOKUP($A262+ROUND((COLUMN()-2)/24,5),АТС!$A$41:$F$784,3)+'Иные услуги '!$C$5+'РСТ РСО-А'!$K$7+'РСТ РСО-А'!$F$9</f>
        <v>1182.2020000000002</v>
      </c>
      <c r="L262" s="117">
        <f>VLOOKUP($A262+ROUND((COLUMN()-2)/24,5),АТС!$A$41:$F$784,3)+'Иные услуги '!$C$5+'РСТ РСО-А'!$K$7+'РСТ РСО-А'!$F$9</f>
        <v>1142.422</v>
      </c>
      <c r="M262" s="117">
        <f>VLOOKUP($A262+ROUND((COLUMN()-2)/24,5),АТС!$A$41:$F$784,3)+'Иные услуги '!$C$5+'РСТ РСО-А'!$K$7+'РСТ РСО-А'!$F$9</f>
        <v>1142.172</v>
      </c>
      <c r="N262" s="117">
        <f>VLOOKUP($A262+ROUND((COLUMN()-2)/24,5),АТС!$A$41:$F$784,3)+'Иные услуги '!$C$5+'РСТ РСО-А'!$K$7+'РСТ РСО-А'!$F$9</f>
        <v>1192.3320000000001</v>
      </c>
      <c r="O262" s="117">
        <f>VLOOKUP($A262+ROUND((COLUMN()-2)/24,5),АТС!$A$41:$F$784,3)+'Иные услуги '!$C$5+'РСТ РСО-А'!$K$7+'РСТ РСО-А'!$F$9</f>
        <v>1192.7020000000002</v>
      </c>
      <c r="P262" s="117">
        <f>VLOOKUP($A262+ROUND((COLUMN()-2)/24,5),АТС!$A$41:$F$784,3)+'Иные услуги '!$C$5+'РСТ РСО-А'!$K$7+'РСТ РСО-А'!$F$9</f>
        <v>1192.902</v>
      </c>
      <c r="Q262" s="117">
        <f>VLOOKUP($A262+ROUND((COLUMN()-2)/24,5),АТС!$A$41:$F$784,3)+'Иные услуги '!$C$5+'РСТ РСО-А'!$K$7+'РСТ РСО-А'!$F$9</f>
        <v>1192.482</v>
      </c>
      <c r="R262" s="117">
        <f>VLOOKUP($A262+ROUND((COLUMN()-2)/24,5),АТС!$A$41:$F$784,3)+'Иные услуги '!$C$5+'РСТ РСО-А'!$K$7+'РСТ РСО-А'!$F$9</f>
        <v>1247.3420000000001</v>
      </c>
      <c r="S262" s="117">
        <f>VLOOKUP($A262+ROUND((COLUMN()-2)/24,5),АТС!$A$41:$F$784,3)+'Иные услуги '!$C$5+'РСТ РСО-А'!$K$7+'РСТ РСО-А'!$F$9</f>
        <v>1307.7620000000002</v>
      </c>
      <c r="T262" s="117">
        <f>VLOOKUP($A262+ROUND((COLUMN()-2)/24,5),АТС!$A$41:$F$784,3)+'Иные услуги '!$C$5+'РСТ РСО-А'!$K$7+'РСТ РСО-А'!$F$9</f>
        <v>1307.2220000000002</v>
      </c>
      <c r="U262" s="117">
        <f>VLOOKUP($A262+ROUND((COLUMN()-2)/24,5),АТС!$A$41:$F$784,3)+'Иные услуги '!$C$5+'РСТ РСО-А'!$K$7+'РСТ РСО-А'!$F$9</f>
        <v>1762.5619999999999</v>
      </c>
      <c r="V262" s="117">
        <f>VLOOKUP($A262+ROUND((COLUMN()-2)/24,5),АТС!$A$41:$F$784,3)+'Иные услуги '!$C$5+'РСТ РСО-А'!$K$7+'РСТ РСО-А'!$F$9</f>
        <v>1316.7620000000002</v>
      </c>
      <c r="W262" s="117">
        <f>VLOOKUP($A262+ROUND((COLUMN()-2)/24,5),АТС!$A$41:$F$784,3)+'Иные услуги '!$C$5+'РСТ РСО-А'!$K$7+'РСТ РСО-А'!$F$9</f>
        <v>1402.7820000000002</v>
      </c>
      <c r="X262" s="117">
        <f>VLOOKUP($A262+ROUND((COLUMN()-2)/24,5),АТС!$A$41:$F$784,3)+'Иные услуги '!$C$5+'РСТ РСО-А'!$K$7+'РСТ РСО-А'!$F$9</f>
        <v>1938.8319999999999</v>
      </c>
      <c r="Y262" s="117">
        <f>VLOOKUP($A262+ROUND((COLUMN()-2)/24,5),АТС!$A$41:$F$784,3)+'Иные услуги '!$C$5+'РСТ РСО-А'!$K$7+'РСТ РСО-А'!$F$9</f>
        <v>1074.0920000000001</v>
      </c>
    </row>
    <row r="263" spans="1:25" x14ac:dyDescent="0.2">
      <c r="A263" s="66">
        <f t="shared" si="7"/>
        <v>43609</v>
      </c>
      <c r="B263" s="117">
        <f>VLOOKUP($A263+ROUND((COLUMN()-2)/24,5),АТС!$A$41:$F$784,3)+'Иные услуги '!$C$5+'РСТ РСО-А'!$K$7+'РСТ РСО-А'!$F$9</f>
        <v>1165.7220000000002</v>
      </c>
      <c r="C263" s="117">
        <f>VLOOKUP($A263+ROUND((COLUMN()-2)/24,5),АТС!$A$41:$F$784,3)+'Иные услуги '!$C$5+'РСТ РСО-А'!$K$7+'РСТ РСО-А'!$F$9</f>
        <v>1294.912</v>
      </c>
      <c r="D263" s="117">
        <f>VLOOKUP($A263+ROUND((COLUMN()-2)/24,5),АТС!$A$41:$F$784,3)+'Иные услуги '!$C$5+'РСТ РСО-А'!$K$7+'РСТ РСО-А'!$F$9</f>
        <v>1363.502</v>
      </c>
      <c r="E263" s="117">
        <f>VLOOKUP($A263+ROUND((COLUMN()-2)/24,5),АТС!$A$41:$F$784,3)+'Иные услуги '!$C$5+'РСТ РСО-А'!$K$7+'РСТ РСО-А'!$F$9</f>
        <v>1357.1619999999998</v>
      </c>
      <c r="F263" s="117">
        <f>VLOOKUP($A263+ROUND((COLUMN()-2)/24,5),АТС!$A$41:$F$784,3)+'Иные услуги '!$C$5+'РСТ РСО-А'!$K$7+'РСТ РСО-А'!$F$9</f>
        <v>1478.4720000000002</v>
      </c>
      <c r="G263" s="117">
        <f>VLOOKUP($A263+ROUND((COLUMN()-2)/24,5),АТС!$A$41:$F$784,3)+'Иные услуги '!$C$5+'РСТ РСО-А'!$K$7+'РСТ РСО-А'!$F$9</f>
        <v>1515.8919999999998</v>
      </c>
      <c r="H263" s="117">
        <f>VLOOKUP($A263+ROUND((COLUMN()-2)/24,5),АТС!$A$41:$F$784,3)+'Иные услуги '!$C$5+'РСТ РСО-А'!$K$7+'РСТ РСО-А'!$F$9</f>
        <v>1920.5219999999999</v>
      </c>
      <c r="I263" s="117">
        <f>VLOOKUP($A263+ROUND((COLUMN()-2)/24,5),АТС!$A$41:$F$784,3)+'Иные услуги '!$C$5+'РСТ РСО-А'!$K$7+'РСТ РСО-А'!$F$9</f>
        <v>1358.7719999999999</v>
      </c>
      <c r="J263" s="117">
        <f>VLOOKUP($A263+ROUND((COLUMN()-2)/24,5),АТС!$A$41:$F$784,3)+'Иные услуги '!$C$5+'РСТ РСО-А'!$K$7+'РСТ РСО-А'!$F$9</f>
        <v>1379.8519999999999</v>
      </c>
      <c r="K263" s="117">
        <f>VLOOKUP($A263+ROUND((COLUMN()-2)/24,5),АТС!$A$41:$F$784,3)+'Иные услуги '!$C$5+'РСТ РСО-А'!$K$7+'РСТ РСО-А'!$F$9</f>
        <v>1187.0219999999999</v>
      </c>
      <c r="L263" s="117">
        <f>VLOOKUP($A263+ROUND((COLUMN()-2)/24,5),АТС!$A$41:$F$784,3)+'Иные услуги '!$C$5+'РСТ РСО-А'!$K$7+'РСТ РСО-А'!$F$9</f>
        <v>1147.192</v>
      </c>
      <c r="M263" s="117">
        <f>VLOOKUP($A263+ROUND((COLUMN()-2)/24,5),АТС!$A$41:$F$784,3)+'Иные услуги '!$C$5+'РСТ РСО-А'!$K$7+'РСТ РСО-А'!$F$9</f>
        <v>1147.7020000000002</v>
      </c>
      <c r="N263" s="117">
        <f>VLOOKUP($A263+ROUND((COLUMN()-2)/24,5),АТС!$A$41:$F$784,3)+'Иные услуги '!$C$5+'РСТ РСО-А'!$K$7+'РСТ РСО-А'!$F$9</f>
        <v>1197.502</v>
      </c>
      <c r="O263" s="117">
        <f>VLOOKUP($A263+ROUND((COLUMN()-2)/24,5),АТС!$A$41:$F$784,3)+'Иные услуги '!$C$5+'РСТ РСО-А'!$K$7+'РСТ РСО-А'!$F$9</f>
        <v>1198.0920000000001</v>
      </c>
      <c r="P263" s="117">
        <f>VLOOKUP($A263+ROUND((COLUMN()-2)/24,5),АТС!$A$41:$F$784,3)+'Иные услуги '!$C$5+'РСТ РСО-А'!$K$7+'РСТ РСО-А'!$F$9</f>
        <v>1198.3620000000001</v>
      </c>
      <c r="Q263" s="117">
        <f>VLOOKUP($A263+ROUND((COLUMN()-2)/24,5),АТС!$A$41:$F$784,3)+'Иные услуги '!$C$5+'РСТ РСО-А'!$K$7+'РСТ РСО-А'!$F$9</f>
        <v>1198.502</v>
      </c>
      <c r="R263" s="117">
        <f>VLOOKUP($A263+ROUND((COLUMN()-2)/24,5),АТС!$A$41:$F$784,3)+'Иные услуги '!$C$5+'РСТ РСО-А'!$K$7+'РСТ РСО-А'!$F$9</f>
        <v>1199.3420000000001</v>
      </c>
      <c r="S263" s="117">
        <f>VLOOKUP($A263+ROUND((COLUMN()-2)/24,5),АТС!$A$41:$F$784,3)+'Иные услуги '!$C$5+'РСТ РСО-А'!$K$7+'РСТ РСО-А'!$F$9</f>
        <v>1196.8620000000001</v>
      </c>
      <c r="T263" s="117">
        <f>VLOOKUP($A263+ROUND((COLUMN()-2)/24,5),АТС!$A$41:$F$784,3)+'Иные услуги '!$C$5+'РСТ РСО-А'!$K$7+'РСТ РСО-А'!$F$9</f>
        <v>1143.962</v>
      </c>
      <c r="U263" s="117">
        <f>VLOOKUP($A263+ROUND((COLUMN()-2)/24,5),АТС!$A$41:$F$784,3)+'Иные услуги '!$C$5+'РСТ РСО-А'!$K$7+'РСТ РСО-А'!$F$9</f>
        <v>1508.8420000000001</v>
      </c>
      <c r="V263" s="117">
        <f>VLOOKUP($A263+ROUND((COLUMN()-2)/24,5),АТС!$A$41:$F$784,3)+'Иные услуги '!$C$5+'РСТ РСО-А'!$K$7+'РСТ РСО-А'!$F$9</f>
        <v>1318.962</v>
      </c>
      <c r="W263" s="117">
        <f>VLOOKUP($A263+ROUND((COLUMN()-2)/24,5),АТС!$A$41:$F$784,3)+'Иные услуги '!$C$5+'РСТ РСО-А'!$K$7+'РСТ РСО-А'!$F$9</f>
        <v>1409.0120000000002</v>
      </c>
      <c r="X263" s="117">
        <f>VLOOKUP($A263+ROUND((COLUMN()-2)/24,5),АТС!$A$41:$F$784,3)+'Иные услуги '!$C$5+'РСТ РСО-А'!$K$7+'РСТ РСО-А'!$F$9</f>
        <v>1942.2220000000002</v>
      </c>
      <c r="Y263" s="117">
        <f>VLOOKUP($A263+ROUND((COLUMN()-2)/24,5),АТС!$A$41:$F$784,3)+'Иные услуги '!$C$5+'РСТ РСО-А'!$K$7+'РСТ РСО-А'!$F$9</f>
        <v>1033.8920000000001</v>
      </c>
    </row>
    <row r="264" spans="1:25" x14ac:dyDescent="0.2">
      <c r="A264" s="66">
        <f t="shared" si="7"/>
        <v>43610</v>
      </c>
      <c r="B264" s="117">
        <f>VLOOKUP($A264+ROUND((COLUMN()-2)/24,5),АТС!$A$41:$F$784,3)+'Иные услуги '!$C$5+'РСТ РСО-А'!$K$7+'РСТ РСО-А'!$F$9</f>
        <v>1243.5219999999999</v>
      </c>
      <c r="C264" s="117">
        <f>VLOOKUP($A264+ROUND((COLUMN()-2)/24,5),АТС!$A$41:$F$784,3)+'Иные услуги '!$C$5+'РСТ РСО-А'!$K$7+'РСТ РСО-А'!$F$9</f>
        <v>1339.6320000000001</v>
      </c>
      <c r="D264" s="117">
        <f>VLOOKUP($A264+ROUND((COLUMN()-2)/24,5),АТС!$A$41:$F$784,3)+'Иные услуги '!$C$5+'РСТ РСО-А'!$K$7+'РСТ РСО-А'!$F$9</f>
        <v>1380.2820000000002</v>
      </c>
      <c r="E264" s="117">
        <f>VLOOKUP($A264+ROUND((COLUMN()-2)/24,5),АТС!$A$41:$F$784,3)+'Иные услуги '!$C$5+'РСТ РСО-А'!$K$7+'РСТ РСО-А'!$F$9</f>
        <v>1408.4920000000002</v>
      </c>
      <c r="F264" s="117">
        <f>VLOOKUP($A264+ROUND((COLUMN()-2)/24,5),АТС!$A$41:$F$784,3)+'Иные услуги '!$C$5+'РСТ РСО-А'!$K$7+'РСТ РСО-А'!$F$9</f>
        <v>1502.7919999999999</v>
      </c>
      <c r="G264" s="117">
        <f>VLOOKUP($A264+ROUND((COLUMN()-2)/24,5),АТС!$A$41:$F$784,3)+'Иные услуги '!$C$5+'РСТ РСО-А'!$K$7+'РСТ РСО-А'!$F$9</f>
        <v>1500.1019999999999</v>
      </c>
      <c r="H264" s="117">
        <f>VLOOKUP($A264+ROUND((COLUMN()-2)/24,5),АТС!$A$41:$F$784,3)+'Иные услуги '!$C$5+'РСТ РСО-А'!$K$7+'РСТ РСО-А'!$F$9</f>
        <v>2032.1320000000001</v>
      </c>
      <c r="I264" s="117">
        <f>VLOOKUP($A264+ROUND((COLUMN()-2)/24,5),АТС!$A$41:$F$784,3)+'Иные услуги '!$C$5+'РСТ РСО-А'!$K$7+'РСТ РСО-А'!$F$9</f>
        <v>1462.752</v>
      </c>
      <c r="J264" s="117">
        <f>VLOOKUP($A264+ROUND((COLUMN()-2)/24,5),АТС!$A$41:$F$784,3)+'Иные услуги '!$C$5+'РСТ РСО-А'!$K$7+'РСТ РСО-А'!$F$9</f>
        <v>1448.692</v>
      </c>
      <c r="K264" s="117">
        <f>VLOOKUP($A264+ROUND((COLUMN()-2)/24,5),АТС!$A$41:$F$784,3)+'Иные услуги '!$C$5+'РСТ РСО-А'!$K$7+'РСТ РСО-А'!$F$9</f>
        <v>1308.0120000000002</v>
      </c>
      <c r="L264" s="117">
        <f>VLOOKUP($A264+ROUND((COLUMN()-2)/24,5),АТС!$A$41:$F$784,3)+'Иные услуги '!$C$5+'РСТ РСО-А'!$K$7+'РСТ РСО-А'!$F$9</f>
        <v>1203.0820000000001</v>
      </c>
      <c r="M264" s="117">
        <f>VLOOKUP($A264+ROUND((COLUMN()-2)/24,5),АТС!$A$41:$F$784,3)+'Иные услуги '!$C$5+'РСТ РСО-А'!$K$7+'РСТ РСО-А'!$F$9</f>
        <v>1247.6020000000001</v>
      </c>
      <c r="N264" s="117">
        <f>VLOOKUP($A264+ROUND((COLUMN()-2)/24,5),АТС!$A$41:$F$784,3)+'Иные услуги '!$C$5+'РСТ РСО-А'!$K$7+'РСТ РСО-А'!$F$9</f>
        <v>1259.1020000000001</v>
      </c>
      <c r="O264" s="117">
        <f>VLOOKUP($A264+ROUND((COLUMN()-2)/24,5),АТС!$A$41:$F$784,3)+'Иные услуги '!$C$5+'РСТ РСО-А'!$K$7+'РСТ РСО-А'!$F$9</f>
        <v>1271.0820000000001</v>
      </c>
      <c r="P264" s="117">
        <f>VLOOKUP($A264+ROUND((COLUMN()-2)/24,5),АТС!$A$41:$F$784,3)+'Иные услуги '!$C$5+'РСТ РСО-А'!$K$7+'РСТ РСО-А'!$F$9</f>
        <v>1271.0620000000001</v>
      </c>
      <c r="Q264" s="117">
        <f>VLOOKUP($A264+ROUND((COLUMN()-2)/24,5),АТС!$A$41:$F$784,3)+'Иные услуги '!$C$5+'РСТ РСО-А'!$K$7+'РСТ РСО-А'!$F$9</f>
        <v>1308.1320000000001</v>
      </c>
      <c r="R264" s="117">
        <f>VLOOKUP($A264+ROUND((COLUMN()-2)/24,5),АТС!$A$41:$F$784,3)+'Иные услуги '!$C$5+'РСТ РСО-А'!$K$7+'РСТ РСО-А'!$F$9</f>
        <v>1334.1020000000001</v>
      </c>
      <c r="S264" s="117">
        <f>VLOOKUP($A264+ROUND((COLUMN()-2)/24,5),АТС!$A$41:$F$784,3)+'Иные услуги '!$C$5+'РСТ РСО-А'!$K$7+'РСТ РСО-А'!$F$9</f>
        <v>1389.3319999999999</v>
      </c>
      <c r="T264" s="117">
        <f>VLOOKUP($A264+ROUND((COLUMN()-2)/24,5),АТС!$A$41:$F$784,3)+'Иные услуги '!$C$5+'РСТ РСО-А'!$K$7+'РСТ РСО-А'!$F$9</f>
        <v>1360.6320000000001</v>
      </c>
      <c r="U264" s="117">
        <f>VLOOKUP($A264+ROUND((COLUMN()-2)/24,5),АТС!$A$41:$F$784,3)+'Иные услуги '!$C$5+'РСТ РСО-А'!$K$7+'РСТ РСО-А'!$F$9</f>
        <v>1626.6320000000001</v>
      </c>
      <c r="V264" s="117">
        <f>VLOOKUP($A264+ROUND((COLUMN()-2)/24,5),АТС!$A$41:$F$784,3)+'Иные услуги '!$C$5+'РСТ РСО-А'!$K$7+'РСТ РСО-А'!$F$9</f>
        <v>1448.3919999999998</v>
      </c>
      <c r="W264" s="117">
        <f>VLOOKUP($A264+ROUND((COLUMN()-2)/24,5),АТС!$A$41:$F$784,3)+'Иные услуги '!$C$5+'РСТ РСО-А'!$K$7+'РСТ РСО-А'!$F$9</f>
        <v>1626.3620000000001</v>
      </c>
      <c r="X264" s="117">
        <f>VLOOKUP($A264+ROUND((COLUMN()-2)/24,5),АТС!$A$41:$F$784,3)+'Иные услуги '!$C$5+'РСТ РСО-А'!$K$7+'РСТ РСО-А'!$F$9</f>
        <v>2187.0219999999999</v>
      </c>
      <c r="Y264" s="117">
        <f>VLOOKUP($A264+ROUND((COLUMN()-2)/24,5),АТС!$A$41:$F$784,3)+'Иные услуги '!$C$5+'РСТ РСО-А'!$K$7+'РСТ РСО-А'!$F$9</f>
        <v>1099.8620000000001</v>
      </c>
    </row>
    <row r="265" spans="1:25" x14ac:dyDescent="0.2">
      <c r="A265" s="66">
        <f t="shared" si="7"/>
        <v>43611</v>
      </c>
      <c r="B265" s="117">
        <f>VLOOKUP($A265+ROUND((COLUMN()-2)/24,5),АТС!$A$41:$F$784,3)+'Иные услуги '!$C$5+'РСТ РСО-А'!$K$7+'РСТ РСО-А'!$F$9</f>
        <v>1169.0419999999999</v>
      </c>
      <c r="C265" s="117">
        <f>VLOOKUP($A265+ROUND((COLUMN()-2)/24,5),АТС!$A$41:$F$784,3)+'Иные услуги '!$C$5+'РСТ РСО-А'!$K$7+'РСТ РСО-А'!$F$9</f>
        <v>1280.0419999999999</v>
      </c>
      <c r="D265" s="117">
        <f>VLOOKUP($A265+ROUND((COLUMN()-2)/24,5),АТС!$A$41:$F$784,3)+'Иные услуги '!$C$5+'РСТ РСО-А'!$K$7+'РСТ РСО-А'!$F$9</f>
        <v>1344.3620000000001</v>
      </c>
      <c r="E265" s="117">
        <f>VLOOKUP($A265+ROUND((COLUMN()-2)/24,5),АТС!$A$41:$F$784,3)+'Иные услуги '!$C$5+'РСТ РСО-А'!$K$7+'РСТ РСО-А'!$F$9</f>
        <v>1386.5419999999999</v>
      </c>
      <c r="F265" s="117">
        <f>VLOOKUP($A265+ROUND((COLUMN()-2)/24,5),АТС!$A$41:$F$784,3)+'Иные услуги '!$C$5+'РСТ РСО-А'!$K$7+'РСТ РСО-А'!$F$9</f>
        <v>1464.0320000000002</v>
      </c>
      <c r="G265" s="117">
        <f>VLOOKUP($A265+ROUND((COLUMN()-2)/24,5),АТС!$A$41:$F$784,3)+'Иные услуги '!$C$5+'РСТ РСО-А'!$K$7+'РСТ РСО-А'!$F$9</f>
        <v>1499.422</v>
      </c>
      <c r="H265" s="117">
        <f>VLOOKUP($A265+ROUND((COLUMN()-2)/24,5),АТС!$A$41:$F$784,3)+'Иные услуги '!$C$5+'РСТ РСО-А'!$K$7+'РСТ РСО-А'!$F$9</f>
        <v>2114.3319999999999</v>
      </c>
      <c r="I265" s="117">
        <f>VLOOKUP($A265+ROUND((COLUMN()-2)/24,5),АТС!$A$41:$F$784,3)+'Иные услуги '!$C$5+'РСТ РСО-А'!$K$7+'РСТ РСО-А'!$F$9</f>
        <v>1723.6620000000003</v>
      </c>
      <c r="J265" s="117">
        <f>VLOOKUP($A265+ROUND((COLUMN()-2)/24,5),АТС!$A$41:$F$784,3)+'Иные услуги '!$C$5+'РСТ РСО-А'!$K$7+'РСТ РСО-А'!$F$9</f>
        <v>1623.8620000000001</v>
      </c>
      <c r="K265" s="117">
        <f>VLOOKUP($A265+ROUND((COLUMN()-2)/24,5),АТС!$A$41:$F$784,3)+'Иные услуги '!$C$5+'РСТ РСО-А'!$K$7+'РСТ РСО-А'!$F$9</f>
        <v>1373.462</v>
      </c>
      <c r="L265" s="117">
        <f>VLOOKUP($A265+ROUND((COLUMN()-2)/24,5),АТС!$A$41:$F$784,3)+'Иные услуги '!$C$5+'РСТ РСО-А'!$K$7+'РСТ РСО-А'!$F$9</f>
        <v>1305.152</v>
      </c>
      <c r="M265" s="117">
        <f>VLOOKUP($A265+ROUND((COLUMN()-2)/24,5),АТС!$A$41:$F$784,3)+'Иные услуги '!$C$5+'РСТ РСО-А'!$K$7+'РСТ РСО-А'!$F$9</f>
        <v>1305.1120000000001</v>
      </c>
      <c r="N265" s="117">
        <f>VLOOKUP($A265+ROUND((COLUMN()-2)/24,5),АТС!$A$41:$F$784,3)+'Иные услуги '!$C$5+'РСТ РСО-А'!$K$7+'РСТ РСО-А'!$F$9</f>
        <v>1344.482</v>
      </c>
      <c r="O265" s="117">
        <f>VLOOKUP($A265+ROUND((COLUMN()-2)/24,5),АТС!$A$41:$F$784,3)+'Иные услуги '!$C$5+'РСТ РСО-А'!$K$7+'РСТ РСО-А'!$F$9</f>
        <v>1305.152</v>
      </c>
      <c r="P265" s="117">
        <f>VLOOKUP($A265+ROUND((COLUMN()-2)/24,5),АТС!$A$41:$F$784,3)+'Иные услуги '!$C$5+'РСТ РСО-А'!$K$7+'РСТ РСО-А'!$F$9</f>
        <v>1305.2620000000002</v>
      </c>
      <c r="Q265" s="117">
        <f>VLOOKUP($A265+ROUND((COLUMN()-2)/24,5),АТС!$A$41:$F$784,3)+'Иные услуги '!$C$5+'РСТ РСО-А'!$K$7+'РСТ РСО-А'!$F$9</f>
        <v>1305.0520000000001</v>
      </c>
      <c r="R265" s="117">
        <f>VLOOKUP($A265+ROUND((COLUMN()-2)/24,5),АТС!$A$41:$F$784,3)+'Иные услуги '!$C$5+'РСТ РСО-А'!$K$7+'РСТ РСО-А'!$F$9</f>
        <v>1305.0620000000001</v>
      </c>
      <c r="S265" s="117">
        <f>VLOOKUP($A265+ROUND((COLUMN()-2)/24,5),АТС!$A$41:$F$784,3)+'Иные услуги '!$C$5+'РСТ РСО-А'!$K$7+'РСТ РСО-А'!$F$9</f>
        <v>1371.5520000000001</v>
      </c>
      <c r="T265" s="117">
        <f>VLOOKUP($A265+ROUND((COLUMN()-2)/24,5),АТС!$A$41:$F$784,3)+'Иные услуги '!$C$5+'РСТ РСО-А'!$K$7+'РСТ РСО-А'!$F$9</f>
        <v>1371.0819999999999</v>
      </c>
      <c r="U265" s="117">
        <f>VLOOKUP($A265+ROUND((COLUMN()-2)/24,5),АТС!$A$41:$F$784,3)+'Иные услуги '!$C$5+'РСТ РСО-А'!$K$7+'РСТ РСО-А'!$F$9</f>
        <v>1760.9520000000002</v>
      </c>
      <c r="V265" s="117">
        <f>VLOOKUP($A265+ROUND((COLUMN()-2)/24,5),АТС!$A$41:$F$784,3)+'Иные услуги '!$C$5+'РСТ РСО-А'!$K$7+'РСТ РСО-А'!$F$9</f>
        <v>1407.5120000000002</v>
      </c>
      <c r="W265" s="117">
        <f>VLOOKUP($A265+ROUND((COLUMN()-2)/24,5),АТС!$A$41:$F$784,3)+'Иные услуги '!$C$5+'РСТ РСО-А'!$K$7+'РСТ РСО-А'!$F$9</f>
        <v>1574.0320000000002</v>
      </c>
      <c r="X265" s="117">
        <f>VLOOKUP($A265+ROUND((COLUMN()-2)/24,5),АТС!$A$41:$F$784,3)+'Иные услуги '!$C$5+'РСТ РСО-А'!$K$7+'РСТ РСО-А'!$F$9</f>
        <v>2009.3720000000003</v>
      </c>
      <c r="Y265" s="117">
        <f>VLOOKUP($A265+ROUND((COLUMN()-2)/24,5),АТС!$A$41:$F$784,3)+'Иные услуги '!$C$5+'РСТ РСО-А'!$K$7+'РСТ РСО-А'!$F$9</f>
        <v>1072.7020000000002</v>
      </c>
    </row>
    <row r="266" spans="1:25" x14ac:dyDescent="0.2">
      <c r="A266" s="66">
        <f t="shared" si="7"/>
        <v>43612</v>
      </c>
      <c r="B266" s="117">
        <f>VLOOKUP($A266+ROUND((COLUMN()-2)/24,5),АТС!$A$41:$F$784,3)+'Иные услуги '!$C$5+'РСТ РСО-А'!$K$7+'РСТ РСО-А'!$F$9</f>
        <v>1168.6820000000002</v>
      </c>
      <c r="C266" s="117">
        <f>VLOOKUP($A266+ROUND((COLUMN()-2)/24,5),АТС!$A$41:$F$784,3)+'Иные услуги '!$C$5+'РСТ РСО-А'!$K$7+'РСТ РСО-А'!$F$9</f>
        <v>1280.692</v>
      </c>
      <c r="D266" s="117">
        <f>VLOOKUP($A266+ROUND((COLUMN()-2)/24,5),АТС!$A$41:$F$784,3)+'Иные услуги '!$C$5+'РСТ РСО-А'!$K$7+'РСТ РСО-А'!$F$9</f>
        <v>1345.732</v>
      </c>
      <c r="E266" s="117">
        <f>VLOOKUP($A266+ROUND((COLUMN()-2)/24,5),АТС!$A$41:$F$784,3)+'Иные услуги '!$C$5+'РСТ РСО-А'!$K$7+'РСТ РСО-А'!$F$9</f>
        <v>1345.0520000000001</v>
      </c>
      <c r="F266" s="117">
        <f>VLOOKUP($A266+ROUND((COLUMN()-2)/24,5),АТС!$A$41:$F$784,3)+'Иные услуги '!$C$5+'РСТ РСО-А'!$K$7+'РСТ РСО-А'!$F$9</f>
        <v>1465.8020000000001</v>
      </c>
      <c r="G266" s="117">
        <f>VLOOKUP($A266+ROUND((COLUMN()-2)/24,5),АТС!$A$41:$F$784,3)+'Иные услуги '!$C$5+'РСТ РСО-А'!$K$7+'РСТ РСО-А'!$F$9</f>
        <v>1498.9320000000002</v>
      </c>
      <c r="H266" s="117">
        <f>VLOOKUP($A266+ROUND((COLUMN()-2)/24,5),АТС!$A$41:$F$784,3)+'Иные услуги '!$C$5+'РСТ РСО-А'!$K$7+'РСТ РСО-А'!$F$9</f>
        <v>1902.402</v>
      </c>
      <c r="I266" s="117">
        <f>VLOOKUP($A266+ROUND((COLUMN()-2)/24,5),АТС!$A$41:$F$784,3)+'Иные услуги '!$C$5+'РСТ РСО-А'!$K$7+'РСТ РСО-А'!$F$9</f>
        <v>1351.5720000000001</v>
      </c>
      <c r="J266" s="117">
        <f>VLOOKUP($A266+ROUND((COLUMN()-2)/24,5),АТС!$A$41:$F$784,3)+'Иные услуги '!$C$5+'РСТ РСО-А'!$K$7+'РСТ РСО-А'!$F$9</f>
        <v>1371.192</v>
      </c>
      <c r="K266" s="117">
        <f>VLOOKUP($A266+ROUND((COLUMN()-2)/24,5),АТС!$A$41:$F$784,3)+'Иные услуги '!$C$5+'РСТ РСО-А'!$K$7+'РСТ РСО-А'!$F$9</f>
        <v>1178.0620000000001</v>
      </c>
      <c r="L266" s="117">
        <f>VLOOKUP($A266+ROUND((COLUMN()-2)/24,5),АТС!$A$41:$F$784,3)+'Иные услуги '!$C$5+'РСТ РСО-А'!$K$7+'РСТ РСО-А'!$F$9</f>
        <v>1138.4520000000002</v>
      </c>
      <c r="M266" s="117">
        <f>VLOOKUP($A266+ROUND((COLUMN()-2)/24,5),АТС!$A$41:$F$784,3)+'Иные услуги '!$C$5+'РСТ РСО-А'!$K$7+'РСТ РСО-А'!$F$9</f>
        <v>1138.3420000000001</v>
      </c>
      <c r="N266" s="117">
        <f>VLOOKUP($A266+ROUND((COLUMN()-2)/24,5),АТС!$A$41:$F$784,3)+'Иные услуги '!$C$5+'РСТ РСО-А'!$K$7+'РСТ РСО-А'!$F$9</f>
        <v>1188.0820000000001</v>
      </c>
      <c r="O266" s="117">
        <f>VLOOKUP($A266+ROUND((COLUMN()-2)/24,5),АТС!$A$41:$F$784,3)+'Иные услуги '!$C$5+'РСТ РСО-А'!$K$7+'РСТ РСО-А'!$F$9</f>
        <v>1243.1320000000001</v>
      </c>
      <c r="P266" s="117">
        <f>VLOOKUP($A266+ROUND((COLUMN()-2)/24,5),АТС!$A$41:$F$784,3)+'Иные услуги '!$C$5+'РСТ РСО-А'!$K$7+'РСТ РСО-А'!$F$9</f>
        <v>1243.1820000000002</v>
      </c>
      <c r="Q266" s="117">
        <f>VLOOKUP($A266+ROUND((COLUMN()-2)/24,5),АТС!$A$41:$F$784,3)+'Иные услуги '!$C$5+'РСТ РСО-А'!$K$7+'РСТ РСО-А'!$F$9</f>
        <v>1243.0720000000001</v>
      </c>
      <c r="R266" s="117">
        <f>VLOOKUP($A266+ROUND((COLUMN()-2)/24,5),АТС!$A$41:$F$784,3)+'Иные услуги '!$C$5+'РСТ РСО-А'!$K$7+'РСТ РСО-А'!$F$9</f>
        <v>1243.0720000000001</v>
      </c>
      <c r="S266" s="117">
        <f>VLOOKUP($A266+ROUND((COLUMN()-2)/24,5),АТС!$A$41:$F$784,3)+'Иные услуги '!$C$5+'РСТ РСО-А'!$K$7+'РСТ РСО-А'!$F$9</f>
        <v>1243.2420000000002</v>
      </c>
      <c r="T266" s="117">
        <f>VLOOKUP($A266+ROUND((COLUMN()-2)/24,5),АТС!$A$41:$F$784,3)+'Иные услуги '!$C$5+'РСТ РСО-А'!$K$7+'РСТ РСО-А'!$F$9</f>
        <v>1243.0120000000002</v>
      </c>
      <c r="U266" s="117">
        <f>VLOOKUP($A266+ROUND((COLUMN()-2)/24,5),АТС!$A$41:$F$784,3)+'Иные услуги '!$C$5+'РСТ РСО-А'!$K$7+'РСТ РСО-А'!$F$9</f>
        <v>1503.442</v>
      </c>
      <c r="V266" s="117">
        <f>VLOOKUP($A266+ROUND((COLUMN()-2)/24,5),АТС!$A$41:$F$784,3)+'Иные услуги '!$C$5+'РСТ РСО-А'!$K$7+'РСТ РСО-А'!$F$9</f>
        <v>1316.172</v>
      </c>
      <c r="W266" s="117">
        <f>VLOOKUP($A266+ROUND((COLUMN()-2)/24,5),АТС!$A$41:$F$784,3)+'Иные услуги '!$C$5+'РСТ РСО-А'!$K$7+'РСТ РСО-А'!$F$9</f>
        <v>1402.962</v>
      </c>
      <c r="X266" s="117">
        <f>VLOOKUP($A266+ROUND((COLUMN()-2)/24,5),АТС!$A$41:$F$784,3)+'Иные услуги '!$C$5+'РСТ РСО-А'!$K$7+'РСТ РСО-А'!$F$9</f>
        <v>1927.4320000000002</v>
      </c>
      <c r="Y266" s="117">
        <f>VLOOKUP($A266+ROUND((COLUMN()-2)/24,5),АТС!$A$41:$F$784,3)+'Иные услуги '!$C$5+'РСТ РСО-А'!$K$7+'РСТ РСО-А'!$F$9</f>
        <v>1069.3720000000001</v>
      </c>
    </row>
    <row r="267" spans="1:25" x14ac:dyDescent="0.2">
      <c r="A267" s="66">
        <f t="shared" si="7"/>
        <v>43613</v>
      </c>
      <c r="B267" s="117">
        <f>VLOOKUP($A267+ROUND((COLUMN()-2)/24,5),АТС!$A$41:$F$784,3)+'Иные услуги '!$C$5+'РСТ РСО-А'!$K$7+'РСТ РСО-А'!$F$9</f>
        <v>1212.212</v>
      </c>
      <c r="C267" s="117">
        <f>VLOOKUP($A267+ROUND((COLUMN()-2)/24,5),АТС!$A$41:$F$784,3)+'Иные услуги '!$C$5+'РСТ РСО-А'!$K$7+'РСТ РСО-А'!$F$9</f>
        <v>1321.1020000000001</v>
      </c>
      <c r="D267" s="117">
        <f>VLOOKUP($A267+ROUND((COLUMN()-2)/24,5),АТС!$A$41:$F$784,3)+'Иные услуги '!$C$5+'РСТ РСО-А'!$K$7+'РСТ РСО-А'!$F$9</f>
        <v>1387.962</v>
      </c>
      <c r="E267" s="117">
        <f>VLOOKUP($A267+ROUND((COLUMN()-2)/24,5),АТС!$A$41:$F$784,3)+'Иные услуги '!$C$5+'РСТ РСО-А'!$K$7+'РСТ РСО-А'!$F$9</f>
        <v>1416.6320000000001</v>
      </c>
      <c r="F267" s="117">
        <f>VLOOKUP($A267+ROUND((COLUMN()-2)/24,5),АТС!$A$41:$F$784,3)+'Иные услуги '!$C$5+'РСТ РСО-А'!$K$7+'РСТ РСО-А'!$F$9</f>
        <v>1493.8620000000001</v>
      </c>
      <c r="G267" s="117">
        <f>VLOOKUP($A267+ROUND((COLUMN()-2)/24,5),АТС!$A$41:$F$784,3)+'Иные услуги '!$C$5+'РСТ РСО-А'!$K$7+'РСТ РСО-А'!$F$9</f>
        <v>1567.232</v>
      </c>
      <c r="H267" s="117">
        <f>VLOOKUP($A267+ROUND((COLUMN()-2)/24,5),АТС!$A$41:$F$784,3)+'Иные услуги '!$C$5+'РСТ РСО-А'!$K$7+'РСТ РСО-А'!$F$9</f>
        <v>2101.152</v>
      </c>
      <c r="I267" s="117">
        <f>VLOOKUP($A267+ROUND((COLUMN()-2)/24,5),АТС!$A$41:$F$784,3)+'Иные услуги '!$C$5+'РСТ РСО-А'!$K$7+'РСТ РСО-А'!$F$9</f>
        <v>1562.0120000000002</v>
      </c>
      <c r="J267" s="117">
        <f>VLOOKUP($A267+ROUND((COLUMN()-2)/24,5),АТС!$A$41:$F$784,3)+'Иные услуги '!$C$5+'РСТ РСО-А'!$K$7+'РСТ РСО-А'!$F$9</f>
        <v>1616.692</v>
      </c>
      <c r="K267" s="117">
        <f>VLOOKUP($A267+ROUND((COLUMN()-2)/24,5),АТС!$A$41:$F$784,3)+'Иные услуги '!$C$5+'РСТ РСО-А'!$K$7+'РСТ РСО-А'!$F$9</f>
        <v>1372.0320000000002</v>
      </c>
      <c r="L267" s="117">
        <f>VLOOKUP($A267+ROUND((COLUMN()-2)/24,5),АТС!$A$41:$F$784,3)+'Иные услуги '!$C$5+'РСТ РСО-А'!$K$7+'РСТ РСО-А'!$F$9</f>
        <v>1305.412</v>
      </c>
      <c r="M267" s="117">
        <f>VLOOKUP($A267+ROUND((COLUMN()-2)/24,5),АТС!$A$41:$F$784,3)+'Иные услуги '!$C$5+'РСТ РСО-А'!$K$7+'РСТ РСО-А'!$F$9</f>
        <v>1305.1120000000001</v>
      </c>
      <c r="N267" s="117">
        <f>VLOOKUP($A267+ROUND((COLUMN()-2)/24,5),АТС!$A$41:$F$784,3)+'Иные услуги '!$C$5+'РСТ РСО-А'!$K$7+'РСТ РСО-А'!$F$9</f>
        <v>1304.9520000000002</v>
      </c>
      <c r="O267" s="117">
        <f>VLOOKUP($A267+ROUND((COLUMN()-2)/24,5),АТС!$A$41:$F$784,3)+'Иные услуги '!$C$5+'РСТ РСО-А'!$K$7+'РСТ РСО-А'!$F$9</f>
        <v>1303.2220000000002</v>
      </c>
      <c r="P267" s="117">
        <f>VLOOKUP($A267+ROUND((COLUMN()-2)/24,5),АТС!$A$41:$F$784,3)+'Иные услуги '!$C$5+'РСТ РСО-А'!$K$7+'РСТ РСО-А'!$F$9</f>
        <v>1303.0920000000001</v>
      </c>
      <c r="Q267" s="117">
        <f>VLOOKUP($A267+ROUND((COLUMN()-2)/24,5),АТС!$A$41:$F$784,3)+'Иные услуги '!$C$5+'РСТ РСО-А'!$K$7+'РСТ РСО-А'!$F$9</f>
        <v>1302.9520000000002</v>
      </c>
      <c r="R267" s="117">
        <f>VLOOKUP($A267+ROUND((COLUMN()-2)/24,5),АТС!$A$41:$F$784,3)+'Иные услуги '!$C$5+'РСТ РСО-А'!$K$7+'РСТ РСО-А'!$F$9</f>
        <v>1300.9320000000002</v>
      </c>
      <c r="S267" s="117">
        <f>VLOOKUP($A267+ROUND((COLUMN()-2)/24,5),АТС!$A$41:$F$784,3)+'Иные услуги '!$C$5+'РСТ РСО-А'!$K$7+'РСТ РСО-А'!$F$9</f>
        <v>1240.8920000000001</v>
      </c>
      <c r="T267" s="117">
        <f>VLOOKUP($A267+ROUND((COLUMN()-2)/24,5),АТС!$A$41:$F$784,3)+'Иные услуги '!$C$5+'РСТ РСО-А'!$K$7+'РСТ РСО-А'!$F$9</f>
        <v>1240.7820000000002</v>
      </c>
      <c r="U267" s="117">
        <f>VLOOKUP($A267+ROUND((COLUMN()-2)/24,5),АТС!$A$41:$F$784,3)+'Иные услуги '!$C$5+'РСТ РСО-А'!$K$7+'РСТ РСО-А'!$F$9</f>
        <v>1613.8319999999999</v>
      </c>
      <c r="V267" s="117">
        <f>VLOOKUP($A267+ROUND((COLUMN()-2)/24,5),АТС!$A$41:$F$784,3)+'Иные услуги '!$C$5+'РСТ РСО-А'!$K$7+'РСТ РСО-А'!$F$9</f>
        <v>1309.1220000000001</v>
      </c>
      <c r="W267" s="117">
        <f>VLOOKUP($A267+ROUND((COLUMN()-2)/24,5),АТС!$A$41:$F$784,3)+'Иные услуги '!$C$5+'РСТ РСО-А'!$K$7+'РСТ РСО-А'!$F$9</f>
        <v>1395.7620000000002</v>
      </c>
      <c r="X267" s="117">
        <f>VLOOKUP($A267+ROUND((COLUMN()-2)/24,5),АТС!$A$41:$F$784,3)+'Иные услуги '!$C$5+'РСТ РСО-А'!$K$7+'РСТ РСО-А'!$F$9</f>
        <v>1922.5720000000001</v>
      </c>
      <c r="Y267" s="117">
        <f>VLOOKUP($A267+ROUND((COLUMN()-2)/24,5),АТС!$A$41:$F$784,3)+'Иные услуги '!$C$5+'РСТ РСО-А'!$K$7+'РСТ РСО-А'!$F$9</f>
        <v>1062.1120000000001</v>
      </c>
    </row>
    <row r="268" spans="1:25" x14ac:dyDescent="0.2">
      <c r="A268" s="66">
        <f t="shared" si="7"/>
        <v>43614</v>
      </c>
      <c r="B268" s="117">
        <f>VLOOKUP($A268+ROUND((COLUMN()-2)/24,5),АТС!$A$41:$F$784,3)+'Иные услуги '!$C$5+'РСТ РСО-А'!$K$7+'РСТ РСО-А'!$F$9</f>
        <v>1277.5419999999999</v>
      </c>
      <c r="C268" s="117">
        <f>VLOOKUP($A268+ROUND((COLUMN()-2)/24,5),АТС!$A$41:$F$784,3)+'Иные услуги '!$C$5+'РСТ РСО-А'!$K$7+'РСТ РСО-А'!$F$9</f>
        <v>1385.6419999999998</v>
      </c>
      <c r="D268" s="117">
        <f>VLOOKUP($A268+ROUND((COLUMN()-2)/24,5),АТС!$A$41:$F$784,3)+'Иные услуги '!$C$5+'РСТ РСО-А'!$K$7+'РСТ РСО-А'!$F$9</f>
        <v>1417.3020000000001</v>
      </c>
      <c r="E268" s="117">
        <f>VLOOKUP($A268+ROUND((COLUMN()-2)/24,5),АТС!$A$41:$F$784,3)+'Иные услуги '!$C$5+'РСТ РСО-А'!$K$7+'РСТ РСО-А'!$F$9</f>
        <v>1418.8319999999999</v>
      </c>
      <c r="F268" s="117">
        <f>VLOOKUP($A268+ROUND((COLUMN()-2)/24,5),АТС!$A$41:$F$784,3)+'Иные услуги '!$C$5+'РСТ РСО-А'!$K$7+'РСТ РСО-А'!$F$9</f>
        <v>1590.2919999999999</v>
      </c>
      <c r="G268" s="117">
        <f>VLOOKUP($A268+ROUND((COLUMN()-2)/24,5),АТС!$A$41:$F$784,3)+'Иные услуги '!$C$5+'РСТ РСО-А'!$K$7+'РСТ РСО-А'!$F$9</f>
        <v>1475.252</v>
      </c>
      <c r="H268" s="117">
        <f>VLOOKUP($A268+ROUND((COLUMN()-2)/24,5),АТС!$A$41:$F$784,3)+'Иные услуги '!$C$5+'РСТ РСО-А'!$K$7+'РСТ РСО-А'!$F$9</f>
        <v>1893.3020000000001</v>
      </c>
      <c r="I268" s="117">
        <f>VLOOKUP($A268+ROUND((COLUMN()-2)/24,5),АТС!$A$41:$F$784,3)+'Иные услуги '!$C$5+'РСТ РСО-А'!$K$7+'РСТ РСО-А'!$F$9</f>
        <v>1407.1419999999998</v>
      </c>
      <c r="J268" s="117">
        <f>VLOOKUP($A268+ROUND((COLUMN()-2)/24,5),АТС!$A$41:$F$784,3)+'Иные услуги '!$C$5+'РСТ РСО-А'!$K$7+'РСТ РСО-А'!$F$9</f>
        <v>1368.8220000000001</v>
      </c>
      <c r="K268" s="117">
        <f>VLOOKUP($A268+ROUND((COLUMN()-2)/24,5),АТС!$A$41:$F$784,3)+'Иные услуги '!$C$5+'РСТ РСО-А'!$K$7+'РСТ РСО-А'!$F$9</f>
        <v>1188.5419999999999</v>
      </c>
      <c r="L268" s="117">
        <f>VLOOKUP($A268+ROUND((COLUMN()-2)/24,5),АТС!$A$41:$F$784,3)+'Иные услуги '!$C$5+'РСТ РСО-А'!$K$7+'РСТ РСО-А'!$F$9</f>
        <v>1188.732</v>
      </c>
      <c r="M268" s="117">
        <f>VLOOKUP($A268+ROUND((COLUMN()-2)/24,5),АТС!$A$41:$F$784,3)+'Иные услуги '!$C$5+'РСТ РСО-А'!$K$7+'РСТ РСО-А'!$F$9</f>
        <v>1188.6120000000001</v>
      </c>
      <c r="N268" s="117">
        <f>VLOOKUP($A268+ROUND((COLUMN()-2)/24,5),АТС!$A$41:$F$784,3)+'Иные услуги '!$C$5+'РСТ РСО-А'!$K$7+'РСТ РСО-А'!$F$9</f>
        <v>1243.692</v>
      </c>
      <c r="O268" s="117">
        <f>VLOOKUP($A268+ROUND((COLUMN()-2)/24,5),АТС!$A$41:$F$784,3)+'Иные услуги '!$C$5+'РСТ РСО-А'!$K$7+'РСТ РСО-А'!$F$9</f>
        <v>1243.962</v>
      </c>
      <c r="P268" s="117">
        <f>VLOOKUP($A268+ROUND((COLUMN()-2)/24,5),АТС!$A$41:$F$784,3)+'Иные услуги '!$C$5+'РСТ РСО-А'!$K$7+'РСТ РСО-А'!$F$9</f>
        <v>1244.0219999999999</v>
      </c>
      <c r="Q268" s="117">
        <f>VLOOKUP($A268+ROUND((COLUMN()-2)/24,5),АТС!$A$41:$F$784,3)+'Иные услуги '!$C$5+'РСТ РСО-А'!$K$7+'РСТ РСО-А'!$F$9</f>
        <v>1243.9320000000002</v>
      </c>
      <c r="R268" s="117">
        <f>VLOOKUP($A268+ROUND((COLUMN()-2)/24,5),АТС!$A$41:$F$784,3)+'Иные услуги '!$C$5+'РСТ РСО-А'!$K$7+'РСТ РСО-А'!$F$9</f>
        <v>1243.6220000000001</v>
      </c>
      <c r="S268" s="117">
        <f>VLOOKUP($A268+ROUND((COLUMN()-2)/24,5),АТС!$A$41:$F$784,3)+'Иные услуги '!$C$5+'РСТ РСО-А'!$K$7+'РСТ РСО-А'!$F$9</f>
        <v>1243.6120000000001</v>
      </c>
      <c r="T268" s="117">
        <f>VLOOKUP($A268+ROUND((COLUMN()-2)/24,5),АТС!$A$41:$F$784,3)+'Иные услуги '!$C$5+'РСТ РСО-А'!$K$7+'РСТ РСО-А'!$F$9</f>
        <v>1243.5320000000002</v>
      </c>
      <c r="U268" s="117">
        <f>VLOOKUP($A268+ROUND((COLUMN()-2)/24,5),АТС!$A$41:$F$784,3)+'Иные услуги '!$C$5+'РСТ РСО-А'!$K$7+'РСТ РСО-А'!$F$9</f>
        <v>1621.1019999999999</v>
      </c>
      <c r="V268" s="117">
        <f>VLOOKUP($A268+ROUND((COLUMN()-2)/24,5),АТС!$A$41:$F$784,3)+'Иные услуги '!$C$5+'РСТ РСО-А'!$K$7+'РСТ РСО-А'!$F$9</f>
        <v>1403.6419999999998</v>
      </c>
      <c r="W268" s="117">
        <f>VLOOKUP($A268+ROUND((COLUMN()-2)/24,5),АТС!$A$41:$F$784,3)+'Иные услуги '!$C$5+'РСТ РСО-А'!$K$7+'РСТ РСО-А'!$F$9</f>
        <v>1504.2420000000002</v>
      </c>
      <c r="X268" s="117">
        <f>VLOOKUP($A268+ROUND((COLUMN()-2)/24,5),АТС!$A$41:$F$784,3)+'Иные услуги '!$C$5+'РСТ РСО-А'!$K$7+'РСТ РСО-А'!$F$9</f>
        <v>1931.6420000000003</v>
      </c>
      <c r="Y268" s="117">
        <f>VLOOKUP($A268+ROUND((COLUMN()-2)/24,5),АТС!$A$41:$F$784,3)+'Иные услуги '!$C$5+'РСТ РСО-А'!$K$7+'РСТ РСО-А'!$F$9</f>
        <v>1071.8920000000001</v>
      </c>
    </row>
    <row r="269" spans="1:25" x14ac:dyDescent="0.2">
      <c r="A269" s="66">
        <f t="shared" si="7"/>
        <v>43615</v>
      </c>
      <c r="B269" s="117">
        <f>VLOOKUP($A269+ROUND((COLUMN()-2)/24,5),АТС!$A$41:$F$784,3)+'Иные услуги '!$C$5+'РСТ РСО-А'!$K$7+'РСТ РСО-А'!$F$9</f>
        <v>1281.1420000000001</v>
      </c>
      <c r="C269" s="117">
        <f>VLOOKUP($A269+ROUND((COLUMN()-2)/24,5),АТС!$A$41:$F$784,3)+'Иные услуги '!$C$5+'РСТ РСО-А'!$K$7+'РСТ РСО-А'!$F$9</f>
        <v>1388.4920000000002</v>
      </c>
      <c r="D269" s="117">
        <f>VLOOKUP($A269+ROUND((COLUMN()-2)/24,5),АТС!$A$41:$F$784,3)+'Иные услуги '!$C$5+'РСТ РСО-А'!$K$7+'РСТ РСО-А'!$F$9</f>
        <v>1417.3319999999999</v>
      </c>
      <c r="E269" s="117">
        <f>VLOOKUP($A269+ROUND((COLUMN()-2)/24,5),АТС!$A$41:$F$784,3)+'Иные услуги '!$C$5+'РСТ РСО-А'!$K$7+'РСТ РСО-А'!$F$9</f>
        <v>1414.8420000000001</v>
      </c>
      <c r="F269" s="117">
        <f>VLOOKUP($A269+ROUND((COLUMN()-2)/24,5),АТС!$A$41:$F$784,3)+'Иные услуги '!$C$5+'РСТ РСО-А'!$K$7+'РСТ РСО-А'!$F$9</f>
        <v>1590.3119999999999</v>
      </c>
      <c r="G269" s="117">
        <f>VLOOKUP($A269+ROUND((COLUMN()-2)/24,5),АТС!$A$41:$F$784,3)+'Иные услуги '!$C$5+'РСТ РСО-А'!$K$7+'РСТ РСО-А'!$F$9</f>
        <v>1499.9720000000002</v>
      </c>
      <c r="H269" s="117">
        <f>VLOOKUP($A269+ROUND((COLUMN()-2)/24,5),АТС!$A$41:$F$784,3)+'Иные услуги '!$C$5+'РСТ РСО-А'!$K$7+'РСТ РСО-А'!$F$9</f>
        <v>1897.3920000000003</v>
      </c>
      <c r="I269" s="117">
        <f>VLOOKUP($A269+ROUND((COLUMN()-2)/24,5),АТС!$A$41:$F$784,3)+'Иные услуги '!$C$5+'РСТ РСО-А'!$K$7+'РСТ РСО-А'!$F$9</f>
        <v>1414.1820000000002</v>
      </c>
      <c r="J269" s="117">
        <f>VLOOKUP($A269+ROUND((COLUMN()-2)/24,5),АТС!$A$41:$F$784,3)+'Иные услуги '!$C$5+'РСТ РСО-А'!$K$7+'РСТ РСО-А'!$F$9</f>
        <v>1375.232</v>
      </c>
      <c r="K269" s="117">
        <f>VLOOKUP($A269+ROUND((COLUMN()-2)/24,5),АТС!$A$41:$F$784,3)+'Иные услуги '!$C$5+'РСТ РСО-А'!$K$7+'РСТ РСО-А'!$F$9</f>
        <v>1192.942</v>
      </c>
      <c r="L269" s="117">
        <f>VLOOKUP($A269+ROUND((COLUMN()-2)/24,5),АТС!$A$41:$F$784,3)+'Иные услуги '!$C$5+'РСТ РСО-А'!$K$7+'РСТ РСО-А'!$F$9</f>
        <v>1192.8120000000001</v>
      </c>
      <c r="M269" s="117">
        <f>VLOOKUP($A269+ROUND((COLUMN()-2)/24,5),АТС!$A$41:$F$784,3)+'Иные услуги '!$C$5+'РСТ РСО-А'!$K$7+'РСТ РСО-А'!$F$9</f>
        <v>1192.162</v>
      </c>
      <c r="N269" s="117">
        <f>VLOOKUP($A269+ROUND((COLUMN()-2)/24,5),АТС!$A$41:$F$784,3)+'Иные услуги '!$C$5+'РСТ РСО-А'!$K$7+'РСТ РСО-А'!$F$9</f>
        <v>1247.2420000000002</v>
      </c>
      <c r="O269" s="117">
        <f>VLOOKUP($A269+ROUND((COLUMN()-2)/24,5),АТС!$A$41:$F$784,3)+'Иные услуги '!$C$5+'РСТ РСО-А'!$K$7+'РСТ РСО-А'!$F$9</f>
        <v>1247.3820000000001</v>
      </c>
      <c r="P269" s="117">
        <f>VLOOKUP($A269+ROUND((COLUMN()-2)/24,5),АТС!$A$41:$F$784,3)+'Иные услуги '!$C$5+'РСТ РСО-А'!$K$7+'РСТ РСО-А'!$F$9</f>
        <v>1247.672</v>
      </c>
      <c r="Q269" s="117">
        <f>VLOOKUP($A269+ROUND((COLUMN()-2)/24,5),АТС!$A$41:$F$784,3)+'Иные услуги '!$C$5+'РСТ РСО-А'!$K$7+'РСТ РСО-А'!$F$9</f>
        <v>1247.6320000000001</v>
      </c>
      <c r="R269" s="117">
        <f>VLOOKUP($A269+ROUND((COLUMN()-2)/24,5),АТС!$A$41:$F$784,3)+'Иные услуги '!$C$5+'РСТ РСО-А'!$K$7+'РСТ РСО-А'!$F$9</f>
        <v>1247.462</v>
      </c>
      <c r="S269" s="117">
        <f>VLOOKUP($A269+ROUND((COLUMN()-2)/24,5),АТС!$A$41:$F$784,3)+'Иные услуги '!$C$5+'РСТ РСО-А'!$K$7+'РСТ РСО-А'!$F$9</f>
        <v>1247.402</v>
      </c>
      <c r="T269" s="117">
        <f>VLOOKUP($A269+ROUND((COLUMN()-2)/24,5),АТС!$A$41:$F$784,3)+'Иные услуги '!$C$5+'РСТ РСО-А'!$K$7+'РСТ РСО-А'!$F$9</f>
        <v>1247.4520000000002</v>
      </c>
      <c r="U269" s="117">
        <f>VLOOKUP($A269+ROUND((COLUMN()-2)/24,5),АТС!$A$41:$F$784,3)+'Иные услуги '!$C$5+'РСТ РСО-А'!$K$7+'РСТ РСО-А'!$F$9</f>
        <v>1627.4520000000002</v>
      </c>
      <c r="V269" s="117">
        <f>VLOOKUP($A269+ROUND((COLUMN()-2)/24,5),АТС!$A$41:$F$784,3)+'Иные услуги '!$C$5+'РСТ РСО-А'!$K$7+'РСТ РСО-А'!$F$9</f>
        <v>1407.5720000000001</v>
      </c>
      <c r="W269" s="117">
        <f>VLOOKUP($A269+ROUND((COLUMN()-2)/24,5),АТС!$A$41:$F$784,3)+'Иные услуги '!$C$5+'РСТ РСО-А'!$K$7+'РСТ РСО-А'!$F$9</f>
        <v>1507.482</v>
      </c>
      <c r="X269" s="117">
        <f>VLOOKUP($A269+ROUND((COLUMN()-2)/24,5),АТС!$A$41:$F$784,3)+'Иные услуги '!$C$5+'РСТ РСО-А'!$K$7+'РСТ РСО-А'!$F$9</f>
        <v>1927.8420000000001</v>
      </c>
      <c r="Y269" s="117">
        <f>VLOOKUP($A269+ROUND((COLUMN()-2)/24,5),АТС!$A$41:$F$784,3)+'Иные услуги '!$C$5+'РСТ РСО-А'!$K$7+'РСТ РСО-А'!$F$9</f>
        <v>1071.6320000000001</v>
      </c>
    </row>
    <row r="270" spans="1:25" x14ac:dyDescent="0.2">
      <c r="A270" s="66">
        <f t="shared" si="7"/>
        <v>43616</v>
      </c>
      <c r="B270" s="117">
        <f>VLOOKUP($A270+ROUND((COLUMN()-2)/24,5),АТС!$A$41:$F$784,3)+'Иные услуги '!$C$5+'РСТ РСО-А'!$K$7+'РСТ РСО-А'!$F$9</f>
        <v>1221.3820000000001</v>
      </c>
      <c r="C270" s="117">
        <f>VLOOKUP($A270+ROUND((COLUMN()-2)/24,5),АТС!$A$41:$F$784,3)+'Иные услуги '!$C$5+'РСТ РСО-А'!$K$7+'РСТ РСО-А'!$F$9</f>
        <v>1279.692</v>
      </c>
      <c r="D270" s="117">
        <f>VLOOKUP($A270+ROUND((COLUMN()-2)/24,5),АТС!$A$41:$F$784,3)+'Иные услуги '!$C$5+'РСТ РСО-А'!$K$7+'РСТ РСО-А'!$F$9</f>
        <v>1344.442</v>
      </c>
      <c r="E270" s="117">
        <f>VLOOKUP($A270+ROUND((COLUMN()-2)/24,5),АТС!$A$41:$F$784,3)+'Иные услуги '!$C$5+'РСТ РСО-А'!$K$7+'РСТ РСО-А'!$F$9</f>
        <v>1417.0419999999999</v>
      </c>
      <c r="F270" s="117">
        <f>VLOOKUP($A270+ROUND((COLUMN()-2)/24,5),АТС!$A$41:$F$784,3)+'Иные услуги '!$C$5+'РСТ РСО-А'!$K$7+'РСТ РСО-А'!$F$9</f>
        <v>1481.8519999999999</v>
      </c>
      <c r="G270" s="117">
        <f>VLOOKUP($A270+ROUND((COLUMN()-2)/24,5),АТС!$A$41:$F$784,3)+'Иные услуги '!$C$5+'РСТ РСО-А'!$K$7+'РСТ РСО-А'!$F$9</f>
        <v>1482.422</v>
      </c>
      <c r="H270" s="117">
        <f>VLOOKUP($A270+ROUND((COLUMN()-2)/24,5),АТС!$A$41:$F$784,3)+'Иные услуги '!$C$5+'РСТ РСО-А'!$K$7+'РСТ РСО-А'!$F$9</f>
        <v>1893.6420000000003</v>
      </c>
      <c r="I270" s="117">
        <f>VLOOKUP($A270+ROUND((COLUMN()-2)/24,5),АТС!$A$41:$F$784,3)+'Иные услуги '!$C$5+'РСТ РСО-А'!$K$7+'РСТ РСО-А'!$F$9</f>
        <v>1408.3919999999998</v>
      </c>
      <c r="J270" s="117">
        <f>VLOOKUP($A270+ROUND((COLUMN()-2)/24,5),АТС!$A$41:$F$784,3)+'Иные услуги '!$C$5+'РСТ РСО-А'!$K$7+'РСТ РСО-А'!$F$9</f>
        <v>1384.2420000000002</v>
      </c>
      <c r="K270" s="117">
        <f>VLOOKUP($A270+ROUND((COLUMN()-2)/24,5),АТС!$A$41:$F$784,3)+'Иные услуги '!$C$5+'РСТ РСО-А'!$K$7+'РСТ РСО-А'!$F$9</f>
        <v>1200.1420000000001</v>
      </c>
      <c r="L270" s="117">
        <f>VLOOKUP($A270+ROUND((COLUMN()-2)/24,5),АТС!$A$41:$F$784,3)+'Иные услуги '!$C$5+'РСТ РСО-А'!$K$7+'РСТ РСО-А'!$F$9</f>
        <v>1149.2020000000002</v>
      </c>
      <c r="M270" s="117">
        <f>VLOOKUP($A270+ROUND((COLUMN()-2)/24,5),АТС!$A$41:$F$784,3)+'Иные услуги '!$C$5+'РСТ РСО-А'!$K$7+'РСТ РСО-А'!$F$9</f>
        <v>1149.3420000000001</v>
      </c>
      <c r="N270" s="117">
        <f>VLOOKUP($A270+ROUND((COLUMN()-2)/24,5),АТС!$A$41:$F$784,3)+'Иные услуги '!$C$5+'РСТ РСО-А'!$K$7+'РСТ РСО-А'!$F$9</f>
        <v>1149.7620000000002</v>
      </c>
      <c r="O270" s="117">
        <f>VLOOKUP($A270+ROUND((COLUMN()-2)/24,5),АТС!$A$41:$F$784,3)+'Иные услуги '!$C$5+'РСТ РСО-А'!$K$7+'РСТ РСО-А'!$F$9</f>
        <v>1148.7919999999999</v>
      </c>
      <c r="P270" s="117">
        <f>VLOOKUP($A270+ROUND((COLUMN()-2)/24,5),АТС!$A$41:$F$784,3)+'Иные услуги '!$C$5+'РСТ РСО-А'!$K$7+'РСТ РСО-А'!$F$9</f>
        <v>1148.732</v>
      </c>
      <c r="Q270" s="117">
        <f>VLOOKUP($A270+ROUND((COLUMN()-2)/24,5),АТС!$A$41:$F$784,3)+'Иные услуги '!$C$5+'РСТ РСО-А'!$K$7+'РСТ РСО-А'!$F$9</f>
        <v>1148.8320000000001</v>
      </c>
      <c r="R270" s="117">
        <f>VLOOKUP($A270+ROUND((COLUMN()-2)/24,5),АТС!$A$41:$F$784,3)+'Иные услуги '!$C$5+'РСТ РСО-А'!$K$7+'РСТ РСО-А'!$F$9</f>
        <v>1199.7420000000002</v>
      </c>
      <c r="S270" s="117">
        <f>VLOOKUP($A270+ROUND((COLUMN()-2)/24,5),АТС!$A$41:$F$784,3)+'Иные услуги '!$C$5+'РСТ РСО-А'!$K$7+'РСТ РСО-А'!$F$9</f>
        <v>1254.982</v>
      </c>
      <c r="T270" s="117">
        <f>VLOOKUP($A270+ROUND((COLUMN()-2)/24,5),АТС!$A$41:$F$784,3)+'Иные услуги '!$C$5+'РСТ РСО-А'!$K$7+'РСТ РСО-А'!$F$9</f>
        <v>1255.0720000000001</v>
      </c>
      <c r="U270" s="117">
        <f>VLOOKUP($A270+ROUND((COLUMN()-2)/24,5),АТС!$A$41:$F$784,3)+'Иные услуги '!$C$5+'РСТ РСО-А'!$K$7+'РСТ РСО-А'!$F$9</f>
        <v>1641.1620000000003</v>
      </c>
      <c r="V270" s="117">
        <f>VLOOKUP($A270+ROUND((COLUMN()-2)/24,5),АТС!$A$41:$F$784,3)+'Иные услуги '!$C$5+'РСТ РСО-А'!$K$7+'РСТ РСО-А'!$F$9</f>
        <v>1418.962</v>
      </c>
      <c r="W270" s="117">
        <f>VLOOKUP($A270+ROUND((COLUMN()-2)/24,5),АТС!$A$41:$F$784,3)+'Иные услуги '!$C$5+'РСТ РСО-А'!$K$7+'РСТ РСО-А'!$F$9</f>
        <v>1520.4520000000002</v>
      </c>
      <c r="X270" s="117">
        <f>VLOOKUP($A270+ROUND((COLUMN()-2)/24,5),АТС!$A$41:$F$784,3)+'Иные услуги '!$C$5+'РСТ РСО-А'!$K$7+'РСТ РСО-А'!$F$9</f>
        <v>1954.1420000000003</v>
      </c>
      <c r="Y270" s="117">
        <f>VLOOKUP($A270+ROUND((COLUMN()-2)/24,5),АТС!$A$41:$F$784,3)+'Иные услуги '!$C$5+'РСТ РСО-А'!$K$7+'РСТ РСО-А'!$F$9</f>
        <v>1041.2919999999999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50" t="s">
        <v>35</v>
      </c>
      <c r="B273" s="144" t="s">
        <v>99</v>
      </c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</row>
    <row r="274" spans="1:27" ht="12.75" x14ac:dyDescent="0.2">
      <c r="A274" s="151"/>
      <c r="B274" s="147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9"/>
    </row>
    <row r="275" spans="1:27" ht="12.75" customHeight="1" x14ac:dyDescent="0.2">
      <c r="A275" s="151"/>
      <c r="B275" s="155" t="s">
        <v>100</v>
      </c>
      <c r="C275" s="153" t="s">
        <v>101</v>
      </c>
      <c r="D275" s="153" t="s">
        <v>102</v>
      </c>
      <c r="E275" s="153" t="s">
        <v>103</v>
      </c>
      <c r="F275" s="153" t="s">
        <v>104</v>
      </c>
      <c r="G275" s="153" t="s">
        <v>105</v>
      </c>
      <c r="H275" s="153" t="s">
        <v>106</v>
      </c>
      <c r="I275" s="153" t="s">
        <v>107</v>
      </c>
      <c r="J275" s="153" t="s">
        <v>108</v>
      </c>
      <c r="K275" s="153" t="s">
        <v>109</v>
      </c>
      <c r="L275" s="153" t="s">
        <v>110</v>
      </c>
      <c r="M275" s="153" t="s">
        <v>111</v>
      </c>
      <c r="N275" s="157" t="s">
        <v>112</v>
      </c>
      <c r="O275" s="153" t="s">
        <v>113</v>
      </c>
      <c r="P275" s="153" t="s">
        <v>114</v>
      </c>
      <c r="Q275" s="153" t="s">
        <v>115</v>
      </c>
      <c r="R275" s="153" t="s">
        <v>116</v>
      </c>
      <c r="S275" s="153" t="s">
        <v>117</v>
      </c>
      <c r="T275" s="153" t="s">
        <v>118</v>
      </c>
      <c r="U275" s="153" t="s">
        <v>119</v>
      </c>
      <c r="V275" s="153" t="s">
        <v>120</v>
      </c>
      <c r="W275" s="153" t="s">
        <v>121</v>
      </c>
      <c r="X275" s="153" t="s">
        <v>122</v>
      </c>
      <c r="Y275" s="153" t="s">
        <v>123</v>
      </c>
    </row>
    <row r="276" spans="1:27" ht="11.25" customHeight="1" x14ac:dyDescent="0.2">
      <c r="A276" s="152"/>
      <c r="B276" s="156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8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</row>
    <row r="277" spans="1:27" ht="15.75" customHeight="1" x14ac:dyDescent="0.2">
      <c r="A277" s="66">
        <f t="shared" ref="A277:A307" si="8">A240</f>
        <v>43586</v>
      </c>
      <c r="B277" s="91">
        <f>VLOOKUP($A277+ROUND((COLUMN()-2)/24,5),АТС!$A$41:$F$784,3)+'Иные услуги '!$C$5+'РСТ РСО-А'!$K$7+'РСТ РСО-А'!$G$9</f>
        <v>971.73900000000003</v>
      </c>
      <c r="C277" s="117">
        <f>VLOOKUP($A277+ROUND((COLUMN()-2)/24,5),АТС!$A$41:$F$784,3)+'Иные услуги '!$C$5+'РСТ РСО-А'!$K$7+'РСТ РСО-А'!$G$9</f>
        <v>1060.6390000000001</v>
      </c>
      <c r="D277" s="117">
        <f>VLOOKUP($A277+ROUND((COLUMN()-2)/24,5),АТС!$A$41:$F$784,3)+'Иные услуги '!$C$5+'РСТ РСО-А'!$K$7+'РСТ РСО-А'!$G$9</f>
        <v>1113.1090000000002</v>
      </c>
      <c r="E277" s="117">
        <f>VLOOKUP($A277+ROUND((COLUMN()-2)/24,5),АТС!$A$41:$F$784,3)+'Иные услуги '!$C$5+'РСТ РСО-А'!$K$7+'РСТ РСО-А'!$G$9</f>
        <v>1113.8690000000001</v>
      </c>
      <c r="F277" s="117">
        <f>VLOOKUP($A277+ROUND((COLUMN()-2)/24,5),АТС!$A$41:$F$784,3)+'Иные услуги '!$C$5+'РСТ РСО-А'!$K$7+'РСТ РСО-А'!$G$9</f>
        <v>1112.3890000000001</v>
      </c>
      <c r="G277" s="117">
        <f>VLOOKUP($A277+ROUND((COLUMN()-2)/24,5),АТС!$A$41:$F$784,3)+'Иные услуги '!$C$5+'РСТ РСО-А'!$K$7+'РСТ РСО-А'!$G$9</f>
        <v>1173.4690000000001</v>
      </c>
      <c r="H277" s="117">
        <f>VLOOKUP($A277+ROUND((COLUMN()-2)/24,5),АТС!$A$41:$F$784,3)+'Иные услуги '!$C$5+'РСТ РСО-А'!$K$7+'РСТ РСО-А'!$G$9</f>
        <v>1359.6590000000001</v>
      </c>
      <c r="I277" s="117">
        <f>VLOOKUP($A277+ROUND((COLUMN()-2)/24,5),АТС!$A$41:$F$784,3)+'Иные услуги '!$C$5+'РСТ РСО-А'!$K$7+'РСТ РСО-А'!$G$9</f>
        <v>1159.519</v>
      </c>
      <c r="J277" s="117">
        <f>VLOOKUP($A277+ROUND((COLUMN()-2)/24,5),АТС!$A$41:$F$784,3)+'Иные услуги '!$C$5+'РСТ РСО-А'!$K$7+'РСТ РСО-А'!$G$9</f>
        <v>1358.3790000000001</v>
      </c>
      <c r="K277" s="117">
        <f>VLOOKUP($A277+ROUND((COLUMN()-2)/24,5),АТС!$A$41:$F$784,3)+'Иные услуги '!$C$5+'РСТ РСО-А'!$K$7+'РСТ РСО-А'!$G$9</f>
        <v>1278.8390000000002</v>
      </c>
      <c r="L277" s="117">
        <f>VLOOKUP($A277+ROUND((COLUMN()-2)/24,5),АТС!$A$41:$F$784,3)+'Иные услуги '!$C$5+'РСТ РСО-А'!$K$7+'РСТ РСО-А'!$G$9</f>
        <v>1271.6690000000001</v>
      </c>
      <c r="M277" s="117">
        <f>VLOOKUP($A277+ROUND((COLUMN()-2)/24,5),АТС!$A$41:$F$784,3)+'Иные услуги '!$C$5+'РСТ РСО-А'!$K$7+'РСТ РСО-А'!$G$9</f>
        <v>1276.3890000000001</v>
      </c>
      <c r="N277" s="117">
        <f>VLOOKUP($A277+ROUND((COLUMN()-2)/24,5),АТС!$A$41:$F$784,3)+'Иные услуги '!$C$5+'РСТ РСО-А'!$K$7+'РСТ РСО-А'!$G$9</f>
        <v>1277.259</v>
      </c>
      <c r="O277" s="117">
        <f>VLOOKUP($A277+ROUND((COLUMN()-2)/24,5),АТС!$A$41:$F$784,3)+'Иные услуги '!$C$5+'РСТ РСО-А'!$K$7+'РСТ РСО-А'!$G$9</f>
        <v>1278.8790000000001</v>
      </c>
      <c r="P277" s="117">
        <f>VLOOKUP($A277+ROUND((COLUMN()-2)/24,5),АТС!$A$41:$F$784,3)+'Иные услуги '!$C$5+'РСТ РСО-А'!$K$7+'РСТ РСО-А'!$G$9</f>
        <v>1280.799</v>
      </c>
      <c r="Q277" s="117">
        <f>VLOOKUP($A277+ROUND((COLUMN()-2)/24,5),АТС!$A$41:$F$784,3)+'Иные услуги '!$C$5+'РСТ РСО-А'!$K$7+'РСТ РСО-А'!$G$9</f>
        <v>1277.299</v>
      </c>
      <c r="R277" s="117">
        <f>VLOOKUP($A277+ROUND((COLUMN()-2)/24,5),АТС!$A$41:$F$784,3)+'Иные услуги '!$C$5+'РСТ РСО-А'!$K$7+'РСТ РСО-А'!$G$9</f>
        <v>1269.509</v>
      </c>
      <c r="S277" s="117">
        <f>VLOOKUP($A277+ROUND((COLUMN()-2)/24,5),АТС!$A$41:$F$784,3)+'Иные услуги '!$C$5+'РСТ РСО-А'!$K$7+'РСТ РСО-А'!$G$9</f>
        <v>1270.8090000000002</v>
      </c>
      <c r="T277" s="117">
        <f>VLOOKUP($A277+ROUND((COLUMN()-2)/24,5),АТС!$A$41:$F$784,3)+'Иные услуги '!$C$5+'РСТ РСО-А'!$K$7+'РСТ РСО-А'!$G$9</f>
        <v>1192.029</v>
      </c>
      <c r="U277" s="117">
        <f>VLOOKUP($A277+ROUND((COLUMN()-2)/24,5),АТС!$A$41:$F$784,3)+'Иные услуги '!$C$5+'РСТ РСО-А'!$K$7+'РСТ РСО-А'!$G$9</f>
        <v>1206.8790000000001</v>
      </c>
      <c r="V277" s="117">
        <f>VLOOKUP($A277+ROUND((COLUMN()-2)/24,5),АТС!$A$41:$F$784,3)+'Иные услуги '!$C$5+'РСТ РСО-А'!$K$7+'РСТ РСО-А'!$G$9</f>
        <v>1133.0790000000002</v>
      </c>
      <c r="W277" s="117">
        <f>VLOOKUP($A277+ROUND((COLUMN()-2)/24,5),АТС!$A$41:$F$784,3)+'Иные услуги '!$C$5+'РСТ РСО-А'!$K$7+'РСТ РСО-А'!$G$9</f>
        <v>1254.519</v>
      </c>
      <c r="X277" s="117">
        <f>VLOOKUP($A277+ROUND((COLUMN()-2)/24,5),АТС!$A$41:$F$784,3)+'Иные услуги '!$C$5+'РСТ РСО-А'!$K$7+'РСТ РСО-А'!$G$9</f>
        <v>1661.3290000000002</v>
      </c>
      <c r="Y277" s="117">
        <f>VLOOKUP($A277+ROUND((COLUMN()-2)/24,5),АТС!$A$41:$F$784,3)+'Иные услуги '!$C$5+'РСТ РСО-А'!$K$7+'РСТ РСО-А'!$G$9</f>
        <v>876.32899999999995</v>
      </c>
      <c r="AA277" s="67"/>
    </row>
    <row r="278" spans="1:27" x14ac:dyDescent="0.2">
      <c r="A278" s="66">
        <f t="shared" si="8"/>
        <v>43587</v>
      </c>
      <c r="B278" s="117">
        <f>VLOOKUP($A278+ROUND((COLUMN()-2)/24,5),АТС!$A$41:$F$784,3)+'Иные услуги '!$C$5+'РСТ РСО-А'!$K$7+'РСТ РСО-А'!$G$9</f>
        <v>989.04899999999998</v>
      </c>
      <c r="C278" s="117">
        <f>VLOOKUP($A278+ROUND((COLUMN()-2)/24,5),АТС!$A$41:$F$784,3)+'Иные услуги '!$C$5+'РСТ РСО-А'!$K$7+'РСТ РСО-А'!$G$9</f>
        <v>1046.2090000000001</v>
      </c>
      <c r="D278" s="117">
        <f>VLOOKUP($A278+ROUND((COLUMN()-2)/24,5),АТС!$A$41:$F$784,3)+'Иные услуги '!$C$5+'РСТ РСО-А'!$K$7+'РСТ РСО-А'!$G$9</f>
        <v>1100.229</v>
      </c>
      <c r="E278" s="117">
        <f>VLOOKUP($A278+ROUND((COLUMN()-2)/24,5),АТС!$A$41:$F$784,3)+'Иные услуги '!$C$5+'РСТ РСО-А'!$K$7+'РСТ РСО-А'!$G$9</f>
        <v>1100.0890000000002</v>
      </c>
      <c r="F278" s="117">
        <f>VLOOKUP($A278+ROUND((COLUMN()-2)/24,5),АТС!$A$41:$F$784,3)+'Иные услуги '!$C$5+'РСТ РСО-А'!$K$7+'РСТ РСО-А'!$G$9</f>
        <v>1100.1090000000002</v>
      </c>
      <c r="G278" s="117">
        <f>VLOOKUP($A278+ROUND((COLUMN()-2)/24,5),АТС!$A$41:$F$784,3)+'Иные услуги '!$C$5+'РСТ РСО-А'!$K$7+'РСТ РСО-А'!$G$9</f>
        <v>1160.6790000000001</v>
      </c>
      <c r="H278" s="117">
        <f>VLOOKUP($A278+ROUND((COLUMN()-2)/24,5),АТС!$A$41:$F$784,3)+'Иные услуги '!$C$5+'РСТ РСО-А'!$K$7+'РСТ РСО-А'!$G$9</f>
        <v>1463.7090000000001</v>
      </c>
      <c r="I278" s="117">
        <f>VLOOKUP($A278+ROUND((COLUMN()-2)/24,5),АТС!$A$41:$F$784,3)+'Иные услуги '!$C$5+'РСТ РСО-А'!$K$7+'РСТ РСО-А'!$G$9</f>
        <v>1234.779</v>
      </c>
      <c r="J278" s="117">
        <f>VLOOKUP($A278+ROUND((COLUMN()-2)/24,5),АТС!$A$41:$F$784,3)+'Иные услуги '!$C$5+'РСТ РСО-А'!$K$7+'РСТ РСО-А'!$G$9</f>
        <v>1418.0590000000002</v>
      </c>
      <c r="K278" s="117">
        <f>VLOOKUP($A278+ROUND((COLUMN()-2)/24,5),АТС!$A$41:$F$784,3)+'Иные услуги '!$C$5+'РСТ РСО-А'!$K$7+'РСТ РСО-А'!$G$9</f>
        <v>1337.3090000000002</v>
      </c>
      <c r="L278" s="117">
        <f>VLOOKUP($A278+ROUND((COLUMN()-2)/24,5),АТС!$A$41:$F$784,3)+'Иные услуги '!$C$5+'РСТ РСО-А'!$K$7+'РСТ РСО-А'!$G$9</f>
        <v>1337.299</v>
      </c>
      <c r="M278" s="117">
        <f>VLOOKUP($A278+ROUND((COLUMN()-2)/24,5),АТС!$A$41:$F$784,3)+'Иные услуги '!$C$5+'РСТ РСО-А'!$K$7+'РСТ РСО-А'!$G$9</f>
        <v>1337.1290000000001</v>
      </c>
      <c r="N278" s="117">
        <f>VLOOKUP($A278+ROUND((COLUMN()-2)/24,5),АТС!$A$41:$F$784,3)+'Иные услуги '!$C$5+'РСТ РСО-А'!$K$7+'РСТ РСО-А'!$G$9</f>
        <v>1336.8990000000001</v>
      </c>
      <c r="O278" s="117">
        <f>VLOOKUP($A278+ROUND((COLUMN()-2)/24,5),АТС!$A$41:$F$784,3)+'Иные услуги '!$C$5+'РСТ РСО-А'!$K$7+'РСТ РСО-А'!$G$9</f>
        <v>1336.729</v>
      </c>
      <c r="P278" s="117">
        <f>VLOOKUP($A278+ROUND((COLUMN()-2)/24,5),АТС!$A$41:$F$784,3)+'Иные услуги '!$C$5+'РСТ РСО-А'!$K$7+'РСТ РСО-А'!$G$9</f>
        <v>1334.6390000000001</v>
      </c>
      <c r="Q278" s="117">
        <f>VLOOKUP($A278+ROUND((COLUMN()-2)/24,5),АТС!$A$41:$F$784,3)+'Иные услуги '!$C$5+'РСТ РСО-А'!$K$7+'РСТ РСО-А'!$G$9</f>
        <v>1418.0790000000002</v>
      </c>
      <c r="R278" s="117">
        <f>VLOOKUP($A278+ROUND((COLUMN()-2)/24,5),АТС!$A$41:$F$784,3)+'Иные услуги '!$C$5+'РСТ РСО-А'!$K$7+'РСТ РСО-А'!$G$9</f>
        <v>1417.5890000000002</v>
      </c>
      <c r="S278" s="117">
        <f>VLOOKUP($A278+ROUND((COLUMN()-2)/24,5),АТС!$A$41:$F$784,3)+'Иные услуги '!$C$5+'РСТ РСО-А'!$K$7+'РСТ РСО-А'!$G$9</f>
        <v>1417.6490000000001</v>
      </c>
      <c r="T278" s="117">
        <f>VLOOKUP($A278+ROUND((COLUMN()-2)/24,5),АТС!$A$41:$F$784,3)+'Иные услуги '!$C$5+'РСТ РСО-А'!$K$7+'РСТ РСО-А'!$G$9</f>
        <v>1192.749</v>
      </c>
      <c r="U278" s="117">
        <f>VLOOKUP($A278+ROUND((COLUMN()-2)/24,5),АТС!$A$41:$F$784,3)+'Иные услуги '!$C$5+'РСТ РСО-А'!$K$7+'РСТ РСО-А'!$G$9</f>
        <v>1293.3190000000002</v>
      </c>
      <c r="V278" s="117">
        <f>VLOOKUP($A278+ROUND((COLUMN()-2)/24,5),АТС!$A$41:$F$784,3)+'Иные услуги '!$C$5+'РСТ РСО-А'!$K$7+'РСТ РСО-А'!$G$9</f>
        <v>1182.1790000000001</v>
      </c>
      <c r="W278" s="117">
        <f>VLOOKUP($A278+ROUND((COLUMN()-2)/24,5),АТС!$A$41:$F$784,3)+'Иные услуги '!$C$5+'РСТ РСО-А'!$K$7+'РСТ РСО-А'!$G$9</f>
        <v>1291.9390000000001</v>
      </c>
      <c r="X278" s="117">
        <f>VLOOKUP($A278+ROUND((COLUMN()-2)/24,5),АТС!$A$41:$F$784,3)+'Иные услуги '!$C$5+'РСТ РСО-А'!$K$7+'РСТ РСО-А'!$G$9</f>
        <v>1724.2590000000002</v>
      </c>
      <c r="Y278" s="117">
        <f>VLOOKUP($A278+ROUND((COLUMN()-2)/24,5),АТС!$A$41:$F$784,3)+'Иные услуги '!$C$5+'РСТ РСО-А'!$K$7+'РСТ РСО-А'!$G$9</f>
        <v>875.87899999999991</v>
      </c>
    </row>
    <row r="279" spans="1:27" x14ac:dyDescent="0.2">
      <c r="A279" s="66">
        <f t="shared" si="8"/>
        <v>43588</v>
      </c>
      <c r="B279" s="117">
        <f>VLOOKUP($A279+ROUND((COLUMN()-2)/24,5),АТС!$A$41:$F$784,3)+'Иные услуги '!$C$5+'РСТ РСО-А'!$K$7+'РСТ РСО-А'!$G$9</f>
        <v>992.9190000000001</v>
      </c>
      <c r="C279" s="117">
        <f>VLOOKUP($A279+ROUND((COLUMN()-2)/24,5),АТС!$A$41:$F$784,3)+'Иные услуги '!$C$5+'РСТ РСО-А'!$K$7+'РСТ РСО-А'!$G$9</f>
        <v>1050.1690000000001</v>
      </c>
      <c r="D279" s="117">
        <f>VLOOKUP($A279+ROUND((COLUMN()-2)/24,5),АТС!$A$41:$F$784,3)+'Иные услуги '!$C$5+'РСТ РСО-А'!$K$7+'РСТ РСО-А'!$G$9</f>
        <v>1103.999</v>
      </c>
      <c r="E279" s="117">
        <f>VLOOKUP($A279+ROUND((COLUMN()-2)/24,5),АТС!$A$41:$F$784,3)+'Иные услуги '!$C$5+'РСТ РСО-А'!$K$7+'РСТ РСО-А'!$G$9</f>
        <v>1103.3290000000002</v>
      </c>
      <c r="F279" s="117">
        <f>VLOOKUP($A279+ROUND((COLUMN()-2)/24,5),АТС!$A$41:$F$784,3)+'Иные услуги '!$C$5+'РСТ РСО-А'!$K$7+'РСТ РСО-А'!$G$9</f>
        <v>1103.499</v>
      </c>
      <c r="G279" s="117">
        <f>VLOOKUP($A279+ROUND((COLUMN()-2)/24,5),АТС!$A$41:$F$784,3)+'Иные услуги '!$C$5+'РСТ РСО-А'!$K$7+'РСТ РСО-А'!$G$9</f>
        <v>1164.229</v>
      </c>
      <c r="H279" s="117">
        <f>VLOOKUP($A279+ROUND((COLUMN()-2)/24,5),АТС!$A$41:$F$784,3)+'Иные услуги '!$C$5+'РСТ РСО-А'!$K$7+'РСТ РСО-А'!$G$9</f>
        <v>1472.5890000000002</v>
      </c>
      <c r="I279" s="117">
        <f>VLOOKUP($A279+ROUND((COLUMN()-2)/24,5),АТС!$A$41:$F$784,3)+'Иные услуги '!$C$5+'РСТ РСО-А'!$K$7+'РСТ РСО-А'!$G$9</f>
        <v>1242.4290000000001</v>
      </c>
      <c r="J279" s="117">
        <f>VLOOKUP($A279+ROUND((COLUMN()-2)/24,5),АТС!$A$41:$F$784,3)+'Иные услуги '!$C$5+'РСТ РСО-А'!$K$7+'РСТ РСО-А'!$G$9</f>
        <v>1425.4090000000001</v>
      </c>
      <c r="K279" s="117">
        <f>VLOOKUP($A279+ROUND((COLUMN()-2)/24,5),АТС!$A$41:$F$784,3)+'Иные услуги '!$C$5+'РСТ РСО-А'!$K$7+'РСТ РСО-А'!$G$9</f>
        <v>1342.5590000000002</v>
      </c>
      <c r="L279" s="117">
        <f>VLOOKUP($A279+ROUND((COLUMN()-2)/24,5),АТС!$A$41:$F$784,3)+'Иные услуги '!$C$5+'РСТ РСО-А'!$K$7+'РСТ РСО-А'!$G$9</f>
        <v>1342.5990000000002</v>
      </c>
      <c r="M279" s="117">
        <f>VLOOKUP($A279+ROUND((COLUMN()-2)/24,5),АТС!$A$41:$F$784,3)+'Иные услуги '!$C$5+'РСТ РСО-А'!$K$7+'РСТ РСО-А'!$G$9</f>
        <v>1342.5690000000002</v>
      </c>
      <c r="N279" s="117">
        <f>VLOOKUP($A279+ROUND((COLUMN()-2)/24,5),АТС!$A$41:$F$784,3)+'Иные услуги '!$C$5+'РСТ РСО-А'!$K$7+'РСТ РСО-А'!$G$9</f>
        <v>1342.7190000000001</v>
      </c>
      <c r="O279" s="117">
        <f>VLOOKUP($A279+ROUND((COLUMN()-2)/24,5),АТС!$A$41:$F$784,3)+'Иные услуги '!$C$5+'РСТ РСО-А'!$K$7+'РСТ РСО-А'!$G$9</f>
        <v>1343.289</v>
      </c>
      <c r="P279" s="117">
        <f>VLOOKUP($A279+ROUND((COLUMN()-2)/24,5),АТС!$A$41:$F$784,3)+'Иные услуги '!$C$5+'РСТ РСО-А'!$K$7+'РСТ РСО-А'!$G$9</f>
        <v>1341.009</v>
      </c>
      <c r="Q279" s="117">
        <f>VLOOKUP($A279+ROUND((COLUMN()-2)/24,5),АТС!$A$41:$F$784,3)+'Иные услуги '!$C$5+'РСТ РСО-А'!$K$7+'РСТ РСО-А'!$G$9</f>
        <v>1424.749</v>
      </c>
      <c r="R279" s="117">
        <f>VLOOKUP($A279+ROUND((COLUMN()-2)/24,5),АТС!$A$41:$F$784,3)+'Иные услуги '!$C$5+'РСТ РСО-А'!$K$7+'РСТ РСО-А'!$G$9</f>
        <v>1423.019</v>
      </c>
      <c r="S279" s="117">
        <f>VLOOKUP($A279+ROUND((COLUMN()-2)/24,5),АТС!$A$41:$F$784,3)+'Иные услуги '!$C$5+'РСТ РСО-А'!$K$7+'РСТ РСО-А'!$G$9</f>
        <v>1423.019</v>
      </c>
      <c r="T279" s="117">
        <f>VLOOKUP($A279+ROUND((COLUMN()-2)/24,5),АТС!$A$41:$F$784,3)+'Иные услуги '!$C$5+'РСТ РСО-А'!$K$7+'РСТ РСО-А'!$G$9</f>
        <v>1196.779</v>
      </c>
      <c r="U279" s="117">
        <f>VLOOKUP($A279+ROUND((COLUMN()-2)/24,5),АТС!$A$41:$F$784,3)+'Иные услуги '!$C$5+'РСТ РСО-А'!$K$7+'РСТ РСО-А'!$G$9</f>
        <v>1300.779</v>
      </c>
      <c r="V279" s="117">
        <f>VLOOKUP($A279+ROUND((COLUMN()-2)/24,5),АТС!$A$41:$F$784,3)+'Иные услуги '!$C$5+'РСТ РСО-А'!$K$7+'РСТ РСО-А'!$G$9</f>
        <v>1189.3290000000002</v>
      </c>
      <c r="W279" s="117">
        <f>VLOOKUP($A279+ROUND((COLUMN()-2)/24,5),АТС!$A$41:$F$784,3)+'Иные услуги '!$C$5+'РСТ РСО-А'!$K$7+'РСТ РСО-А'!$G$9</f>
        <v>1299.8690000000001</v>
      </c>
      <c r="X279" s="117">
        <f>VLOOKUP($A279+ROUND((COLUMN()-2)/24,5),АТС!$A$41:$F$784,3)+'Иные услуги '!$C$5+'РСТ РСО-А'!$K$7+'РСТ РСО-А'!$G$9</f>
        <v>1735.0490000000002</v>
      </c>
      <c r="Y279" s="117">
        <f>VLOOKUP($A279+ROUND((COLUMN()-2)/24,5),АТС!$A$41:$F$784,3)+'Иные услуги '!$C$5+'РСТ РСО-А'!$K$7+'РСТ РСО-А'!$G$9</f>
        <v>878.70900000000006</v>
      </c>
    </row>
    <row r="280" spans="1:27" x14ac:dyDescent="0.2">
      <c r="A280" s="66">
        <f t="shared" si="8"/>
        <v>43589</v>
      </c>
      <c r="B280" s="117">
        <f>VLOOKUP($A280+ROUND((COLUMN()-2)/24,5),АТС!$A$41:$F$784,3)+'Иные услуги '!$C$5+'РСТ РСО-А'!$K$7+'РСТ РСО-А'!$G$9</f>
        <v>991.78899999999999</v>
      </c>
      <c r="C280" s="117">
        <f>VLOOKUP($A280+ROUND((COLUMN()-2)/24,5),АТС!$A$41:$F$784,3)+'Иные услуги '!$C$5+'РСТ РСО-А'!$K$7+'РСТ РСО-А'!$G$9</f>
        <v>1049.1290000000001</v>
      </c>
      <c r="D280" s="117">
        <f>VLOOKUP($A280+ROUND((COLUMN()-2)/24,5),АТС!$A$41:$F$784,3)+'Иные услуги '!$C$5+'РСТ РСО-А'!$K$7+'РСТ РСО-А'!$G$9</f>
        <v>1102.8790000000001</v>
      </c>
      <c r="E280" s="117">
        <f>VLOOKUP($A280+ROUND((COLUMN()-2)/24,5),АТС!$A$41:$F$784,3)+'Иные услуги '!$C$5+'РСТ РСО-А'!$K$7+'РСТ РСО-А'!$G$9</f>
        <v>1101.6490000000001</v>
      </c>
      <c r="F280" s="117">
        <f>VLOOKUP($A280+ROUND((COLUMN()-2)/24,5),АТС!$A$41:$F$784,3)+'Иные услуги '!$C$5+'РСТ РСО-А'!$K$7+'РСТ РСО-А'!$G$9</f>
        <v>1101.9490000000001</v>
      </c>
      <c r="G280" s="117">
        <f>VLOOKUP($A280+ROUND((COLUMN()-2)/24,5),АТС!$A$41:$F$784,3)+'Иные услуги '!$C$5+'РСТ РСО-А'!$K$7+'РСТ РСО-А'!$G$9</f>
        <v>1162.5990000000002</v>
      </c>
      <c r="H280" s="117">
        <f>VLOOKUP($A280+ROUND((COLUMN()-2)/24,5),АТС!$A$41:$F$784,3)+'Иные услуги '!$C$5+'РСТ РСО-А'!$K$7+'РСТ РСО-А'!$G$9</f>
        <v>1469.5090000000002</v>
      </c>
      <c r="I280" s="117">
        <f>VLOOKUP($A280+ROUND((COLUMN()-2)/24,5),АТС!$A$41:$F$784,3)+'Иные услуги '!$C$5+'РСТ РСО-А'!$K$7+'РСТ РСО-А'!$G$9</f>
        <v>1240.549</v>
      </c>
      <c r="J280" s="117">
        <f>VLOOKUP($A280+ROUND((COLUMN()-2)/24,5),АТС!$A$41:$F$784,3)+'Иные услуги '!$C$5+'РСТ РСО-А'!$K$7+'РСТ РСО-А'!$G$9</f>
        <v>1421.6990000000001</v>
      </c>
      <c r="K280" s="117">
        <f>VLOOKUP($A280+ROUND((COLUMN()-2)/24,5),АТС!$A$41:$F$784,3)+'Иные услуги '!$C$5+'РСТ РСО-А'!$K$7+'РСТ РСО-А'!$G$9</f>
        <v>1340.5590000000002</v>
      </c>
      <c r="L280" s="117">
        <f>VLOOKUP($A280+ROUND((COLUMN()-2)/24,5),АТС!$A$41:$F$784,3)+'Иные услуги '!$C$5+'РСТ РСО-А'!$K$7+'РСТ РСО-А'!$G$9</f>
        <v>1340.3990000000001</v>
      </c>
      <c r="M280" s="117">
        <f>VLOOKUP($A280+ROUND((COLUMN()-2)/24,5),АТС!$A$41:$F$784,3)+'Иные услуги '!$C$5+'РСТ РСО-А'!$K$7+'РСТ РСО-А'!$G$9</f>
        <v>1340.6390000000001</v>
      </c>
      <c r="N280" s="117">
        <f>VLOOKUP($A280+ROUND((COLUMN()-2)/24,5),АТС!$A$41:$F$784,3)+'Иные услуги '!$C$5+'РСТ РСО-А'!$K$7+'РСТ РСО-А'!$G$9</f>
        <v>1339.509</v>
      </c>
      <c r="O280" s="117">
        <f>VLOOKUP($A280+ROUND((COLUMN()-2)/24,5),АТС!$A$41:$F$784,3)+'Иные услуги '!$C$5+'РСТ РСО-А'!$K$7+'РСТ РСО-А'!$G$9</f>
        <v>1338.5990000000002</v>
      </c>
      <c r="P280" s="117">
        <f>VLOOKUP($A280+ROUND((COLUMN()-2)/24,5),АТС!$A$41:$F$784,3)+'Иные услуги '!$C$5+'РСТ РСО-А'!$K$7+'РСТ РСО-А'!$G$9</f>
        <v>1336.499</v>
      </c>
      <c r="Q280" s="117">
        <f>VLOOKUP($A280+ROUND((COLUMN()-2)/24,5),АТС!$A$41:$F$784,3)+'Иные услуги '!$C$5+'РСТ РСО-А'!$K$7+'РСТ РСО-А'!$G$9</f>
        <v>1336.749</v>
      </c>
      <c r="R280" s="117">
        <f>VLOOKUP($A280+ROUND((COLUMN()-2)/24,5),АТС!$A$41:$F$784,3)+'Иные услуги '!$C$5+'РСТ РСО-А'!$K$7+'РСТ РСО-А'!$G$9</f>
        <v>1336.1290000000001</v>
      </c>
      <c r="S280" s="117">
        <f>VLOOKUP($A280+ROUND((COLUMN()-2)/24,5),АТС!$A$41:$F$784,3)+'Иные услуги '!$C$5+'РСТ РСО-А'!$K$7+'РСТ РСО-А'!$G$9</f>
        <v>1336.3590000000002</v>
      </c>
      <c r="T280" s="117">
        <f>VLOOKUP($A280+ROUND((COLUMN()-2)/24,5),АТС!$A$41:$F$784,3)+'Иные услуги '!$C$5+'РСТ РСО-А'!$K$7+'РСТ РСО-А'!$G$9</f>
        <v>1194.4390000000001</v>
      </c>
      <c r="U280" s="117">
        <f>VLOOKUP($A280+ROUND((COLUMN()-2)/24,5),АТС!$A$41:$F$784,3)+'Иные услуги '!$C$5+'РСТ РСО-А'!$K$7+'РСТ РСО-А'!$G$9</f>
        <v>1295.4490000000001</v>
      </c>
      <c r="V280" s="117">
        <f>VLOOKUP($A280+ROUND((COLUMN()-2)/24,5),АТС!$A$41:$F$784,3)+'Иные услуги '!$C$5+'РСТ РСО-А'!$K$7+'РСТ РСО-А'!$G$9</f>
        <v>1183.1290000000001</v>
      </c>
      <c r="W280" s="117">
        <f>VLOOKUP($A280+ROUND((COLUMN()-2)/24,5),АТС!$A$41:$F$784,3)+'Иные услуги '!$C$5+'РСТ РСО-А'!$K$7+'РСТ РСО-А'!$G$9</f>
        <v>1296.8190000000002</v>
      </c>
      <c r="X280" s="117">
        <f>VLOOKUP($A280+ROUND((COLUMN()-2)/24,5),АТС!$A$41:$F$784,3)+'Иные услуги '!$C$5+'РСТ РСО-А'!$K$7+'РСТ РСО-А'!$G$9</f>
        <v>1731.9490000000001</v>
      </c>
      <c r="Y280" s="117">
        <f>VLOOKUP($A280+ROUND((COLUMN()-2)/24,5),АТС!$A$41:$F$784,3)+'Иные услуги '!$C$5+'РСТ РСО-А'!$K$7+'РСТ РСО-А'!$G$9</f>
        <v>877.3889999999999</v>
      </c>
    </row>
    <row r="281" spans="1:27" x14ac:dyDescent="0.2">
      <c r="A281" s="66">
        <f t="shared" si="8"/>
        <v>43590</v>
      </c>
      <c r="B281" s="117">
        <f>VLOOKUP($A281+ROUND((COLUMN()-2)/24,5),АТС!$A$41:$F$784,3)+'Иные услуги '!$C$5+'РСТ РСО-А'!$K$7+'РСТ РСО-А'!$G$9</f>
        <v>992.029</v>
      </c>
      <c r="C281" s="117">
        <f>VLOOKUP($A281+ROUND((COLUMN()-2)/24,5),АТС!$A$41:$F$784,3)+'Иные услуги '!$C$5+'РСТ РСО-А'!$K$7+'РСТ РСО-А'!$G$9</f>
        <v>1049.7190000000001</v>
      </c>
      <c r="D281" s="117">
        <f>VLOOKUP($A281+ROUND((COLUMN()-2)/24,5),АТС!$A$41:$F$784,3)+'Иные услуги '!$C$5+'РСТ РСО-А'!$K$7+'РСТ РСО-А'!$G$9</f>
        <v>1103.3290000000002</v>
      </c>
      <c r="E281" s="117">
        <f>VLOOKUP($A281+ROUND((COLUMN()-2)/24,5),АТС!$A$41:$F$784,3)+'Иные услуги '!$C$5+'РСТ РСО-А'!$K$7+'РСТ РСО-А'!$G$9</f>
        <v>1102.999</v>
      </c>
      <c r="F281" s="117">
        <f>VLOOKUP($A281+ROUND((COLUMN()-2)/24,5),АТС!$A$41:$F$784,3)+'Иные услуги '!$C$5+'РСТ РСО-А'!$K$7+'РСТ РСО-А'!$G$9</f>
        <v>1102.3190000000002</v>
      </c>
      <c r="G281" s="117">
        <f>VLOOKUP($A281+ROUND((COLUMN()-2)/24,5),АТС!$A$41:$F$784,3)+'Иные услуги '!$C$5+'РСТ РСО-А'!$K$7+'РСТ РСО-А'!$G$9</f>
        <v>1163.5890000000002</v>
      </c>
      <c r="H281" s="117">
        <f>VLOOKUP($A281+ROUND((COLUMN()-2)/24,5),АТС!$A$41:$F$784,3)+'Иные услуги '!$C$5+'РСТ РСО-А'!$K$7+'РСТ РСО-А'!$G$9</f>
        <v>1470.3290000000002</v>
      </c>
      <c r="I281" s="117">
        <f>VLOOKUP($A281+ROUND((COLUMN()-2)/24,5),АТС!$A$41:$F$784,3)+'Иные услуги '!$C$5+'РСТ РСО-А'!$K$7+'РСТ РСО-А'!$G$9</f>
        <v>1240.249</v>
      </c>
      <c r="J281" s="117">
        <f>VLOOKUP($A281+ROUND((COLUMN()-2)/24,5),АТС!$A$41:$F$784,3)+'Иные услуги '!$C$5+'РСТ РСО-А'!$K$7+'РСТ РСО-А'!$G$9</f>
        <v>1421.729</v>
      </c>
      <c r="K281" s="117">
        <f>VLOOKUP($A281+ROUND((COLUMN()-2)/24,5),АТС!$A$41:$F$784,3)+'Иные услуги '!$C$5+'РСТ РСО-А'!$K$7+'РСТ РСО-А'!$G$9</f>
        <v>1341.239</v>
      </c>
      <c r="L281" s="117">
        <f>VLOOKUP($A281+ROUND((COLUMN()-2)/24,5),АТС!$A$41:$F$784,3)+'Иные услуги '!$C$5+'РСТ РСО-А'!$K$7+'РСТ РСО-А'!$G$9</f>
        <v>1341.299</v>
      </c>
      <c r="M281" s="117">
        <f>VLOOKUP($A281+ROUND((COLUMN()-2)/24,5),АТС!$A$41:$F$784,3)+'Иные услуги '!$C$5+'РСТ РСО-А'!$K$7+'РСТ РСО-А'!$G$9</f>
        <v>1340.299</v>
      </c>
      <c r="N281" s="117">
        <f>VLOOKUP($A281+ROUND((COLUMN()-2)/24,5),АТС!$A$41:$F$784,3)+'Иные услуги '!$C$5+'РСТ РСО-А'!$K$7+'РСТ РСО-А'!$G$9</f>
        <v>1424.769</v>
      </c>
      <c r="O281" s="117">
        <f>VLOOKUP($A281+ROUND((COLUMN()-2)/24,5),АТС!$A$41:$F$784,3)+'Иные услуги '!$C$5+'РСТ РСО-А'!$K$7+'РСТ РСО-А'!$G$9</f>
        <v>1425.5590000000002</v>
      </c>
      <c r="P281" s="117">
        <f>VLOOKUP($A281+ROUND((COLUMN()-2)/24,5),АТС!$A$41:$F$784,3)+'Иные услуги '!$C$5+'РСТ РСО-А'!$K$7+'РСТ РСО-А'!$G$9</f>
        <v>1421.779</v>
      </c>
      <c r="Q281" s="117">
        <f>VLOOKUP($A281+ROUND((COLUMN()-2)/24,5),АТС!$A$41:$F$784,3)+'Иные услуги '!$C$5+'РСТ РСО-А'!$K$7+'РСТ РСО-А'!$G$9</f>
        <v>1420.979</v>
      </c>
      <c r="R281" s="117">
        <f>VLOOKUP($A281+ROUND((COLUMN()-2)/24,5),АТС!$A$41:$F$784,3)+'Иные услуги '!$C$5+'РСТ РСО-А'!$K$7+'РСТ РСО-А'!$G$9</f>
        <v>1420.3590000000002</v>
      </c>
      <c r="S281" s="117">
        <f>VLOOKUP($A281+ROUND((COLUMN()-2)/24,5),АТС!$A$41:$F$784,3)+'Иные услуги '!$C$5+'РСТ РСО-А'!$K$7+'РСТ РСО-А'!$G$9</f>
        <v>1420.499</v>
      </c>
      <c r="T281" s="117">
        <f>VLOOKUP($A281+ROUND((COLUMN()-2)/24,5),АТС!$A$41:$F$784,3)+'Иные услуги '!$C$5+'РСТ РСО-А'!$K$7+'РСТ РСО-А'!$G$9</f>
        <v>1195.6990000000001</v>
      </c>
      <c r="U281" s="117">
        <f>VLOOKUP($A281+ROUND((COLUMN()-2)/24,5),АТС!$A$41:$F$784,3)+'Иные услуги '!$C$5+'РСТ РСО-А'!$K$7+'РСТ РСО-А'!$G$9</f>
        <v>1297.9090000000001</v>
      </c>
      <c r="V281" s="117">
        <f>VLOOKUP($A281+ROUND((COLUMN()-2)/24,5),АТС!$A$41:$F$784,3)+'Иные услуги '!$C$5+'РСТ РСО-А'!$K$7+'РСТ РСО-А'!$G$9</f>
        <v>1186.9190000000001</v>
      </c>
      <c r="W281" s="117">
        <f>VLOOKUP($A281+ROUND((COLUMN()-2)/24,5),АТС!$A$41:$F$784,3)+'Иные услуги '!$C$5+'РСТ РСО-А'!$K$7+'РСТ РСО-А'!$G$9</f>
        <v>1295.4290000000001</v>
      </c>
      <c r="X281" s="117">
        <f>VLOOKUP($A281+ROUND((COLUMN()-2)/24,5),АТС!$A$41:$F$784,3)+'Иные услуги '!$C$5+'РСТ РСО-А'!$K$7+'РСТ РСО-А'!$G$9</f>
        <v>1731.5290000000002</v>
      </c>
      <c r="Y281" s="117">
        <f>VLOOKUP($A281+ROUND((COLUMN()-2)/24,5),АТС!$A$41:$F$784,3)+'Иные услуги '!$C$5+'РСТ РСО-А'!$K$7+'РСТ РСО-А'!$G$9</f>
        <v>879.59899999999993</v>
      </c>
    </row>
    <row r="282" spans="1:27" x14ac:dyDescent="0.2">
      <c r="A282" s="66">
        <f t="shared" si="8"/>
        <v>43591</v>
      </c>
      <c r="B282" s="117">
        <f>VLOOKUP($A282+ROUND((COLUMN()-2)/24,5),АТС!$A$41:$F$784,3)+'Иные услуги '!$C$5+'РСТ РСО-А'!$K$7+'РСТ РСО-А'!$G$9</f>
        <v>954.529</v>
      </c>
      <c r="C282" s="117">
        <f>VLOOKUP($A282+ROUND((COLUMN()-2)/24,5),АТС!$A$41:$F$784,3)+'Иные услуги '!$C$5+'РСТ РСО-А'!$K$7+'РСТ РСО-А'!$G$9</f>
        <v>1047.9290000000001</v>
      </c>
      <c r="D282" s="117">
        <f>VLOOKUP($A282+ROUND((COLUMN()-2)/24,5),АТС!$A$41:$F$784,3)+'Иные услуги '!$C$5+'РСТ РСО-А'!$K$7+'РСТ РСО-А'!$G$9</f>
        <v>1100.479</v>
      </c>
      <c r="E282" s="117">
        <f>VLOOKUP($A282+ROUND((COLUMN()-2)/24,5),АТС!$A$41:$F$784,3)+'Иные услуги '!$C$5+'РСТ РСО-А'!$K$7+'РСТ РСО-А'!$G$9</f>
        <v>1101.039</v>
      </c>
      <c r="F282" s="117">
        <f>VLOOKUP($A282+ROUND((COLUMN()-2)/24,5),АТС!$A$41:$F$784,3)+'Иные услуги '!$C$5+'РСТ РСО-А'!$K$7+'РСТ РСО-А'!$G$9</f>
        <v>1101.1090000000002</v>
      </c>
      <c r="G282" s="117">
        <f>VLOOKUP($A282+ROUND((COLUMN()-2)/24,5),АТС!$A$41:$F$784,3)+'Иные услуги '!$C$5+'РСТ РСО-А'!$K$7+'РСТ РСО-А'!$G$9</f>
        <v>1160.8090000000002</v>
      </c>
      <c r="H282" s="117">
        <f>VLOOKUP($A282+ROUND((COLUMN()-2)/24,5),АТС!$A$41:$F$784,3)+'Иные услуги '!$C$5+'РСТ РСО-А'!$K$7+'РСТ РСО-А'!$G$9</f>
        <v>1342.8390000000002</v>
      </c>
      <c r="I282" s="117">
        <f>VLOOKUP($A282+ROUND((COLUMN()-2)/24,5),АТС!$A$41:$F$784,3)+'Иные услуги '!$C$5+'РСТ РСО-А'!$K$7+'РСТ РСО-А'!$G$9</f>
        <v>1149.769</v>
      </c>
      <c r="J282" s="117">
        <f>VLOOKUP($A282+ROUND((COLUMN()-2)/24,5),АТС!$A$41:$F$784,3)+'Иные услуги '!$C$5+'РСТ РСО-А'!$K$7+'РСТ РСО-А'!$G$9</f>
        <v>1262.3190000000002</v>
      </c>
      <c r="K282" s="117">
        <f>VLOOKUP($A282+ROUND((COLUMN()-2)/24,5),АТС!$A$41:$F$784,3)+'Иные услуги '!$C$5+'РСТ РСО-А'!$K$7+'РСТ РСО-А'!$G$9</f>
        <v>1080.4390000000001</v>
      </c>
      <c r="L282" s="117">
        <f>VLOOKUP($A282+ROUND((COLUMN()-2)/24,5),АТС!$A$41:$F$784,3)+'Иные услуги '!$C$5+'РСТ РСО-А'!$K$7+'РСТ РСО-А'!$G$9</f>
        <v>1080.229</v>
      </c>
      <c r="M282" s="117">
        <f>VLOOKUP($A282+ROUND((COLUMN()-2)/24,5),АТС!$A$41:$F$784,3)+'Иные услуги '!$C$5+'РСТ РСО-А'!$K$7+'РСТ РСО-А'!$G$9</f>
        <v>1079.499</v>
      </c>
      <c r="N282" s="117">
        <f>VLOOKUP($A282+ROUND((COLUMN()-2)/24,5),АТС!$A$41:$F$784,3)+'Иные услуги '!$C$5+'РСТ РСО-А'!$K$7+'РСТ РСО-А'!$G$9</f>
        <v>1079.229</v>
      </c>
      <c r="O282" s="117">
        <f>VLOOKUP($A282+ROUND((COLUMN()-2)/24,5),АТС!$A$41:$F$784,3)+'Иные услуги '!$C$5+'РСТ РСО-А'!$K$7+'РСТ РСО-А'!$G$9</f>
        <v>1134.779</v>
      </c>
      <c r="P282" s="117">
        <f>VLOOKUP($A282+ROUND((COLUMN()-2)/24,5),АТС!$A$41:$F$784,3)+'Иные услуги '!$C$5+'РСТ РСО-А'!$K$7+'РСТ РСО-А'!$G$9</f>
        <v>1130.8690000000001</v>
      </c>
      <c r="Q282" s="117">
        <f>VLOOKUP($A282+ROUND((COLUMN()-2)/24,5),АТС!$A$41:$F$784,3)+'Иные услуги '!$C$5+'РСТ РСО-А'!$K$7+'РСТ РСО-А'!$G$9</f>
        <v>1131.4390000000001</v>
      </c>
      <c r="R282" s="117">
        <f>VLOOKUP($A282+ROUND((COLUMN()-2)/24,5),АТС!$A$41:$F$784,3)+'Иные услуги '!$C$5+'РСТ РСО-А'!$K$7+'РСТ РСО-А'!$G$9</f>
        <v>1131.1790000000001</v>
      </c>
      <c r="S282" s="117">
        <f>VLOOKUP($A282+ROUND((COLUMN()-2)/24,5),АТС!$A$41:$F$784,3)+'Иные услуги '!$C$5+'РСТ РСО-А'!$K$7+'РСТ РСО-А'!$G$9</f>
        <v>1075.739</v>
      </c>
      <c r="T282" s="117">
        <f>VLOOKUP($A282+ROUND((COLUMN()-2)/24,5),АТС!$A$41:$F$784,3)+'Иные услуги '!$C$5+'РСТ РСО-А'!$K$7+'РСТ РСО-А'!$G$9</f>
        <v>1027.229</v>
      </c>
      <c r="U282" s="117">
        <f>VLOOKUP($A282+ROUND((COLUMN()-2)/24,5),АТС!$A$41:$F$784,3)+'Иные услуги '!$C$5+'РСТ РСО-А'!$K$7+'РСТ РСО-А'!$G$9</f>
        <v>1206.5690000000002</v>
      </c>
      <c r="V282" s="117">
        <f>VLOOKUP($A282+ROUND((COLUMN()-2)/24,5),АТС!$A$41:$F$784,3)+'Иные услуги '!$C$5+'РСТ РСО-А'!$K$7+'РСТ РСО-А'!$G$9</f>
        <v>1132.759</v>
      </c>
      <c r="W282" s="117">
        <f>VLOOKUP($A282+ROUND((COLUMN()-2)/24,5),АТС!$A$41:$F$784,3)+'Иные услуги '!$C$5+'РСТ РСО-А'!$K$7+'РСТ РСО-А'!$G$9</f>
        <v>1257.3390000000002</v>
      </c>
      <c r="X282" s="117">
        <f>VLOOKUP($A282+ROUND((COLUMN()-2)/24,5),АТС!$A$41:$F$784,3)+'Иные услуги '!$C$5+'РСТ РСО-А'!$K$7+'РСТ РСО-А'!$G$9</f>
        <v>1663.3990000000001</v>
      </c>
      <c r="Y282" s="117">
        <f>VLOOKUP($A282+ROUND((COLUMN()-2)/24,5),АТС!$A$41:$F$784,3)+'Иные услуги '!$C$5+'РСТ РСО-А'!$K$7+'РСТ РСО-А'!$G$9</f>
        <v>877.31899999999996</v>
      </c>
    </row>
    <row r="283" spans="1:27" x14ac:dyDescent="0.2">
      <c r="A283" s="66">
        <f t="shared" si="8"/>
        <v>43592</v>
      </c>
      <c r="B283" s="117">
        <f>VLOOKUP($A283+ROUND((COLUMN()-2)/24,5),АТС!$A$41:$F$784,3)+'Иные услуги '!$C$5+'РСТ РСО-А'!$K$7+'РСТ РСО-А'!$G$9</f>
        <v>953.56900000000019</v>
      </c>
      <c r="C283" s="117">
        <f>VLOOKUP($A283+ROUND((COLUMN()-2)/24,5),АТС!$A$41:$F$784,3)+'Иные услуги '!$C$5+'РСТ РСО-А'!$K$7+'РСТ РСО-А'!$G$9</f>
        <v>996.42900000000009</v>
      </c>
      <c r="D283" s="117">
        <f>VLOOKUP($A283+ROUND((COLUMN()-2)/24,5),АТС!$A$41:$F$784,3)+'Иные услуги '!$C$5+'РСТ РСО-А'!$K$7+'РСТ РСО-А'!$G$9</f>
        <v>1045.6990000000001</v>
      </c>
      <c r="E283" s="117">
        <f>VLOOKUP($A283+ROUND((COLUMN()-2)/24,5),АТС!$A$41:$F$784,3)+'Иные услуги '!$C$5+'РСТ РСО-А'!$K$7+'РСТ РСО-А'!$G$9</f>
        <v>1100.6890000000001</v>
      </c>
      <c r="F283" s="117">
        <f>VLOOKUP($A283+ROUND((COLUMN()-2)/24,5),АТС!$A$41:$F$784,3)+'Иные услуги '!$C$5+'РСТ РСО-А'!$K$7+'РСТ РСО-А'!$G$9</f>
        <v>1100.3890000000001</v>
      </c>
      <c r="G283" s="117">
        <f>VLOOKUP($A283+ROUND((COLUMN()-2)/24,5),АТС!$A$41:$F$784,3)+'Иные услуги '!$C$5+'РСТ РСО-А'!$K$7+'РСТ РСО-А'!$G$9</f>
        <v>1159.6390000000001</v>
      </c>
      <c r="H283" s="117">
        <f>VLOOKUP($A283+ROUND((COLUMN()-2)/24,5),АТС!$A$41:$F$784,3)+'Иные услуги '!$C$5+'РСТ РСО-А'!$K$7+'РСТ РСО-А'!$G$9</f>
        <v>1466.4390000000001</v>
      </c>
      <c r="I283" s="117">
        <f>VLOOKUP($A283+ROUND((COLUMN()-2)/24,5),АТС!$A$41:$F$784,3)+'Иные услуги '!$C$5+'РСТ РСО-А'!$K$7+'РСТ РСО-А'!$G$9</f>
        <v>1242.8090000000002</v>
      </c>
      <c r="J283" s="117">
        <f>VLOOKUP($A283+ROUND((COLUMN()-2)/24,5),АТС!$A$41:$F$784,3)+'Иные услуги '!$C$5+'РСТ РСО-А'!$K$7+'РСТ РСО-А'!$G$9</f>
        <v>1264.3490000000002</v>
      </c>
      <c r="K283" s="117">
        <f>VLOOKUP($A283+ROUND((COLUMN()-2)/24,5),АТС!$A$41:$F$784,3)+'Иные услуги '!$C$5+'РСТ РСО-А'!$K$7+'РСТ РСО-А'!$G$9</f>
        <v>1081.8190000000002</v>
      </c>
      <c r="L283" s="117">
        <f>VLOOKUP($A283+ROUND((COLUMN()-2)/24,5),АТС!$A$41:$F$784,3)+'Иные услуги '!$C$5+'РСТ РСО-А'!$K$7+'РСТ РСО-А'!$G$9</f>
        <v>1032.8290000000002</v>
      </c>
      <c r="M283" s="117">
        <f>VLOOKUP($A283+ROUND((COLUMN()-2)/24,5),АТС!$A$41:$F$784,3)+'Иные услуги '!$C$5+'РСТ РСО-А'!$K$7+'РСТ РСО-А'!$G$9</f>
        <v>1036.269</v>
      </c>
      <c r="N283" s="117">
        <f>VLOOKUP($A283+ROUND((COLUMN()-2)/24,5),АТС!$A$41:$F$784,3)+'Иные услуги '!$C$5+'РСТ РСО-А'!$K$7+'РСТ РСО-А'!$G$9</f>
        <v>1036.999</v>
      </c>
      <c r="O283" s="117">
        <f>VLOOKUP($A283+ROUND((COLUMN()-2)/24,5),АТС!$A$41:$F$784,3)+'Иные услуги '!$C$5+'РСТ РСО-А'!$K$7+'РСТ РСО-А'!$G$9</f>
        <v>1037.259</v>
      </c>
      <c r="P283" s="117">
        <f>VLOOKUP($A283+ROUND((COLUMN()-2)/24,5),АТС!$A$41:$F$784,3)+'Иные услуги '!$C$5+'РСТ РСО-А'!$K$7+'РСТ РСО-А'!$G$9</f>
        <v>1031.8990000000001</v>
      </c>
      <c r="Q283" s="117">
        <f>VLOOKUP($A283+ROUND((COLUMN()-2)/24,5),АТС!$A$41:$F$784,3)+'Иные услуги '!$C$5+'РСТ РСО-А'!$K$7+'РСТ РСО-А'!$G$9</f>
        <v>1081.1290000000001</v>
      </c>
      <c r="R283" s="117">
        <f>VLOOKUP($A283+ROUND((COLUMN()-2)/24,5),АТС!$A$41:$F$784,3)+'Иные услуги '!$C$5+'РСТ РСО-А'!$K$7+'РСТ РСО-А'!$G$9</f>
        <v>1080.799</v>
      </c>
      <c r="S283" s="117">
        <f>VLOOKUP($A283+ROUND((COLUMN()-2)/24,5),АТС!$A$41:$F$784,3)+'Иные услуги '!$C$5+'РСТ РСО-А'!$K$7+'РСТ РСО-А'!$G$9</f>
        <v>1030.1590000000001</v>
      </c>
      <c r="T283" s="117">
        <f>VLOOKUP($A283+ROUND((COLUMN()-2)/24,5),АТС!$A$41:$F$784,3)+'Иные услуги '!$C$5+'РСТ РСО-А'!$K$7+'РСТ РСО-А'!$G$9</f>
        <v>1031.0990000000002</v>
      </c>
      <c r="U283" s="117">
        <f>VLOOKUP($A283+ROUND((COLUMN()-2)/24,5),АТС!$A$41:$F$784,3)+'Иные услуги '!$C$5+'РСТ РСО-А'!$K$7+'РСТ РСО-А'!$G$9</f>
        <v>1168.7090000000001</v>
      </c>
      <c r="V283" s="117">
        <f>VLOOKUP($A283+ROUND((COLUMN()-2)/24,5),АТС!$A$41:$F$784,3)+'Иные услуги '!$C$5+'РСТ РСО-А'!$K$7+'РСТ РСО-А'!$G$9</f>
        <v>1027.6490000000001</v>
      </c>
      <c r="W283" s="117">
        <f>VLOOKUP($A283+ROUND((COLUMN()-2)/24,5),АТС!$A$41:$F$784,3)+'Иные услуги '!$C$5+'РСТ РСО-А'!$K$7+'РСТ РСО-А'!$G$9</f>
        <v>1096.8590000000002</v>
      </c>
      <c r="X283" s="117">
        <f>VLOOKUP($A283+ROUND((COLUMN()-2)/24,5),АТС!$A$41:$F$784,3)+'Иные услуги '!$C$5+'РСТ РСО-А'!$K$7+'РСТ РСО-А'!$G$9</f>
        <v>1354.8490000000002</v>
      </c>
      <c r="Y283" s="117">
        <f>VLOOKUP($A283+ROUND((COLUMN()-2)/24,5),АТС!$A$41:$F$784,3)+'Иные услуги '!$C$5+'РСТ РСО-А'!$K$7+'РСТ РСО-А'!$G$9</f>
        <v>813.15900000000011</v>
      </c>
    </row>
    <row r="284" spans="1:27" x14ac:dyDescent="0.2">
      <c r="A284" s="66">
        <f t="shared" si="8"/>
        <v>43593</v>
      </c>
      <c r="B284" s="117">
        <f>VLOOKUP($A284+ROUND((COLUMN()-2)/24,5),АТС!$A$41:$F$784,3)+'Иные услуги '!$C$5+'РСТ РСО-А'!$K$7+'РСТ РСО-А'!$G$9</f>
        <v>913.74900000000002</v>
      </c>
      <c r="C284" s="117">
        <f>VLOOKUP($A284+ROUND((COLUMN()-2)/24,5),АТС!$A$41:$F$784,3)+'Иные услуги '!$C$5+'РСТ РСО-А'!$K$7+'РСТ РСО-А'!$G$9</f>
        <v>997.21900000000005</v>
      </c>
      <c r="D284" s="117">
        <f>VLOOKUP($A284+ROUND((COLUMN()-2)/24,5),АТС!$A$41:$F$784,3)+'Иные услуги '!$C$5+'РСТ РСО-А'!$K$7+'РСТ РСО-А'!$G$9</f>
        <v>1047.1990000000001</v>
      </c>
      <c r="E284" s="117">
        <f>VLOOKUP($A284+ROUND((COLUMN()-2)/24,5),АТС!$A$41:$F$784,3)+'Иные услуги '!$C$5+'РСТ РСО-А'!$K$7+'РСТ РСО-А'!$G$9</f>
        <v>1044.6790000000001</v>
      </c>
      <c r="F284" s="117">
        <f>VLOOKUP($A284+ROUND((COLUMN()-2)/24,5),АТС!$A$41:$F$784,3)+'Иные услуги '!$C$5+'РСТ РСО-А'!$K$7+'РСТ РСО-А'!$G$9</f>
        <v>1095.999</v>
      </c>
      <c r="G284" s="117">
        <f>VLOOKUP($A284+ROUND((COLUMN()-2)/24,5),АТС!$A$41:$F$784,3)+'Иные услуги '!$C$5+'РСТ РСО-А'!$K$7+'РСТ РСО-А'!$G$9</f>
        <v>1097.019</v>
      </c>
      <c r="H284" s="117">
        <f>VLOOKUP($A284+ROUND((COLUMN()-2)/24,5),АТС!$A$41:$F$784,3)+'Иные услуги '!$C$5+'РСТ РСО-А'!$K$7+'РСТ РСО-А'!$G$9</f>
        <v>1231.009</v>
      </c>
      <c r="I284" s="117">
        <f>VLOOKUP($A284+ROUND((COLUMN()-2)/24,5),АТС!$A$41:$F$784,3)+'Иные услуги '!$C$5+'РСТ РСО-А'!$K$7+'РСТ РСО-А'!$G$9</f>
        <v>995.82900000000018</v>
      </c>
      <c r="J284" s="117">
        <f>VLOOKUP($A284+ROUND((COLUMN()-2)/24,5),АТС!$A$41:$F$784,3)+'Иные услуги '!$C$5+'РСТ РСО-А'!$K$7+'РСТ РСО-А'!$G$9</f>
        <v>1109.1390000000001</v>
      </c>
      <c r="K284" s="117">
        <f>VLOOKUP($A284+ROUND((COLUMN()-2)/24,5),АТС!$A$41:$F$784,3)+'Иные услуги '!$C$5+'РСТ РСО-А'!$K$7+'РСТ РСО-А'!$G$9</f>
        <v>981.32900000000018</v>
      </c>
      <c r="L284" s="117">
        <f>VLOOKUP($A284+ROUND((COLUMN()-2)/24,5),АТС!$A$41:$F$784,3)+'Иные услуги '!$C$5+'РСТ РСО-А'!$K$7+'РСТ РСО-А'!$G$9</f>
        <v>977.17900000000009</v>
      </c>
      <c r="M284" s="117">
        <f>VLOOKUP($A284+ROUND((COLUMN()-2)/24,5),АТС!$A$41:$F$784,3)+'Иные услуги '!$C$5+'РСТ РСО-А'!$K$7+'РСТ РСО-А'!$G$9</f>
        <v>978.75900000000001</v>
      </c>
      <c r="N284" s="117">
        <f>VLOOKUP($A284+ROUND((COLUMN()-2)/24,5),АТС!$A$41:$F$784,3)+'Иные услуги '!$C$5+'РСТ РСО-А'!$K$7+'РСТ РСО-А'!$G$9</f>
        <v>1007.6190000000001</v>
      </c>
      <c r="O284" s="117">
        <f>VLOOKUP($A284+ROUND((COLUMN()-2)/24,5),АТС!$A$41:$F$784,3)+'Иные услуги '!$C$5+'РСТ РСО-А'!$K$7+'РСТ РСО-А'!$G$9</f>
        <v>1007.5590000000002</v>
      </c>
      <c r="P284" s="117">
        <f>VLOOKUP($A284+ROUND((COLUMN()-2)/24,5),АТС!$A$41:$F$784,3)+'Иные услуги '!$C$5+'РСТ РСО-А'!$K$7+'РСТ РСО-А'!$G$9</f>
        <v>1008.999</v>
      </c>
      <c r="Q284" s="117">
        <f>VLOOKUP($A284+ROUND((COLUMN()-2)/24,5),АТС!$A$41:$F$784,3)+'Иные услуги '!$C$5+'РСТ РСО-А'!$K$7+'РСТ РСО-А'!$G$9</f>
        <v>1027.249</v>
      </c>
      <c r="R284" s="117">
        <f>VLOOKUP($A284+ROUND((COLUMN()-2)/24,5),АТС!$A$41:$F$784,3)+'Иные услуги '!$C$5+'РСТ РСО-А'!$K$7+'РСТ РСО-А'!$G$9</f>
        <v>1077.4690000000001</v>
      </c>
      <c r="S284" s="117">
        <f>VLOOKUP($A284+ROUND((COLUMN()-2)/24,5),АТС!$A$41:$F$784,3)+'Иные услуги '!$C$5+'РСТ РСО-А'!$K$7+'РСТ РСО-А'!$G$9</f>
        <v>1077.8890000000001</v>
      </c>
      <c r="T284" s="117">
        <f>VLOOKUP($A284+ROUND((COLUMN()-2)/24,5),АТС!$A$41:$F$784,3)+'Иные услуги '!$C$5+'РСТ РСО-А'!$K$7+'РСТ РСО-А'!$G$9</f>
        <v>1077.8790000000001</v>
      </c>
      <c r="U284" s="117">
        <f>VLOOKUP($A284+ROUND((COLUMN()-2)/24,5),АТС!$A$41:$F$784,3)+'Иные услуги '!$C$5+'РСТ РСО-А'!$K$7+'РСТ РСО-А'!$G$9</f>
        <v>1169.9190000000001</v>
      </c>
      <c r="V284" s="117">
        <f>VLOOKUP($A284+ROUND((COLUMN()-2)/24,5),АТС!$A$41:$F$784,3)+'Иные услуги '!$C$5+'РСТ РСО-А'!$K$7+'РСТ РСО-А'!$G$9</f>
        <v>1022.5890000000002</v>
      </c>
      <c r="W284" s="117">
        <f>VLOOKUP($A284+ROUND((COLUMN()-2)/24,5),АТС!$A$41:$F$784,3)+'Иные услуги '!$C$5+'РСТ РСО-А'!$K$7+'РСТ РСО-А'!$G$9</f>
        <v>1089.9490000000001</v>
      </c>
      <c r="X284" s="117">
        <f>VLOOKUP($A284+ROUND((COLUMN()-2)/24,5),АТС!$A$41:$F$784,3)+'Иные услуги '!$C$5+'РСТ РСО-А'!$K$7+'РСТ РСО-А'!$G$9</f>
        <v>1345.9390000000001</v>
      </c>
      <c r="Y284" s="117">
        <f>VLOOKUP($A284+ROUND((COLUMN()-2)/24,5),АТС!$A$41:$F$784,3)+'Иные услуги '!$C$5+'РСТ РСО-А'!$K$7+'РСТ РСО-А'!$G$9</f>
        <v>840.76900000000001</v>
      </c>
    </row>
    <row r="285" spans="1:27" x14ac:dyDescent="0.2">
      <c r="A285" s="66">
        <f t="shared" si="8"/>
        <v>43594</v>
      </c>
      <c r="B285" s="117">
        <f>VLOOKUP($A285+ROUND((COLUMN()-2)/24,5),АТС!$A$41:$F$784,3)+'Иные услуги '!$C$5+'РСТ РСО-А'!$K$7+'РСТ РСО-А'!$G$9</f>
        <v>954.65900000000011</v>
      </c>
      <c r="C285" s="117">
        <f>VLOOKUP($A285+ROUND((COLUMN()-2)/24,5),АТС!$A$41:$F$784,3)+'Иные услуги '!$C$5+'РСТ РСО-А'!$K$7+'РСТ РСО-А'!$G$9</f>
        <v>1046.029</v>
      </c>
      <c r="D285" s="117">
        <f>VLOOKUP($A285+ROUND((COLUMN()-2)/24,5),АТС!$A$41:$F$784,3)+'Иные услуги '!$C$5+'РСТ РСО-А'!$K$7+'РСТ РСО-А'!$G$9</f>
        <v>1100.4090000000001</v>
      </c>
      <c r="E285" s="117">
        <f>VLOOKUP($A285+ROUND((COLUMN()-2)/24,5),АТС!$A$41:$F$784,3)+'Иные услуги '!$C$5+'РСТ РСО-А'!$K$7+'РСТ РСО-А'!$G$9</f>
        <v>1097.9290000000001</v>
      </c>
      <c r="F285" s="117">
        <f>VLOOKUP($A285+ROUND((COLUMN()-2)/24,5),АТС!$A$41:$F$784,3)+'Иные услуги '!$C$5+'РСТ РСО-А'!$K$7+'РСТ РСО-А'!$G$9</f>
        <v>1132.3190000000002</v>
      </c>
      <c r="G285" s="117">
        <f>VLOOKUP($A285+ROUND((COLUMN()-2)/24,5),АТС!$A$41:$F$784,3)+'Иные услуги '!$C$5+'РСТ РСО-А'!$K$7+'РСТ РСО-А'!$G$9</f>
        <v>1155.759</v>
      </c>
      <c r="H285" s="117">
        <f>VLOOKUP($A285+ROUND((COLUMN()-2)/24,5),АТС!$A$41:$F$784,3)+'Иные услуги '!$C$5+'РСТ РСО-А'!$K$7+'РСТ РСО-А'!$G$9</f>
        <v>1331.1490000000001</v>
      </c>
      <c r="I285" s="117">
        <f>VLOOKUP($A285+ROUND((COLUMN()-2)/24,5),АТС!$A$41:$F$784,3)+'Иные услуги '!$C$5+'РСТ РСО-А'!$K$7+'РСТ РСО-А'!$G$9</f>
        <v>1056.3690000000001</v>
      </c>
      <c r="J285" s="117">
        <f>VLOOKUP($A285+ROUND((COLUMN()-2)/24,5),АТС!$A$41:$F$784,3)+'Иные услуги '!$C$5+'РСТ РСО-А'!$K$7+'РСТ РСО-А'!$G$9</f>
        <v>1185.4090000000001</v>
      </c>
      <c r="K285" s="117">
        <f>VLOOKUP($A285+ROUND((COLUMN()-2)/24,5),АТС!$A$41:$F$784,3)+'Иные услуги '!$C$5+'РСТ РСО-А'!$K$7+'РСТ РСО-А'!$G$9</f>
        <v>1074.729</v>
      </c>
      <c r="L285" s="117">
        <f>VLOOKUP($A285+ROUND((COLUMN()-2)/24,5),АТС!$A$41:$F$784,3)+'Иные услуги '!$C$5+'РСТ РСО-А'!$K$7+'РСТ РСО-А'!$G$9</f>
        <v>1068.9690000000001</v>
      </c>
      <c r="M285" s="117">
        <f>VLOOKUP($A285+ROUND((COLUMN()-2)/24,5),АТС!$A$41:$F$784,3)+'Иные услуги '!$C$5+'РСТ РСО-А'!$K$7+'РСТ РСО-А'!$G$9</f>
        <v>1070.1090000000002</v>
      </c>
      <c r="N285" s="117">
        <f>VLOOKUP($A285+ROUND((COLUMN()-2)/24,5),АТС!$A$41:$F$784,3)+'Иные услуги '!$C$5+'РСТ РСО-А'!$K$7+'РСТ РСО-А'!$G$9</f>
        <v>1104.6290000000001</v>
      </c>
      <c r="O285" s="117">
        <f>VLOOKUP($A285+ROUND((COLUMN()-2)/24,5),АТС!$A$41:$F$784,3)+'Иные услуги '!$C$5+'РСТ РСО-А'!$K$7+'РСТ РСО-А'!$G$9</f>
        <v>1127.539</v>
      </c>
      <c r="P285" s="117">
        <f>VLOOKUP($A285+ROUND((COLUMN()-2)/24,5),АТС!$A$41:$F$784,3)+'Иные услуги '!$C$5+'РСТ РСО-А'!$K$7+'РСТ РСО-А'!$G$9</f>
        <v>1072.489</v>
      </c>
      <c r="Q285" s="117">
        <f>VLOOKUP($A285+ROUND((COLUMN()-2)/24,5),АТС!$A$41:$F$784,3)+'Иные услуги '!$C$5+'РСТ РСО-А'!$K$7+'РСТ РСО-А'!$G$9</f>
        <v>1126.9090000000001</v>
      </c>
      <c r="R285" s="117">
        <f>VLOOKUP($A285+ROUND((COLUMN()-2)/24,5),АТС!$A$41:$F$784,3)+'Иные услуги '!$C$5+'РСТ РСО-А'!$K$7+'РСТ РСО-А'!$G$9</f>
        <v>1126.8490000000002</v>
      </c>
      <c r="S285" s="117">
        <f>VLOOKUP($A285+ROUND((COLUMN()-2)/24,5),АТС!$A$41:$F$784,3)+'Иные услуги '!$C$5+'РСТ РСО-А'!$K$7+'РСТ РСО-А'!$G$9</f>
        <v>1124.3490000000002</v>
      </c>
      <c r="T285" s="117">
        <f>VLOOKUP($A285+ROUND((COLUMN()-2)/24,5),АТС!$A$41:$F$784,3)+'Иные услуги '!$C$5+'РСТ РСО-А'!$K$7+'РСТ РСО-А'!$G$9</f>
        <v>1125.279</v>
      </c>
      <c r="U285" s="117">
        <f>VLOOKUP($A285+ROUND((COLUMN()-2)/24,5),АТС!$A$41:$F$784,3)+'Иные услуги '!$C$5+'РСТ РСО-А'!$K$7+'РСТ РСО-А'!$G$9</f>
        <v>1283.8390000000002</v>
      </c>
      <c r="V285" s="117">
        <f>VLOOKUP($A285+ROUND((COLUMN()-2)/24,5),АТС!$A$41:$F$784,3)+'Иные услуги '!$C$5+'РСТ РСО-А'!$K$7+'РСТ РСО-А'!$G$9</f>
        <v>1051.8590000000002</v>
      </c>
      <c r="W285" s="117">
        <f>VLOOKUP($A285+ROUND((COLUMN()-2)/24,5),АТС!$A$41:$F$784,3)+'Иные услуги '!$C$5+'РСТ РСО-А'!$K$7+'РСТ РСО-А'!$G$9</f>
        <v>1115.8690000000001</v>
      </c>
      <c r="X285" s="117">
        <f>VLOOKUP($A285+ROUND((COLUMN()-2)/24,5),АТС!$A$41:$F$784,3)+'Иные услуги '!$C$5+'РСТ РСО-А'!$K$7+'РСТ РСО-А'!$G$9</f>
        <v>1502.3190000000002</v>
      </c>
      <c r="Y285" s="117">
        <f>VLOOKUP($A285+ROUND((COLUMN()-2)/24,5),АТС!$A$41:$F$784,3)+'Иные услуги '!$C$5+'РСТ РСО-А'!$K$7+'РСТ РСО-А'!$G$9</f>
        <v>857.23900000000003</v>
      </c>
    </row>
    <row r="286" spans="1:27" x14ac:dyDescent="0.2">
      <c r="A286" s="66">
        <f t="shared" si="8"/>
        <v>43595</v>
      </c>
      <c r="B286" s="117">
        <f>VLOOKUP($A286+ROUND((COLUMN()-2)/24,5),АТС!$A$41:$F$784,3)+'Иные услуги '!$C$5+'РСТ РСО-А'!$K$7+'РСТ РСО-А'!$G$9</f>
        <v>953.22900000000004</v>
      </c>
      <c r="C286" s="117">
        <f>VLOOKUP($A286+ROUND((COLUMN()-2)/24,5),АТС!$A$41:$F$784,3)+'Иные услуги '!$C$5+'РСТ РСО-А'!$K$7+'РСТ РСО-А'!$G$9</f>
        <v>1046.6190000000001</v>
      </c>
      <c r="D286" s="117">
        <f>VLOOKUP($A286+ROUND((COLUMN()-2)/24,5),АТС!$A$41:$F$784,3)+'Иные услуги '!$C$5+'РСТ РСО-А'!$K$7+'РСТ РСО-А'!$G$9</f>
        <v>1099.1190000000001</v>
      </c>
      <c r="E286" s="117">
        <f>VLOOKUP($A286+ROUND((COLUMN()-2)/24,5),АТС!$A$41:$F$784,3)+'Иные услуги '!$C$5+'РСТ РСО-А'!$K$7+'РСТ РСО-А'!$G$9</f>
        <v>1099.1990000000001</v>
      </c>
      <c r="F286" s="117">
        <f>VLOOKUP($A286+ROUND((COLUMN()-2)/24,5),АТС!$A$41:$F$784,3)+'Иные услуги '!$C$5+'РСТ РСО-А'!$K$7+'РСТ РСО-А'!$G$9</f>
        <v>1134.4090000000001</v>
      </c>
      <c r="G286" s="117">
        <f>VLOOKUP($A286+ROUND((COLUMN()-2)/24,5),АТС!$A$41:$F$784,3)+'Иные услуги '!$C$5+'РСТ РСО-А'!$K$7+'РСТ РСО-А'!$G$9</f>
        <v>1156.5990000000002</v>
      </c>
      <c r="H286" s="117">
        <f>VLOOKUP($A286+ROUND((COLUMN()-2)/24,5),АТС!$A$41:$F$784,3)+'Иные услуги '!$C$5+'РСТ РСО-А'!$K$7+'РСТ РСО-А'!$G$9</f>
        <v>1332.6790000000001</v>
      </c>
      <c r="I286" s="117">
        <f>VLOOKUP($A286+ROUND((COLUMN()-2)/24,5),АТС!$A$41:$F$784,3)+'Иные услуги '!$C$5+'РСТ РСО-А'!$K$7+'РСТ РСО-А'!$G$9</f>
        <v>1060.3390000000002</v>
      </c>
      <c r="J286" s="117">
        <f>VLOOKUP($A286+ROUND((COLUMN()-2)/24,5),АТС!$A$41:$F$784,3)+'Иные услуги '!$C$5+'РСТ РСО-А'!$K$7+'РСТ РСО-А'!$G$9</f>
        <v>1127.9590000000001</v>
      </c>
      <c r="K286" s="117">
        <f>VLOOKUP($A286+ROUND((COLUMN()-2)/24,5),АТС!$A$41:$F$784,3)+'Иные услуги '!$C$5+'РСТ РСО-А'!$K$7+'РСТ РСО-А'!$G$9</f>
        <v>1025.1190000000001</v>
      </c>
      <c r="L286" s="117">
        <f>VLOOKUP($A286+ROUND((COLUMN()-2)/24,5),АТС!$A$41:$F$784,3)+'Иные услуги '!$C$5+'РСТ РСО-А'!$K$7+'РСТ РСО-А'!$G$9</f>
        <v>976.20900000000006</v>
      </c>
      <c r="M286" s="117">
        <f>VLOOKUP($A286+ROUND((COLUMN()-2)/24,5),АТС!$A$41:$F$784,3)+'Иные услуги '!$C$5+'РСТ РСО-А'!$K$7+'РСТ РСО-А'!$G$9</f>
        <v>976.28899999999999</v>
      </c>
      <c r="N286" s="117">
        <f>VLOOKUP($A286+ROUND((COLUMN()-2)/24,5),АТС!$A$41:$F$784,3)+'Иные услуги '!$C$5+'РСТ РСО-А'!$K$7+'РСТ РСО-А'!$G$9</f>
        <v>934.80899999999997</v>
      </c>
      <c r="O286" s="117">
        <f>VLOOKUP($A286+ROUND((COLUMN()-2)/24,5),АТС!$A$41:$F$784,3)+'Иные услуги '!$C$5+'РСТ РСО-А'!$K$7+'РСТ РСО-А'!$G$9</f>
        <v>977.18900000000008</v>
      </c>
      <c r="P286" s="117">
        <f>VLOOKUP($A286+ROUND((COLUMN()-2)/24,5),АТС!$A$41:$F$784,3)+'Иные услуги '!$C$5+'РСТ РСО-А'!$K$7+'РСТ РСО-А'!$G$9</f>
        <v>977.17900000000009</v>
      </c>
      <c r="Q286" s="117">
        <f>VLOOKUP($A286+ROUND((COLUMN()-2)/24,5),АТС!$A$41:$F$784,3)+'Иные услуги '!$C$5+'РСТ РСО-А'!$K$7+'РСТ РСО-А'!$G$9</f>
        <v>1004.3290000000002</v>
      </c>
      <c r="R286" s="117">
        <f>VLOOKUP($A286+ROUND((COLUMN()-2)/24,5),АТС!$A$41:$F$784,3)+'Иные услуги '!$C$5+'РСТ РСО-А'!$K$7+'РСТ РСО-А'!$G$9</f>
        <v>1004.7090000000001</v>
      </c>
      <c r="S286" s="117">
        <f>VLOOKUP($A286+ROUND((COLUMN()-2)/24,5),АТС!$A$41:$F$784,3)+'Иные услуги '!$C$5+'РСТ РСО-А'!$K$7+'РСТ РСО-А'!$G$9</f>
        <v>976.79899999999998</v>
      </c>
      <c r="T286" s="117">
        <f>VLOOKUP($A286+ROUND((COLUMN()-2)/24,5),АТС!$A$41:$F$784,3)+'Иные услуги '!$C$5+'РСТ РСО-А'!$K$7+'РСТ РСО-А'!$G$9</f>
        <v>950.96900000000005</v>
      </c>
      <c r="U286" s="117">
        <f>VLOOKUP($A286+ROUND((COLUMN()-2)/24,5),АТС!$A$41:$F$784,3)+'Иные услуги '!$C$5+'РСТ РСО-А'!$K$7+'РСТ РСО-А'!$G$9</f>
        <v>1052.279</v>
      </c>
      <c r="V286" s="117">
        <f>VLOOKUP($A286+ROUND((COLUMN()-2)/24,5),АТС!$A$41:$F$784,3)+'Иные услуги '!$C$5+'РСТ РСО-А'!$K$7+'РСТ РСО-А'!$G$9</f>
        <v>1057.989</v>
      </c>
      <c r="W286" s="117">
        <f>VLOOKUP($A286+ROUND((COLUMN()-2)/24,5),АТС!$A$41:$F$784,3)+'Иные услуги '!$C$5+'РСТ РСО-А'!$K$7+'РСТ РСО-А'!$G$9</f>
        <v>1120.1290000000001</v>
      </c>
      <c r="X286" s="117">
        <f>VLOOKUP($A286+ROUND((COLUMN()-2)/24,5),АТС!$A$41:$F$784,3)+'Иные услуги '!$C$5+'РСТ РСО-А'!$K$7+'РСТ РСО-А'!$G$9</f>
        <v>1502.5690000000002</v>
      </c>
      <c r="Y286" s="117">
        <f>VLOOKUP($A286+ROUND((COLUMN()-2)/24,5),АТС!$A$41:$F$784,3)+'Иные услуги '!$C$5+'РСТ РСО-А'!$K$7+'РСТ РСО-А'!$G$9</f>
        <v>858.29899999999998</v>
      </c>
    </row>
    <row r="287" spans="1:27" x14ac:dyDescent="0.2">
      <c r="A287" s="66">
        <f t="shared" si="8"/>
        <v>43596</v>
      </c>
      <c r="B287" s="117">
        <f>VLOOKUP($A287+ROUND((COLUMN()-2)/24,5),АТС!$A$41:$F$784,3)+'Иные услуги '!$C$5+'РСТ РСО-А'!$K$7+'РСТ РСО-А'!$G$9</f>
        <v>954.86900000000014</v>
      </c>
      <c r="C287" s="117">
        <f>VLOOKUP($A287+ROUND((COLUMN()-2)/24,5),АТС!$A$41:$F$784,3)+'Иные услуги '!$C$5+'РСТ РСО-А'!$K$7+'РСТ РСО-А'!$G$9</f>
        <v>1046.499</v>
      </c>
      <c r="D287" s="117">
        <f>VLOOKUP($A287+ROUND((COLUMN()-2)/24,5),АТС!$A$41:$F$784,3)+'Иные услуги '!$C$5+'РСТ РСО-А'!$K$7+'РСТ РСО-А'!$G$9</f>
        <v>1100.1290000000001</v>
      </c>
      <c r="E287" s="117">
        <f>VLOOKUP($A287+ROUND((COLUMN()-2)/24,5),АТС!$A$41:$F$784,3)+'Иные услуги '!$C$5+'РСТ РСО-А'!$K$7+'РСТ РСО-А'!$G$9</f>
        <v>1099.2190000000001</v>
      </c>
      <c r="F287" s="117">
        <f>VLOOKUP($A287+ROUND((COLUMN()-2)/24,5),АТС!$A$41:$F$784,3)+'Иные услуги '!$C$5+'РСТ РСО-А'!$K$7+'РСТ РСО-А'!$G$9</f>
        <v>1134.1190000000001</v>
      </c>
      <c r="G287" s="117">
        <f>VLOOKUP($A287+ROUND((COLUMN()-2)/24,5),АТС!$A$41:$F$784,3)+'Иные услуги '!$C$5+'РСТ РСО-А'!$K$7+'РСТ РСО-А'!$G$9</f>
        <v>1158.5590000000002</v>
      </c>
      <c r="H287" s="117">
        <f>VLOOKUP($A287+ROUND((COLUMN()-2)/24,5),АТС!$A$41:$F$784,3)+'Иные услуги '!$C$5+'РСТ РСО-А'!$K$7+'РСТ РСО-А'!$G$9</f>
        <v>1338.029</v>
      </c>
      <c r="I287" s="117">
        <f>VLOOKUP($A287+ROUND((COLUMN()-2)/24,5),АТС!$A$41:$F$784,3)+'Иные услуги '!$C$5+'РСТ РСО-А'!$K$7+'РСТ РСО-А'!$G$9</f>
        <v>1232.4390000000001</v>
      </c>
      <c r="J287" s="117">
        <f>VLOOKUP($A287+ROUND((COLUMN()-2)/24,5),АТС!$A$41:$F$784,3)+'Иные услуги '!$C$5+'РСТ РСО-А'!$K$7+'РСТ РСО-А'!$G$9</f>
        <v>1190.6890000000001</v>
      </c>
      <c r="K287" s="117">
        <f>VLOOKUP($A287+ROUND((COLUMN()-2)/24,5),АТС!$A$41:$F$784,3)+'Иные услуги '!$C$5+'РСТ РСО-А'!$K$7+'РСТ РСО-А'!$G$9</f>
        <v>1078.039</v>
      </c>
      <c r="L287" s="117">
        <f>VLOOKUP($A287+ROUND((COLUMN()-2)/24,5),АТС!$A$41:$F$784,3)+'Иные услуги '!$C$5+'РСТ РСО-А'!$K$7+'РСТ РСО-А'!$G$9</f>
        <v>1025.7190000000001</v>
      </c>
      <c r="M287" s="117">
        <f>VLOOKUP($A287+ROUND((COLUMN()-2)/24,5),АТС!$A$41:$F$784,3)+'Иные услуги '!$C$5+'РСТ РСО-А'!$K$7+'РСТ РСО-А'!$G$9</f>
        <v>979.4190000000001</v>
      </c>
      <c r="N287" s="117">
        <f>VLOOKUP($A287+ROUND((COLUMN()-2)/24,5),АТС!$A$41:$F$784,3)+'Иные услуги '!$C$5+'РСТ РСО-А'!$K$7+'РСТ РСО-А'!$G$9</f>
        <v>979.51900000000001</v>
      </c>
      <c r="O287" s="117">
        <f>VLOOKUP($A287+ROUND((COLUMN()-2)/24,5),АТС!$A$41:$F$784,3)+'Иные услуги '!$C$5+'РСТ РСО-А'!$K$7+'РСТ РСО-А'!$G$9</f>
        <v>979.56900000000019</v>
      </c>
      <c r="P287" s="117">
        <f>VLOOKUP($A287+ROUND((COLUMN()-2)/24,5),АТС!$A$41:$F$784,3)+'Иные услуги '!$C$5+'РСТ РСО-А'!$K$7+'РСТ РСО-А'!$G$9</f>
        <v>979.59900000000016</v>
      </c>
      <c r="Q287" s="117">
        <f>VLOOKUP($A287+ROUND((COLUMN()-2)/24,5),АТС!$A$41:$F$784,3)+'Иные услуги '!$C$5+'РСТ РСО-А'!$K$7+'РСТ РСО-А'!$G$9</f>
        <v>1025.9390000000001</v>
      </c>
      <c r="R287" s="117">
        <f>VLOOKUP($A287+ROUND((COLUMN()-2)/24,5),АТС!$A$41:$F$784,3)+'Иные услуги '!$C$5+'РСТ РСО-А'!$K$7+'РСТ РСО-А'!$G$9</f>
        <v>1026.3190000000002</v>
      </c>
      <c r="S287" s="117">
        <f>VLOOKUP($A287+ROUND((COLUMN()-2)/24,5),АТС!$A$41:$F$784,3)+'Иные услуги '!$C$5+'РСТ РСО-А'!$K$7+'РСТ РСО-А'!$G$9</f>
        <v>1005.739</v>
      </c>
      <c r="T287" s="117">
        <f>VLOOKUP($A287+ROUND((COLUMN()-2)/24,5),АТС!$A$41:$F$784,3)+'Иные услуги '!$C$5+'РСТ РСО-А'!$K$7+'РСТ РСО-А'!$G$9</f>
        <v>978.48900000000003</v>
      </c>
      <c r="U287" s="117">
        <f>VLOOKUP($A287+ROUND((COLUMN()-2)/24,5),АТС!$A$41:$F$784,3)+'Иные услуги '!$C$5+'РСТ РСО-А'!$K$7+'РСТ РСО-А'!$G$9</f>
        <v>1124.239</v>
      </c>
      <c r="V287" s="117">
        <f>VLOOKUP($A287+ROUND((COLUMN()-2)/24,5),АТС!$A$41:$F$784,3)+'Иные услуги '!$C$5+'РСТ РСО-А'!$K$7+'РСТ РСО-А'!$G$9</f>
        <v>1058.3290000000002</v>
      </c>
      <c r="W287" s="117">
        <f>VLOOKUP($A287+ROUND((COLUMN()-2)/24,5),АТС!$A$41:$F$784,3)+'Иные услуги '!$C$5+'РСТ РСО-А'!$K$7+'РСТ РСО-А'!$G$9</f>
        <v>1120.8490000000002</v>
      </c>
      <c r="X287" s="117">
        <f>VLOOKUP($A287+ROUND((COLUMN()-2)/24,5),АТС!$A$41:$F$784,3)+'Иные услуги '!$C$5+'РСТ РСО-А'!$K$7+'РСТ РСО-А'!$G$9</f>
        <v>1507.4190000000001</v>
      </c>
      <c r="Y287" s="117">
        <f>VLOOKUP($A287+ROUND((COLUMN()-2)/24,5),АТС!$A$41:$F$784,3)+'Иные услуги '!$C$5+'РСТ РСО-А'!$K$7+'РСТ РСО-А'!$G$9</f>
        <v>858.36899999999991</v>
      </c>
    </row>
    <row r="288" spans="1:27" x14ac:dyDescent="0.2">
      <c r="A288" s="66">
        <f t="shared" si="8"/>
        <v>43597</v>
      </c>
      <c r="B288" s="117">
        <f>VLOOKUP($A288+ROUND((COLUMN()-2)/24,5),АТС!$A$41:$F$784,3)+'Иные услуги '!$C$5+'РСТ РСО-А'!$K$7+'РСТ РСО-А'!$G$9</f>
        <v>932.92900000000009</v>
      </c>
      <c r="C288" s="117">
        <f>VLOOKUP($A288+ROUND((COLUMN()-2)/24,5),АТС!$A$41:$F$784,3)+'Иные услуги '!$C$5+'РСТ РСО-А'!$K$7+'РСТ РСО-А'!$G$9</f>
        <v>994.26900000000001</v>
      </c>
      <c r="D288" s="117">
        <f>VLOOKUP($A288+ROUND((COLUMN()-2)/24,5),АТС!$A$41:$F$784,3)+'Иные услуги '!$C$5+'РСТ РСО-А'!$K$7+'РСТ РСО-А'!$G$9</f>
        <v>1043.489</v>
      </c>
      <c r="E288" s="117">
        <f>VLOOKUP($A288+ROUND((COLUMN()-2)/24,5),АТС!$A$41:$F$784,3)+'Иные услуги '!$C$5+'РСТ РСО-А'!$K$7+'РСТ РСО-А'!$G$9</f>
        <v>1042.8290000000002</v>
      </c>
      <c r="F288" s="117">
        <f>VLOOKUP($A288+ROUND((COLUMN()-2)/24,5),АТС!$A$41:$F$784,3)+'Иные услуги '!$C$5+'РСТ РСО-А'!$K$7+'РСТ РСО-А'!$G$9</f>
        <v>1041.759</v>
      </c>
      <c r="G288" s="117">
        <f>VLOOKUP($A288+ROUND((COLUMN()-2)/24,5),АТС!$A$41:$F$784,3)+'Иные услуги '!$C$5+'РСТ РСО-А'!$K$7+'РСТ РСО-А'!$G$9</f>
        <v>1093.5790000000002</v>
      </c>
      <c r="H288" s="117">
        <f>VLOOKUP($A288+ROUND((COLUMN()-2)/24,5),АТС!$A$41:$F$784,3)+'Иные услуги '!$C$5+'РСТ РСО-А'!$K$7+'РСТ РСО-А'!$G$9</f>
        <v>1329.029</v>
      </c>
      <c r="I288" s="117">
        <f>VLOOKUP($A288+ROUND((COLUMN()-2)/24,5),АТС!$A$41:$F$784,3)+'Иные услуги '!$C$5+'РСТ РСО-А'!$K$7+'РСТ РСО-А'!$G$9</f>
        <v>1054.1490000000001</v>
      </c>
      <c r="J288" s="117">
        <f>VLOOKUP($A288+ROUND((COLUMN()-2)/24,5),АТС!$A$41:$F$784,3)+'Иные услуги '!$C$5+'РСТ РСО-А'!$K$7+'РСТ РСО-А'!$G$9</f>
        <v>1123.6190000000001</v>
      </c>
      <c r="K288" s="117">
        <f>VLOOKUP($A288+ROUND((COLUMN()-2)/24,5),АТС!$A$41:$F$784,3)+'Иные услуги '!$C$5+'РСТ РСО-А'!$K$7+'РСТ РСО-А'!$G$9</f>
        <v>1021.259</v>
      </c>
      <c r="L288" s="117">
        <f>VLOOKUP($A288+ROUND((COLUMN()-2)/24,5),АТС!$A$41:$F$784,3)+'Иные услуги '!$C$5+'РСТ РСО-А'!$K$7+'РСТ РСО-А'!$G$9</f>
        <v>972.65900000000011</v>
      </c>
      <c r="M288" s="117">
        <f>VLOOKUP($A288+ROUND((COLUMN()-2)/24,5),АТС!$A$41:$F$784,3)+'Иные услуги '!$C$5+'РСТ РСО-А'!$K$7+'РСТ РСО-А'!$G$9</f>
        <v>999.57900000000018</v>
      </c>
      <c r="N288" s="117">
        <f>VLOOKUP($A288+ROUND((COLUMN()-2)/24,5),АТС!$A$41:$F$784,3)+'Иные услуги '!$C$5+'РСТ РСО-А'!$K$7+'РСТ РСО-А'!$G$9</f>
        <v>1068.789</v>
      </c>
      <c r="O288" s="117">
        <f>VLOOKUP($A288+ROUND((COLUMN()-2)/24,5),АТС!$A$41:$F$784,3)+'Иные услуги '!$C$5+'РСТ РСО-А'!$K$7+'РСТ РСО-А'!$G$9</f>
        <v>1068.249</v>
      </c>
      <c r="P288" s="117">
        <f>VLOOKUP($A288+ROUND((COLUMN()-2)/24,5),АТС!$A$41:$F$784,3)+'Иные услуги '!$C$5+'РСТ РСО-А'!$K$7+'РСТ РСО-А'!$G$9</f>
        <v>1068.489</v>
      </c>
      <c r="Q288" s="117">
        <f>VLOOKUP($A288+ROUND((COLUMN()-2)/24,5),АТС!$A$41:$F$784,3)+'Иные услуги '!$C$5+'РСТ РСО-А'!$K$7+'РСТ РСО-А'!$G$9</f>
        <v>1068.299</v>
      </c>
      <c r="R288" s="117">
        <f>VLOOKUP($A288+ROUND((COLUMN()-2)/24,5),АТС!$A$41:$F$784,3)+'Иные услуги '!$C$5+'РСТ РСО-А'!$K$7+'РСТ РСО-А'!$G$9</f>
        <v>1123.539</v>
      </c>
      <c r="S288" s="117">
        <f>VLOOKUP($A288+ROUND((COLUMN()-2)/24,5),АТС!$A$41:$F$784,3)+'Иные услуги '!$C$5+'РСТ РСО-А'!$K$7+'РСТ РСО-А'!$G$9</f>
        <v>1122.549</v>
      </c>
      <c r="T288" s="117">
        <f>VLOOKUP($A288+ROUND((COLUMN()-2)/24,5),АТС!$A$41:$F$784,3)+'Иные услуги '!$C$5+'РСТ РСО-А'!$K$7+'РСТ РСО-А'!$G$9</f>
        <v>1122.6490000000001</v>
      </c>
      <c r="U288" s="117">
        <f>VLOOKUP($A288+ROUND((COLUMN()-2)/24,5),АТС!$A$41:$F$784,3)+'Иные услуги '!$C$5+'РСТ РСО-А'!$K$7+'РСТ РСО-А'!$G$9</f>
        <v>1277.989</v>
      </c>
      <c r="V288" s="117">
        <f>VLOOKUP($A288+ROUND((COLUMN()-2)/24,5),АТС!$A$41:$F$784,3)+'Иные услуги '!$C$5+'РСТ РСО-А'!$K$7+'РСТ РСО-А'!$G$9</f>
        <v>1045.479</v>
      </c>
      <c r="W288" s="117">
        <f>VLOOKUP($A288+ROUND((COLUMN()-2)/24,5),АТС!$A$41:$F$784,3)+'Иные услуги '!$C$5+'РСТ РСО-А'!$K$7+'РСТ РСО-А'!$G$9</f>
        <v>1110.289</v>
      </c>
      <c r="X288" s="117">
        <f>VLOOKUP($A288+ROUND((COLUMN()-2)/24,5),АТС!$A$41:$F$784,3)+'Иные услуги '!$C$5+'РСТ РСО-А'!$K$7+'РСТ РСО-А'!$G$9</f>
        <v>1493.3890000000001</v>
      </c>
      <c r="Y288" s="117">
        <f>VLOOKUP($A288+ROUND((COLUMN()-2)/24,5),АТС!$A$41:$F$784,3)+'Иные услуги '!$C$5+'РСТ РСО-А'!$K$7+'РСТ РСО-А'!$G$9</f>
        <v>856.1690000000001</v>
      </c>
    </row>
    <row r="289" spans="1:25" x14ac:dyDescent="0.2">
      <c r="A289" s="66">
        <f t="shared" si="8"/>
        <v>43598</v>
      </c>
      <c r="B289" s="117">
        <f>VLOOKUP($A289+ROUND((COLUMN()-2)/24,5),АТС!$A$41:$F$784,3)+'Иные услуги '!$C$5+'РСТ РСО-А'!$K$7+'РСТ РСО-А'!$G$9</f>
        <v>948.96900000000005</v>
      </c>
      <c r="C289" s="117">
        <f>VLOOKUP($A289+ROUND((COLUMN()-2)/24,5),АТС!$A$41:$F$784,3)+'Иные услуги '!$C$5+'РСТ РСО-А'!$K$7+'РСТ РСО-А'!$G$9</f>
        <v>1039.5590000000002</v>
      </c>
      <c r="D289" s="117">
        <f>VLOOKUP($A289+ROUND((COLUMN()-2)/24,5),АТС!$A$41:$F$784,3)+'Иные услуги '!$C$5+'РСТ РСО-А'!$K$7+'РСТ РСО-А'!$G$9</f>
        <v>1089.239</v>
      </c>
      <c r="E289" s="117">
        <f>VLOOKUP($A289+ROUND((COLUMN()-2)/24,5),АТС!$A$41:$F$784,3)+'Иные услуги '!$C$5+'РСТ РСО-А'!$K$7+'РСТ РСО-А'!$G$9</f>
        <v>1093.5590000000002</v>
      </c>
      <c r="F289" s="117">
        <f>VLOOKUP($A289+ROUND((COLUMN()-2)/24,5),АТС!$A$41:$F$784,3)+'Иные услуги '!$C$5+'РСТ РСО-А'!$K$7+'РСТ РСО-А'!$G$9</f>
        <v>1125.3690000000001</v>
      </c>
      <c r="G289" s="117">
        <f>VLOOKUP($A289+ROUND((COLUMN()-2)/24,5),АТС!$A$41:$F$784,3)+'Иные услуги '!$C$5+'РСТ РСО-А'!$K$7+'РСТ РСО-А'!$G$9</f>
        <v>1151.5890000000002</v>
      </c>
      <c r="H289" s="117">
        <f>VLOOKUP($A289+ROUND((COLUMN()-2)/24,5),АТС!$A$41:$F$784,3)+'Иные услуги '!$C$5+'РСТ РСО-А'!$K$7+'РСТ РСО-А'!$G$9</f>
        <v>1328.259</v>
      </c>
      <c r="I289" s="117">
        <f>VLOOKUP($A289+ROUND((COLUMN()-2)/24,5),АТС!$A$41:$F$784,3)+'Иные услуги '!$C$5+'РСТ РСО-А'!$K$7+'РСТ РСО-А'!$G$9</f>
        <v>1066.4490000000001</v>
      </c>
      <c r="J289" s="117">
        <f>VLOOKUP($A289+ROUND((COLUMN()-2)/24,5),АТС!$A$41:$F$784,3)+'Иные услуги '!$C$5+'РСТ РСО-А'!$K$7+'РСТ РСО-А'!$G$9</f>
        <v>1078.6090000000002</v>
      </c>
      <c r="K289" s="117">
        <f>VLOOKUP($A289+ROUND((COLUMN()-2)/24,5),АТС!$A$41:$F$784,3)+'Иные услуги '!$C$5+'РСТ РСО-А'!$K$7+'РСТ РСО-А'!$G$9</f>
        <v>984.24900000000002</v>
      </c>
      <c r="L289" s="117">
        <f>VLOOKUP($A289+ROUND((COLUMN()-2)/24,5),АТС!$A$41:$F$784,3)+'Иные услуги '!$C$5+'РСТ РСО-А'!$K$7+'РСТ РСО-А'!$G$9</f>
        <v>978.57900000000018</v>
      </c>
      <c r="M289" s="117">
        <f>VLOOKUP($A289+ROUND((COLUMN()-2)/24,5),АТС!$A$41:$F$784,3)+'Иные услуги '!$C$5+'РСТ РСО-А'!$K$7+'РСТ РСО-А'!$G$9</f>
        <v>976.96900000000005</v>
      </c>
      <c r="N289" s="117">
        <f>VLOOKUP($A289+ROUND((COLUMN()-2)/24,5),АТС!$A$41:$F$784,3)+'Иные услуги '!$C$5+'РСТ РСО-А'!$K$7+'РСТ РСО-А'!$G$9</f>
        <v>1022.789</v>
      </c>
      <c r="O289" s="117">
        <f>VLOOKUP($A289+ROUND((COLUMN()-2)/24,5),АТС!$A$41:$F$784,3)+'Иные услуги '!$C$5+'РСТ РСО-А'!$K$7+'РСТ РСО-А'!$G$9</f>
        <v>1022.049</v>
      </c>
      <c r="P289" s="117">
        <f>VLOOKUP($A289+ROUND((COLUMN()-2)/24,5),АТС!$A$41:$F$784,3)+'Иные услуги '!$C$5+'РСТ РСО-А'!$K$7+'РСТ РСО-А'!$G$9</f>
        <v>1021.8090000000002</v>
      </c>
      <c r="Q289" s="117">
        <f>VLOOKUP($A289+ROUND((COLUMN()-2)/24,5),АТС!$A$41:$F$784,3)+'Иные услуги '!$C$5+'РСТ РСО-А'!$K$7+'РСТ РСО-А'!$G$9</f>
        <v>1072.049</v>
      </c>
      <c r="R289" s="117">
        <f>VLOOKUP($A289+ROUND((COLUMN()-2)/24,5),АТС!$A$41:$F$784,3)+'Иные услуги '!$C$5+'РСТ РСО-А'!$K$7+'РСТ РСО-А'!$G$9</f>
        <v>1071.759</v>
      </c>
      <c r="S289" s="117">
        <f>VLOOKUP($A289+ROUND((COLUMN()-2)/24,5),АТС!$A$41:$F$784,3)+'Иные услуги '!$C$5+'РСТ РСО-А'!$K$7+'РСТ РСО-А'!$G$9</f>
        <v>1124.6990000000001</v>
      </c>
      <c r="T289" s="117">
        <f>VLOOKUP($A289+ROUND((COLUMN()-2)/24,5),АТС!$A$41:$F$784,3)+'Иные услуги '!$C$5+'РСТ РСО-А'!$K$7+'РСТ РСО-А'!$G$9</f>
        <v>1125.0690000000002</v>
      </c>
      <c r="U289" s="117">
        <f>VLOOKUP($A289+ROUND((COLUMN()-2)/24,5),АТС!$A$41:$F$784,3)+'Иные услуги '!$C$5+'РСТ РСО-А'!$K$7+'РСТ РСО-А'!$G$9</f>
        <v>1282.3090000000002</v>
      </c>
      <c r="V289" s="117">
        <f>VLOOKUP($A289+ROUND((COLUMN()-2)/24,5),АТС!$A$41:$F$784,3)+'Иные услуги '!$C$5+'РСТ РСО-А'!$K$7+'РСТ РСО-А'!$G$9</f>
        <v>1048.3590000000002</v>
      </c>
      <c r="W289" s="117">
        <f>VLOOKUP($A289+ROUND((COLUMN()-2)/24,5),АТС!$A$41:$F$784,3)+'Иные услуги '!$C$5+'РСТ РСО-А'!$K$7+'РСТ РСО-А'!$G$9</f>
        <v>1117.019</v>
      </c>
      <c r="X289" s="117">
        <f>VLOOKUP($A289+ROUND((COLUMN()-2)/24,5),АТС!$A$41:$F$784,3)+'Иные услуги '!$C$5+'РСТ РСО-А'!$K$7+'РСТ РСО-А'!$G$9</f>
        <v>1501.9390000000001</v>
      </c>
      <c r="Y289" s="117">
        <f>VLOOKUP($A289+ROUND((COLUMN()-2)/24,5),АТС!$A$41:$F$784,3)+'Иные услуги '!$C$5+'РСТ РСО-А'!$K$7+'РСТ РСО-А'!$G$9</f>
        <v>854.07899999999995</v>
      </c>
    </row>
    <row r="290" spans="1:25" x14ac:dyDescent="0.2">
      <c r="A290" s="66">
        <f t="shared" si="8"/>
        <v>43599</v>
      </c>
      <c r="B290" s="117">
        <f>VLOOKUP($A290+ROUND((COLUMN()-2)/24,5),АТС!$A$41:$F$784,3)+'Иные услуги '!$C$5+'РСТ РСО-А'!$K$7+'РСТ РСО-А'!$G$9</f>
        <v>953.74900000000002</v>
      </c>
      <c r="C290" s="117">
        <f>VLOOKUP($A290+ROUND((COLUMN()-2)/24,5),АТС!$A$41:$F$784,3)+'Иные услуги '!$C$5+'РСТ РСО-А'!$K$7+'РСТ РСО-А'!$G$9</f>
        <v>1046.6490000000001</v>
      </c>
      <c r="D290" s="117">
        <f>VLOOKUP($A290+ROUND((COLUMN()-2)/24,5),АТС!$A$41:$F$784,3)+'Иные услуги '!$C$5+'РСТ РСО-А'!$K$7+'РСТ РСО-А'!$G$9</f>
        <v>1101.3990000000001</v>
      </c>
      <c r="E290" s="117">
        <f>VLOOKUP($A290+ROUND((COLUMN()-2)/24,5),АТС!$A$41:$F$784,3)+'Иные услуги '!$C$5+'РСТ РСО-А'!$K$7+'РСТ РСО-А'!$G$9</f>
        <v>1100.6090000000002</v>
      </c>
      <c r="F290" s="117">
        <f>VLOOKUP($A290+ROUND((COLUMN()-2)/24,5),АТС!$A$41:$F$784,3)+'Иные услуги '!$C$5+'РСТ РСО-А'!$K$7+'РСТ РСО-А'!$G$9</f>
        <v>1159.8090000000002</v>
      </c>
      <c r="G290" s="117">
        <f>VLOOKUP($A290+ROUND((COLUMN()-2)/24,5),АТС!$A$41:$F$784,3)+'Иные услуги '!$C$5+'РСТ РСО-А'!$K$7+'РСТ РСО-А'!$G$9</f>
        <v>1224.259</v>
      </c>
      <c r="H290" s="117">
        <f>VLOOKUP($A290+ROUND((COLUMN()-2)/24,5),АТС!$A$41:$F$784,3)+'Иные услуги '!$C$5+'РСТ РСО-А'!$K$7+'РСТ РСО-А'!$G$9</f>
        <v>1610.3690000000001</v>
      </c>
      <c r="I290" s="117">
        <f>VLOOKUP($A290+ROUND((COLUMN()-2)/24,5),АТС!$A$41:$F$784,3)+'Иные услуги '!$C$5+'РСТ РСО-А'!$K$7+'РСТ РСО-А'!$G$9</f>
        <v>1339.479</v>
      </c>
      <c r="J290" s="117">
        <f>VLOOKUP($A290+ROUND((COLUMN()-2)/24,5),АТС!$A$41:$F$784,3)+'Иные услуги '!$C$5+'РСТ РСО-А'!$K$7+'РСТ РСО-А'!$G$9</f>
        <v>1255.479</v>
      </c>
      <c r="K290" s="117">
        <f>VLOOKUP($A290+ROUND((COLUMN()-2)/24,5),АТС!$A$41:$F$784,3)+'Иные услуги '!$C$5+'РСТ РСО-А'!$K$7+'РСТ РСО-А'!$G$9</f>
        <v>1123.799</v>
      </c>
      <c r="L290" s="117">
        <f>VLOOKUP($A290+ROUND((COLUMN()-2)/24,5),АТС!$A$41:$F$784,3)+'Иные услуги '!$C$5+'РСТ РСО-А'!$K$7+'РСТ РСО-А'!$G$9</f>
        <v>1068.9090000000001</v>
      </c>
      <c r="M290" s="117">
        <f>VLOOKUP($A290+ROUND((COLUMN()-2)/24,5),АТС!$A$41:$F$784,3)+'Иные услуги '!$C$5+'РСТ РСО-А'!$K$7+'РСТ РСО-А'!$G$9</f>
        <v>1074.479</v>
      </c>
      <c r="N290" s="117">
        <f>VLOOKUP($A290+ROUND((COLUMN()-2)/24,5),АТС!$A$41:$F$784,3)+'Иные услуги '!$C$5+'РСТ РСО-А'!$K$7+'РСТ РСО-А'!$G$9</f>
        <v>1131.0690000000002</v>
      </c>
      <c r="O290" s="117">
        <f>VLOOKUP($A290+ROUND((COLUMN()-2)/24,5),АТС!$A$41:$F$784,3)+'Иные услуги '!$C$5+'РСТ РСО-А'!$K$7+'РСТ РСО-А'!$G$9</f>
        <v>1130.8590000000002</v>
      </c>
      <c r="P290" s="117">
        <f>VLOOKUP($A290+ROUND((COLUMN()-2)/24,5),АТС!$A$41:$F$784,3)+'Иные услуги '!$C$5+'РСТ РСО-А'!$K$7+'РСТ РСО-А'!$G$9</f>
        <v>1130.729</v>
      </c>
      <c r="Q290" s="117">
        <f>VLOOKUP($A290+ROUND((COLUMN()-2)/24,5),АТС!$A$41:$F$784,3)+'Иные услуги '!$C$5+'РСТ РСО-А'!$K$7+'РСТ РСО-А'!$G$9</f>
        <v>1131.5890000000002</v>
      </c>
      <c r="R290" s="117">
        <f>VLOOKUP($A290+ROUND((COLUMN()-2)/24,5),АТС!$A$41:$F$784,3)+'Иные услуги '!$C$5+'РСТ РСО-А'!$K$7+'РСТ РСО-А'!$G$9</f>
        <v>1123.539</v>
      </c>
      <c r="S290" s="117">
        <f>VLOOKUP($A290+ROUND((COLUMN()-2)/24,5),АТС!$A$41:$F$784,3)+'Иные услуги '!$C$5+'РСТ РСО-А'!$K$7+'РСТ РСО-А'!$G$9</f>
        <v>1130.3290000000002</v>
      </c>
      <c r="T290" s="117">
        <f>VLOOKUP($A290+ROUND((COLUMN()-2)/24,5),АТС!$A$41:$F$784,3)+'Иные услуги '!$C$5+'РСТ РСО-А'!$K$7+'РСТ РСО-А'!$G$9</f>
        <v>1130.1990000000001</v>
      </c>
      <c r="U290" s="117">
        <f>VLOOKUP($A290+ROUND((COLUMN()-2)/24,5),АТС!$A$41:$F$784,3)+'Иные услуги '!$C$5+'РСТ РСО-А'!$K$7+'РСТ РСО-А'!$G$9</f>
        <v>1285.979</v>
      </c>
      <c r="V290" s="117">
        <f>VLOOKUP($A290+ROUND((COLUMN()-2)/24,5),АТС!$A$41:$F$784,3)+'Иные услуги '!$C$5+'РСТ РСО-А'!$K$7+'РСТ РСО-А'!$G$9</f>
        <v>1046.4690000000001</v>
      </c>
      <c r="W290" s="117">
        <f>VLOOKUP($A290+ROUND((COLUMN()-2)/24,5),АТС!$A$41:$F$784,3)+'Иные услуги '!$C$5+'РСТ РСО-А'!$K$7+'РСТ РСО-А'!$G$9</f>
        <v>1201.8190000000002</v>
      </c>
      <c r="X290" s="117">
        <f>VLOOKUP($A290+ROUND((COLUMN()-2)/24,5),АТС!$A$41:$F$784,3)+'Иные услуги '!$C$5+'РСТ РСО-А'!$K$7+'РСТ РСО-А'!$G$9</f>
        <v>1504.9390000000001</v>
      </c>
      <c r="Y290" s="117">
        <f>VLOOKUP($A290+ROUND((COLUMN()-2)/24,5),АТС!$A$41:$F$784,3)+'Иные услуги '!$C$5+'РСТ РСО-А'!$K$7+'РСТ РСО-А'!$G$9</f>
        <v>850.65900000000011</v>
      </c>
    </row>
    <row r="291" spans="1:25" x14ac:dyDescent="0.2">
      <c r="A291" s="66">
        <f t="shared" si="8"/>
        <v>43600</v>
      </c>
      <c r="B291" s="117">
        <f>VLOOKUP($A291+ROUND((COLUMN()-2)/24,5),АТС!$A$41:$F$784,3)+'Иные услуги '!$C$5+'РСТ РСО-А'!$K$7+'РСТ РСО-А'!$G$9</f>
        <v>999.72900000000004</v>
      </c>
      <c r="C291" s="117">
        <f>VLOOKUP($A291+ROUND((COLUMN()-2)/24,5),АТС!$A$41:$F$784,3)+'Иные услуги '!$C$5+'РСТ РСО-А'!$K$7+'РСТ РСО-А'!$G$9</f>
        <v>1100.8090000000002</v>
      </c>
      <c r="D291" s="117">
        <f>VLOOKUP($A291+ROUND((COLUMN()-2)/24,5),АТС!$A$41:$F$784,3)+'Иные услуги '!$C$5+'РСТ РСО-А'!$K$7+'РСТ РСО-А'!$G$9</f>
        <v>1098.999</v>
      </c>
      <c r="E291" s="117">
        <f>VLOOKUP($A291+ROUND((COLUMN()-2)/24,5),АТС!$A$41:$F$784,3)+'Иные услуги '!$C$5+'РСТ РСО-А'!$K$7+'РСТ РСО-А'!$G$9</f>
        <v>1134.6590000000001</v>
      </c>
      <c r="F291" s="117">
        <f>VLOOKUP($A291+ROUND((COLUMN()-2)/24,5),АТС!$A$41:$F$784,3)+'Иные услуги '!$C$5+'РСТ РСО-А'!$K$7+'РСТ РСО-А'!$G$9</f>
        <v>1159.279</v>
      </c>
      <c r="G291" s="117">
        <f>VLOOKUP($A291+ROUND((COLUMN()-2)/24,5),АТС!$A$41:$F$784,3)+'Иные услуги '!$C$5+'РСТ РСО-А'!$K$7+'РСТ РСО-А'!$G$9</f>
        <v>1225.1090000000002</v>
      </c>
      <c r="H291" s="117">
        <f>VLOOKUP($A291+ROUND((COLUMN()-2)/24,5),АТС!$A$41:$F$784,3)+'Иные услуги '!$C$5+'РСТ РСО-А'!$K$7+'РСТ РСО-А'!$G$9</f>
        <v>1426.769</v>
      </c>
      <c r="I291" s="117">
        <f>VLOOKUP($A291+ROUND((COLUMN()-2)/24,5),АТС!$A$41:$F$784,3)+'Иные услуги '!$C$5+'РСТ РСО-А'!$K$7+'РСТ РСО-А'!$G$9</f>
        <v>1065.989</v>
      </c>
      <c r="J291" s="117">
        <f>VLOOKUP($A291+ROUND((COLUMN()-2)/24,5),АТС!$A$41:$F$784,3)+'Иные услуги '!$C$5+'РСТ РСО-А'!$K$7+'РСТ РСО-А'!$G$9</f>
        <v>1073.789</v>
      </c>
      <c r="K291" s="117">
        <f>VLOOKUP($A291+ROUND((COLUMN()-2)/24,5),АТС!$A$41:$F$784,3)+'Иные услуги '!$C$5+'РСТ РСО-А'!$K$7+'РСТ РСО-А'!$G$9</f>
        <v>897.19900000000007</v>
      </c>
      <c r="L291" s="117">
        <f>VLOOKUP($A291+ROUND((COLUMN()-2)/24,5),АТС!$A$41:$F$784,3)+'Иные услуги '!$C$5+'РСТ РСО-А'!$K$7+'РСТ РСО-А'!$G$9</f>
        <v>897.6389999999999</v>
      </c>
      <c r="M291" s="117">
        <f>VLOOKUP($A291+ROUND((COLUMN()-2)/24,5),АТС!$A$41:$F$784,3)+'Иные услуги '!$C$5+'РСТ РСО-А'!$K$7+'РСТ РСО-А'!$G$9</f>
        <v>936.70900000000006</v>
      </c>
      <c r="N291" s="117">
        <f>VLOOKUP($A291+ROUND((COLUMN()-2)/24,5),АТС!$A$41:$F$784,3)+'Иные услуги '!$C$5+'РСТ РСО-А'!$K$7+'РСТ РСО-А'!$G$9</f>
        <v>1025.1790000000001</v>
      </c>
      <c r="O291" s="117">
        <f>VLOOKUP($A291+ROUND((COLUMN()-2)/24,5),АТС!$A$41:$F$784,3)+'Иные услуги '!$C$5+'РСТ РСО-А'!$K$7+'РСТ РСО-А'!$G$9</f>
        <v>1075.8990000000001</v>
      </c>
      <c r="P291" s="117">
        <f>VLOOKUP($A291+ROUND((COLUMN()-2)/24,5),АТС!$A$41:$F$784,3)+'Иные услуги '!$C$5+'РСТ РСО-А'!$K$7+'РСТ РСО-А'!$G$9</f>
        <v>1108.1990000000001</v>
      </c>
      <c r="Q291" s="117">
        <f>VLOOKUP($A291+ROUND((COLUMN()-2)/24,5),АТС!$A$41:$F$784,3)+'Иные услуги '!$C$5+'РСТ РСО-А'!$K$7+'РСТ РСО-А'!$G$9</f>
        <v>1132.029</v>
      </c>
      <c r="R291" s="117">
        <f>VLOOKUP($A291+ROUND((COLUMN()-2)/24,5),АТС!$A$41:$F$784,3)+'Иные услуги '!$C$5+'РСТ РСО-А'!$K$7+'РСТ РСО-А'!$G$9</f>
        <v>1131.8390000000002</v>
      </c>
      <c r="S291" s="117">
        <f>VLOOKUP($A291+ROUND((COLUMN()-2)/24,5),АТС!$A$41:$F$784,3)+'Иные услуги '!$C$5+'РСТ РСО-А'!$K$7+'РСТ РСО-А'!$G$9</f>
        <v>1131.019</v>
      </c>
      <c r="T291" s="117">
        <f>VLOOKUP($A291+ROUND((COLUMN()-2)/24,5),АТС!$A$41:$F$784,3)+'Иные услуги '!$C$5+'РСТ РСО-А'!$K$7+'РСТ РСО-А'!$G$9</f>
        <v>1191.3490000000002</v>
      </c>
      <c r="U291" s="117">
        <f>VLOOKUP($A291+ROUND((COLUMN()-2)/24,5),АТС!$A$41:$F$784,3)+'Иные услуги '!$C$5+'РСТ РСО-А'!$K$7+'РСТ РСО-А'!$G$9</f>
        <v>1286.4590000000001</v>
      </c>
      <c r="V291" s="117">
        <f>VLOOKUP($A291+ROUND((COLUMN()-2)/24,5),АТС!$A$41:$F$784,3)+'Иные услуги '!$C$5+'РСТ РСО-А'!$K$7+'РСТ РСО-А'!$G$9</f>
        <v>1044.8990000000001</v>
      </c>
      <c r="W291" s="117">
        <f>VLOOKUP($A291+ROUND((COLUMN()-2)/24,5),АТС!$A$41:$F$784,3)+'Иные услуги '!$C$5+'РСТ РСО-А'!$K$7+'РСТ РСО-А'!$G$9</f>
        <v>1204.1490000000001</v>
      </c>
      <c r="X291" s="117">
        <f>VLOOKUP($A291+ROUND((COLUMN()-2)/24,5),АТС!$A$41:$F$784,3)+'Иные услуги '!$C$5+'РСТ РСО-А'!$K$7+'РСТ РСО-А'!$G$9</f>
        <v>1506.739</v>
      </c>
      <c r="Y291" s="117">
        <f>VLOOKUP($A291+ROUND((COLUMN()-2)/24,5),АТС!$A$41:$F$784,3)+'Иные услуги '!$C$5+'РСТ РСО-А'!$K$7+'РСТ РСО-А'!$G$9</f>
        <v>857.05899999999997</v>
      </c>
    </row>
    <row r="292" spans="1:25" x14ac:dyDescent="0.2">
      <c r="A292" s="66">
        <f t="shared" si="8"/>
        <v>43601</v>
      </c>
      <c r="B292" s="117">
        <f>VLOOKUP($A292+ROUND((COLUMN()-2)/24,5),АТС!$A$41:$F$784,3)+'Иные услуги '!$C$5+'РСТ РСО-А'!$K$7+'РСТ РСО-А'!$G$9</f>
        <v>982.5590000000002</v>
      </c>
      <c r="C292" s="117">
        <f>VLOOKUP($A292+ROUND((COLUMN()-2)/24,5),АТС!$A$41:$F$784,3)+'Иные услуги '!$C$5+'РСТ РСО-А'!$K$7+'РСТ РСО-А'!$G$9</f>
        <v>1103.2090000000001</v>
      </c>
      <c r="D292" s="117">
        <f>VLOOKUP($A292+ROUND((COLUMN()-2)/24,5),АТС!$A$41:$F$784,3)+'Иные услуги '!$C$5+'РСТ РСО-А'!$K$7+'РСТ РСО-А'!$G$9</f>
        <v>1101.5990000000002</v>
      </c>
      <c r="E292" s="117">
        <f>VLOOKUP($A292+ROUND((COLUMN()-2)/24,5),АТС!$A$41:$F$784,3)+'Иные услуги '!$C$5+'РСТ РСО-А'!$K$7+'РСТ РСО-А'!$G$9</f>
        <v>1135.6590000000001</v>
      </c>
      <c r="F292" s="117">
        <f>VLOOKUP($A292+ROUND((COLUMN()-2)/24,5),АТС!$A$41:$F$784,3)+'Иные услуги '!$C$5+'РСТ РСО-А'!$K$7+'РСТ РСО-А'!$G$9</f>
        <v>1184.3490000000002</v>
      </c>
      <c r="G292" s="117">
        <f>VLOOKUP($A292+ROUND((COLUMN()-2)/24,5),АТС!$A$41:$F$784,3)+'Иные услуги '!$C$5+'РСТ РСО-А'!$K$7+'РСТ РСО-А'!$G$9</f>
        <v>1223.8090000000002</v>
      </c>
      <c r="H292" s="117">
        <f>VLOOKUP($A292+ROUND((COLUMN()-2)/24,5),АТС!$A$41:$F$784,3)+'Иные услуги '!$C$5+'РСТ РСО-А'!$K$7+'РСТ РСО-А'!$G$9</f>
        <v>1455.489</v>
      </c>
      <c r="I292" s="117">
        <f>VLOOKUP($A292+ROUND((COLUMN()-2)/24,5),АТС!$A$41:$F$784,3)+'Иные услуги '!$C$5+'РСТ РСО-А'!$K$7+'РСТ РСО-А'!$G$9</f>
        <v>1060.8390000000002</v>
      </c>
      <c r="J292" s="117">
        <f>VLOOKUP($A292+ROUND((COLUMN()-2)/24,5),АТС!$A$41:$F$784,3)+'Иные услуги '!$C$5+'РСТ РСО-А'!$K$7+'РСТ РСО-А'!$G$9</f>
        <v>1128.0790000000002</v>
      </c>
      <c r="K292" s="117">
        <f>VLOOKUP($A292+ROUND((COLUMN()-2)/24,5),АТС!$A$41:$F$784,3)+'Иные услуги '!$C$5+'РСТ РСО-А'!$K$7+'РСТ РСО-А'!$G$9</f>
        <v>1023.3990000000001</v>
      </c>
      <c r="L292" s="117">
        <f>VLOOKUP($A292+ROUND((COLUMN()-2)/24,5),АТС!$A$41:$F$784,3)+'Иные услуги '!$C$5+'РСТ РСО-А'!$K$7+'РСТ РСО-А'!$G$9</f>
        <v>896.12899999999991</v>
      </c>
      <c r="M292" s="117">
        <f>VLOOKUP($A292+ROUND((COLUMN()-2)/24,5),АТС!$A$41:$F$784,3)+'Иные услуги '!$C$5+'РСТ РСО-А'!$K$7+'РСТ РСО-А'!$G$9</f>
        <v>935.14899999999989</v>
      </c>
      <c r="N292" s="117">
        <f>VLOOKUP($A292+ROUND((COLUMN()-2)/24,5),АТС!$A$41:$F$784,3)+'Иные услуги '!$C$5+'РСТ РСО-А'!$K$7+'РСТ РСО-А'!$G$9</f>
        <v>1031.6390000000001</v>
      </c>
      <c r="O292" s="117">
        <f>VLOOKUP($A292+ROUND((COLUMN()-2)/24,5),АТС!$A$41:$F$784,3)+'Иные услуги '!$C$5+'РСТ РСО-А'!$K$7+'РСТ РСО-А'!$G$9</f>
        <v>948.42900000000009</v>
      </c>
      <c r="P292" s="117">
        <f>VLOOKUP($A292+ROUND((COLUMN()-2)/24,5),АТС!$A$41:$F$784,3)+'Иные услуги '!$C$5+'РСТ РСО-А'!$K$7+'РСТ РСО-А'!$G$9</f>
        <v>985.24900000000002</v>
      </c>
      <c r="Q292" s="117">
        <f>VLOOKUP($A292+ROUND((COLUMN()-2)/24,5),АТС!$A$41:$F$784,3)+'Иные услуги '!$C$5+'РСТ РСО-А'!$K$7+'РСТ РСО-А'!$G$9</f>
        <v>1083.1190000000001</v>
      </c>
      <c r="R292" s="117">
        <f>VLOOKUP($A292+ROUND((COLUMN()-2)/24,5),АТС!$A$41:$F$784,3)+'Иные услуги '!$C$5+'РСТ РСО-А'!$K$7+'РСТ РСО-А'!$G$9</f>
        <v>1084.4390000000001</v>
      </c>
      <c r="S292" s="117">
        <f>VLOOKUP($A292+ROUND((COLUMN()-2)/24,5),АТС!$A$41:$F$784,3)+'Иные услуги '!$C$5+'РСТ РСО-А'!$K$7+'РСТ РСО-А'!$G$9</f>
        <v>1191.9490000000001</v>
      </c>
      <c r="T292" s="117">
        <f>VLOOKUP($A292+ROUND((COLUMN()-2)/24,5),АТС!$A$41:$F$784,3)+'Иные услуги '!$C$5+'РСТ РСО-А'!$K$7+'РСТ РСО-А'!$G$9</f>
        <v>1190.6690000000001</v>
      </c>
      <c r="U292" s="117">
        <f>VLOOKUP($A292+ROUND((COLUMN()-2)/24,5),АТС!$A$41:$F$784,3)+'Иные услуги '!$C$5+'РСТ РСО-А'!$K$7+'РСТ РСО-А'!$G$9</f>
        <v>1283.3790000000001</v>
      </c>
      <c r="V292" s="117">
        <f>VLOOKUP($A292+ROUND((COLUMN()-2)/24,5),АТС!$A$41:$F$784,3)+'Иные услуги '!$C$5+'РСТ РСО-А'!$K$7+'РСТ РСО-А'!$G$9</f>
        <v>1119.529</v>
      </c>
      <c r="W292" s="117">
        <f>VLOOKUP($A292+ROUND((COLUMN()-2)/24,5),АТС!$A$41:$F$784,3)+'Иные услуги '!$C$5+'РСТ РСО-А'!$K$7+'РСТ РСО-А'!$G$9</f>
        <v>1195.3290000000002</v>
      </c>
      <c r="X292" s="117">
        <f>VLOOKUP($A292+ROUND((COLUMN()-2)/24,5),АТС!$A$41:$F$784,3)+'Иные услуги '!$C$5+'РСТ РСО-А'!$K$7+'РСТ РСО-А'!$G$9</f>
        <v>1809.0890000000002</v>
      </c>
      <c r="Y292" s="117">
        <f>VLOOKUP($A292+ROUND((COLUMN()-2)/24,5),АТС!$A$41:$F$784,3)+'Иные услуги '!$C$5+'РСТ РСО-А'!$K$7+'РСТ РСО-А'!$G$9</f>
        <v>952.98900000000003</v>
      </c>
    </row>
    <row r="293" spans="1:25" x14ac:dyDescent="0.2">
      <c r="A293" s="66">
        <f t="shared" si="8"/>
        <v>43602</v>
      </c>
      <c r="B293" s="117">
        <f>VLOOKUP($A293+ROUND((COLUMN()-2)/24,5),АТС!$A$41:$F$784,3)+'Иные услуги '!$C$5+'РСТ РСО-А'!$K$7+'РСТ РСО-А'!$G$9</f>
        <v>1003.8790000000001</v>
      </c>
      <c r="C293" s="117">
        <f>VLOOKUP($A293+ROUND((COLUMN()-2)/24,5),АТС!$A$41:$F$784,3)+'Иные услуги '!$C$5+'РСТ РСО-А'!$K$7+'РСТ РСО-А'!$G$9</f>
        <v>1104.8190000000002</v>
      </c>
      <c r="D293" s="117">
        <f>VLOOKUP($A293+ROUND((COLUMN()-2)/24,5),АТС!$A$41:$F$784,3)+'Иные услуги '!$C$5+'РСТ РСО-А'!$K$7+'РСТ РСО-А'!$G$9</f>
        <v>1164.6090000000002</v>
      </c>
      <c r="E293" s="117">
        <f>VLOOKUP($A293+ROUND((COLUMN()-2)/24,5),АТС!$A$41:$F$784,3)+'Иные услуги '!$C$5+'РСТ РСО-А'!$K$7+'РСТ РСО-А'!$G$9</f>
        <v>1188.5590000000002</v>
      </c>
      <c r="F293" s="117">
        <f>VLOOKUP($A293+ROUND((COLUMN()-2)/24,5),АТС!$A$41:$F$784,3)+'Иные услуги '!$C$5+'РСТ РСО-А'!$K$7+'РСТ РСО-А'!$G$9</f>
        <v>1244.019</v>
      </c>
      <c r="G293" s="117">
        <f>VLOOKUP($A293+ROUND((COLUMN()-2)/24,5),АТС!$A$41:$F$784,3)+'Иные услуги '!$C$5+'РСТ РСО-А'!$K$7+'РСТ РСО-А'!$G$9</f>
        <v>1229.1790000000001</v>
      </c>
      <c r="H293" s="117">
        <f>VLOOKUP($A293+ROUND((COLUMN()-2)/24,5),АТС!$A$41:$F$784,3)+'Иные услуги '!$C$5+'РСТ РСО-А'!$K$7+'РСТ РСО-А'!$G$9</f>
        <v>1463.2890000000002</v>
      </c>
      <c r="I293" s="117">
        <f>VLOOKUP($A293+ROUND((COLUMN()-2)/24,5),АТС!$A$41:$F$784,3)+'Иные услуги '!$C$5+'РСТ РСО-А'!$K$7+'РСТ РСО-А'!$G$9</f>
        <v>1144.6390000000001</v>
      </c>
      <c r="J293" s="117">
        <f>VLOOKUP($A293+ROUND((COLUMN()-2)/24,5),АТС!$A$41:$F$784,3)+'Иные услуги '!$C$5+'РСТ РСО-А'!$K$7+'РСТ РСО-А'!$G$9</f>
        <v>1190.239</v>
      </c>
      <c r="K293" s="117">
        <f>VLOOKUP($A293+ROUND((COLUMN()-2)/24,5),АТС!$A$41:$F$784,3)+'Иные услуги '!$C$5+'РСТ РСО-А'!$K$7+'РСТ РСО-А'!$G$9</f>
        <v>1023.489</v>
      </c>
      <c r="L293" s="117">
        <f>VLOOKUP($A293+ROUND((COLUMN()-2)/24,5),АТС!$A$41:$F$784,3)+'Иные услуги '!$C$5+'РСТ РСО-А'!$K$7+'РСТ РСО-А'!$G$9</f>
        <v>1020.6090000000002</v>
      </c>
      <c r="M293" s="117">
        <f>VLOOKUP($A293+ROUND((COLUMN()-2)/24,5),АТС!$A$41:$F$784,3)+'Иные услуги '!$C$5+'РСТ РСО-А'!$K$7+'РСТ РСО-А'!$G$9</f>
        <v>1019.9190000000001</v>
      </c>
      <c r="N293" s="117">
        <f>VLOOKUP($A293+ROUND((COLUMN()-2)/24,5),АТС!$A$41:$F$784,3)+'Иные услуги '!$C$5+'РСТ РСО-А'!$K$7+'РСТ РСО-А'!$G$9</f>
        <v>1079.009</v>
      </c>
      <c r="O293" s="117">
        <f>VLOOKUP($A293+ROUND((COLUMN()-2)/24,5),АТС!$A$41:$F$784,3)+'Иные услуги '!$C$5+'РСТ РСО-А'!$K$7+'РСТ РСО-А'!$G$9</f>
        <v>1080.8790000000001</v>
      </c>
      <c r="P293" s="117">
        <f>VLOOKUP($A293+ROUND((COLUMN()-2)/24,5),АТС!$A$41:$F$784,3)+'Иные услуги '!$C$5+'РСТ РСО-А'!$K$7+'РСТ РСО-А'!$G$9</f>
        <v>1080.6390000000001</v>
      </c>
      <c r="Q293" s="117">
        <f>VLOOKUP($A293+ROUND((COLUMN()-2)/24,5),АТС!$A$41:$F$784,3)+'Иные услуги '!$C$5+'РСТ РСО-А'!$K$7+'РСТ РСО-А'!$G$9</f>
        <v>1136.8090000000002</v>
      </c>
      <c r="R293" s="117">
        <f>VLOOKUP($A293+ROUND((COLUMN()-2)/24,5),АТС!$A$41:$F$784,3)+'Иные услуги '!$C$5+'РСТ РСО-А'!$K$7+'РСТ РСО-А'!$G$9</f>
        <v>1135.4290000000001</v>
      </c>
      <c r="S293" s="117">
        <f>VLOOKUP($A293+ROUND((COLUMN()-2)/24,5),АТС!$A$41:$F$784,3)+'Иные услуги '!$C$5+'РСТ РСО-А'!$K$7+'РСТ РСО-А'!$G$9</f>
        <v>1186.8390000000002</v>
      </c>
      <c r="T293" s="117">
        <f>VLOOKUP($A293+ROUND((COLUMN()-2)/24,5),АТС!$A$41:$F$784,3)+'Иные услуги '!$C$5+'РСТ РСО-А'!$K$7+'РСТ РСО-А'!$G$9</f>
        <v>1186.1890000000001</v>
      </c>
      <c r="U293" s="117">
        <f>VLOOKUP($A293+ROUND((COLUMN()-2)/24,5),АТС!$A$41:$F$784,3)+'Иные услуги '!$C$5+'РСТ РСО-А'!$K$7+'РСТ РСО-А'!$G$9</f>
        <v>1377.6790000000001</v>
      </c>
      <c r="V293" s="117">
        <f>VLOOKUP($A293+ROUND((COLUMN()-2)/24,5),АТС!$A$41:$F$784,3)+'Иные услуги '!$C$5+'РСТ РСО-А'!$K$7+'РСТ РСО-А'!$G$9</f>
        <v>1113.3390000000002</v>
      </c>
      <c r="W293" s="117">
        <f>VLOOKUP($A293+ROUND((COLUMN()-2)/24,5),АТС!$A$41:$F$784,3)+'Иные услуги '!$C$5+'РСТ РСО-А'!$K$7+'РСТ РСО-А'!$G$9</f>
        <v>1191.6090000000002</v>
      </c>
      <c r="X293" s="117">
        <f>VLOOKUP($A293+ROUND((COLUMN()-2)/24,5),АТС!$A$41:$F$784,3)+'Иные услуги '!$C$5+'РСТ РСО-А'!$K$7+'РСТ РСО-А'!$G$9</f>
        <v>1643.3590000000002</v>
      </c>
      <c r="Y293" s="117">
        <f>VLOOKUP($A293+ROUND((COLUMN()-2)/24,5),АТС!$A$41:$F$784,3)+'Иные услуги '!$C$5+'РСТ РСО-А'!$K$7+'РСТ РСО-А'!$G$9</f>
        <v>910.1389999999999</v>
      </c>
    </row>
    <row r="294" spans="1:25" x14ac:dyDescent="0.2">
      <c r="A294" s="66">
        <f t="shared" si="8"/>
        <v>43603</v>
      </c>
      <c r="B294" s="117">
        <f>VLOOKUP($A294+ROUND((COLUMN()-2)/24,5),АТС!$A$41:$F$784,3)+'Иные услуги '!$C$5+'РСТ РСО-А'!$K$7+'РСТ РСО-А'!$G$9</f>
        <v>1072.239</v>
      </c>
      <c r="C294" s="117">
        <f>VLOOKUP($A294+ROUND((COLUMN()-2)/24,5),АТС!$A$41:$F$784,3)+'Иные услуги '!$C$5+'РСТ РСО-А'!$K$7+'РСТ РСО-А'!$G$9</f>
        <v>1162.229</v>
      </c>
      <c r="D294" s="117">
        <f>VLOOKUP($A294+ROUND((COLUMN()-2)/24,5),АТС!$A$41:$F$784,3)+'Иные услуги '!$C$5+'РСТ РСО-А'!$K$7+'РСТ РСО-А'!$G$9</f>
        <v>1185.1790000000001</v>
      </c>
      <c r="E294" s="117">
        <f>VLOOKUP($A294+ROUND((COLUMN()-2)/24,5),АТС!$A$41:$F$784,3)+'Иные услуги '!$C$5+'РСТ РСО-А'!$K$7+'РСТ РСО-А'!$G$9</f>
        <v>1222.4690000000001</v>
      </c>
      <c r="F294" s="117">
        <f>VLOOKUP($A294+ROUND((COLUMN()-2)/24,5),АТС!$A$41:$F$784,3)+'Иные услуги '!$C$5+'РСТ РСО-А'!$K$7+'РСТ РСО-А'!$G$9</f>
        <v>1293.739</v>
      </c>
      <c r="G294" s="117">
        <f>VLOOKUP($A294+ROUND((COLUMN()-2)/24,5),АТС!$A$41:$F$784,3)+'Иные услуги '!$C$5+'РСТ РСО-А'!$K$7+'РСТ РСО-А'!$G$9</f>
        <v>1325.519</v>
      </c>
      <c r="H294" s="117">
        <f>VLOOKUP($A294+ROUND((COLUMN()-2)/24,5),АТС!$A$41:$F$784,3)+'Иные услуги '!$C$5+'РСТ РСО-А'!$K$7+'РСТ РСО-А'!$G$9</f>
        <v>1590.1190000000001</v>
      </c>
      <c r="I294" s="117">
        <f>VLOOKUP($A294+ROUND((COLUMN()-2)/24,5),АТС!$A$41:$F$784,3)+'Иные услуги '!$C$5+'РСТ РСО-А'!$K$7+'РСТ РСО-А'!$G$9</f>
        <v>1327.539</v>
      </c>
      <c r="J294" s="117">
        <f>VLOOKUP($A294+ROUND((COLUMN()-2)/24,5),АТС!$A$41:$F$784,3)+'Иные услуги '!$C$5+'РСТ РСО-А'!$K$7+'РСТ РСО-А'!$G$9</f>
        <v>1323.259</v>
      </c>
      <c r="K294" s="117">
        <f>VLOOKUP($A294+ROUND((COLUMN()-2)/24,5),АТС!$A$41:$F$784,3)+'Иные услуги '!$C$5+'РСТ РСО-А'!$K$7+'РСТ РСО-А'!$G$9</f>
        <v>1135.0690000000002</v>
      </c>
      <c r="L294" s="117">
        <f>VLOOKUP($A294+ROUND((COLUMN()-2)/24,5),АТС!$A$41:$F$784,3)+'Иные услуги '!$C$5+'РСТ РСО-А'!$K$7+'РСТ РСО-А'!$G$9</f>
        <v>1123.4690000000001</v>
      </c>
      <c r="M294" s="117">
        <f>VLOOKUP($A294+ROUND((COLUMN()-2)/24,5),АТС!$A$41:$F$784,3)+'Иные услуги '!$C$5+'РСТ РСО-А'!$K$7+'РСТ РСО-А'!$G$9</f>
        <v>1123.3990000000001</v>
      </c>
      <c r="N294" s="117">
        <f>VLOOKUP($A294+ROUND((COLUMN()-2)/24,5),АТС!$A$41:$F$784,3)+'Иные услуги '!$C$5+'РСТ РСО-А'!$K$7+'РСТ РСО-А'!$G$9</f>
        <v>1183.229</v>
      </c>
      <c r="O294" s="117">
        <f>VLOOKUP($A294+ROUND((COLUMN()-2)/24,5),АТС!$A$41:$F$784,3)+'Иные услуги '!$C$5+'РСТ РСО-А'!$K$7+'РСТ РСО-А'!$G$9</f>
        <v>1183.3290000000002</v>
      </c>
      <c r="P294" s="117">
        <f>VLOOKUP($A294+ROUND((COLUMN()-2)/24,5),АТС!$A$41:$F$784,3)+'Иные услуги '!$C$5+'РСТ РСО-А'!$K$7+'РСТ РСО-А'!$G$9</f>
        <v>1183.3990000000001</v>
      </c>
      <c r="Q294" s="117">
        <f>VLOOKUP($A294+ROUND((COLUMN()-2)/24,5),АТС!$A$41:$F$784,3)+'Иные услуги '!$C$5+'РСТ РСО-А'!$K$7+'РСТ РСО-А'!$G$9</f>
        <v>1183.4090000000001</v>
      </c>
      <c r="R294" s="117">
        <f>VLOOKUP($A294+ROUND((COLUMN()-2)/24,5),АТС!$A$41:$F$784,3)+'Иные услуги '!$C$5+'РСТ РСО-А'!$K$7+'РСТ РСО-А'!$G$9</f>
        <v>1183.509</v>
      </c>
      <c r="S294" s="117">
        <f>VLOOKUP($A294+ROUND((COLUMN()-2)/24,5),АТС!$A$41:$F$784,3)+'Иные услуги '!$C$5+'РСТ РСО-А'!$K$7+'РСТ РСО-А'!$G$9</f>
        <v>1323.6990000000001</v>
      </c>
      <c r="T294" s="117">
        <f>VLOOKUP($A294+ROUND((COLUMN()-2)/24,5),АТС!$A$41:$F$784,3)+'Иные услуги '!$C$5+'РСТ РСО-А'!$K$7+'РСТ РСО-А'!$G$9</f>
        <v>1323.6290000000001</v>
      </c>
      <c r="U294" s="117">
        <f>VLOOKUP($A294+ROUND((COLUMN()-2)/24,5),АТС!$A$41:$F$784,3)+'Иные услуги '!$C$5+'РСТ РСО-А'!$K$7+'РСТ РСО-А'!$G$9</f>
        <v>1632.7090000000001</v>
      </c>
      <c r="V294" s="117">
        <f>VLOOKUP($A294+ROUND((COLUMN()-2)/24,5),АТС!$A$41:$F$784,3)+'Иные услуги '!$C$5+'РСТ РСО-А'!$K$7+'РСТ РСО-А'!$G$9</f>
        <v>1285.259</v>
      </c>
      <c r="W294" s="117">
        <f>VLOOKUP($A294+ROUND((COLUMN()-2)/24,5),АТС!$A$41:$F$784,3)+'Иные услуги '!$C$5+'РСТ РСО-А'!$K$7+'РСТ РСО-А'!$G$9</f>
        <v>1381.9390000000001</v>
      </c>
      <c r="X294" s="117">
        <f>VLOOKUP($A294+ROUND((COLUMN()-2)/24,5),АТС!$A$41:$F$784,3)+'Иные услуги '!$C$5+'РСТ РСО-А'!$K$7+'РСТ РСО-А'!$G$9</f>
        <v>1763.3390000000002</v>
      </c>
      <c r="Y294" s="117">
        <f>VLOOKUP($A294+ROUND((COLUMN()-2)/24,5),АТС!$A$41:$F$784,3)+'Иные услуги '!$C$5+'РСТ РСО-А'!$K$7+'РСТ РСО-А'!$G$9</f>
        <v>953.4190000000001</v>
      </c>
    </row>
    <row r="295" spans="1:25" x14ac:dyDescent="0.2">
      <c r="A295" s="66">
        <f t="shared" si="8"/>
        <v>43604</v>
      </c>
      <c r="B295" s="117">
        <f>VLOOKUP($A295+ROUND((COLUMN()-2)/24,5),АТС!$A$41:$F$784,3)+'Иные услуги '!$C$5+'РСТ РСО-А'!$K$7+'РСТ РСО-А'!$G$9</f>
        <v>1070.6190000000001</v>
      </c>
      <c r="C295" s="117">
        <f>VLOOKUP($A295+ROUND((COLUMN()-2)/24,5),АТС!$A$41:$F$784,3)+'Иные услуги '!$C$5+'РСТ РСО-А'!$K$7+'РСТ РСО-А'!$G$9</f>
        <v>1163.019</v>
      </c>
      <c r="D295" s="117">
        <f>VLOOKUP($A295+ROUND((COLUMN()-2)/24,5),АТС!$A$41:$F$784,3)+'Иные услуги '!$C$5+'РСТ РСО-А'!$K$7+'РСТ РСО-А'!$G$9</f>
        <v>1227.3990000000001</v>
      </c>
      <c r="E295" s="117">
        <f>VLOOKUP($A295+ROUND((COLUMN()-2)/24,5),АТС!$A$41:$F$784,3)+'Иные услуги '!$C$5+'РСТ РСО-А'!$K$7+'РСТ РСО-А'!$G$9</f>
        <v>1225.749</v>
      </c>
      <c r="F295" s="117">
        <f>VLOOKUP($A295+ROUND((COLUMN()-2)/24,5),АТС!$A$41:$F$784,3)+'Иные услуги '!$C$5+'РСТ РСО-А'!$K$7+'РСТ РСО-А'!$G$9</f>
        <v>1299.7190000000001</v>
      </c>
      <c r="G295" s="117">
        <f>VLOOKUP($A295+ROUND((COLUMN()-2)/24,5),АТС!$A$41:$F$784,3)+'Иные услуги '!$C$5+'РСТ РСО-А'!$K$7+'РСТ РСО-А'!$G$9</f>
        <v>1329.6990000000001</v>
      </c>
      <c r="H295" s="117">
        <f>VLOOKUP($A295+ROUND((COLUMN()-2)/24,5),АТС!$A$41:$F$784,3)+'Иные услуги '!$C$5+'РСТ РСО-А'!$K$7+'РСТ РСО-А'!$G$9</f>
        <v>1771.3690000000001</v>
      </c>
      <c r="I295" s="117">
        <f>VLOOKUP($A295+ROUND((COLUMN()-2)/24,5),АТС!$A$41:$F$784,3)+'Иные услуги '!$C$5+'РСТ РСО-А'!$K$7+'РСТ РСО-А'!$G$9</f>
        <v>1331.5890000000002</v>
      </c>
      <c r="J295" s="117">
        <f>VLOOKUP($A295+ROUND((COLUMN()-2)/24,5),АТС!$A$41:$F$784,3)+'Иные услуги '!$C$5+'РСТ РСО-А'!$K$7+'РСТ РСО-А'!$G$9</f>
        <v>1406.6290000000001</v>
      </c>
      <c r="K295" s="117">
        <f>VLOOKUP($A295+ROUND((COLUMN()-2)/24,5),АТС!$A$41:$F$784,3)+'Иные услуги '!$C$5+'РСТ РСО-А'!$K$7+'РСТ РСО-А'!$G$9</f>
        <v>1250.229</v>
      </c>
      <c r="L295" s="117">
        <f>VLOOKUP($A295+ROUND((COLUMN()-2)/24,5),АТС!$A$41:$F$784,3)+'Иные услуги '!$C$5+'РСТ РСО-А'!$K$7+'РСТ РСО-А'!$G$9</f>
        <v>1250.029</v>
      </c>
      <c r="M295" s="117">
        <f>VLOOKUP($A295+ROUND((COLUMN()-2)/24,5),АТС!$A$41:$F$784,3)+'Иные услуги '!$C$5+'РСТ РСО-А'!$K$7+'РСТ РСО-А'!$G$9</f>
        <v>1250.0690000000002</v>
      </c>
      <c r="N295" s="117">
        <f>VLOOKUP($A295+ROUND((COLUMN()-2)/24,5),АТС!$A$41:$F$784,3)+'Иные услуги '!$C$5+'РСТ РСО-А'!$K$7+'РСТ РСО-А'!$G$9</f>
        <v>1249.989</v>
      </c>
      <c r="O295" s="117">
        <f>VLOOKUP($A295+ROUND((COLUMN()-2)/24,5),АТС!$A$41:$F$784,3)+'Иные услуги '!$C$5+'РСТ РСО-А'!$K$7+'РСТ РСО-А'!$G$9</f>
        <v>1250.229</v>
      </c>
      <c r="P295" s="117">
        <f>VLOOKUP($A295+ROUND((COLUMN()-2)/24,5),АТС!$A$41:$F$784,3)+'Иные услуги '!$C$5+'РСТ РСО-А'!$K$7+'РСТ РСО-А'!$G$9</f>
        <v>1250.1190000000001</v>
      </c>
      <c r="Q295" s="117">
        <f>VLOOKUP($A295+ROUND((COLUMN()-2)/24,5),АТС!$A$41:$F$784,3)+'Иные услуги '!$C$5+'РСТ РСО-А'!$K$7+'РСТ РСО-А'!$G$9</f>
        <v>1250.3190000000002</v>
      </c>
      <c r="R295" s="117">
        <f>VLOOKUP($A295+ROUND((COLUMN()-2)/24,5),АТС!$A$41:$F$784,3)+'Иные услуги '!$C$5+'РСТ РСО-А'!$K$7+'РСТ РСО-А'!$G$9</f>
        <v>1250.029</v>
      </c>
      <c r="S295" s="117">
        <f>VLOOKUP($A295+ROUND((COLUMN()-2)/24,5),АТС!$A$41:$F$784,3)+'Иные услуги '!$C$5+'РСТ РСО-А'!$K$7+'РСТ РСО-А'!$G$9</f>
        <v>1406.279</v>
      </c>
      <c r="T295" s="117">
        <f>VLOOKUP($A295+ROUND((COLUMN()-2)/24,5),АТС!$A$41:$F$784,3)+'Иные услуги '!$C$5+'РСТ РСО-А'!$K$7+'РСТ РСО-А'!$G$9</f>
        <v>1405.6190000000001</v>
      </c>
      <c r="U295" s="117">
        <f>VLOOKUP($A295+ROUND((COLUMN()-2)/24,5),АТС!$A$41:$F$784,3)+'Иные услуги '!$C$5+'РСТ РСО-А'!$K$7+'РСТ РСО-А'!$G$9</f>
        <v>1793.8690000000001</v>
      </c>
      <c r="V295" s="117">
        <f>VLOOKUP($A295+ROUND((COLUMN()-2)/24,5),АТС!$A$41:$F$784,3)+'Иные услуги '!$C$5+'РСТ РСО-А'!$K$7+'РСТ РСО-А'!$G$9</f>
        <v>1378.989</v>
      </c>
      <c r="W295" s="117">
        <f>VLOOKUP($A295+ROUND((COLUMN()-2)/24,5),АТС!$A$41:$F$784,3)+'Иные услуги '!$C$5+'РСТ РСО-А'!$K$7+'РСТ РСО-А'!$G$9</f>
        <v>1495.8890000000001</v>
      </c>
      <c r="X295" s="117">
        <f>VLOOKUP($A295+ROUND((COLUMN()-2)/24,5),АТС!$A$41:$F$784,3)+'Иные услуги '!$C$5+'РСТ РСО-А'!$K$7+'РСТ РСО-А'!$G$9</f>
        <v>1996.9990000000003</v>
      </c>
      <c r="Y295" s="117">
        <f>VLOOKUP($A295+ROUND((COLUMN()-2)/24,5),АТС!$A$41:$F$784,3)+'Иные услуги '!$C$5+'РСТ РСО-А'!$K$7+'РСТ РСО-А'!$G$9</f>
        <v>952.65900000000011</v>
      </c>
    </row>
    <row r="296" spans="1:25" x14ac:dyDescent="0.2">
      <c r="A296" s="66">
        <f t="shared" si="8"/>
        <v>43605</v>
      </c>
      <c r="B296" s="117">
        <f>VLOOKUP($A296+ROUND((COLUMN()-2)/24,5),АТС!$A$41:$F$784,3)+'Иные услуги '!$C$5+'РСТ РСО-А'!$K$7+'РСТ РСО-А'!$G$9</f>
        <v>1048.8490000000002</v>
      </c>
      <c r="C296" s="117">
        <f>VLOOKUP($A296+ROUND((COLUMN()-2)/24,5),АТС!$A$41:$F$784,3)+'Иные услуги '!$C$5+'РСТ РСО-А'!$K$7+'РСТ РСО-А'!$G$9</f>
        <v>1159.1390000000001</v>
      </c>
      <c r="D296" s="117">
        <f>VLOOKUP($A296+ROUND((COLUMN()-2)/24,5),АТС!$A$41:$F$784,3)+'Иные услуги '!$C$5+'РСТ РСО-А'!$K$7+'РСТ РСО-А'!$G$9</f>
        <v>1222.6890000000001</v>
      </c>
      <c r="E296" s="117">
        <f>VLOOKUP($A296+ROUND((COLUMN()-2)/24,5),АТС!$A$41:$F$784,3)+'Иные услуги '!$C$5+'РСТ РСО-А'!$K$7+'РСТ РСО-А'!$G$9</f>
        <v>1223.1290000000001</v>
      </c>
      <c r="F296" s="117">
        <f>VLOOKUP($A296+ROUND((COLUMN()-2)/24,5),АТС!$A$41:$F$784,3)+'Иные услуги '!$C$5+'РСТ РСО-А'!$K$7+'РСТ РСО-А'!$G$9</f>
        <v>1263.749</v>
      </c>
      <c r="G296" s="117">
        <f>VLOOKUP($A296+ROUND((COLUMN()-2)/24,5),АТС!$A$41:$F$784,3)+'Иные услуги '!$C$5+'РСТ РСО-А'!$K$7+'РСТ РСО-А'!$G$9</f>
        <v>1295.039</v>
      </c>
      <c r="H296" s="117">
        <f>VLOOKUP($A296+ROUND((COLUMN()-2)/24,5),АТС!$A$41:$F$784,3)+'Иные услуги '!$C$5+'РСТ РСО-А'!$K$7+'РСТ РСО-А'!$G$9</f>
        <v>1607.0390000000002</v>
      </c>
      <c r="I296" s="117">
        <f>VLOOKUP($A296+ROUND((COLUMN()-2)/24,5),АТС!$A$41:$F$784,3)+'Иные услуги '!$C$5+'РСТ РСО-А'!$K$7+'РСТ РСО-А'!$G$9</f>
        <v>1229.9690000000001</v>
      </c>
      <c r="J296" s="117">
        <f>VLOOKUP($A296+ROUND((COLUMN()-2)/24,5),АТС!$A$41:$F$784,3)+'Иные услуги '!$C$5+'РСТ РСО-А'!$K$7+'РСТ РСО-А'!$G$9</f>
        <v>1252.2090000000001</v>
      </c>
      <c r="K296" s="117">
        <f>VLOOKUP($A296+ROUND((COLUMN()-2)/24,5),АТС!$A$41:$F$784,3)+'Иные услуги '!$C$5+'РСТ РСО-А'!$K$7+'РСТ РСО-А'!$G$9</f>
        <v>1070.229</v>
      </c>
      <c r="L296" s="117">
        <f>VLOOKUP($A296+ROUND((COLUMN()-2)/24,5),АТС!$A$41:$F$784,3)+'Иные услуги '!$C$5+'РСТ РСО-А'!$K$7+'РСТ РСО-А'!$G$9</f>
        <v>1069.769</v>
      </c>
      <c r="M296" s="117">
        <f>VLOOKUP($A296+ROUND((COLUMN()-2)/24,5),АТС!$A$41:$F$784,3)+'Иные услуги '!$C$5+'РСТ РСО-А'!$K$7+'РСТ РСО-А'!$G$9</f>
        <v>1069.7090000000001</v>
      </c>
      <c r="N296" s="117">
        <f>VLOOKUP($A296+ROUND((COLUMN()-2)/24,5),АТС!$A$41:$F$784,3)+'Иные услуги '!$C$5+'РСТ РСО-А'!$K$7+'РСТ РСО-А'!$G$9</f>
        <v>1127.519</v>
      </c>
      <c r="O296" s="117">
        <f>VLOOKUP($A296+ROUND((COLUMN()-2)/24,5),АТС!$A$41:$F$784,3)+'Иные услуги '!$C$5+'РСТ РСО-А'!$K$7+'РСТ РСО-А'!$G$9</f>
        <v>1127.1890000000001</v>
      </c>
      <c r="P296" s="117">
        <f>VLOOKUP($A296+ROUND((COLUMN()-2)/24,5),АТС!$A$41:$F$784,3)+'Иные услуги '!$C$5+'РСТ РСО-А'!$K$7+'РСТ РСО-А'!$G$9</f>
        <v>1127.049</v>
      </c>
      <c r="Q296" s="117">
        <f>VLOOKUP($A296+ROUND((COLUMN()-2)/24,5),АТС!$A$41:$F$784,3)+'Иные услуги '!$C$5+'РСТ РСО-А'!$K$7+'РСТ РСО-А'!$G$9</f>
        <v>1126.9090000000001</v>
      </c>
      <c r="R296" s="117">
        <f>VLOOKUP($A296+ROUND((COLUMN()-2)/24,5),АТС!$A$41:$F$784,3)+'Иные услуги '!$C$5+'РСТ РСО-А'!$K$7+'РСТ РСО-А'!$G$9</f>
        <v>1126.7190000000001</v>
      </c>
      <c r="S296" s="117">
        <f>VLOOKUP($A296+ROUND((COLUMN()-2)/24,5),АТС!$A$41:$F$784,3)+'Иные услуги '!$C$5+'РСТ РСО-А'!$K$7+'РСТ РСО-А'!$G$9</f>
        <v>1249.759</v>
      </c>
      <c r="T296" s="117">
        <f>VLOOKUP($A296+ROUND((COLUMN()-2)/24,5),АТС!$A$41:$F$784,3)+'Иные услуги '!$C$5+'РСТ РСО-А'!$K$7+'РСТ РСО-А'!$G$9</f>
        <v>1249.6290000000001</v>
      </c>
      <c r="U296" s="117">
        <f>VLOOKUP($A296+ROUND((COLUMN()-2)/24,5),АТС!$A$41:$F$784,3)+'Иные услуги '!$C$5+'РСТ РСО-А'!$K$7+'РСТ РСО-А'!$G$9</f>
        <v>1624.1390000000001</v>
      </c>
      <c r="V296" s="117">
        <f>VLOOKUP($A296+ROUND((COLUMN()-2)/24,5),АТС!$A$41:$F$784,3)+'Иные услуги '!$C$5+'РСТ РСО-А'!$K$7+'РСТ РСО-А'!$G$9</f>
        <v>1186.3990000000001</v>
      </c>
      <c r="W296" s="117">
        <f>VLOOKUP($A296+ROUND((COLUMN()-2)/24,5),АТС!$A$41:$F$784,3)+'Иные услуги '!$C$5+'РСТ РСО-А'!$K$7+'РСТ РСО-А'!$G$9</f>
        <v>1271.8590000000002</v>
      </c>
      <c r="X296" s="117">
        <f>VLOOKUP($A296+ROUND((COLUMN()-2)/24,5),АТС!$A$41:$F$784,3)+'Иные услуги '!$C$5+'РСТ РСО-А'!$K$7+'РСТ РСО-А'!$G$9</f>
        <v>1805.8590000000002</v>
      </c>
      <c r="Y296" s="117">
        <f>VLOOKUP($A296+ROUND((COLUMN()-2)/24,5),АТС!$A$41:$F$784,3)+'Иные услуги '!$C$5+'РСТ РСО-А'!$K$7+'РСТ РСО-А'!$G$9</f>
        <v>955.0590000000002</v>
      </c>
    </row>
    <row r="297" spans="1:25" x14ac:dyDescent="0.2">
      <c r="A297" s="66">
        <f t="shared" si="8"/>
        <v>43606</v>
      </c>
      <c r="B297" s="117">
        <f>VLOOKUP($A297+ROUND((COLUMN()-2)/24,5),АТС!$A$41:$F$784,3)+'Иные услуги '!$C$5+'РСТ РСО-А'!$K$7+'РСТ РСО-А'!$G$9</f>
        <v>1044.6590000000001</v>
      </c>
      <c r="C297" s="117">
        <f>VLOOKUP($A297+ROUND((COLUMN()-2)/24,5),АТС!$A$41:$F$784,3)+'Иные услуги '!$C$5+'РСТ РСО-А'!$K$7+'РСТ РСО-А'!$G$9</f>
        <v>1165.6390000000001</v>
      </c>
      <c r="D297" s="117">
        <f>VLOOKUP($A297+ROUND((COLUMN()-2)/24,5),АТС!$A$41:$F$784,3)+'Иные услуги '!$C$5+'РСТ РСО-А'!$K$7+'РСТ РСО-А'!$G$9</f>
        <v>1239.5790000000002</v>
      </c>
      <c r="E297" s="117">
        <f>VLOOKUP($A297+ROUND((COLUMN()-2)/24,5),АТС!$A$41:$F$784,3)+'Иные услуги '!$C$5+'РСТ РСО-А'!$K$7+'РСТ РСО-А'!$G$9</f>
        <v>1233.509</v>
      </c>
      <c r="F297" s="117">
        <f>VLOOKUP($A297+ROUND((COLUMN()-2)/24,5),АТС!$A$41:$F$784,3)+'Иные услуги '!$C$5+'РСТ РСО-А'!$K$7+'РСТ РСО-А'!$G$9</f>
        <v>1301.9690000000001</v>
      </c>
      <c r="G297" s="117">
        <f>VLOOKUP($A297+ROUND((COLUMN()-2)/24,5),АТС!$A$41:$F$784,3)+'Иные услуги '!$C$5+'РСТ РСО-А'!$K$7+'РСТ РСО-А'!$G$9</f>
        <v>1277.8190000000002</v>
      </c>
      <c r="H297" s="117">
        <f>VLOOKUP($A297+ROUND((COLUMN()-2)/24,5),АТС!$A$41:$F$784,3)+'Иные услуги '!$C$5+'РСТ РСО-А'!$K$7+'РСТ РСО-А'!$G$9</f>
        <v>1958.0090000000002</v>
      </c>
      <c r="I297" s="117">
        <f>VLOOKUP($A297+ROUND((COLUMN()-2)/24,5),АТС!$A$41:$F$784,3)+'Иные услуги '!$C$5+'РСТ РСО-А'!$K$7+'РСТ РСО-А'!$G$9</f>
        <v>1453.1490000000001</v>
      </c>
      <c r="J297" s="117">
        <f>VLOOKUP($A297+ROUND((COLUMN()-2)/24,5),АТС!$A$41:$F$784,3)+'Иные услуги '!$C$5+'РСТ РСО-А'!$K$7+'РСТ РСО-А'!$G$9</f>
        <v>1415.8290000000002</v>
      </c>
      <c r="K297" s="117">
        <f>VLOOKUP($A297+ROUND((COLUMN()-2)/24,5),АТС!$A$41:$F$784,3)+'Иные услуги '!$C$5+'РСТ РСО-А'!$K$7+'РСТ РСО-А'!$G$9</f>
        <v>1132.279</v>
      </c>
      <c r="L297" s="117">
        <f>VLOOKUP($A297+ROUND((COLUMN()-2)/24,5),АТС!$A$41:$F$784,3)+'Иные услуги '!$C$5+'РСТ РСО-А'!$K$7+'РСТ РСО-А'!$G$9</f>
        <v>1132.3290000000002</v>
      </c>
      <c r="M297" s="117">
        <f>VLOOKUP($A297+ROUND((COLUMN()-2)/24,5),АТС!$A$41:$F$784,3)+'Иные услуги '!$C$5+'РСТ РСО-А'!$K$7+'РСТ РСО-А'!$G$9</f>
        <v>1132.0990000000002</v>
      </c>
      <c r="N297" s="117">
        <f>VLOOKUP($A297+ROUND((COLUMN()-2)/24,5),АТС!$A$41:$F$784,3)+'Иные услуги '!$C$5+'РСТ РСО-А'!$K$7+'РСТ РСО-А'!$G$9</f>
        <v>1131.6790000000001</v>
      </c>
      <c r="O297" s="117">
        <f>VLOOKUP($A297+ROUND((COLUMN()-2)/24,5),АТС!$A$41:$F$784,3)+'Иные услуги '!$C$5+'РСТ РСО-А'!$K$7+'РСТ РСО-А'!$G$9</f>
        <v>1129.5990000000002</v>
      </c>
      <c r="P297" s="117">
        <f>VLOOKUP($A297+ROUND((COLUMN()-2)/24,5),АТС!$A$41:$F$784,3)+'Иные услуги '!$C$5+'РСТ РСО-А'!$K$7+'РСТ РСО-А'!$G$9</f>
        <v>1129.299</v>
      </c>
      <c r="Q297" s="117">
        <f>VLOOKUP($A297+ROUND((COLUMN()-2)/24,5),АТС!$A$41:$F$784,3)+'Иные услуги '!$C$5+'РСТ РСО-А'!$K$7+'РСТ РСО-А'!$G$9</f>
        <v>1128.8890000000001</v>
      </c>
      <c r="R297" s="117">
        <f>VLOOKUP($A297+ROUND((COLUMN()-2)/24,5),АТС!$A$41:$F$784,3)+'Иные услуги '!$C$5+'РСТ РСО-А'!$K$7+'РСТ РСО-А'!$G$9</f>
        <v>1128.5990000000002</v>
      </c>
      <c r="S297" s="117">
        <f>VLOOKUP($A297+ROUND((COLUMN()-2)/24,5),АТС!$A$41:$F$784,3)+'Иные услуги '!$C$5+'РСТ РСО-А'!$K$7+'РСТ РСО-А'!$G$9</f>
        <v>1255.1590000000001</v>
      </c>
      <c r="T297" s="117">
        <f>VLOOKUP($A297+ROUND((COLUMN()-2)/24,5),АТС!$A$41:$F$784,3)+'Иные услуги '!$C$5+'РСТ РСО-А'!$K$7+'РСТ РСО-А'!$G$9</f>
        <v>1254.3590000000002</v>
      </c>
      <c r="U297" s="117">
        <f>VLOOKUP($A297+ROUND((COLUMN()-2)/24,5),АТС!$A$41:$F$784,3)+'Иные услуги '!$C$5+'РСТ РСО-А'!$K$7+'РСТ РСО-А'!$G$9</f>
        <v>1637.2590000000002</v>
      </c>
      <c r="V297" s="117">
        <f>VLOOKUP($A297+ROUND((COLUMN()-2)/24,5),АТС!$A$41:$F$784,3)+'Иные услуги '!$C$5+'РСТ РСО-А'!$K$7+'РСТ РСО-А'!$G$9</f>
        <v>1192.5890000000002</v>
      </c>
      <c r="W297" s="117">
        <f>VLOOKUP($A297+ROUND((COLUMN()-2)/24,5),АТС!$A$41:$F$784,3)+'Иные услуги '!$C$5+'РСТ РСО-А'!$K$7+'РСТ РСО-А'!$G$9</f>
        <v>1279.979</v>
      </c>
      <c r="X297" s="117">
        <f>VLOOKUP($A297+ROUND((COLUMN()-2)/24,5),АТС!$A$41:$F$784,3)+'Иные услуги '!$C$5+'РСТ РСО-А'!$K$7+'РСТ РСО-А'!$G$9</f>
        <v>1809.7890000000002</v>
      </c>
      <c r="Y297" s="117">
        <f>VLOOKUP($A297+ROUND((COLUMN()-2)/24,5),АТС!$A$41:$F$784,3)+'Иные услуги '!$C$5+'РСТ РСО-А'!$K$7+'РСТ РСО-А'!$G$9</f>
        <v>954.37900000000013</v>
      </c>
    </row>
    <row r="298" spans="1:25" x14ac:dyDescent="0.2">
      <c r="A298" s="66">
        <f t="shared" si="8"/>
        <v>43607</v>
      </c>
      <c r="B298" s="117">
        <f>VLOOKUP($A298+ROUND((COLUMN()-2)/24,5),АТС!$A$41:$F$784,3)+'Иные услуги '!$C$5+'РСТ РСО-А'!$K$7+'РСТ РСО-А'!$G$9</f>
        <v>1044.9690000000001</v>
      </c>
      <c r="C298" s="117">
        <f>VLOOKUP($A298+ROUND((COLUMN()-2)/24,5),АТС!$A$41:$F$784,3)+'Иные услуги '!$C$5+'РСТ РСО-А'!$K$7+'РСТ РСО-А'!$G$9</f>
        <v>1167.8090000000002</v>
      </c>
      <c r="D298" s="117">
        <f>VLOOKUP($A298+ROUND((COLUMN()-2)/24,5),АТС!$A$41:$F$784,3)+'Иные услуги '!$C$5+'РСТ РСО-А'!$K$7+'РСТ РСО-А'!$G$9</f>
        <v>1314.039</v>
      </c>
      <c r="E298" s="117">
        <f>VLOOKUP($A298+ROUND((COLUMN()-2)/24,5),АТС!$A$41:$F$784,3)+'Иные услуги '!$C$5+'РСТ РСО-А'!$K$7+'РСТ РСО-А'!$G$9</f>
        <v>1308.8090000000002</v>
      </c>
      <c r="F298" s="117">
        <f>VLOOKUP($A298+ROUND((COLUMN()-2)/24,5),АТС!$A$41:$F$784,3)+'Иные услуги '!$C$5+'РСТ РСО-А'!$K$7+'РСТ РСО-А'!$G$9</f>
        <v>1300.8290000000002</v>
      </c>
      <c r="G298" s="117">
        <f>VLOOKUP($A298+ROUND((COLUMN()-2)/24,5),АТС!$A$41:$F$784,3)+'Иные услуги '!$C$5+'РСТ РСО-А'!$K$7+'РСТ РСО-А'!$G$9</f>
        <v>1302.9690000000001</v>
      </c>
      <c r="H298" s="117">
        <f>VLOOKUP($A298+ROUND((COLUMN()-2)/24,5),АТС!$A$41:$F$784,3)+'Иные услуги '!$C$5+'РСТ РСО-А'!$K$7+'РСТ РСО-А'!$G$9</f>
        <v>1430.5690000000002</v>
      </c>
      <c r="I298" s="117">
        <f>VLOOKUP($A298+ROUND((COLUMN()-2)/24,5),АТС!$A$41:$F$784,3)+'Иные услуги '!$C$5+'РСТ РСО-А'!$K$7+'РСТ РСО-А'!$G$9</f>
        <v>1261.4690000000001</v>
      </c>
      <c r="J298" s="117">
        <f>VLOOKUP($A298+ROUND((COLUMN()-2)/24,5),АТС!$A$41:$F$784,3)+'Иные услуги '!$C$5+'РСТ РСО-А'!$K$7+'РСТ РСО-А'!$G$9</f>
        <v>1185.8690000000001</v>
      </c>
      <c r="K298" s="117">
        <f>VLOOKUP($A298+ROUND((COLUMN()-2)/24,5),АТС!$A$41:$F$784,3)+'Иные услуги '!$C$5+'РСТ РСО-А'!$K$7+'РСТ РСО-А'!$G$9</f>
        <v>1063.4090000000001</v>
      </c>
      <c r="L298" s="117">
        <f>VLOOKUP($A298+ROUND((COLUMN()-2)/24,5),АТС!$A$41:$F$784,3)+'Иные услуги '!$C$5+'РСТ РСО-А'!$K$7+'РСТ РСО-А'!$G$9</f>
        <v>1024.6790000000001</v>
      </c>
      <c r="M298" s="117">
        <f>VLOOKUP($A298+ROUND((COLUMN()-2)/24,5),АТС!$A$41:$F$784,3)+'Иные услуги '!$C$5+'РСТ РСО-А'!$K$7+'РСТ РСО-А'!$G$9</f>
        <v>1023.7190000000001</v>
      </c>
      <c r="N298" s="117">
        <f>VLOOKUP($A298+ROUND((COLUMN()-2)/24,5),АТС!$A$41:$F$784,3)+'Иные услуги '!$C$5+'РСТ РСО-А'!$K$7+'РСТ РСО-А'!$G$9</f>
        <v>1022.8690000000001</v>
      </c>
      <c r="O298" s="117">
        <f>VLOOKUP($A298+ROUND((COLUMN()-2)/24,5),АТС!$A$41:$F$784,3)+'Иные услуги '!$C$5+'РСТ РСО-А'!$K$7+'РСТ РСО-А'!$G$9</f>
        <v>1071.799</v>
      </c>
      <c r="P298" s="117">
        <f>VLOOKUP($A298+ROUND((COLUMN()-2)/24,5),АТС!$A$41:$F$784,3)+'Иные услуги '!$C$5+'РСТ РСО-А'!$K$7+'РСТ РСО-А'!$G$9</f>
        <v>1072.1190000000001</v>
      </c>
      <c r="Q298" s="117">
        <f>VLOOKUP($A298+ROUND((COLUMN()-2)/24,5),АТС!$A$41:$F$784,3)+'Иные услуги '!$C$5+'РСТ РСО-А'!$K$7+'РСТ РСО-А'!$G$9</f>
        <v>1071.749</v>
      </c>
      <c r="R298" s="117">
        <f>VLOOKUP($A298+ROUND((COLUMN()-2)/24,5),АТС!$A$41:$F$784,3)+'Иные услуги '!$C$5+'РСТ РСО-А'!$K$7+'РСТ РСО-А'!$G$9</f>
        <v>1071.4690000000001</v>
      </c>
      <c r="S298" s="117">
        <f>VLOOKUP($A298+ROUND((COLUMN()-2)/24,5),АТС!$A$41:$F$784,3)+'Иные услуги '!$C$5+'РСТ РСО-А'!$K$7+'РСТ РСО-А'!$G$9</f>
        <v>1184.9090000000001</v>
      </c>
      <c r="T298" s="117">
        <f>VLOOKUP($A298+ROUND((COLUMN()-2)/24,5),АТС!$A$41:$F$784,3)+'Иные услуги '!$C$5+'РСТ РСО-А'!$K$7+'РСТ РСО-А'!$G$9</f>
        <v>1183.8690000000001</v>
      </c>
      <c r="U298" s="117">
        <f>VLOOKUP($A298+ROUND((COLUMN()-2)/24,5),АТС!$A$41:$F$784,3)+'Иные услуги '!$C$5+'РСТ РСО-А'!$K$7+'РСТ РСО-А'!$G$9</f>
        <v>1505.7690000000002</v>
      </c>
      <c r="V298" s="117">
        <f>VLOOKUP($A298+ROUND((COLUMN()-2)/24,5),АТС!$A$41:$F$784,3)+'Иные услуги '!$C$5+'РСТ РСО-А'!$K$7+'РСТ РСО-А'!$G$9</f>
        <v>1201.3190000000002</v>
      </c>
      <c r="W298" s="117">
        <f>VLOOKUP($A298+ROUND((COLUMN()-2)/24,5),АТС!$A$41:$F$784,3)+'Иные услуги '!$C$5+'РСТ РСО-А'!$K$7+'РСТ РСО-А'!$G$9</f>
        <v>1288.489</v>
      </c>
      <c r="X298" s="117">
        <f>VLOOKUP($A298+ROUND((COLUMN()-2)/24,5),АТС!$A$41:$F$784,3)+'Иные услуги '!$C$5+'РСТ РСО-А'!$K$7+'РСТ РСО-А'!$G$9</f>
        <v>1812.1990000000001</v>
      </c>
      <c r="Y298" s="117">
        <f>VLOOKUP($A298+ROUND((COLUMN()-2)/24,5),АТС!$A$41:$F$784,3)+'Иные услуги '!$C$5+'РСТ РСО-А'!$K$7+'РСТ РСО-А'!$G$9</f>
        <v>952.35900000000015</v>
      </c>
    </row>
    <row r="299" spans="1:25" x14ac:dyDescent="0.2">
      <c r="A299" s="66">
        <f t="shared" si="8"/>
        <v>43608</v>
      </c>
      <c r="B299" s="117">
        <f>VLOOKUP($A299+ROUND((COLUMN()-2)/24,5),АТС!$A$41:$F$784,3)+'Иные услуги '!$C$5+'РСТ РСО-А'!$K$7+'РСТ РСО-А'!$G$9</f>
        <v>1049.6890000000001</v>
      </c>
      <c r="C299" s="117">
        <f>VLOOKUP($A299+ROUND((COLUMN()-2)/24,5),АТС!$A$41:$F$784,3)+'Иные услуги '!$C$5+'РСТ РСО-А'!$K$7+'РСТ РСО-А'!$G$9</f>
        <v>1177.789</v>
      </c>
      <c r="D299" s="117">
        <f>VLOOKUP($A299+ROUND((COLUMN()-2)/24,5),АТС!$A$41:$F$784,3)+'Иные услуги '!$C$5+'РСТ РСО-А'!$K$7+'РСТ РСО-А'!$G$9</f>
        <v>1246.759</v>
      </c>
      <c r="E299" s="117">
        <f>VLOOKUP($A299+ROUND((COLUMN()-2)/24,5),АТС!$A$41:$F$784,3)+'Иные услуги '!$C$5+'РСТ РСО-А'!$K$7+'РСТ РСО-А'!$G$9</f>
        <v>1241.0990000000002</v>
      </c>
      <c r="F299" s="117">
        <f>VLOOKUP($A299+ROUND((COLUMN()-2)/24,5),АТС!$A$41:$F$784,3)+'Иные услуги '!$C$5+'РСТ РСО-А'!$K$7+'РСТ РСО-А'!$G$9</f>
        <v>1313.049</v>
      </c>
      <c r="G299" s="117">
        <f>VLOOKUP($A299+ROUND((COLUMN()-2)/24,5),АТС!$A$41:$F$784,3)+'Иные услуги '!$C$5+'РСТ РСО-А'!$K$7+'РСТ РСО-А'!$G$9</f>
        <v>1306.9390000000001</v>
      </c>
      <c r="H299" s="117">
        <f>VLOOKUP($A299+ROUND((COLUMN()-2)/24,5),АТС!$A$41:$F$784,3)+'Иные услуги '!$C$5+'РСТ РСО-А'!$K$7+'РСТ РСО-А'!$G$9</f>
        <v>1602.2190000000001</v>
      </c>
      <c r="I299" s="117">
        <f>VLOOKUP($A299+ROUND((COLUMN()-2)/24,5),АТС!$A$41:$F$784,3)+'Иные услуги '!$C$5+'РСТ РСО-А'!$K$7+'РСТ РСО-А'!$G$9</f>
        <v>1239.0690000000002</v>
      </c>
      <c r="J299" s="117">
        <f>VLOOKUP($A299+ROUND((COLUMN()-2)/24,5),АТС!$A$41:$F$784,3)+'Иные услуги '!$C$5+'РСТ РСО-А'!$K$7+'РСТ РСО-А'!$G$9</f>
        <v>1191.4390000000001</v>
      </c>
      <c r="K299" s="117">
        <f>VLOOKUP($A299+ROUND((COLUMN()-2)/24,5),АТС!$A$41:$F$784,3)+'Иные услуги '!$C$5+'РСТ РСО-А'!$K$7+'РСТ РСО-А'!$G$9</f>
        <v>1066.3390000000002</v>
      </c>
      <c r="L299" s="117">
        <f>VLOOKUP($A299+ROUND((COLUMN()-2)/24,5),АТС!$A$41:$F$784,3)+'Иные услуги '!$C$5+'РСТ РСО-А'!$K$7+'РСТ РСО-А'!$G$9</f>
        <v>1026.5590000000002</v>
      </c>
      <c r="M299" s="117">
        <f>VLOOKUP($A299+ROUND((COLUMN()-2)/24,5),АТС!$A$41:$F$784,3)+'Иные услуги '!$C$5+'РСТ РСО-А'!$K$7+'РСТ РСО-А'!$G$9</f>
        <v>1026.3090000000002</v>
      </c>
      <c r="N299" s="117">
        <f>VLOOKUP($A299+ROUND((COLUMN()-2)/24,5),АТС!$A$41:$F$784,3)+'Иные услуги '!$C$5+'РСТ РСО-А'!$K$7+'РСТ РСО-А'!$G$9</f>
        <v>1076.4690000000001</v>
      </c>
      <c r="O299" s="117">
        <f>VLOOKUP($A299+ROUND((COLUMN()-2)/24,5),АТС!$A$41:$F$784,3)+'Иные услуги '!$C$5+'РСТ РСО-А'!$K$7+'РСТ РСО-А'!$G$9</f>
        <v>1076.8390000000002</v>
      </c>
      <c r="P299" s="117">
        <f>VLOOKUP($A299+ROUND((COLUMN()-2)/24,5),АТС!$A$41:$F$784,3)+'Иные услуги '!$C$5+'РСТ РСО-А'!$K$7+'РСТ РСО-А'!$G$9</f>
        <v>1077.039</v>
      </c>
      <c r="Q299" s="117">
        <f>VLOOKUP($A299+ROUND((COLUMN()-2)/24,5),АТС!$A$41:$F$784,3)+'Иные услуги '!$C$5+'РСТ РСО-А'!$K$7+'РСТ РСО-А'!$G$9</f>
        <v>1076.6190000000001</v>
      </c>
      <c r="R299" s="117">
        <f>VLOOKUP($A299+ROUND((COLUMN()-2)/24,5),АТС!$A$41:$F$784,3)+'Иные услуги '!$C$5+'РСТ РСО-А'!$K$7+'РСТ РСО-А'!$G$9</f>
        <v>1131.479</v>
      </c>
      <c r="S299" s="117">
        <f>VLOOKUP($A299+ROUND((COLUMN()-2)/24,5),АТС!$A$41:$F$784,3)+'Иные услуги '!$C$5+'РСТ РСО-А'!$K$7+'РСТ РСО-А'!$G$9</f>
        <v>1191.8990000000001</v>
      </c>
      <c r="T299" s="117">
        <f>VLOOKUP($A299+ROUND((COLUMN()-2)/24,5),АТС!$A$41:$F$784,3)+'Иные услуги '!$C$5+'РСТ РСО-А'!$K$7+'РСТ РСО-А'!$G$9</f>
        <v>1191.3590000000002</v>
      </c>
      <c r="U299" s="117">
        <f>VLOOKUP($A299+ROUND((COLUMN()-2)/24,5),АТС!$A$41:$F$784,3)+'Иные услуги '!$C$5+'РСТ РСО-А'!$K$7+'РСТ РСО-А'!$G$9</f>
        <v>1646.6990000000001</v>
      </c>
      <c r="V299" s="117">
        <f>VLOOKUP($A299+ROUND((COLUMN()-2)/24,5),АТС!$A$41:$F$784,3)+'Иные услуги '!$C$5+'РСТ РСО-А'!$K$7+'РСТ РСО-А'!$G$9</f>
        <v>1200.8990000000001</v>
      </c>
      <c r="W299" s="117">
        <f>VLOOKUP($A299+ROUND((COLUMN()-2)/24,5),АТС!$A$41:$F$784,3)+'Иные услуги '!$C$5+'РСТ РСО-А'!$K$7+'РСТ РСО-А'!$G$9</f>
        <v>1286.9190000000001</v>
      </c>
      <c r="X299" s="117">
        <f>VLOOKUP($A299+ROUND((COLUMN()-2)/24,5),АТС!$A$41:$F$784,3)+'Иные услуги '!$C$5+'РСТ РСО-А'!$K$7+'РСТ РСО-А'!$G$9</f>
        <v>1822.9690000000001</v>
      </c>
      <c r="Y299" s="117">
        <f>VLOOKUP($A299+ROUND((COLUMN()-2)/24,5),АТС!$A$41:$F$784,3)+'Иные услуги '!$C$5+'РСТ РСО-А'!$K$7+'РСТ РСО-А'!$G$9</f>
        <v>958.22900000000004</v>
      </c>
    </row>
    <row r="300" spans="1:25" x14ac:dyDescent="0.2">
      <c r="A300" s="66">
        <f t="shared" si="8"/>
        <v>43609</v>
      </c>
      <c r="B300" s="117">
        <f>VLOOKUP($A300+ROUND((COLUMN()-2)/24,5),АТС!$A$41:$F$784,3)+'Иные услуги '!$C$5+'РСТ РСО-А'!$K$7+'РСТ РСО-А'!$G$9</f>
        <v>1049.8590000000002</v>
      </c>
      <c r="C300" s="117">
        <f>VLOOKUP($A300+ROUND((COLUMN()-2)/24,5),АТС!$A$41:$F$784,3)+'Иные услуги '!$C$5+'РСТ РСО-А'!$K$7+'РСТ РСО-А'!$G$9</f>
        <v>1179.049</v>
      </c>
      <c r="D300" s="117">
        <f>VLOOKUP($A300+ROUND((COLUMN()-2)/24,5),АТС!$A$41:$F$784,3)+'Иные услуги '!$C$5+'РСТ РСО-А'!$K$7+'РСТ РСО-А'!$G$9</f>
        <v>1247.6390000000001</v>
      </c>
      <c r="E300" s="117">
        <f>VLOOKUP($A300+ROUND((COLUMN()-2)/24,5),АТС!$A$41:$F$784,3)+'Иные услуги '!$C$5+'РСТ РСО-А'!$K$7+'РСТ РСО-А'!$G$9</f>
        <v>1241.299</v>
      </c>
      <c r="F300" s="117">
        <f>VLOOKUP($A300+ROUND((COLUMN()-2)/24,5),АТС!$A$41:$F$784,3)+'Иные услуги '!$C$5+'РСТ РСО-А'!$K$7+'РСТ РСО-А'!$G$9</f>
        <v>1362.6090000000002</v>
      </c>
      <c r="G300" s="117">
        <f>VLOOKUP($A300+ROUND((COLUMN()-2)/24,5),АТС!$A$41:$F$784,3)+'Иные услуги '!$C$5+'РСТ РСО-А'!$K$7+'РСТ РСО-А'!$G$9</f>
        <v>1400.029</v>
      </c>
      <c r="H300" s="117">
        <f>VLOOKUP($A300+ROUND((COLUMN()-2)/24,5),АТС!$A$41:$F$784,3)+'Иные услуги '!$C$5+'РСТ РСО-А'!$K$7+'РСТ РСО-А'!$G$9</f>
        <v>1804.6590000000001</v>
      </c>
      <c r="I300" s="117">
        <f>VLOOKUP($A300+ROUND((COLUMN()-2)/24,5),АТС!$A$41:$F$784,3)+'Иные услуги '!$C$5+'РСТ РСО-А'!$K$7+'РСТ РСО-А'!$G$9</f>
        <v>1242.9090000000001</v>
      </c>
      <c r="J300" s="117">
        <f>VLOOKUP($A300+ROUND((COLUMN()-2)/24,5),АТС!$A$41:$F$784,3)+'Иные услуги '!$C$5+'РСТ РСО-А'!$K$7+'РСТ РСО-А'!$G$9</f>
        <v>1263.989</v>
      </c>
      <c r="K300" s="117">
        <f>VLOOKUP($A300+ROUND((COLUMN()-2)/24,5),АТС!$A$41:$F$784,3)+'Иные услуги '!$C$5+'РСТ РСО-А'!$K$7+'РСТ РСО-А'!$G$9</f>
        <v>1071.1590000000001</v>
      </c>
      <c r="L300" s="117">
        <f>VLOOKUP($A300+ROUND((COLUMN()-2)/24,5),АТС!$A$41:$F$784,3)+'Иные услуги '!$C$5+'РСТ РСО-А'!$K$7+'РСТ РСО-А'!$G$9</f>
        <v>1031.3290000000002</v>
      </c>
      <c r="M300" s="117">
        <f>VLOOKUP($A300+ROUND((COLUMN()-2)/24,5),АТС!$A$41:$F$784,3)+'Иные услуги '!$C$5+'РСТ РСО-А'!$K$7+'РСТ РСО-А'!$G$9</f>
        <v>1031.8390000000002</v>
      </c>
      <c r="N300" s="117">
        <f>VLOOKUP($A300+ROUND((COLUMN()-2)/24,5),АТС!$A$41:$F$784,3)+'Иные услуги '!$C$5+'РСТ РСО-А'!$K$7+'РСТ РСО-А'!$G$9</f>
        <v>1081.6390000000001</v>
      </c>
      <c r="O300" s="117">
        <f>VLOOKUP($A300+ROUND((COLUMN()-2)/24,5),АТС!$A$41:$F$784,3)+'Иные услуги '!$C$5+'РСТ РСО-А'!$K$7+'РСТ РСО-А'!$G$9</f>
        <v>1082.229</v>
      </c>
      <c r="P300" s="117">
        <f>VLOOKUP($A300+ROUND((COLUMN()-2)/24,5),АТС!$A$41:$F$784,3)+'Иные услуги '!$C$5+'РСТ РСО-А'!$K$7+'РСТ РСО-А'!$G$9</f>
        <v>1082.499</v>
      </c>
      <c r="Q300" s="117">
        <f>VLOOKUP($A300+ROUND((COLUMN()-2)/24,5),АТС!$A$41:$F$784,3)+'Иные услуги '!$C$5+'РСТ РСО-А'!$K$7+'РСТ РСО-А'!$G$9</f>
        <v>1082.6390000000001</v>
      </c>
      <c r="R300" s="117">
        <f>VLOOKUP($A300+ROUND((COLUMN()-2)/24,5),АТС!$A$41:$F$784,3)+'Иные услуги '!$C$5+'РСТ РСО-А'!$K$7+'РСТ РСО-А'!$G$9</f>
        <v>1083.479</v>
      </c>
      <c r="S300" s="117">
        <f>VLOOKUP($A300+ROUND((COLUMN()-2)/24,5),АТС!$A$41:$F$784,3)+'Иные услуги '!$C$5+'РСТ РСО-А'!$K$7+'РСТ РСО-А'!$G$9</f>
        <v>1080.999</v>
      </c>
      <c r="T300" s="117">
        <f>VLOOKUP($A300+ROUND((COLUMN()-2)/24,5),АТС!$A$41:$F$784,3)+'Иные услуги '!$C$5+'РСТ РСО-А'!$K$7+'РСТ РСО-А'!$G$9</f>
        <v>1028.0990000000002</v>
      </c>
      <c r="U300" s="117">
        <f>VLOOKUP($A300+ROUND((COLUMN()-2)/24,5),АТС!$A$41:$F$784,3)+'Иные услуги '!$C$5+'РСТ РСО-А'!$K$7+'РСТ РСО-А'!$G$9</f>
        <v>1392.979</v>
      </c>
      <c r="V300" s="117">
        <f>VLOOKUP($A300+ROUND((COLUMN()-2)/24,5),АТС!$A$41:$F$784,3)+'Иные услуги '!$C$5+'РСТ РСО-А'!$K$7+'РСТ РСО-А'!$G$9</f>
        <v>1203.0990000000002</v>
      </c>
      <c r="W300" s="117">
        <f>VLOOKUP($A300+ROUND((COLUMN()-2)/24,5),АТС!$A$41:$F$784,3)+'Иные услуги '!$C$5+'РСТ РСО-А'!$K$7+'РСТ РСО-А'!$G$9</f>
        <v>1293.1490000000001</v>
      </c>
      <c r="X300" s="117">
        <f>VLOOKUP($A300+ROUND((COLUMN()-2)/24,5),АТС!$A$41:$F$784,3)+'Иные услуги '!$C$5+'РСТ РСО-А'!$K$7+'РСТ РСО-А'!$G$9</f>
        <v>1826.3590000000002</v>
      </c>
      <c r="Y300" s="117">
        <f>VLOOKUP($A300+ROUND((COLUMN()-2)/24,5),АТС!$A$41:$F$784,3)+'Иные услуги '!$C$5+'РСТ РСО-А'!$K$7+'РСТ РСО-А'!$G$9</f>
        <v>918.029</v>
      </c>
    </row>
    <row r="301" spans="1:25" x14ac:dyDescent="0.2">
      <c r="A301" s="66">
        <f t="shared" si="8"/>
        <v>43610</v>
      </c>
      <c r="B301" s="117">
        <f>VLOOKUP($A301+ROUND((COLUMN()-2)/24,5),АТС!$A$41:$F$784,3)+'Иные услуги '!$C$5+'РСТ РСО-А'!$K$7+'РСТ РСО-А'!$G$9</f>
        <v>1127.6590000000001</v>
      </c>
      <c r="C301" s="117">
        <f>VLOOKUP($A301+ROUND((COLUMN()-2)/24,5),АТС!$A$41:$F$784,3)+'Иные услуги '!$C$5+'РСТ РСО-А'!$K$7+'РСТ РСО-А'!$G$9</f>
        <v>1223.769</v>
      </c>
      <c r="D301" s="117">
        <f>VLOOKUP($A301+ROUND((COLUMN()-2)/24,5),АТС!$A$41:$F$784,3)+'Иные услуги '!$C$5+'РСТ РСО-А'!$K$7+'РСТ РСО-А'!$G$9</f>
        <v>1264.4190000000001</v>
      </c>
      <c r="E301" s="117">
        <f>VLOOKUP($A301+ROUND((COLUMN()-2)/24,5),АТС!$A$41:$F$784,3)+'Иные услуги '!$C$5+'РСТ РСО-А'!$K$7+'РСТ РСО-А'!$G$9</f>
        <v>1292.6290000000001</v>
      </c>
      <c r="F301" s="117">
        <f>VLOOKUP($A301+ROUND((COLUMN()-2)/24,5),АТС!$A$41:$F$784,3)+'Иные услуги '!$C$5+'РСТ РСО-А'!$K$7+'РСТ РСО-А'!$G$9</f>
        <v>1386.9290000000001</v>
      </c>
      <c r="G301" s="117">
        <f>VLOOKUP($A301+ROUND((COLUMN()-2)/24,5),АТС!$A$41:$F$784,3)+'Иные услуги '!$C$5+'РСТ РСО-А'!$K$7+'РСТ РСО-А'!$G$9</f>
        <v>1384.239</v>
      </c>
      <c r="H301" s="117">
        <f>VLOOKUP($A301+ROUND((COLUMN()-2)/24,5),АТС!$A$41:$F$784,3)+'Иные услуги '!$C$5+'РСТ РСО-А'!$K$7+'РСТ РСО-А'!$G$9</f>
        <v>1916.2690000000002</v>
      </c>
      <c r="I301" s="117">
        <f>VLOOKUP($A301+ROUND((COLUMN()-2)/24,5),АТС!$A$41:$F$784,3)+'Иные услуги '!$C$5+'РСТ РСО-А'!$K$7+'РСТ РСО-А'!$G$9</f>
        <v>1346.8890000000001</v>
      </c>
      <c r="J301" s="117">
        <f>VLOOKUP($A301+ROUND((COLUMN()-2)/24,5),АТС!$A$41:$F$784,3)+'Иные услуги '!$C$5+'РСТ РСО-А'!$K$7+'РСТ РСО-А'!$G$9</f>
        <v>1332.8290000000002</v>
      </c>
      <c r="K301" s="117">
        <f>VLOOKUP($A301+ROUND((COLUMN()-2)/24,5),АТС!$A$41:$F$784,3)+'Иные услуги '!$C$5+'РСТ РСО-А'!$K$7+'РСТ РСО-А'!$G$9</f>
        <v>1192.1490000000001</v>
      </c>
      <c r="L301" s="117">
        <f>VLOOKUP($A301+ROUND((COLUMN()-2)/24,5),АТС!$A$41:$F$784,3)+'Иные услуги '!$C$5+'РСТ РСО-А'!$K$7+'РСТ РСО-А'!$G$9</f>
        <v>1087.2190000000001</v>
      </c>
      <c r="M301" s="117">
        <f>VLOOKUP($A301+ROUND((COLUMN()-2)/24,5),АТС!$A$41:$F$784,3)+'Иные услуги '!$C$5+'РСТ РСО-А'!$K$7+'РСТ РСО-А'!$G$9</f>
        <v>1131.739</v>
      </c>
      <c r="N301" s="117">
        <f>VLOOKUP($A301+ROUND((COLUMN()-2)/24,5),АТС!$A$41:$F$784,3)+'Иные услуги '!$C$5+'РСТ РСО-А'!$K$7+'РСТ РСО-А'!$G$9</f>
        <v>1143.239</v>
      </c>
      <c r="O301" s="117">
        <f>VLOOKUP($A301+ROUND((COLUMN()-2)/24,5),АТС!$A$41:$F$784,3)+'Иные услуги '!$C$5+'РСТ РСО-А'!$K$7+'РСТ РСО-А'!$G$9</f>
        <v>1155.2190000000001</v>
      </c>
      <c r="P301" s="117">
        <f>VLOOKUP($A301+ROUND((COLUMN()-2)/24,5),АТС!$A$41:$F$784,3)+'Иные услуги '!$C$5+'РСТ РСО-А'!$K$7+'РСТ РСО-А'!$G$9</f>
        <v>1155.1990000000001</v>
      </c>
      <c r="Q301" s="117">
        <f>VLOOKUP($A301+ROUND((COLUMN()-2)/24,5),АТС!$A$41:$F$784,3)+'Иные услуги '!$C$5+'РСТ РСО-А'!$K$7+'РСТ РСО-А'!$G$9</f>
        <v>1192.269</v>
      </c>
      <c r="R301" s="117">
        <f>VLOOKUP($A301+ROUND((COLUMN()-2)/24,5),АТС!$A$41:$F$784,3)+'Иные услуги '!$C$5+'РСТ РСО-А'!$K$7+'РСТ РСО-А'!$G$9</f>
        <v>1218.239</v>
      </c>
      <c r="S301" s="117">
        <f>VLOOKUP($A301+ROUND((COLUMN()-2)/24,5),АТС!$A$41:$F$784,3)+'Иные услуги '!$C$5+'РСТ РСО-А'!$K$7+'РСТ РСО-А'!$G$9</f>
        <v>1273.4690000000001</v>
      </c>
      <c r="T301" s="117">
        <f>VLOOKUP($A301+ROUND((COLUMN()-2)/24,5),АТС!$A$41:$F$784,3)+'Иные услуги '!$C$5+'РСТ РСО-А'!$K$7+'РСТ РСО-А'!$G$9</f>
        <v>1244.769</v>
      </c>
      <c r="U301" s="117">
        <f>VLOOKUP($A301+ROUND((COLUMN()-2)/24,5),АТС!$A$41:$F$784,3)+'Иные услуги '!$C$5+'РСТ РСО-А'!$K$7+'РСТ РСО-А'!$G$9</f>
        <v>1510.7690000000002</v>
      </c>
      <c r="V301" s="117">
        <f>VLOOKUP($A301+ROUND((COLUMN()-2)/24,5),АТС!$A$41:$F$784,3)+'Иные услуги '!$C$5+'РСТ РСО-А'!$K$7+'РСТ РСО-А'!$G$9</f>
        <v>1332.529</v>
      </c>
      <c r="W301" s="117">
        <f>VLOOKUP($A301+ROUND((COLUMN()-2)/24,5),АТС!$A$41:$F$784,3)+'Иные услуги '!$C$5+'РСТ РСО-А'!$K$7+'РСТ РСО-А'!$G$9</f>
        <v>1510.4990000000003</v>
      </c>
      <c r="X301" s="117">
        <f>VLOOKUP($A301+ROUND((COLUMN()-2)/24,5),АТС!$A$41:$F$784,3)+'Иные услуги '!$C$5+'РСТ РСО-А'!$K$7+'РСТ РСО-А'!$G$9</f>
        <v>2071.1590000000001</v>
      </c>
      <c r="Y301" s="117">
        <f>VLOOKUP($A301+ROUND((COLUMN()-2)/24,5),АТС!$A$41:$F$784,3)+'Иные услуги '!$C$5+'РСТ РСО-А'!$K$7+'РСТ РСО-А'!$G$9</f>
        <v>983.99900000000002</v>
      </c>
    </row>
    <row r="302" spans="1:25" x14ac:dyDescent="0.2">
      <c r="A302" s="66">
        <f t="shared" si="8"/>
        <v>43611</v>
      </c>
      <c r="B302" s="117">
        <f>VLOOKUP($A302+ROUND((COLUMN()-2)/24,5),АТС!$A$41:$F$784,3)+'Иные услуги '!$C$5+'РСТ РСО-А'!$K$7+'РСТ РСО-А'!$G$9</f>
        <v>1053.1790000000001</v>
      </c>
      <c r="C302" s="117">
        <f>VLOOKUP($A302+ROUND((COLUMN()-2)/24,5),АТС!$A$41:$F$784,3)+'Иные услуги '!$C$5+'РСТ РСО-А'!$K$7+'РСТ РСО-А'!$G$9</f>
        <v>1164.1790000000001</v>
      </c>
      <c r="D302" s="117">
        <f>VLOOKUP($A302+ROUND((COLUMN()-2)/24,5),АТС!$A$41:$F$784,3)+'Иные услуги '!$C$5+'РСТ РСО-А'!$K$7+'РСТ РСО-А'!$G$9</f>
        <v>1228.499</v>
      </c>
      <c r="E302" s="117">
        <f>VLOOKUP($A302+ROUND((COLUMN()-2)/24,5),АТС!$A$41:$F$784,3)+'Иные услуги '!$C$5+'РСТ РСО-А'!$K$7+'РСТ РСО-А'!$G$9</f>
        <v>1270.6790000000001</v>
      </c>
      <c r="F302" s="117">
        <f>VLOOKUP($A302+ROUND((COLUMN()-2)/24,5),АТС!$A$41:$F$784,3)+'Иные услуги '!$C$5+'РСТ РСО-А'!$K$7+'РСТ РСО-А'!$G$9</f>
        <v>1348.1690000000001</v>
      </c>
      <c r="G302" s="117">
        <f>VLOOKUP($A302+ROUND((COLUMN()-2)/24,5),АТС!$A$41:$F$784,3)+'Иные услуги '!$C$5+'РСТ РСО-А'!$K$7+'РСТ РСО-А'!$G$9</f>
        <v>1383.5590000000002</v>
      </c>
      <c r="H302" s="117">
        <f>VLOOKUP($A302+ROUND((COLUMN()-2)/24,5),АТС!$A$41:$F$784,3)+'Иные услуги '!$C$5+'РСТ РСО-А'!$K$7+'РСТ РСО-А'!$G$9</f>
        <v>1998.4690000000001</v>
      </c>
      <c r="I302" s="117">
        <f>VLOOKUP($A302+ROUND((COLUMN()-2)/24,5),АТС!$A$41:$F$784,3)+'Иные услуги '!$C$5+'РСТ РСО-А'!$K$7+'РСТ РСО-А'!$G$9</f>
        <v>1607.7990000000002</v>
      </c>
      <c r="J302" s="117">
        <f>VLOOKUP($A302+ROUND((COLUMN()-2)/24,5),АТС!$A$41:$F$784,3)+'Иные услуги '!$C$5+'РСТ РСО-А'!$K$7+'РСТ РСО-А'!$G$9</f>
        <v>1507.9990000000003</v>
      </c>
      <c r="K302" s="117">
        <f>VLOOKUP($A302+ROUND((COLUMN()-2)/24,5),АТС!$A$41:$F$784,3)+'Иные услуги '!$C$5+'РСТ РСО-А'!$K$7+'РСТ РСО-А'!$G$9</f>
        <v>1257.5990000000002</v>
      </c>
      <c r="L302" s="117">
        <f>VLOOKUP($A302+ROUND((COLUMN()-2)/24,5),АТС!$A$41:$F$784,3)+'Иные услуги '!$C$5+'РСТ РСО-А'!$K$7+'РСТ РСО-А'!$G$9</f>
        <v>1189.289</v>
      </c>
      <c r="M302" s="117">
        <f>VLOOKUP($A302+ROUND((COLUMN()-2)/24,5),АТС!$A$41:$F$784,3)+'Иные услуги '!$C$5+'РСТ РСО-А'!$K$7+'РСТ РСО-А'!$G$9</f>
        <v>1189.249</v>
      </c>
      <c r="N302" s="117">
        <f>VLOOKUP($A302+ROUND((COLUMN()-2)/24,5),АТС!$A$41:$F$784,3)+'Иные услуги '!$C$5+'РСТ РСО-А'!$K$7+'РСТ РСО-А'!$G$9</f>
        <v>1228.6190000000001</v>
      </c>
      <c r="O302" s="117">
        <f>VLOOKUP($A302+ROUND((COLUMN()-2)/24,5),АТС!$A$41:$F$784,3)+'Иные услуги '!$C$5+'РСТ РСО-А'!$K$7+'РСТ РСО-А'!$G$9</f>
        <v>1189.289</v>
      </c>
      <c r="P302" s="117">
        <f>VLOOKUP($A302+ROUND((COLUMN()-2)/24,5),АТС!$A$41:$F$784,3)+'Иные услуги '!$C$5+'РСТ РСО-А'!$K$7+'РСТ РСО-А'!$G$9</f>
        <v>1189.3990000000001</v>
      </c>
      <c r="Q302" s="117">
        <f>VLOOKUP($A302+ROUND((COLUMN()-2)/24,5),АТС!$A$41:$F$784,3)+'Иные услуги '!$C$5+'РСТ РСО-А'!$K$7+'РСТ РСО-А'!$G$9</f>
        <v>1189.1890000000001</v>
      </c>
      <c r="R302" s="117">
        <f>VLOOKUP($A302+ROUND((COLUMN()-2)/24,5),АТС!$A$41:$F$784,3)+'Иные услуги '!$C$5+'РСТ РСО-А'!$K$7+'РСТ РСО-А'!$G$9</f>
        <v>1189.1990000000001</v>
      </c>
      <c r="S302" s="117">
        <f>VLOOKUP($A302+ROUND((COLUMN()-2)/24,5),АТС!$A$41:$F$784,3)+'Иные услуги '!$C$5+'РСТ РСО-А'!$K$7+'РСТ РСО-А'!$G$9</f>
        <v>1255.6890000000001</v>
      </c>
      <c r="T302" s="117">
        <f>VLOOKUP($A302+ROUND((COLUMN()-2)/24,5),АТС!$A$41:$F$784,3)+'Иные услуги '!$C$5+'РСТ РСО-А'!$K$7+'РСТ РСО-А'!$G$9</f>
        <v>1255.2190000000001</v>
      </c>
      <c r="U302" s="117">
        <f>VLOOKUP($A302+ROUND((COLUMN()-2)/24,5),АТС!$A$41:$F$784,3)+'Иные услуги '!$C$5+'РСТ РСО-А'!$K$7+'РСТ РСО-А'!$G$9</f>
        <v>1645.0890000000002</v>
      </c>
      <c r="V302" s="117">
        <f>VLOOKUP($A302+ROUND((COLUMN()-2)/24,5),АТС!$A$41:$F$784,3)+'Иные услуги '!$C$5+'РСТ РСО-А'!$K$7+'РСТ РСО-А'!$G$9</f>
        <v>1291.6490000000001</v>
      </c>
      <c r="W302" s="117">
        <f>VLOOKUP($A302+ROUND((COLUMN()-2)/24,5),АТС!$A$41:$F$784,3)+'Иные услуги '!$C$5+'РСТ РСО-А'!$K$7+'РСТ РСО-А'!$G$9</f>
        <v>1458.1690000000001</v>
      </c>
      <c r="X302" s="117">
        <f>VLOOKUP($A302+ROUND((COLUMN()-2)/24,5),АТС!$A$41:$F$784,3)+'Иные услуги '!$C$5+'РСТ РСО-А'!$K$7+'РСТ РСО-А'!$G$9</f>
        <v>1893.5090000000002</v>
      </c>
      <c r="Y302" s="117">
        <f>VLOOKUP($A302+ROUND((COLUMN()-2)/24,5),АТС!$A$41:$F$784,3)+'Иные услуги '!$C$5+'РСТ РСО-А'!$K$7+'РСТ РСО-А'!$G$9</f>
        <v>956.83900000000017</v>
      </c>
    </row>
    <row r="303" spans="1:25" x14ac:dyDescent="0.2">
      <c r="A303" s="66">
        <f t="shared" si="8"/>
        <v>43612</v>
      </c>
      <c r="B303" s="117">
        <f>VLOOKUP($A303+ROUND((COLUMN()-2)/24,5),АТС!$A$41:$F$784,3)+'Иные услуги '!$C$5+'РСТ РСО-А'!$K$7+'РСТ РСО-А'!$G$9</f>
        <v>1052.8190000000002</v>
      </c>
      <c r="C303" s="117">
        <f>VLOOKUP($A303+ROUND((COLUMN()-2)/24,5),АТС!$A$41:$F$784,3)+'Иные услуги '!$C$5+'РСТ РСО-А'!$K$7+'РСТ РСО-А'!$G$9</f>
        <v>1164.8290000000002</v>
      </c>
      <c r="D303" s="117">
        <f>VLOOKUP($A303+ROUND((COLUMN()-2)/24,5),АТС!$A$41:$F$784,3)+'Иные услуги '!$C$5+'РСТ РСО-А'!$K$7+'РСТ РСО-А'!$G$9</f>
        <v>1229.8690000000001</v>
      </c>
      <c r="E303" s="117">
        <f>VLOOKUP($A303+ROUND((COLUMN()-2)/24,5),АТС!$A$41:$F$784,3)+'Иные услуги '!$C$5+'РСТ РСО-А'!$K$7+'РСТ РСО-А'!$G$9</f>
        <v>1229.1890000000001</v>
      </c>
      <c r="F303" s="117">
        <f>VLOOKUP($A303+ROUND((COLUMN()-2)/24,5),АТС!$A$41:$F$784,3)+'Иные услуги '!$C$5+'РСТ РСО-А'!$K$7+'РСТ РСО-А'!$G$9</f>
        <v>1349.9390000000001</v>
      </c>
      <c r="G303" s="117">
        <f>VLOOKUP($A303+ROUND((COLUMN()-2)/24,5),АТС!$A$41:$F$784,3)+'Иные услуги '!$C$5+'РСТ РСО-А'!$K$7+'РСТ РСО-А'!$G$9</f>
        <v>1383.0690000000002</v>
      </c>
      <c r="H303" s="117">
        <f>VLOOKUP($A303+ROUND((COLUMN()-2)/24,5),АТС!$A$41:$F$784,3)+'Иные услуги '!$C$5+'РСТ РСО-А'!$K$7+'РСТ РСО-А'!$G$9</f>
        <v>1786.5390000000002</v>
      </c>
      <c r="I303" s="117">
        <f>VLOOKUP($A303+ROUND((COLUMN()-2)/24,5),АТС!$A$41:$F$784,3)+'Иные услуги '!$C$5+'РСТ РСО-А'!$K$7+'РСТ РСО-А'!$G$9</f>
        <v>1235.7090000000001</v>
      </c>
      <c r="J303" s="117">
        <f>VLOOKUP($A303+ROUND((COLUMN()-2)/24,5),АТС!$A$41:$F$784,3)+'Иные услуги '!$C$5+'РСТ РСО-А'!$K$7+'РСТ РСО-А'!$G$9</f>
        <v>1255.3290000000002</v>
      </c>
      <c r="K303" s="117">
        <f>VLOOKUP($A303+ROUND((COLUMN()-2)/24,5),АТС!$A$41:$F$784,3)+'Иные услуги '!$C$5+'РСТ РСО-А'!$K$7+'РСТ РСО-А'!$G$9</f>
        <v>1062.1990000000001</v>
      </c>
      <c r="L303" s="117">
        <f>VLOOKUP($A303+ROUND((COLUMN()-2)/24,5),АТС!$A$41:$F$784,3)+'Иные услуги '!$C$5+'РСТ РСО-А'!$K$7+'РСТ РСО-А'!$G$9</f>
        <v>1022.5890000000002</v>
      </c>
      <c r="M303" s="117">
        <f>VLOOKUP($A303+ROUND((COLUMN()-2)/24,5),АТС!$A$41:$F$784,3)+'Иные услуги '!$C$5+'РСТ РСО-А'!$K$7+'РСТ РСО-А'!$G$9</f>
        <v>1022.479</v>
      </c>
      <c r="N303" s="117">
        <f>VLOOKUP($A303+ROUND((COLUMN()-2)/24,5),АТС!$A$41:$F$784,3)+'Иные услуги '!$C$5+'РСТ РСО-А'!$K$7+'РСТ РСО-А'!$G$9</f>
        <v>1072.2190000000001</v>
      </c>
      <c r="O303" s="117">
        <f>VLOOKUP($A303+ROUND((COLUMN()-2)/24,5),АТС!$A$41:$F$784,3)+'Иные услуги '!$C$5+'РСТ РСО-А'!$K$7+'РСТ РСО-А'!$G$9</f>
        <v>1127.269</v>
      </c>
      <c r="P303" s="117">
        <f>VLOOKUP($A303+ROUND((COLUMN()-2)/24,5),АТС!$A$41:$F$784,3)+'Иные услуги '!$C$5+'РСТ РСО-А'!$K$7+'РСТ РСО-А'!$G$9</f>
        <v>1127.3190000000002</v>
      </c>
      <c r="Q303" s="117">
        <f>VLOOKUP($A303+ROUND((COLUMN()-2)/24,5),АТС!$A$41:$F$784,3)+'Иные услуги '!$C$5+'РСТ РСО-А'!$K$7+'РСТ РСО-А'!$G$9</f>
        <v>1127.2090000000001</v>
      </c>
      <c r="R303" s="117">
        <f>VLOOKUP($A303+ROUND((COLUMN()-2)/24,5),АТС!$A$41:$F$784,3)+'Иные услуги '!$C$5+'РСТ РСО-А'!$K$7+'РСТ РСО-А'!$G$9</f>
        <v>1127.2090000000001</v>
      </c>
      <c r="S303" s="117">
        <f>VLOOKUP($A303+ROUND((COLUMN()-2)/24,5),АТС!$A$41:$F$784,3)+'Иные услуги '!$C$5+'РСТ РСО-А'!$K$7+'РСТ РСО-А'!$G$9</f>
        <v>1127.3790000000001</v>
      </c>
      <c r="T303" s="117">
        <f>VLOOKUP($A303+ROUND((COLUMN()-2)/24,5),АТС!$A$41:$F$784,3)+'Иные услуги '!$C$5+'РСТ РСО-А'!$K$7+'РСТ РСО-А'!$G$9</f>
        <v>1127.1490000000001</v>
      </c>
      <c r="U303" s="117">
        <f>VLOOKUP($A303+ROUND((COLUMN()-2)/24,5),АТС!$A$41:$F$784,3)+'Иные услуги '!$C$5+'РСТ РСО-А'!$K$7+'РСТ РСО-А'!$G$9</f>
        <v>1387.5790000000002</v>
      </c>
      <c r="V303" s="117">
        <f>VLOOKUP($A303+ROUND((COLUMN()-2)/24,5),АТС!$A$41:$F$784,3)+'Иные услуги '!$C$5+'РСТ РСО-А'!$K$7+'РСТ РСО-А'!$G$9</f>
        <v>1200.3090000000002</v>
      </c>
      <c r="W303" s="117">
        <f>VLOOKUP($A303+ROUND((COLUMN()-2)/24,5),АТС!$A$41:$F$784,3)+'Иные услуги '!$C$5+'РСТ РСО-А'!$K$7+'РСТ РСО-А'!$G$9</f>
        <v>1287.0990000000002</v>
      </c>
      <c r="X303" s="117">
        <f>VLOOKUP($A303+ROUND((COLUMN()-2)/24,5),АТС!$A$41:$F$784,3)+'Иные услуги '!$C$5+'РСТ РСО-А'!$K$7+'РСТ РСО-А'!$G$9</f>
        <v>1811.5690000000002</v>
      </c>
      <c r="Y303" s="117">
        <f>VLOOKUP($A303+ROUND((COLUMN()-2)/24,5),АТС!$A$41:$F$784,3)+'Иные услуги '!$C$5+'РСТ РСО-А'!$K$7+'РСТ РСО-А'!$G$9</f>
        <v>953.50900000000001</v>
      </c>
    </row>
    <row r="304" spans="1:25" x14ac:dyDescent="0.2">
      <c r="A304" s="66">
        <f t="shared" si="8"/>
        <v>43613</v>
      </c>
      <c r="B304" s="117">
        <f>VLOOKUP($A304+ROUND((COLUMN()-2)/24,5),АТС!$A$41:$F$784,3)+'Иные услуги '!$C$5+'РСТ РСО-А'!$K$7+'РСТ РСО-А'!$G$9</f>
        <v>1096.3490000000002</v>
      </c>
      <c r="C304" s="117">
        <f>VLOOKUP($A304+ROUND((COLUMN()-2)/24,5),АТС!$A$41:$F$784,3)+'Иные услуги '!$C$5+'РСТ РСО-А'!$K$7+'РСТ РСО-А'!$G$9</f>
        <v>1205.239</v>
      </c>
      <c r="D304" s="117">
        <f>VLOOKUP($A304+ROUND((COLUMN()-2)/24,5),АТС!$A$41:$F$784,3)+'Иные услуги '!$C$5+'РСТ РСО-А'!$K$7+'РСТ РСО-А'!$G$9</f>
        <v>1272.0990000000002</v>
      </c>
      <c r="E304" s="117">
        <f>VLOOKUP($A304+ROUND((COLUMN()-2)/24,5),АТС!$A$41:$F$784,3)+'Иные услуги '!$C$5+'РСТ РСО-А'!$K$7+'РСТ РСО-А'!$G$9</f>
        <v>1300.769</v>
      </c>
      <c r="F304" s="117">
        <f>VLOOKUP($A304+ROUND((COLUMN()-2)/24,5),АТС!$A$41:$F$784,3)+'Иные услуги '!$C$5+'РСТ РСО-А'!$K$7+'РСТ РСО-А'!$G$9</f>
        <v>1377.999</v>
      </c>
      <c r="G304" s="117">
        <f>VLOOKUP($A304+ROUND((COLUMN()-2)/24,5),АТС!$A$41:$F$784,3)+'Иные услуги '!$C$5+'РСТ РСО-А'!$K$7+'РСТ РСО-А'!$G$9</f>
        <v>1451.3690000000001</v>
      </c>
      <c r="H304" s="117">
        <f>VLOOKUP($A304+ROUND((COLUMN()-2)/24,5),АТС!$A$41:$F$784,3)+'Иные услуги '!$C$5+'РСТ РСО-А'!$K$7+'РСТ РСО-А'!$G$9</f>
        <v>1985.2890000000002</v>
      </c>
      <c r="I304" s="117">
        <f>VLOOKUP($A304+ROUND((COLUMN()-2)/24,5),АТС!$A$41:$F$784,3)+'Иные услуги '!$C$5+'РСТ РСО-А'!$K$7+'РСТ РСО-А'!$G$9</f>
        <v>1446.1490000000001</v>
      </c>
      <c r="J304" s="117">
        <f>VLOOKUP($A304+ROUND((COLUMN()-2)/24,5),АТС!$A$41:$F$784,3)+'Иные услуги '!$C$5+'РСТ РСО-А'!$K$7+'РСТ РСО-А'!$G$9</f>
        <v>1500.8290000000002</v>
      </c>
      <c r="K304" s="117">
        <f>VLOOKUP($A304+ROUND((COLUMN()-2)/24,5),АТС!$A$41:$F$784,3)+'Иные услуги '!$C$5+'РСТ РСО-А'!$K$7+'РСТ РСО-А'!$G$9</f>
        <v>1256.1690000000001</v>
      </c>
      <c r="L304" s="117">
        <f>VLOOKUP($A304+ROUND((COLUMN()-2)/24,5),АТС!$A$41:$F$784,3)+'Иные услуги '!$C$5+'РСТ РСО-А'!$K$7+'РСТ РСО-А'!$G$9</f>
        <v>1189.549</v>
      </c>
      <c r="M304" s="117">
        <f>VLOOKUP($A304+ROUND((COLUMN()-2)/24,5),АТС!$A$41:$F$784,3)+'Иные услуги '!$C$5+'РСТ РСО-А'!$K$7+'РСТ РСО-А'!$G$9</f>
        <v>1189.249</v>
      </c>
      <c r="N304" s="117">
        <f>VLOOKUP($A304+ROUND((COLUMN()-2)/24,5),АТС!$A$41:$F$784,3)+'Иные услуги '!$C$5+'РСТ РСО-А'!$K$7+'РСТ РСО-А'!$G$9</f>
        <v>1189.0890000000002</v>
      </c>
      <c r="O304" s="117">
        <f>VLOOKUP($A304+ROUND((COLUMN()-2)/24,5),АТС!$A$41:$F$784,3)+'Иные услуги '!$C$5+'РСТ РСО-А'!$K$7+'РСТ РСО-А'!$G$9</f>
        <v>1187.3590000000002</v>
      </c>
      <c r="P304" s="117">
        <f>VLOOKUP($A304+ROUND((COLUMN()-2)/24,5),АТС!$A$41:$F$784,3)+'Иные услуги '!$C$5+'РСТ РСО-А'!$K$7+'РСТ РСО-А'!$G$9</f>
        <v>1187.229</v>
      </c>
      <c r="Q304" s="117">
        <f>VLOOKUP($A304+ROUND((COLUMN()-2)/24,5),АТС!$A$41:$F$784,3)+'Иные услуги '!$C$5+'РСТ РСО-А'!$K$7+'РСТ РСО-А'!$G$9</f>
        <v>1187.0890000000002</v>
      </c>
      <c r="R304" s="117">
        <f>VLOOKUP($A304+ROUND((COLUMN()-2)/24,5),АТС!$A$41:$F$784,3)+'Иные услуги '!$C$5+'РСТ РСО-А'!$K$7+'РСТ РСО-А'!$G$9</f>
        <v>1185.0690000000002</v>
      </c>
      <c r="S304" s="117">
        <f>VLOOKUP($A304+ROUND((COLUMN()-2)/24,5),АТС!$A$41:$F$784,3)+'Иные услуги '!$C$5+'РСТ РСО-А'!$K$7+'РСТ РСО-А'!$G$9</f>
        <v>1125.029</v>
      </c>
      <c r="T304" s="117">
        <f>VLOOKUP($A304+ROUND((COLUMN()-2)/24,5),АТС!$A$41:$F$784,3)+'Иные услуги '!$C$5+'РСТ РСО-А'!$K$7+'РСТ РСО-А'!$G$9</f>
        <v>1124.9190000000001</v>
      </c>
      <c r="U304" s="117">
        <f>VLOOKUP($A304+ROUND((COLUMN()-2)/24,5),АТС!$A$41:$F$784,3)+'Иные услуги '!$C$5+'РСТ РСО-А'!$K$7+'РСТ РСО-А'!$G$9</f>
        <v>1497.9690000000001</v>
      </c>
      <c r="V304" s="117">
        <f>VLOOKUP($A304+ROUND((COLUMN()-2)/24,5),АТС!$A$41:$F$784,3)+'Иные услуги '!$C$5+'РСТ РСО-А'!$K$7+'РСТ РСО-А'!$G$9</f>
        <v>1193.259</v>
      </c>
      <c r="W304" s="117">
        <f>VLOOKUP($A304+ROUND((COLUMN()-2)/24,5),АТС!$A$41:$F$784,3)+'Иные услуги '!$C$5+'РСТ РСО-А'!$K$7+'РСТ РСО-А'!$G$9</f>
        <v>1279.8990000000001</v>
      </c>
      <c r="X304" s="117">
        <f>VLOOKUP($A304+ROUND((COLUMN()-2)/24,5),АТС!$A$41:$F$784,3)+'Иные услуги '!$C$5+'РСТ РСО-А'!$K$7+'РСТ РСО-А'!$G$9</f>
        <v>1806.7090000000001</v>
      </c>
      <c r="Y304" s="117">
        <f>VLOOKUP($A304+ROUND((COLUMN()-2)/24,5),АТС!$A$41:$F$784,3)+'Иные услуги '!$C$5+'РСТ РСО-А'!$K$7+'РСТ РСО-А'!$G$9</f>
        <v>946.24900000000002</v>
      </c>
    </row>
    <row r="305" spans="1:27" ht="16.5" customHeight="1" x14ac:dyDescent="0.2">
      <c r="A305" s="66">
        <f t="shared" si="8"/>
        <v>43614</v>
      </c>
      <c r="B305" s="117">
        <f>VLOOKUP($A305+ROUND((COLUMN()-2)/24,5),АТС!$A$41:$F$784,3)+'Иные услуги '!$C$5+'РСТ РСО-А'!$K$7+'РСТ РСО-А'!$G$9</f>
        <v>1161.6790000000001</v>
      </c>
      <c r="C305" s="117">
        <f>VLOOKUP($A305+ROUND((COLUMN()-2)/24,5),АТС!$A$41:$F$784,3)+'Иные услуги '!$C$5+'РСТ РСО-А'!$K$7+'РСТ РСО-А'!$G$9</f>
        <v>1269.779</v>
      </c>
      <c r="D305" s="117">
        <f>VLOOKUP($A305+ROUND((COLUMN()-2)/24,5),АТС!$A$41:$F$784,3)+'Иные услуги '!$C$5+'РСТ РСО-А'!$K$7+'РСТ РСО-А'!$G$9</f>
        <v>1301.4390000000001</v>
      </c>
      <c r="E305" s="117">
        <f>VLOOKUP($A305+ROUND((COLUMN()-2)/24,5),АТС!$A$41:$F$784,3)+'Иные услуги '!$C$5+'РСТ РСО-А'!$K$7+'РСТ РСО-А'!$G$9</f>
        <v>1302.9690000000001</v>
      </c>
      <c r="F305" s="117">
        <f>VLOOKUP($A305+ROUND((COLUMN()-2)/24,5),АТС!$A$41:$F$784,3)+'Иные услуги '!$C$5+'РСТ РСО-А'!$K$7+'РСТ РСО-А'!$G$9</f>
        <v>1474.4290000000001</v>
      </c>
      <c r="G305" s="117">
        <f>VLOOKUP($A305+ROUND((COLUMN()-2)/24,5),АТС!$A$41:$F$784,3)+'Иные услуги '!$C$5+'РСТ РСО-А'!$K$7+'РСТ РСО-А'!$G$9</f>
        <v>1359.3890000000001</v>
      </c>
      <c r="H305" s="117">
        <f>VLOOKUP($A305+ROUND((COLUMN()-2)/24,5),АТС!$A$41:$F$784,3)+'Иные услуги '!$C$5+'РСТ РСО-А'!$K$7+'РСТ РСО-А'!$G$9</f>
        <v>1777.4390000000001</v>
      </c>
      <c r="I305" s="117">
        <f>VLOOKUP($A305+ROUND((COLUMN()-2)/24,5),АТС!$A$41:$F$784,3)+'Иные услуги '!$C$5+'РСТ РСО-А'!$K$7+'РСТ РСО-А'!$G$9</f>
        <v>1291.279</v>
      </c>
      <c r="J305" s="117">
        <f>VLOOKUP($A305+ROUND((COLUMN()-2)/24,5),АТС!$A$41:$F$784,3)+'Иные услуги '!$C$5+'РСТ РСО-А'!$K$7+'РСТ РСО-А'!$G$9</f>
        <v>1252.9590000000001</v>
      </c>
      <c r="K305" s="117">
        <f>VLOOKUP($A305+ROUND((COLUMN()-2)/24,5),АТС!$A$41:$F$784,3)+'Иные услуги '!$C$5+'РСТ РСО-А'!$K$7+'РСТ РСО-А'!$G$9</f>
        <v>1072.6790000000001</v>
      </c>
      <c r="L305" s="117">
        <f>VLOOKUP($A305+ROUND((COLUMN()-2)/24,5),АТС!$A$41:$F$784,3)+'Иные услуги '!$C$5+'РСТ РСО-А'!$K$7+'РСТ РСО-А'!$G$9</f>
        <v>1072.8690000000001</v>
      </c>
      <c r="M305" s="117">
        <f>VLOOKUP($A305+ROUND((COLUMN()-2)/24,5),АТС!$A$41:$F$784,3)+'Иные услуги '!$C$5+'РСТ РСО-А'!$K$7+'РСТ РСО-А'!$G$9</f>
        <v>1072.749</v>
      </c>
      <c r="N305" s="117">
        <f>VLOOKUP($A305+ROUND((COLUMN()-2)/24,5),АТС!$A$41:$F$784,3)+'Иные услуги '!$C$5+'РСТ РСО-А'!$K$7+'РСТ РСО-А'!$G$9</f>
        <v>1127.8290000000002</v>
      </c>
      <c r="O305" s="117">
        <f>VLOOKUP($A305+ROUND((COLUMN()-2)/24,5),АТС!$A$41:$F$784,3)+'Иные услуги '!$C$5+'РСТ РСО-А'!$K$7+'РСТ РСО-А'!$G$9</f>
        <v>1128.0990000000002</v>
      </c>
      <c r="P305" s="117">
        <f>VLOOKUP($A305+ROUND((COLUMN()-2)/24,5),АТС!$A$41:$F$784,3)+'Иные услуги '!$C$5+'РСТ РСО-А'!$K$7+'РСТ РСО-А'!$G$9</f>
        <v>1128.1590000000001</v>
      </c>
      <c r="Q305" s="117">
        <f>VLOOKUP($A305+ROUND((COLUMN()-2)/24,5),АТС!$A$41:$F$784,3)+'Иные услуги '!$C$5+'РСТ РСО-А'!$K$7+'РСТ РСО-А'!$G$9</f>
        <v>1128.0690000000002</v>
      </c>
      <c r="R305" s="117">
        <f>VLOOKUP($A305+ROUND((COLUMN()-2)/24,5),АТС!$A$41:$F$784,3)+'Иные услуги '!$C$5+'РСТ РСО-А'!$K$7+'РСТ РСО-А'!$G$9</f>
        <v>1127.759</v>
      </c>
      <c r="S305" s="117">
        <f>VLOOKUP($A305+ROUND((COLUMN()-2)/24,5),АТС!$A$41:$F$784,3)+'Иные услуги '!$C$5+'РСТ РСО-А'!$K$7+'РСТ РСО-А'!$G$9</f>
        <v>1127.749</v>
      </c>
      <c r="T305" s="117">
        <f>VLOOKUP($A305+ROUND((COLUMN()-2)/24,5),АТС!$A$41:$F$784,3)+'Иные услуги '!$C$5+'РСТ РСО-А'!$K$7+'РСТ РСО-А'!$G$9</f>
        <v>1127.6690000000001</v>
      </c>
      <c r="U305" s="117">
        <f>VLOOKUP($A305+ROUND((COLUMN()-2)/24,5),АТС!$A$41:$F$784,3)+'Иные услуги '!$C$5+'РСТ РСО-А'!$K$7+'РСТ РСО-А'!$G$9</f>
        <v>1505.239</v>
      </c>
      <c r="V305" s="117">
        <f>VLOOKUP($A305+ROUND((COLUMN()-2)/24,5),АТС!$A$41:$F$784,3)+'Иные услуги '!$C$5+'РСТ РСО-А'!$K$7+'РСТ РСО-А'!$G$9</f>
        <v>1287.779</v>
      </c>
      <c r="W305" s="117">
        <f>VLOOKUP($A305+ROUND((COLUMN()-2)/24,5),АТС!$A$41:$F$784,3)+'Иные услуги '!$C$5+'РСТ РСО-А'!$K$7+'РСТ РСО-А'!$G$9</f>
        <v>1388.3790000000001</v>
      </c>
      <c r="X305" s="117">
        <f>VLOOKUP($A305+ROUND((COLUMN()-2)/24,5),АТС!$A$41:$F$784,3)+'Иные услуги '!$C$5+'РСТ РСО-А'!$K$7+'РСТ РСО-А'!$G$9</f>
        <v>1815.7790000000002</v>
      </c>
      <c r="Y305" s="117">
        <f>VLOOKUP($A305+ROUND((COLUMN()-2)/24,5),АТС!$A$41:$F$784,3)+'Иные услуги '!$C$5+'РСТ РСО-А'!$K$7+'РСТ РСО-А'!$G$9</f>
        <v>956.029</v>
      </c>
    </row>
    <row r="306" spans="1:27" ht="15.75" customHeight="1" x14ac:dyDescent="0.2">
      <c r="A306" s="66">
        <f t="shared" si="8"/>
        <v>43615</v>
      </c>
      <c r="B306" s="117">
        <f>VLOOKUP($A306+ROUND((COLUMN()-2)/24,5),АТС!$A$41:$F$784,3)+'Иные услуги '!$C$5+'РСТ РСО-А'!$K$7+'РСТ РСО-А'!$G$9</f>
        <v>1165.279</v>
      </c>
      <c r="C306" s="117">
        <f>VLOOKUP($A306+ROUND((COLUMN()-2)/24,5),АТС!$A$41:$F$784,3)+'Иные услуги '!$C$5+'РСТ РСО-А'!$K$7+'РСТ РСО-А'!$G$9</f>
        <v>1272.6290000000001</v>
      </c>
      <c r="D306" s="117">
        <f>VLOOKUP($A306+ROUND((COLUMN()-2)/24,5),АТС!$A$41:$F$784,3)+'Иные услуги '!$C$5+'РСТ РСО-А'!$K$7+'РСТ РСО-А'!$G$9</f>
        <v>1301.4690000000001</v>
      </c>
      <c r="E306" s="117">
        <f>VLOOKUP($A306+ROUND((COLUMN()-2)/24,5),АТС!$A$41:$F$784,3)+'Иные услуги '!$C$5+'РСТ РСО-А'!$K$7+'РСТ РСО-А'!$G$9</f>
        <v>1298.979</v>
      </c>
      <c r="F306" s="117">
        <f>VLOOKUP($A306+ROUND((COLUMN()-2)/24,5),АТС!$A$41:$F$784,3)+'Иные услуги '!$C$5+'РСТ РСО-А'!$K$7+'РСТ РСО-А'!$G$9</f>
        <v>1474.4490000000001</v>
      </c>
      <c r="G306" s="117">
        <f>VLOOKUP($A306+ROUND((COLUMN()-2)/24,5),АТС!$A$41:$F$784,3)+'Иные услуги '!$C$5+'РСТ РСО-А'!$K$7+'РСТ РСО-А'!$G$9</f>
        <v>1384.1090000000002</v>
      </c>
      <c r="H306" s="117">
        <f>VLOOKUP($A306+ROUND((COLUMN()-2)/24,5),АТС!$A$41:$F$784,3)+'Иные услуги '!$C$5+'РСТ РСО-А'!$K$7+'РСТ РСО-А'!$G$9</f>
        <v>1781.5290000000002</v>
      </c>
      <c r="I306" s="117">
        <f>VLOOKUP($A306+ROUND((COLUMN()-2)/24,5),АТС!$A$41:$F$784,3)+'Иные услуги '!$C$5+'РСТ РСО-А'!$K$7+'РСТ РСО-А'!$G$9</f>
        <v>1298.3190000000002</v>
      </c>
      <c r="J306" s="117">
        <f>VLOOKUP($A306+ROUND((COLUMN()-2)/24,5),АТС!$A$41:$F$784,3)+'Иные услуги '!$C$5+'РСТ РСО-А'!$K$7+'РСТ РСО-А'!$G$9</f>
        <v>1259.3690000000001</v>
      </c>
      <c r="K306" s="117">
        <f>VLOOKUP($A306+ROUND((COLUMN()-2)/24,5),АТС!$A$41:$F$784,3)+'Иные услуги '!$C$5+'РСТ РСО-А'!$K$7+'РСТ РСО-А'!$G$9</f>
        <v>1077.0790000000002</v>
      </c>
      <c r="L306" s="117">
        <f>VLOOKUP($A306+ROUND((COLUMN()-2)/24,5),АТС!$A$41:$F$784,3)+'Иные услуги '!$C$5+'РСТ РСО-А'!$K$7+'РСТ РСО-А'!$G$9</f>
        <v>1076.9490000000001</v>
      </c>
      <c r="M306" s="117">
        <f>VLOOKUP($A306+ROUND((COLUMN()-2)/24,5),АТС!$A$41:$F$784,3)+'Иные услуги '!$C$5+'РСТ РСО-А'!$K$7+'РСТ РСО-А'!$G$9</f>
        <v>1076.299</v>
      </c>
      <c r="N306" s="117">
        <f>VLOOKUP($A306+ROUND((COLUMN()-2)/24,5),АТС!$A$41:$F$784,3)+'Иные услуги '!$C$5+'РСТ РСО-А'!$K$7+'РСТ РСО-А'!$G$9</f>
        <v>1131.3790000000001</v>
      </c>
      <c r="O306" s="117">
        <f>VLOOKUP($A306+ROUND((COLUMN()-2)/24,5),АТС!$A$41:$F$784,3)+'Иные услуги '!$C$5+'РСТ РСО-А'!$K$7+'РСТ РСО-А'!$G$9</f>
        <v>1131.519</v>
      </c>
      <c r="P306" s="117">
        <f>VLOOKUP($A306+ROUND((COLUMN()-2)/24,5),АТС!$A$41:$F$784,3)+'Иные услуги '!$C$5+'РСТ РСО-А'!$K$7+'РСТ РСО-А'!$G$9</f>
        <v>1131.8090000000002</v>
      </c>
      <c r="Q306" s="117">
        <f>VLOOKUP($A306+ROUND((COLUMN()-2)/24,5),АТС!$A$41:$F$784,3)+'Иные услуги '!$C$5+'РСТ РСО-А'!$K$7+'РСТ РСО-А'!$G$9</f>
        <v>1131.769</v>
      </c>
      <c r="R306" s="117">
        <f>VLOOKUP($A306+ROUND((COLUMN()-2)/24,5),АТС!$A$41:$F$784,3)+'Иные услуги '!$C$5+'РСТ РСО-А'!$K$7+'РСТ РСО-А'!$G$9</f>
        <v>1131.5990000000002</v>
      </c>
      <c r="S306" s="117">
        <f>VLOOKUP($A306+ROUND((COLUMN()-2)/24,5),АТС!$A$41:$F$784,3)+'Иные услуги '!$C$5+'РСТ РСО-А'!$K$7+'РСТ РСО-А'!$G$9</f>
        <v>1131.539</v>
      </c>
      <c r="T306" s="117">
        <f>VLOOKUP($A306+ROUND((COLUMN()-2)/24,5),АТС!$A$41:$F$784,3)+'Иные услуги '!$C$5+'РСТ РСО-А'!$K$7+'РСТ РСО-А'!$G$9</f>
        <v>1131.5890000000002</v>
      </c>
      <c r="U306" s="117">
        <f>VLOOKUP($A306+ROUND((COLUMN()-2)/24,5),АТС!$A$41:$F$784,3)+'Иные услуги '!$C$5+'РСТ РСО-А'!$K$7+'РСТ РСО-А'!$G$9</f>
        <v>1511.5890000000002</v>
      </c>
      <c r="V306" s="117">
        <f>VLOOKUP($A306+ROUND((COLUMN()-2)/24,5),АТС!$A$41:$F$784,3)+'Иные услуги '!$C$5+'РСТ РСО-А'!$K$7+'РСТ РСО-А'!$G$9</f>
        <v>1291.7090000000001</v>
      </c>
      <c r="W306" s="117">
        <f>VLOOKUP($A306+ROUND((COLUMN()-2)/24,5),АТС!$A$41:$F$784,3)+'Иные услуги '!$C$5+'РСТ РСО-А'!$K$7+'РСТ РСО-А'!$G$9</f>
        <v>1391.6190000000001</v>
      </c>
      <c r="X306" s="117">
        <f>VLOOKUP($A306+ROUND((COLUMN()-2)/24,5),АТС!$A$41:$F$784,3)+'Иные услуги '!$C$5+'РСТ РСО-А'!$K$7+'РСТ РСО-А'!$G$9</f>
        <v>1811.979</v>
      </c>
      <c r="Y306" s="117">
        <f>VLOOKUP($A306+ROUND((COLUMN()-2)/24,5),АТС!$A$41:$F$784,3)+'Иные услуги '!$C$5+'РСТ РСО-А'!$K$7+'РСТ РСО-А'!$G$9</f>
        <v>955.76900000000001</v>
      </c>
    </row>
    <row r="307" spans="1:27" x14ac:dyDescent="0.2">
      <c r="A307" s="66">
        <f t="shared" si="8"/>
        <v>43616</v>
      </c>
      <c r="B307" s="117">
        <f>VLOOKUP($A307+ROUND((COLUMN()-2)/24,5),АТС!$A$41:$F$784,3)+'Иные услуги '!$C$5+'РСТ РСО-А'!$K$7+'РСТ РСО-А'!$G$9</f>
        <v>1105.519</v>
      </c>
      <c r="C307" s="117">
        <f>VLOOKUP($A307+ROUND((COLUMN()-2)/24,5),АТС!$A$41:$F$784,3)+'Иные услуги '!$C$5+'РСТ РСО-А'!$K$7+'РСТ РСО-А'!$G$9</f>
        <v>1163.8290000000002</v>
      </c>
      <c r="D307" s="117">
        <f>VLOOKUP($A307+ROUND((COLUMN()-2)/24,5),АТС!$A$41:$F$784,3)+'Иные услуги '!$C$5+'РСТ РСО-А'!$K$7+'РСТ РСО-А'!$G$9</f>
        <v>1228.5790000000002</v>
      </c>
      <c r="E307" s="117">
        <f>VLOOKUP($A307+ROUND((COLUMN()-2)/24,5),АТС!$A$41:$F$784,3)+'Иные услуги '!$C$5+'РСТ РСО-А'!$K$7+'РСТ РСО-А'!$G$9</f>
        <v>1301.1790000000001</v>
      </c>
      <c r="F307" s="117">
        <f>VLOOKUP($A307+ROUND((COLUMN()-2)/24,5),АТС!$A$41:$F$784,3)+'Иные услуги '!$C$5+'РСТ РСО-А'!$K$7+'РСТ РСО-А'!$G$9</f>
        <v>1365.989</v>
      </c>
      <c r="G307" s="117">
        <f>VLOOKUP($A307+ROUND((COLUMN()-2)/24,5),АТС!$A$41:$F$784,3)+'Иные услуги '!$C$5+'РСТ РСО-А'!$K$7+'РСТ РСО-А'!$G$9</f>
        <v>1366.5590000000002</v>
      </c>
      <c r="H307" s="117">
        <f>VLOOKUP($A307+ROUND((COLUMN()-2)/24,5),АТС!$A$41:$F$784,3)+'Иные услуги '!$C$5+'РСТ РСО-А'!$K$7+'РСТ РСО-А'!$G$9</f>
        <v>1777.7790000000002</v>
      </c>
      <c r="I307" s="117">
        <f>VLOOKUP($A307+ROUND((COLUMN()-2)/24,5),АТС!$A$41:$F$784,3)+'Иные услуги '!$C$5+'РСТ РСО-А'!$K$7+'РСТ РСО-А'!$G$9</f>
        <v>1292.529</v>
      </c>
      <c r="J307" s="117">
        <f>VLOOKUP($A307+ROUND((COLUMN()-2)/24,5),АТС!$A$41:$F$784,3)+'Иные услуги '!$C$5+'РСТ РСО-А'!$K$7+'РСТ РСО-А'!$G$9</f>
        <v>1268.3790000000001</v>
      </c>
      <c r="K307" s="117">
        <f>VLOOKUP($A307+ROUND((COLUMN()-2)/24,5),АТС!$A$41:$F$784,3)+'Иные услуги '!$C$5+'РСТ РСО-А'!$K$7+'РСТ РСО-А'!$G$9</f>
        <v>1084.279</v>
      </c>
      <c r="L307" s="117">
        <f>VLOOKUP($A307+ROUND((COLUMN()-2)/24,5),АТС!$A$41:$F$784,3)+'Иные услуги '!$C$5+'РСТ РСО-А'!$K$7+'РСТ РСО-А'!$G$9</f>
        <v>1033.3390000000002</v>
      </c>
      <c r="M307" s="117">
        <f>VLOOKUP($A307+ROUND((COLUMN()-2)/24,5),АТС!$A$41:$F$784,3)+'Иные услуги '!$C$5+'РСТ РСО-А'!$K$7+'РСТ РСО-А'!$G$9</f>
        <v>1033.479</v>
      </c>
      <c r="N307" s="117">
        <f>VLOOKUP($A307+ROUND((COLUMN()-2)/24,5),АТС!$A$41:$F$784,3)+'Иные услуги '!$C$5+'РСТ РСО-А'!$K$7+'РСТ РСО-А'!$G$9</f>
        <v>1033.8990000000001</v>
      </c>
      <c r="O307" s="117">
        <f>VLOOKUP($A307+ROUND((COLUMN()-2)/24,5),АТС!$A$41:$F$784,3)+'Иные услуги '!$C$5+'РСТ РСО-А'!$K$7+'РСТ РСО-А'!$G$9</f>
        <v>1032.9290000000001</v>
      </c>
      <c r="P307" s="117">
        <f>VLOOKUP($A307+ROUND((COLUMN()-2)/24,5),АТС!$A$41:$F$784,3)+'Иные услуги '!$C$5+'РСТ РСО-А'!$K$7+'РСТ РСО-А'!$G$9</f>
        <v>1032.8690000000001</v>
      </c>
      <c r="Q307" s="117">
        <f>VLOOKUP($A307+ROUND((COLUMN()-2)/24,5),АТС!$A$41:$F$784,3)+'Иные услуги '!$C$5+'РСТ РСО-А'!$K$7+'РСТ РСО-А'!$G$9</f>
        <v>1032.9690000000001</v>
      </c>
      <c r="R307" s="117">
        <f>VLOOKUP($A307+ROUND((COLUMN()-2)/24,5),АТС!$A$41:$F$784,3)+'Иные услуги '!$C$5+'РСТ РСО-А'!$K$7+'РСТ РСО-А'!$G$9</f>
        <v>1083.8790000000001</v>
      </c>
      <c r="S307" s="117">
        <f>VLOOKUP($A307+ROUND((COLUMN()-2)/24,5),АТС!$A$41:$F$784,3)+'Иные услуги '!$C$5+'РСТ РСО-А'!$K$7+'РСТ РСО-А'!$G$9</f>
        <v>1139.1190000000001</v>
      </c>
      <c r="T307" s="117">
        <f>VLOOKUP($A307+ROUND((COLUMN()-2)/24,5),АТС!$A$41:$F$784,3)+'Иные услуги '!$C$5+'РСТ РСО-А'!$K$7+'РСТ РСО-А'!$G$9</f>
        <v>1139.2090000000001</v>
      </c>
      <c r="U307" s="117">
        <f>VLOOKUP($A307+ROUND((COLUMN()-2)/24,5),АТС!$A$41:$F$784,3)+'Иные услуги '!$C$5+'РСТ РСО-А'!$K$7+'РСТ РСО-А'!$G$9</f>
        <v>1525.2990000000002</v>
      </c>
      <c r="V307" s="117">
        <f>VLOOKUP($A307+ROUND((COLUMN()-2)/24,5),АТС!$A$41:$F$784,3)+'Иные услуги '!$C$5+'РСТ РСО-А'!$K$7+'РСТ РСО-А'!$G$9</f>
        <v>1303.0990000000002</v>
      </c>
      <c r="W307" s="117">
        <f>VLOOKUP($A307+ROUND((COLUMN()-2)/24,5),АТС!$A$41:$F$784,3)+'Иные услуги '!$C$5+'РСТ РСО-А'!$K$7+'РСТ РСО-А'!$G$9</f>
        <v>1404.5890000000002</v>
      </c>
      <c r="X307" s="117">
        <f>VLOOKUP($A307+ROUND((COLUMN()-2)/24,5),АТС!$A$41:$F$784,3)+'Иные услуги '!$C$5+'РСТ РСО-А'!$K$7+'РСТ РСО-А'!$G$9</f>
        <v>1838.2790000000002</v>
      </c>
      <c r="Y307" s="117">
        <f>VLOOKUP($A307+ROUND((COLUMN()-2)/24,5),АТС!$A$41:$F$784,3)+'Иные услуги '!$C$5+'РСТ РСО-А'!$K$7+'РСТ РСО-А'!$G$9</f>
        <v>925.42900000000009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50" t="s">
        <v>35</v>
      </c>
      <c r="B310" s="144" t="s">
        <v>99</v>
      </c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</row>
    <row r="311" spans="1:27" ht="12.75" x14ac:dyDescent="0.2">
      <c r="A311" s="151"/>
      <c r="B311" s="147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9"/>
    </row>
    <row r="312" spans="1:27" ht="12.75" customHeight="1" x14ac:dyDescent="0.2">
      <c r="A312" s="151"/>
      <c r="B312" s="155" t="s">
        <v>100</v>
      </c>
      <c r="C312" s="153" t="s">
        <v>101</v>
      </c>
      <c r="D312" s="153" t="s">
        <v>102</v>
      </c>
      <c r="E312" s="153" t="s">
        <v>103</v>
      </c>
      <c r="F312" s="153" t="s">
        <v>104</v>
      </c>
      <c r="G312" s="153" t="s">
        <v>105</v>
      </c>
      <c r="H312" s="153" t="s">
        <v>106</v>
      </c>
      <c r="I312" s="153" t="s">
        <v>107</v>
      </c>
      <c r="J312" s="153" t="s">
        <v>108</v>
      </c>
      <c r="K312" s="153" t="s">
        <v>109</v>
      </c>
      <c r="L312" s="153" t="s">
        <v>110</v>
      </c>
      <c r="M312" s="153" t="s">
        <v>111</v>
      </c>
      <c r="N312" s="157" t="s">
        <v>112</v>
      </c>
      <c r="O312" s="153" t="s">
        <v>113</v>
      </c>
      <c r="P312" s="153" t="s">
        <v>114</v>
      </c>
      <c r="Q312" s="153" t="s">
        <v>115</v>
      </c>
      <c r="R312" s="153" t="s">
        <v>116</v>
      </c>
      <c r="S312" s="153" t="s">
        <v>117</v>
      </c>
      <c r="T312" s="153" t="s">
        <v>118</v>
      </c>
      <c r="U312" s="153" t="s">
        <v>119</v>
      </c>
      <c r="V312" s="153" t="s">
        <v>120</v>
      </c>
      <c r="W312" s="153" t="s">
        <v>121</v>
      </c>
      <c r="X312" s="153" t="s">
        <v>122</v>
      </c>
      <c r="Y312" s="153" t="s">
        <v>123</v>
      </c>
    </row>
    <row r="313" spans="1:27" ht="11.25" customHeight="1" x14ac:dyDescent="0.2">
      <c r="A313" s="152"/>
      <c r="B313" s="156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8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</row>
    <row r="314" spans="1:27" ht="15.75" customHeight="1" x14ac:dyDescent="0.2">
      <c r="A314" s="66">
        <f>A277</f>
        <v>43586</v>
      </c>
      <c r="B314" s="91">
        <f>VLOOKUP($A314+ROUND((COLUMN()-2)/24,5),АТС!$A$41:$F$784,3)+'Иные услуги '!$C$5+'РСТ РСО-А'!$K$7+'РСТ РСО-А'!$H$9</f>
        <v>894.56900000000007</v>
      </c>
      <c r="C314" s="117">
        <f>VLOOKUP($A314+ROUND((COLUMN()-2)/24,5),АТС!$A$41:$F$784,3)+'Иные услуги '!$C$5+'РСТ РСО-А'!$K$7+'РСТ РСО-А'!$H$9</f>
        <v>983.46900000000005</v>
      </c>
      <c r="D314" s="117">
        <f>VLOOKUP($A314+ROUND((COLUMN()-2)/24,5),АТС!$A$41:$F$784,3)+'Иные услуги '!$C$5+'РСТ РСО-А'!$K$7+'РСТ РСО-А'!$H$9</f>
        <v>1035.9390000000001</v>
      </c>
      <c r="E314" s="117">
        <f>VLOOKUP($A314+ROUND((COLUMN()-2)/24,5),АТС!$A$41:$F$784,3)+'Иные услуги '!$C$5+'РСТ РСО-А'!$K$7+'РСТ РСО-А'!$H$9</f>
        <v>1036.6990000000001</v>
      </c>
      <c r="F314" s="117">
        <f>VLOOKUP($A314+ROUND((COLUMN()-2)/24,5),АТС!$A$41:$F$784,3)+'Иные услуги '!$C$5+'РСТ РСО-А'!$K$7+'РСТ РСО-А'!$H$9</f>
        <v>1035.2190000000001</v>
      </c>
      <c r="G314" s="117">
        <f>VLOOKUP($A314+ROUND((COLUMN()-2)/24,5),АТС!$A$41:$F$784,3)+'Иные услуги '!$C$5+'РСТ РСО-А'!$K$7+'РСТ РСО-А'!$H$9</f>
        <v>1096.2990000000002</v>
      </c>
      <c r="H314" s="117">
        <f>VLOOKUP($A314+ROUND((COLUMN()-2)/24,5),АТС!$A$41:$F$784,3)+'Иные услуги '!$C$5+'РСТ РСО-А'!$K$7+'РСТ РСО-А'!$H$9</f>
        <v>1282.489</v>
      </c>
      <c r="I314" s="117">
        <f>VLOOKUP($A314+ROUND((COLUMN()-2)/24,5),АТС!$A$41:$F$784,3)+'Иные услуги '!$C$5+'РСТ РСО-А'!$K$7+'РСТ РСО-А'!$H$9</f>
        <v>1082.3490000000002</v>
      </c>
      <c r="J314" s="117">
        <f>VLOOKUP($A314+ROUND((COLUMN()-2)/24,5),АТС!$A$41:$F$784,3)+'Иные услуги '!$C$5+'РСТ РСО-А'!$K$7+'РСТ РСО-А'!$H$9</f>
        <v>1281.2090000000001</v>
      </c>
      <c r="K314" s="117">
        <f>VLOOKUP($A314+ROUND((COLUMN()-2)/24,5),АТС!$A$41:$F$784,3)+'Иные услуги '!$C$5+'РСТ РСО-А'!$K$7+'РСТ РСО-А'!$H$9</f>
        <v>1201.6690000000001</v>
      </c>
      <c r="L314" s="117">
        <f>VLOOKUP($A314+ROUND((COLUMN()-2)/24,5),АТС!$A$41:$F$784,3)+'Иные услуги '!$C$5+'РСТ РСО-А'!$K$7+'РСТ РСО-А'!$H$9</f>
        <v>1194.499</v>
      </c>
      <c r="M314" s="117">
        <f>VLOOKUP($A314+ROUND((COLUMN()-2)/24,5),АТС!$A$41:$F$784,3)+'Иные услуги '!$C$5+'РСТ РСО-А'!$K$7+'РСТ РСО-А'!$H$9</f>
        <v>1199.2190000000001</v>
      </c>
      <c r="N314" s="117">
        <f>VLOOKUP($A314+ROUND((COLUMN()-2)/24,5),АТС!$A$41:$F$784,3)+'Иные услуги '!$C$5+'РСТ РСО-А'!$K$7+'РСТ РСО-А'!$H$9</f>
        <v>1200.0889999999999</v>
      </c>
      <c r="O314" s="117">
        <f>VLOOKUP($A314+ROUND((COLUMN()-2)/24,5),АТС!$A$41:$F$784,3)+'Иные услуги '!$C$5+'РСТ РСО-А'!$K$7+'РСТ РСО-А'!$H$9</f>
        <v>1201.7090000000001</v>
      </c>
      <c r="P314" s="117">
        <f>VLOOKUP($A314+ROUND((COLUMN()-2)/24,5),АТС!$A$41:$F$784,3)+'Иные услуги '!$C$5+'РСТ РСО-А'!$K$7+'РСТ РСО-А'!$H$9</f>
        <v>1203.6289999999999</v>
      </c>
      <c r="Q314" s="117">
        <f>VLOOKUP($A314+ROUND((COLUMN()-2)/24,5),АТС!$A$41:$F$784,3)+'Иные услуги '!$C$5+'РСТ РСО-А'!$K$7+'РСТ РСО-А'!$H$9</f>
        <v>1200.1289999999999</v>
      </c>
      <c r="R314" s="117">
        <f>VLOOKUP($A314+ROUND((COLUMN()-2)/24,5),АТС!$A$41:$F$784,3)+'Иные услуги '!$C$5+'РСТ РСО-А'!$K$7+'РСТ РСО-А'!$H$9</f>
        <v>1192.3389999999999</v>
      </c>
      <c r="S314" s="117">
        <f>VLOOKUP($A314+ROUND((COLUMN()-2)/24,5),АТС!$A$41:$F$784,3)+'Иные услуги '!$C$5+'РСТ РСО-А'!$K$7+'РСТ РСО-А'!$H$9</f>
        <v>1193.6390000000001</v>
      </c>
      <c r="T314" s="117">
        <f>VLOOKUP($A314+ROUND((COLUMN()-2)/24,5),АТС!$A$41:$F$784,3)+'Иные услуги '!$C$5+'РСТ РСО-А'!$K$7+'РСТ РСО-А'!$H$9</f>
        <v>1114.8590000000002</v>
      </c>
      <c r="U314" s="117">
        <f>VLOOKUP($A314+ROUND((COLUMN()-2)/24,5),АТС!$A$41:$F$784,3)+'Иные услуги '!$C$5+'РСТ РСО-А'!$K$7+'РСТ РСО-А'!$H$9</f>
        <v>1129.7090000000001</v>
      </c>
      <c r="V314" s="117">
        <f>VLOOKUP($A314+ROUND((COLUMN()-2)/24,5),АТС!$A$41:$F$784,3)+'Иные услуги '!$C$5+'РСТ РСО-А'!$K$7+'РСТ РСО-А'!$H$9</f>
        <v>1055.9090000000001</v>
      </c>
      <c r="W314" s="117">
        <f>VLOOKUP($A314+ROUND((COLUMN()-2)/24,5),АТС!$A$41:$F$784,3)+'Иные услуги '!$C$5+'РСТ РСО-А'!$K$7+'РСТ РСО-А'!$H$9</f>
        <v>1177.3489999999999</v>
      </c>
      <c r="X314" s="117">
        <f>VLOOKUP($A314+ROUND((COLUMN()-2)/24,5),АТС!$A$41:$F$784,3)+'Иные услуги '!$C$5+'РСТ РСО-А'!$K$7+'РСТ РСО-А'!$H$9</f>
        <v>1584.1590000000001</v>
      </c>
      <c r="Y314" s="117">
        <f>VLOOKUP($A314+ROUND((COLUMN()-2)/24,5),АТС!$A$41:$F$784,3)+'Иные услуги '!$C$5+'РСТ РСО-А'!$K$7+'РСТ РСО-А'!$H$9</f>
        <v>799.15899999999999</v>
      </c>
      <c r="AA314" s="67"/>
    </row>
    <row r="315" spans="1:27" x14ac:dyDescent="0.2">
      <c r="A315" s="66">
        <f>A314+1</f>
        <v>43587</v>
      </c>
      <c r="B315" s="117">
        <f>VLOOKUP($A315+ROUND((COLUMN()-2)/24,5),АТС!$A$41:$F$784,3)+'Иные услуги '!$C$5+'РСТ РСО-А'!$K$7+'РСТ РСО-А'!$H$9</f>
        <v>911.87900000000002</v>
      </c>
      <c r="C315" s="117">
        <f>VLOOKUP($A315+ROUND((COLUMN()-2)/24,5),АТС!$A$41:$F$784,3)+'Иные услуги '!$C$5+'РСТ РСО-А'!$K$7+'РСТ РСО-А'!$H$9</f>
        <v>969.0390000000001</v>
      </c>
      <c r="D315" s="117">
        <f>VLOOKUP($A315+ROUND((COLUMN()-2)/24,5),АТС!$A$41:$F$784,3)+'Иные услуги '!$C$5+'РСТ РСО-А'!$K$7+'РСТ РСО-А'!$H$9</f>
        <v>1023.0590000000001</v>
      </c>
      <c r="E315" s="117">
        <f>VLOOKUP($A315+ROUND((COLUMN()-2)/24,5),АТС!$A$41:$F$784,3)+'Иные услуги '!$C$5+'РСТ РСО-А'!$K$7+'РСТ РСО-А'!$H$9</f>
        <v>1022.9190000000001</v>
      </c>
      <c r="F315" s="117">
        <f>VLOOKUP($A315+ROUND((COLUMN()-2)/24,5),АТС!$A$41:$F$784,3)+'Иные услуги '!$C$5+'РСТ РСО-А'!$K$7+'РСТ РСО-А'!$H$9</f>
        <v>1022.9390000000001</v>
      </c>
      <c r="G315" s="117">
        <f>VLOOKUP($A315+ROUND((COLUMN()-2)/24,5),АТС!$A$41:$F$784,3)+'Иные услуги '!$C$5+'РСТ РСО-А'!$K$7+'РСТ РСО-А'!$H$9</f>
        <v>1083.509</v>
      </c>
      <c r="H315" s="117">
        <f>VLOOKUP($A315+ROUND((COLUMN()-2)/24,5),АТС!$A$41:$F$784,3)+'Иные услуги '!$C$5+'РСТ РСО-А'!$K$7+'РСТ РСО-А'!$H$9</f>
        <v>1386.539</v>
      </c>
      <c r="I315" s="117">
        <f>VLOOKUP($A315+ROUND((COLUMN()-2)/24,5),АТС!$A$41:$F$784,3)+'Иные услуги '!$C$5+'РСТ РСО-А'!$K$7+'РСТ РСО-А'!$H$9</f>
        <v>1157.6089999999999</v>
      </c>
      <c r="J315" s="117">
        <f>VLOOKUP($A315+ROUND((COLUMN()-2)/24,5),АТС!$A$41:$F$784,3)+'Иные услуги '!$C$5+'РСТ РСО-А'!$K$7+'РСТ РСО-А'!$H$9</f>
        <v>1340.8890000000001</v>
      </c>
      <c r="K315" s="117">
        <f>VLOOKUP($A315+ROUND((COLUMN()-2)/24,5),АТС!$A$41:$F$784,3)+'Иные услуги '!$C$5+'РСТ РСО-А'!$K$7+'РСТ РСО-А'!$H$9</f>
        <v>1260.1390000000001</v>
      </c>
      <c r="L315" s="117">
        <f>VLOOKUP($A315+ROUND((COLUMN()-2)/24,5),АТС!$A$41:$F$784,3)+'Иные услуги '!$C$5+'РСТ РСО-А'!$K$7+'РСТ РСО-А'!$H$9</f>
        <v>1260.1289999999999</v>
      </c>
      <c r="M315" s="117">
        <f>VLOOKUP($A315+ROUND((COLUMN()-2)/24,5),АТС!$A$41:$F$784,3)+'Иные услуги '!$C$5+'РСТ РСО-А'!$K$7+'РСТ РСО-А'!$H$9</f>
        <v>1259.9590000000001</v>
      </c>
      <c r="N315" s="117">
        <f>VLOOKUP($A315+ROUND((COLUMN()-2)/24,5),АТС!$A$41:$F$784,3)+'Иные услуги '!$C$5+'РСТ РСО-А'!$K$7+'РСТ РСО-А'!$H$9</f>
        <v>1259.729</v>
      </c>
      <c r="O315" s="117">
        <f>VLOOKUP($A315+ROUND((COLUMN()-2)/24,5),АТС!$A$41:$F$784,3)+'Иные услуги '!$C$5+'РСТ РСО-А'!$K$7+'РСТ РСО-А'!$H$9</f>
        <v>1259.559</v>
      </c>
      <c r="P315" s="117">
        <f>VLOOKUP($A315+ROUND((COLUMN()-2)/24,5),АТС!$A$41:$F$784,3)+'Иные услуги '!$C$5+'РСТ РСО-А'!$K$7+'РСТ РСО-А'!$H$9</f>
        <v>1257.4690000000001</v>
      </c>
      <c r="Q315" s="117">
        <f>VLOOKUP($A315+ROUND((COLUMN()-2)/24,5),АТС!$A$41:$F$784,3)+'Иные услуги '!$C$5+'РСТ РСО-А'!$K$7+'РСТ РСО-А'!$H$9</f>
        <v>1340.9090000000001</v>
      </c>
      <c r="R315" s="117">
        <f>VLOOKUP($A315+ROUND((COLUMN()-2)/24,5),АТС!$A$41:$F$784,3)+'Иные услуги '!$C$5+'РСТ РСО-А'!$K$7+'РСТ РСО-А'!$H$9</f>
        <v>1340.4190000000001</v>
      </c>
      <c r="S315" s="117">
        <f>VLOOKUP($A315+ROUND((COLUMN()-2)/24,5),АТС!$A$41:$F$784,3)+'Иные услуги '!$C$5+'РСТ РСО-А'!$K$7+'РСТ РСО-А'!$H$9</f>
        <v>1340.479</v>
      </c>
      <c r="T315" s="117">
        <f>VLOOKUP($A315+ROUND((COLUMN()-2)/24,5),АТС!$A$41:$F$784,3)+'Иные услуги '!$C$5+'РСТ РСО-А'!$K$7+'РСТ РСО-А'!$H$9</f>
        <v>1115.5790000000002</v>
      </c>
      <c r="U315" s="117">
        <f>VLOOKUP($A315+ROUND((COLUMN()-2)/24,5),АТС!$A$41:$F$784,3)+'Иные услуги '!$C$5+'РСТ РСО-А'!$K$7+'РСТ РСО-А'!$H$9</f>
        <v>1216.1490000000001</v>
      </c>
      <c r="V315" s="117">
        <f>VLOOKUP($A315+ROUND((COLUMN()-2)/24,5),АТС!$A$41:$F$784,3)+'Иные услуги '!$C$5+'РСТ РСО-А'!$K$7+'РСТ РСО-А'!$H$9</f>
        <v>1105.009</v>
      </c>
      <c r="W315" s="117">
        <f>VLOOKUP($A315+ROUND((COLUMN()-2)/24,5),АТС!$A$41:$F$784,3)+'Иные услуги '!$C$5+'РСТ РСО-А'!$K$7+'РСТ РСО-А'!$H$9</f>
        <v>1214.769</v>
      </c>
      <c r="X315" s="117">
        <f>VLOOKUP($A315+ROUND((COLUMN()-2)/24,5),АТС!$A$41:$F$784,3)+'Иные услуги '!$C$5+'РСТ РСО-А'!$K$7+'РСТ РСО-А'!$H$9</f>
        <v>1647.0890000000002</v>
      </c>
      <c r="Y315" s="117">
        <f>VLOOKUP($A315+ROUND((COLUMN()-2)/24,5),АТС!$A$41:$F$784,3)+'Иные услуги '!$C$5+'РСТ РСО-А'!$K$7+'РСТ РСО-А'!$H$9</f>
        <v>798.70899999999995</v>
      </c>
    </row>
    <row r="316" spans="1:27" x14ac:dyDescent="0.2">
      <c r="A316" s="66">
        <f t="shared" ref="A316:A344" si="9">A315+1</f>
        <v>43588</v>
      </c>
      <c r="B316" s="117">
        <f>VLOOKUP($A316+ROUND((COLUMN()-2)/24,5),АТС!$A$41:$F$784,3)+'Иные услуги '!$C$5+'РСТ РСО-А'!$K$7+'РСТ РСО-А'!$H$9</f>
        <v>915.74900000000002</v>
      </c>
      <c r="C316" s="117">
        <f>VLOOKUP($A316+ROUND((COLUMN()-2)/24,5),АТС!$A$41:$F$784,3)+'Иные услуги '!$C$5+'РСТ РСО-А'!$K$7+'РСТ РСО-А'!$H$9</f>
        <v>972.99900000000002</v>
      </c>
      <c r="D316" s="117">
        <f>VLOOKUP($A316+ROUND((COLUMN()-2)/24,5),АТС!$A$41:$F$784,3)+'Иные услуги '!$C$5+'РСТ РСО-А'!$K$7+'РСТ РСО-А'!$H$9</f>
        <v>1026.8290000000002</v>
      </c>
      <c r="E316" s="117">
        <f>VLOOKUP($A316+ROUND((COLUMN()-2)/24,5),АТС!$A$41:$F$784,3)+'Иные услуги '!$C$5+'РСТ РСО-А'!$K$7+'РСТ РСО-А'!$H$9</f>
        <v>1026.1590000000001</v>
      </c>
      <c r="F316" s="117">
        <f>VLOOKUP($A316+ROUND((COLUMN()-2)/24,5),АТС!$A$41:$F$784,3)+'Иные услуги '!$C$5+'РСТ РСО-А'!$K$7+'РСТ РСО-А'!$H$9</f>
        <v>1026.3290000000002</v>
      </c>
      <c r="G316" s="117">
        <f>VLOOKUP($A316+ROUND((COLUMN()-2)/24,5),АТС!$A$41:$F$784,3)+'Иные услуги '!$C$5+'РСТ РСО-А'!$K$7+'РСТ РСО-А'!$H$9</f>
        <v>1087.0590000000002</v>
      </c>
      <c r="H316" s="117">
        <f>VLOOKUP($A316+ROUND((COLUMN()-2)/24,5),АТС!$A$41:$F$784,3)+'Иные услуги '!$C$5+'РСТ РСО-А'!$K$7+'РСТ РСО-А'!$H$9</f>
        <v>1395.4190000000001</v>
      </c>
      <c r="I316" s="117">
        <f>VLOOKUP($A316+ROUND((COLUMN()-2)/24,5),АТС!$A$41:$F$784,3)+'Иные услуги '!$C$5+'РСТ РСО-А'!$K$7+'РСТ РСО-А'!$H$9</f>
        <v>1165.259</v>
      </c>
      <c r="J316" s="117">
        <f>VLOOKUP($A316+ROUND((COLUMN()-2)/24,5),АТС!$A$41:$F$784,3)+'Иные услуги '!$C$5+'РСТ РСО-А'!$K$7+'РСТ РСО-А'!$H$9</f>
        <v>1348.239</v>
      </c>
      <c r="K316" s="117">
        <f>VLOOKUP($A316+ROUND((COLUMN()-2)/24,5),АТС!$A$41:$F$784,3)+'Иные услуги '!$C$5+'РСТ РСО-А'!$K$7+'РСТ РСО-А'!$H$9</f>
        <v>1265.3890000000001</v>
      </c>
      <c r="L316" s="117">
        <f>VLOOKUP($A316+ROUND((COLUMN()-2)/24,5),АТС!$A$41:$F$784,3)+'Иные услуги '!$C$5+'РСТ РСО-А'!$K$7+'РСТ РСО-А'!$H$9</f>
        <v>1265.4290000000001</v>
      </c>
      <c r="M316" s="117">
        <f>VLOOKUP($A316+ROUND((COLUMN()-2)/24,5),АТС!$A$41:$F$784,3)+'Иные услуги '!$C$5+'РСТ РСО-А'!$K$7+'РСТ РСО-А'!$H$9</f>
        <v>1265.3990000000001</v>
      </c>
      <c r="N316" s="117">
        <f>VLOOKUP($A316+ROUND((COLUMN()-2)/24,5),АТС!$A$41:$F$784,3)+'Иные услуги '!$C$5+'РСТ РСО-А'!$K$7+'РСТ РСО-А'!$H$9</f>
        <v>1265.549</v>
      </c>
      <c r="O316" s="117">
        <f>VLOOKUP($A316+ROUND((COLUMN()-2)/24,5),АТС!$A$41:$F$784,3)+'Иные услуги '!$C$5+'РСТ РСО-А'!$K$7+'РСТ РСО-А'!$H$9</f>
        <v>1266.1189999999999</v>
      </c>
      <c r="P316" s="117">
        <f>VLOOKUP($A316+ROUND((COLUMN()-2)/24,5),АТС!$A$41:$F$784,3)+'Иные услуги '!$C$5+'РСТ РСО-А'!$K$7+'РСТ РСО-А'!$H$9</f>
        <v>1263.8389999999999</v>
      </c>
      <c r="Q316" s="117">
        <f>VLOOKUP($A316+ROUND((COLUMN()-2)/24,5),АТС!$A$41:$F$784,3)+'Иные услуги '!$C$5+'РСТ РСО-А'!$K$7+'РСТ РСО-А'!$H$9</f>
        <v>1347.579</v>
      </c>
      <c r="R316" s="117">
        <f>VLOOKUP($A316+ROUND((COLUMN()-2)/24,5),АТС!$A$41:$F$784,3)+'Иные услуги '!$C$5+'РСТ РСО-А'!$K$7+'РСТ РСО-А'!$H$9</f>
        <v>1345.8489999999999</v>
      </c>
      <c r="S316" s="117">
        <f>VLOOKUP($A316+ROUND((COLUMN()-2)/24,5),АТС!$A$41:$F$784,3)+'Иные услуги '!$C$5+'РСТ РСО-А'!$K$7+'РСТ РСО-А'!$H$9</f>
        <v>1345.8489999999999</v>
      </c>
      <c r="T316" s="117">
        <f>VLOOKUP($A316+ROUND((COLUMN()-2)/24,5),АТС!$A$41:$F$784,3)+'Иные услуги '!$C$5+'РСТ РСО-А'!$K$7+'РСТ РСО-А'!$H$9</f>
        <v>1119.6090000000002</v>
      </c>
      <c r="U316" s="117">
        <f>VLOOKUP($A316+ROUND((COLUMN()-2)/24,5),АТС!$A$41:$F$784,3)+'Иные услуги '!$C$5+'РСТ РСО-А'!$K$7+'РСТ РСО-А'!$H$9</f>
        <v>1223.6089999999999</v>
      </c>
      <c r="V316" s="117">
        <f>VLOOKUP($A316+ROUND((COLUMN()-2)/24,5),АТС!$A$41:$F$784,3)+'Иные услуги '!$C$5+'РСТ РСО-А'!$K$7+'РСТ РСО-А'!$H$9</f>
        <v>1112.1590000000001</v>
      </c>
      <c r="W316" s="117">
        <f>VLOOKUP($A316+ROUND((COLUMN()-2)/24,5),АТС!$A$41:$F$784,3)+'Иные услуги '!$C$5+'РСТ РСО-А'!$K$7+'РСТ РСО-А'!$H$9</f>
        <v>1222.6990000000001</v>
      </c>
      <c r="X316" s="117">
        <f>VLOOKUP($A316+ROUND((COLUMN()-2)/24,5),АТС!$A$41:$F$784,3)+'Иные услуги '!$C$5+'РСТ РСО-А'!$K$7+'РСТ РСО-А'!$H$9</f>
        <v>1657.8790000000001</v>
      </c>
      <c r="Y316" s="117">
        <f>VLOOKUP($A316+ROUND((COLUMN()-2)/24,5),АТС!$A$41:$F$784,3)+'Иные услуги '!$C$5+'РСТ РСО-А'!$K$7+'РСТ РСО-А'!$H$9</f>
        <v>801.53899999999999</v>
      </c>
    </row>
    <row r="317" spans="1:27" x14ac:dyDescent="0.2">
      <c r="A317" s="66">
        <f t="shared" si="9"/>
        <v>43589</v>
      </c>
      <c r="B317" s="117">
        <f>VLOOKUP($A317+ROUND((COLUMN()-2)/24,5),АТС!$A$41:$F$784,3)+'Иные услуги '!$C$5+'РСТ РСО-А'!$K$7+'РСТ РСО-А'!$H$9</f>
        <v>914.61900000000003</v>
      </c>
      <c r="C317" s="117">
        <f>VLOOKUP($A317+ROUND((COLUMN()-2)/24,5),АТС!$A$41:$F$784,3)+'Иные услуги '!$C$5+'РСТ РСО-А'!$K$7+'РСТ РСО-А'!$H$9</f>
        <v>971.95900000000006</v>
      </c>
      <c r="D317" s="117">
        <f>VLOOKUP($A317+ROUND((COLUMN()-2)/24,5),АТС!$A$41:$F$784,3)+'Иные услуги '!$C$5+'РСТ РСО-А'!$K$7+'РСТ РСО-А'!$H$9</f>
        <v>1025.7090000000001</v>
      </c>
      <c r="E317" s="117">
        <f>VLOOKUP($A317+ROUND((COLUMN()-2)/24,5),АТС!$A$41:$F$784,3)+'Иные услуги '!$C$5+'РСТ РСО-А'!$K$7+'РСТ РСО-А'!$H$9</f>
        <v>1024.479</v>
      </c>
      <c r="F317" s="117">
        <f>VLOOKUP($A317+ROUND((COLUMN()-2)/24,5),АТС!$A$41:$F$784,3)+'Иные услуги '!$C$5+'РСТ РСО-А'!$K$7+'РСТ РСО-А'!$H$9</f>
        <v>1024.7790000000002</v>
      </c>
      <c r="G317" s="117">
        <f>VLOOKUP($A317+ROUND((COLUMN()-2)/24,5),АТС!$A$41:$F$784,3)+'Иные услуги '!$C$5+'РСТ РСО-А'!$K$7+'РСТ РСО-А'!$H$9</f>
        <v>1085.4290000000001</v>
      </c>
      <c r="H317" s="117">
        <f>VLOOKUP($A317+ROUND((COLUMN()-2)/24,5),АТС!$A$41:$F$784,3)+'Иные услуги '!$C$5+'РСТ РСО-А'!$K$7+'РСТ РСО-А'!$H$9</f>
        <v>1392.3390000000002</v>
      </c>
      <c r="I317" s="117">
        <f>VLOOKUP($A317+ROUND((COLUMN()-2)/24,5),АТС!$A$41:$F$784,3)+'Иные услуги '!$C$5+'РСТ РСО-А'!$K$7+'РСТ РСО-А'!$H$9</f>
        <v>1163.3789999999999</v>
      </c>
      <c r="J317" s="117">
        <f>VLOOKUP($A317+ROUND((COLUMN()-2)/24,5),АТС!$A$41:$F$784,3)+'Иные услуги '!$C$5+'РСТ РСО-А'!$K$7+'РСТ РСО-А'!$H$9</f>
        <v>1344.529</v>
      </c>
      <c r="K317" s="117">
        <f>VLOOKUP($A317+ROUND((COLUMN()-2)/24,5),АТС!$A$41:$F$784,3)+'Иные услуги '!$C$5+'РСТ РСО-А'!$K$7+'РСТ РСО-А'!$H$9</f>
        <v>1263.3890000000001</v>
      </c>
      <c r="L317" s="117">
        <f>VLOOKUP($A317+ROUND((COLUMN()-2)/24,5),АТС!$A$41:$F$784,3)+'Иные услуги '!$C$5+'РСТ РСО-А'!$K$7+'РСТ РСО-А'!$H$9</f>
        <v>1263.229</v>
      </c>
      <c r="M317" s="117">
        <f>VLOOKUP($A317+ROUND((COLUMN()-2)/24,5),АТС!$A$41:$F$784,3)+'Иные услуги '!$C$5+'РСТ РСО-А'!$K$7+'РСТ РСО-А'!$H$9</f>
        <v>1263.4690000000001</v>
      </c>
      <c r="N317" s="117">
        <f>VLOOKUP($A317+ROUND((COLUMN()-2)/24,5),АТС!$A$41:$F$784,3)+'Иные услуги '!$C$5+'РСТ РСО-А'!$K$7+'РСТ РСО-А'!$H$9</f>
        <v>1262.3389999999999</v>
      </c>
      <c r="O317" s="117">
        <f>VLOOKUP($A317+ROUND((COLUMN()-2)/24,5),АТС!$A$41:$F$784,3)+'Иные услуги '!$C$5+'РСТ РСО-А'!$K$7+'РСТ РСО-А'!$H$9</f>
        <v>1261.4290000000001</v>
      </c>
      <c r="P317" s="117">
        <f>VLOOKUP($A317+ROUND((COLUMN()-2)/24,5),АТС!$A$41:$F$784,3)+'Иные услуги '!$C$5+'РСТ РСО-А'!$K$7+'РСТ РСО-А'!$H$9</f>
        <v>1259.329</v>
      </c>
      <c r="Q317" s="117">
        <f>VLOOKUP($A317+ROUND((COLUMN()-2)/24,5),АТС!$A$41:$F$784,3)+'Иные услуги '!$C$5+'РСТ РСО-А'!$K$7+'РСТ РСО-А'!$H$9</f>
        <v>1259.579</v>
      </c>
      <c r="R317" s="117">
        <f>VLOOKUP($A317+ROUND((COLUMN()-2)/24,5),АТС!$A$41:$F$784,3)+'Иные услуги '!$C$5+'РСТ РСО-А'!$K$7+'РСТ РСО-А'!$H$9</f>
        <v>1258.9590000000001</v>
      </c>
      <c r="S317" s="117">
        <f>VLOOKUP($A317+ROUND((COLUMN()-2)/24,5),АТС!$A$41:$F$784,3)+'Иные услуги '!$C$5+'РСТ РСО-А'!$K$7+'РСТ РСО-А'!$H$9</f>
        <v>1259.1890000000001</v>
      </c>
      <c r="T317" s="117">
        <f>VLOOKUP($A317+ROUND((COLUMN()-2)/24,5),АТС!$A$41:$F$784,3)+'Иные услуги '!$C$5+'РСТ РСО-А'!$K$7+'РСТ РСО-А'!$H$9</f>
        <v>1117.2690000000002</v>
      </c>
      <c r="U317" s="117">
        <f>VLOOKUP($A317+ROUND((COLUMN()-2)/24,5),АТС!$A$41:$F$784,3)+'Иные услуги '!$C$5+'РСТ РСО-А'!$K$7+'РСТ РСО-А'!$H$9</f>
        <v>1218.279</v>
      </c>
      <c r="V317" s="117">
        <f>VLOOKUP($A317+ROUND((COLUMN()-2)/24,5),АТС!$A$41:$F$784,3)+'Иные услуги '!$C$5+'РСТ РСО-А'!$K$7+'РСТ РСО-А'!$H$9</f>
        <v>1105.9590000000001</v>
      </c>
      <c r="W317" s="117">
        <f>VLOOKUP($A317+ROUND((COLUMN()-2)/24,5),АТС!$A$41:$F$784,3)+'Иные услуги '!$C$5+'РСТ РСО-А'!$K$7+'РСТ РСО-А'!$H$9</f>
        <v>1219.6490000000001</v>
      </c>
      <c r="X317" s="117">
        <f>VLOOKUP($A317+ROUND((COLUMN()-2)/24,5),АТС!$A$41:$F$784,3)+'Иные услуги '!$C$5+'РСТ РСО-А'!$K$7+'РСТ РСО-А'!$H$9</f>
        <v>1654.779</v>
      </c>
      <c r="Y317" s="117">
        <f>VLOOKUP($A317+ROUND((COLUMN()-2)/24,5),АТС!$A$41:$F$784,3)+'Иные услуги '!$C$5+'РСТ РСО-А'!$K$7+'РСТ РСО-А'!$H$9</f>
        <v>800.21899999999994</v>
      </c>
    </row>
    <row r="318" spans="1:27" x14ac:dyDescent="0.2">
      <c r="A318" s="66">
        <f t="shared" si="9"/>
        <v>43590</v>
      </c>
      <c r="B318" s="117">
        <f>VLOOKUP($A318+ROUND((COLUMN()-2)/24,5),АТС!$A$41:$F$784,3)+'Иные услуги '!$C$5+'РСТ РСО-А'!$K$7+'РСТ РСО-А'!$H$9</f>
        <v>914.85900000000004</v>
      </c>
      <c r="C318" s="117">
        <f>VLOOKUP($A318+ROUND((COLUMN()-2)/24,5),АТС!$A$41:$F$784,3)+'Иные услуги '!$C$5+'РСТ РСО-А'!$K$7+'РСТ РСО-А'!$H$9</f>
        <v>972.54900000000009</v>
      </c>
      <c r="D318" s="117">
        <f>VLOOKUP($A318+ROUND((COLUMN()-2)/24,5),АТС!$A$41:$F$784,3)+'Иные услуги '!$C$5+'РСТ РСО-А'!$K$7+'РСТ РСО-А'!$H$9</f>
        <v>1026.1590000000001</v>
      </c>
      <c r="E318" s="117">
        <f>VLOOKUP($A318+ROUND((COLUMN()-2)/24,5),АТС!$A$41:$F$784,3)+'Иные услуги '!$C$5+'РСТ РСО-А'!$K$7+'РСТ РСО-А'!$H$9</f>
        <v>1025.8290000000002</v>
      </c>
      <c r="F318" s="117">
        <f>VLOOKUP($A318+ROUND((COLUMN()-2)/24,5),АТС!$A$41:$F$784,3)+'Иные услуги '!$C$5+'РСТ РСО-А'!$K$7+'РСТ РСО-А'!$H$9</f>
        <v>1025.1490000000001</v>
      </c>
      <c r="G318" s="117">
        <f>VLOOKUP($A318+ROUND((COLUMN()-2)/24,5),АТС!$A$41:$F$784,3)+'Иные услуги '!$C$5+'РСТ РСО-А'!$K$7+'РСТ РСО-А'!$H$9</f>
        <v>1086.4190000000001</v>
      </c>
      <c r="H318" s="117">
        <f>VLOOKUP($A318+ROUND((COLUMN()-2)/24,5),АТС!$A$41:$F$784,3)+'Иные услуги '!$C$5+'РСТ РСО-А'!$K$7+'РСТ РСО-А'!$H$9</f>
        <v>1393.1590000000001</v>
      </c>
      <c r="I318" s="117">
        <f>VLOOKUP($A318+ROUND((COLUMN()-2)/24,5),АТС!$A$41:$F$784,3)+'Иные услуги '!$C$5+'РСТ РСО-А'!$K$7+'РСТ РСО-А'!$H$9</f>
        <v>1163.079</v>
      </c>
      <c r="J318" s="117">
        <f>VLOOKUP($A318+ROUND((COLUMN()-2)/24,5),АТС!$A$41:$F$784,3)+'Иные услуги '!$C$5+'РСТ РСО-А'!$K$7+'РСТ РСО-А'!$H$9</f>
        <v>1344.559</v>
      </c>
      <c r="K318" s="117">
        <f>VLOOKUP($A318+ROUND((COLUMN()-2)/24,5),АТС!$A$41:$F$784,3)+'Иные услуги '!$C$5+'РСТ РСО-А'!$K$7+'РСТ РСО-А'!$H$9</f>
        <v>1264.069</v>
      </c>
      <c r="L318" s="117">
        <f>VLOOKUP($A318+ROUND((COLUMN()-2)/24,5),АТС!$A$41:$F$784,3)+'Иные услуги '!$C$5+'РСТ РСО-А'!$K$7+'РСТ РСО-А'!$H$9</f>
        <v>1264.1289999999999</v>
      </c>
      <c r="M318" s="117">
        <f>VLOOKUP($A318+ROUND((COLUMN()-2)/24,5),АТС!$A$41:$F$784,3)+'Иные услуги '!$C$5+'РСТ РСО-А'!$K$7+'РСТ РСО-А'!$H$9</f>
        <v>1263.1289999999999</v>
      </c>
      <c r="N318" s="117">
        <f>VLOOKUP($A318+ROUND((COLUMN()-2)/24,5),АТС!$A$41:$F$784,3)+'Иные услуги '!$C$5+'РСТ РСО-А'!$K$7+'РСТ РСО-А'!$H$9</f>
        <v>1347.5989999999999</v>
      </c>
      <c r="O318" s="117">
        <f>VLOOKUP($A318+ROUND((COLUMN()-2)/24,5),АТС!$A$41:$F$784,3)+'Иные услуги '!$C$5+'РСТ РСО-А'!$K$7+'РСТ РСО-А'!$H$9</f>
        <v>1348.3890000000001</v>
      </c>
      <c r="P318" s="117">
        <f>VLOOKUP($A318+ROUND((COLUMN()-2)/24,5),АТС!$A$41:$F$784,3)+'Иные услуги '!$C$5+'РСТ РСО-А'!$K$7+'РСТ РСО-А'!$H$9</f>
        <v>1344.6089999999999</v>
      </c>
      <c r="Q318" s="117">
        <f>VLOOKUP($A318+ROUND((COLUMN()-2)/24,5),АТС!$A$41:$F$784,3)+'Иные услуги '!$C$5+'РСТ РСО-А'!$K$7+'РСТ РСО-А'!$H$9</f>
        <v>1343.809</v>
      </c>
      <c r="R318" s="117">
        <f>VLOOKUP($A318+ROUND((COLUMN()-2)/24,5),АТС!$A$41:$F$784,3)+'Иные услуги '!$C$5+'РСТ РСО-А'!$K$7+'РСТ РСО-А'!$H$9</f>
        <v>1343.1890000000001</v>
      </c>
      <c r="S318" s="117">
        <f>VLOOKUP($A318+ROUND((COLUMN()-2)/24,5),АТС!$A$41:$F$784,3)+'Иные услуги '!$C$5+'РСТ РСО-А'!$K$7+'РСТ РСО-А'!$H$9</f>
        <v>1343.329</v>
      </c>
      <c r="T318" s="117">
        <f>VLOOKUP($A318+ROUND((COLUMN()-2)/24,5),АТС!$A$41:$F$784,3)+'Иные услуги '!$C$5+'РСТ РСО-А'!$K$7+'РСТ РСО-А'!$H$9</f>
        <v>1118.5290000000002</v>
      </c>
      <c r="U318" s="117">
        <f>VLOOKUP($A318+ROUND((COLUMN()-2)/24,5),АТС!$A$41:$F$784,3)+'Иные услуги '!$C$5+'РСТ РСО-А'!$K$7+'РСТ РСО-А'!$H$9</f>
        <v>1220.739</v>
      </c>
      <c r="V318" s="117">
        <f>VLOOKUP($A318+ROUND((COLUMN()-2)/24,5),АТС!$A$41:$F$784,3)+'Иные услуги '!$C$5+'РСТ РСО-А'!$K$7+'РСТ РСО-А'!$H$9</f>
        <v>1109.749</v>
      </c>
      <c r="W318" s="117">
        <f>VLOOKUP($A318+ROUND((COLUMN()-2)/24,5),АТС!$A$41:$F$784,3)+'Иные услуги '!$C$5+'РСТ РСО-А'!$K$7+'РСТ РСО-А'!$H$9</f>
        <v>1218.259</v>
      </c>
      <c r="X318" s="117">
        <f>VLOOKUP($A318+ROUND((COLUMN()-2)/24,5),АТС!$A$41:$F$784,3)+'Иные услуги '!$C$5+'РСТ РСО-А'!$K$7+'РСТ РСО-А'!$H$9</f>
        <v>1654.3590000000002</v>
      </c>
      <c r="Y318" s="117">
        <f>VLOOKUP($A318+ROUND((COLUMN()-2)/24,5),АТС!$A$41:$F$784,3)+'Иные услуги '!$C$5+'РСТ РСО-А'!$K$7+'РСТ РСО-А'!$H$9</f>
        <v>802.42899999999997</v>
      </c>
    </row>
    <row r="319" spans="1:27" x14ac:dyDescent="0.2">
      <c r="A319" s="66">
        <f t="shared" si="9"/>
        <v>43591</v>
      </c>
      <c r="B319" s="117">
        <f>VLOOKUP($A319+ROUND((COLUMN()-2)/24,5),АТС!$A$41:$F$784,3)+'Иные услуги '!$C$5+'РСТ РСО-А'!$K$7+'РСТ РСО-А'!$H$9</f>
        <v>877.35900000000004</v>
      </c>
      <c r="C319" s="117">
        <f>VLOOKUP($A319+ROUND((COLUMN()-2)/24,5),АТС!$A$41:$F$784,3)+'Иные услуги '!$C$5+'РСТ РСО-А'!$K$7+'РСТ РСО-А'!$H$9</f>
        <v>970.75900000000001</v>
      </c>
      <c r="D319" s="117">
        <f>VLOOKUP($A319+ROUND((COLUMN()-2)/24,5),АТС!$A$41:$F$784,3)+'Иные услуги '!$C$5+'РСТ РСО-А'!$K$7+'РСТ РСО-А'!$H$9</f>
        <v>1023.3090000000001</v>
      </c>
      <c r="E319" s="117">
        <f>VLOOKUP($A319+ROUND((COLUMN()-2)/24,5),АТС!$A$41:$F$784,3)+'Иные услуги '!$C$5+'РСТ РСО-А'!$K$7+'РСТ РСО-А'!$H$9</f>
        <v>1023.869</v>
      </c>
      <c r="F319" s="117">
        <f>VLOOKUP($A319+ROUND((COLUMN()-2)/24,5),АТС!$A$41:$F$784,3)+'Иные услуги '!$C$5+'РСТ РСО-А'!$K$7+'РСТ РСО-А'!$H$9</f>
        <v>1023.9390000000001</v>
      </c>
      <c r="G319" s="117">
        <f>VLOOKUP($A319+ROUND((COLUMN()-2)/24,5),АТС!$A$41:$F$784,3)+'Иные услуги '!$C$5+'РСТ РСО-А'!$K$7+'РСТ РСО-А'!$H$9</f>
        <v>1083.6390000000001</v>
      </c>
      <c r="H319" s="117">
        <f>VLOOKUP($A319+ROUND((COLUMN()-2)/24,5),АТС!$A$41:$F$784,3)+'Иные услуги '!$C$5+'РСТ РСО-А'!$K$7+'РСТ РСО-А'!$H$9</f>
        <v>1265.6690000000001</v>
      </c>
      <c r="I319" s="117">
        <f>VLOOKUP($A319+ROUND((COLUMN()-2)/24,5),АТС!$A$41:$F$784,3)+'Иные услуги '!$C$5+'РСТ РСО-А'!$K$7+'РСТ РСО-А'!$H$9</f>
        <v>1072.5990000000002</v>
      </c>
      <c r="J319" s="117">
        <f>VLOOKUP($A319+ROUND((COLUMN()-2)/24,5),АТС!$A$41:$F$784,3)+'Иные услуги '!$C$5+'РСТ РСО-А'!$K$7+'РСТ РСО-А'!$H$9</f>
        <v>1185.1490000000001</v>
      </c>
      <c r="K319" s="117">
        <f>VLOOKUP($A319+ROUND((COLUMN()-2)/24,5),АТС!$A$41:$F$784,3)+'Иные услуги '!$C$5+'РСТ РСО-А'!$K$7+'РСТ РСО-А'!$H$9</f>
        <v>1003.2690000000001</v>
      </c>
      <c r="L319" s="117">
        <f>VLOOKUP($A319+ROUND((COLUMN()-2)/24,5),АТС!$A$41:$F$784,3)+'Иные услуги '!$C$5+'РСТ РСО-А'!$K$7+'РСТ РСО-А'!$H$9</f>
        <v>1003.0590000000001</v>
      </c>
      <c r="M319" s="117">
        <f>VLOOKUP($A319+ROUND((COLUMN()-2)/24,5),АТС!$A$41:$F$784,3)+'Иные услуги '!$C$5+'РСТ РСО-А'!$K$7+'РСТ РСО-А'!$H$9</f>
        <v>1002.3290000000001</v>
      </c>
      <c r="N319" s="117">
        <f>VLOOKUP($A319+ROUND((COLUMN()-2)/24,5),АТС!$A$41:$F$784,3)+'Иные услуги '!$C$5+'РСТ РСО-А'!$K$7+'РСТ РСО-А'!$H$9</f>
        <v>1002.0590000000001</v>
      </c>
      <c r="O319" s="117">
        <f>VLOOKUP($A319+ROUND((COLUMN()-2)/24,5),АТС!$A$41:$F$784,3)+'Иные услуги '!$C$5+'РСТ РСО-А'!$K$7+'РСТ РСО-А'!$H$9</f>
        <v>1057.6090000000002</v>
      </c>
      <c r="P319" s="117">
        <f>VLOOKUP($A319+ROUND((COLUMN()-2)/24,5),АТС!$A$41:$F$784,3)+'Иные услуги '!$C$5+'РСТ РСО-А'!$K$7+'РСТ РСО-А'!$H$9</f>
        <v>1053.6990000000001</v>
      </c>
      <c r="Q319" s="117">
        <f>VLOOKUP($A319+ROUND((COLUMN()-2)/24,5),АТС!$A$41:$F$784,3)+'Иные услуги '!$C$5+'РСТ РСО-А'!$K$7+'РСТ РСО-А'!$H$9</f>
        <v>1054.2690000000002</v>
      </c>
      <c r="R319" s="117">
        <f>VLOOKUP($A319+ROUND((COLUMN()-2)/24,5),АТС!$A$41:$F$784,3)+'Иные услуги '!$C$5+'РСТ РСО-А'!$K$7+'РСТ РСО-А'!$H$9</f>
        <v>1054.009</v>
      </c>
      <c r="S319" s="117">
        <f>VLOOKUP($A319+ROUND((COLUMN()-2)/24,5),АТС!$A$41:$F$784,3)+'Иные услуги '!$C$5+'РСТ РСО-А'!$K$7+'РСТ РСО-А'!$H$9</f>
        <v>998.56900000000007</v>
      </c>
      <c r="T319" s="117">
        <f>VLOOKUP($A319+ROUND((COLUMN()-2)/24,5),АТС!$A$41:$F$784,3)+'Иные услуги '!$C$5+'РСТ РСО-А'!$K$7+'РСТ РСО-А'!$H$9</f>
        <v>950.05900000000008</v>
      </c>
      <c r="U319" s="117">
        <f>VLOOKUP($A319+ROUND((COLUMN()-2)/24,5),АТС!$A$41:$F$784,3)+'Иные услуги '!$C$5+'РСТ РСО-А'!$K$7+'РСТ РСО-А'!$H$9</f>
        <v>1129.3990000000001</v>
      </c>
      <c r="V319" s="117">
        <f>VLOOKUP($A319+ROUND((COLUMN()-2)/24,5),АТС!$A$41:$F$784,3)+'Иные услуги '!$C$5+'РСТ РСО-А'!$K$7+'РСТ РСО-А'!$H$9</f>
        <v>1055.5890000000002</v>
      </c>
      <c r="W319" s="117">
        <f>VLOOKUP($A319+ROUND((COLUMN()-2)/24,5),АТС!$A$41:$F$784,3)+'Иные услуги '!$C$5+'РСТ РСО-А'!$K$7+'РСТ РСО-А'!$H$9</f>
        <v>1180.1690000000001</v>
      </c>
      <c r="X319" s="117">
        <f>VLOOKUP($A319+ROUND((COLUMN()-2)/24,5),АТС!$A$41:$F$784,3)+'Иные услуги '!$C$5+'РСТ РСО-А'!$K$7+'РСТ РСО-А'!$H$9</f>
        <v>1586.229</v>
      </c>
      <c r="Y319" s="117">
        <f>VLOOKUP($A319+ROUND((COLUMN()-2)/24,5),АТС!$A$41:$F$784,3)+'Иные услуги '!$C$5+'РСТ РСО-А'!$K$7+'РСТ РСО-А'!$H$9</f>
        <v>800.149</v>
      </c>
    </row>
    <row r="320" spans="1:27" x14ac:dyDescent="0.2">
      <c r="A320" s="66">
        <f t="shared" si="9"/>
        <v>43592</v>
      </c>
      <c r="B320" s="117">
        <f>VLOOKUP($A320+ROUND((COLUMN()-2)/24,5),АТС!$A$41:$F$784,3)+'Иные услуги '!$C$5+'РСТ РСО-А'!$K$7+'РСТ РСО-А'!$H$9</f>
        <v>876.39900000000011</v>
      </c>
      <c r="C320" s="117">
        <f>VLOOKUP($A320+ROUND((COLUMN()-2)/24,5),АТС!$A$41:$F$784,3)+'Иные услуги '!$C$5+'РСТ РСО-А'!$K$7+'РСТ РСО-А'!$H$9</f>
        <v>919.25900000000001</v>
      </c>
      <c r="D320" s="117">
        <f>VLOOKUP($A320+ROUND((COLUMN()-2)/24,5),АТС!$A$41:$F$784,3)+'Иные услуги '!$C$5+'РСТ РСО-А'!$K$7+'РСТ РСО-А'!$H$9</f>
        <v>968.52900000000011</v>
      </c>
      <c r="E320" s="117">
        <f>VLOOKUP($A320+ROUND((COLUMN()-2)/24,5),АТС!$A$41:$F$784,3)+'Иные услуги '!$C$5+'РСТ РСО-А'!$K$7+'РСТ РСО-А'!$H$9</f>
        <v>1023.5190000000001</v>
      </c>
      <c r="F320" s="117">
        <f>VLOOKUP($A320+ROUND((COLUMN()-2)/24,5),АТС!$A$41:$F$784,3)+'Иные услуги '!$C$5+'РСТ РСО-А'!$K$7+'РСТ РСО-А'!$H$9</f>
        <v>1023.2190000000001</v>
      </c>
      <c r="G320" s="117">
        <f>VLOOKUP($A320+ROUND((COLUMN()-2)/24,5),АТС!$A$41:$F$784,3)+'Иные услуги '!$C$5+'РСТ РСО-А'!$K$7+'РСТ РСО-А'!$H$9</f>
        <v>1082.4690000000001</v>
      </c>
      <c r="H320" s="117">
        <f>VLOOKUP($A320+ROUND((COLUMN()-2)/24,5),АТС!$A$41:$F$784,3)+'Иные услуги '!$C$5+'РСТ РСО-А'!$K$7+'РСТ РСО-А'!$H$9</f>
        <v>1389.269</v>
      </c>
      <c r="I320" s="117">
        <f>VLOOKUP($A320+ROUND((COLUMN()-2)/24,5),АТС!$A$41:$F$784,3)+'Иные услуги '!$C$5+'РСТ РСО-А'!$K$7+'РСТ РСО-А'!$H$9</f>
        <v>1165.6390000000001</v>
      </c>
      <c r="J320" s="117">
        <f>VLOOKUP($A320+ROUND((COLUMN()-2)/24,5),АТС!$A$41:$F$784,3)+'Иные услуги '!$C$5+'РСТ РСО-А'!$K$7+'РСТ РСО-А'!$H$9</f>
        <v>1187.1790000000001</v>
      </c>
      <c r="K320" s="117">
        <f>VLOOKUP($A320+ROUND((COLUMN()-2)/24,5),АТС!$A$41:$F$784,3)+'Иные услуги '!$C$5+'РСТ РСО-А'!$K$7+'РСТ РСО-А'!$H$9</f>
        <v>1004.6490000000001</v>
      </c>
      <c r="L320" s="117">
        <f>VLOOKUP($A320+ROUND((COLUMN()-2)/24,5),АТС!$A$41:$F$784,3)+'Иные услуги '!$C$5+'РСТ РСО-А'!$K$7+'РСТ РСО-А'!$H$9</f>
        <v>955.65900000000011</v>
      </c>
      <c r="M320" s="117">
        <f>VLOOKUP($A320+ROUND((COLUMN()-2)/24,5),АТС!$A$41:$F$784,3)+'Иные услуги '!$C$5+'РСТ РСО-А'!$K$7+'РСТ РСО-А'!$H$9</f>
        <v>959.09900000000005</v>
      </c>
      <c r="N320" s="117">
        <f>VLOOKUP($A320+ROUND((COLUMN()-2)/24,5),АТС!$A$41:$F$784,3)+'Иные услуги '!$C$5+'РСТ РСО-А'!$K$7+'РСТ РСО-А'!$H$9</f>
        <v>959.82900000000006</v>
      </c>
      <c r="O320" s="117">
        <f>VLOOKUP($A320+ROUND((COLUMN()-2)/24,5),АТС!$A$41:$F$784,3)+'Иные услуги '!$C$5+'РСТ РСО-А'!$K$7+'РСТ РСО-А'!$H$9</f>
        <v>960.08900000000006</v>
      </c>
      <c r="P320" s="117">
        <f>VLOOKUP($A320+ROUND((COLUMN()-2)/24,5),АТС!$A$41:$F$784,3)+'Иные услуги '!$C$5+'РСТ РСО-А'!$K$7+'РСТ РСО-А'!$H$9</f>
        <v>954.72900000000004</v>
      </c>
      <c r="Q320" s="117">
        <f>VLOOKUP($A320+ROUND((COLUMN()-2)/24,5),АТС!$A$41:$F$784,3)+'Иные услуги '!$C$5+'РСТ РСО-А'!$K$7+'РСТ РСО-А'!$H$9</f>
        <v>1003.9590000000001</v>
      </c>
      <c r="R320" s="117">
        <f>VLOOKUP($A320+ROUND((COLUMN()-2)/24,5),АТС!$A$41:$F$784,3)+'Иные услуги '!$C$5+'РСТ РСО-А'!$K$7+'РСТ РСО-А'!$H$9</f>
        <v>1003.629</v>
      </c>
      <c r="S320" s="117">
        <f>VLOOKUP($A320+ROUND((COLUMN()-2)/24,5),АТС!$A$41:$F$784,3)+'Иные услуги '!$C$5+'РСТ РСО-А'!$K$7+'РСТ РСО-А'!$H$9</f>
        <v>952.98900000000003</v>
      </c>
      <c r="T320" s="117">
        <f>VLOOKUP($A320+ROUND((COLUMN()-2)/24,5),АТС!$A$41:$F$784,3)+'Иные услуги '!$C$5+'РСТ РСО-А'!$K$7+'РСТ РСО-А'!$H$9</f>
        <v>953.92900000000009</v>
      </c>
      <c r="U320" s="117">
        <f>VLOOKUP($A320+ROUND((COLUMN()-2)/24,5),АТС!$A$41:$F$784,3)+'Иные услуги '!$C$5+'РСТ РСО-А'!$K$7+'РСТ РСО-А'!$H$9</f>
        <v>1091.5390000000002</v>
      </c>
      <c r="V320" s="117">
        <f>VLOOKUP($A320+ROUND((COLUMN()-2)/24,5),АТС!$A$41:$F$784,3)+'Иные услуги '!$C$5+'РСТ РСО-А'!$K$7+'РСТ РСО-А'!$H$9</f>
        <v>950.47900000000004</v>
      </c>
      <c r="W320" s="117">
        <f>VLOOKUP($A320+ROUND((COLUMN()-2)/24,5),АТС!$A$41:$F$784,3)+'Иные услуги '!$C$5+'РСТ РСО-А'!$K$7+'РСТ РСО-А'!$H$9</f>
        <v>1019.6890000000001</v>
      </c>
      <c r="X320" s="117">
        <f>VLOOKUP($A320+ROUND((COLUMN()-2)/24,5),АТС!$A$41:$F$784,3)+'Иные услуги '!$C$5+'РСТ РСО-А'!$K$7+'РСТ РСО-А'!$H$9</f>
        <v>1277.6790000000001</v>
      </c>
      <c r="Y320" s="117">
        <f>VLOOKUP($A320+ROUND((COLUMN()-2)/24,5),АТС!$A$41:$F$784,3)+'Иные услуги '!$C$5+'РСТ РСО-А'!$K$7+'РСТ РСО-А'!$H$9</f>
        <v>735.98900000000003</v>
      </c>
    </row>
    <row r="321" spans="1:25" x14ac:dyDescent="0.2">
      <c r="A321" s="66">
        <f t="shared" si="9"/>
        <v>43593</v>
      </c>
      <c r="B321" s="117">
        <f>VLOOKUP($A321+ROUND((COLUMN()-2)/24,5),АТС!$A$41:$F$784,3)+'Иные услуги '!$C$5+'РСТ РСО-А'!$K$7+'РСТ РСО-А'!$H$9</f>
        <v>836.57899999999995</v>
      </c>
      <c r="C321" s="117">
        <f>VLOOKUP($A321+ROUND((COLUMN()-2)/24,5),АТС!$A$41:$F$784,3)+'Иные услуги '!$C$5+'РСТ РСО-А'!$K$7+'РСТ РСО-А'!$H$9</f>
        <v>920.04900000000009</v>
      </c>
      <c r="D321" s="117">
        <f>VLOOKUP($A321+ROUND((COLUMN()-2)/24,5),АТС!$A$41:$F$784,3)+'Иные услуги '!$C$5+'РСТ РСО-А'!$K$7+'РСТ РСО-А'!$H$9</f>
        <v>970.02900000000011</v>
      </c>
      <c r="E321" s="117">
        <f>VLOOKUP($A321+ROUND((COLUMN()-2)/24,5),АТС!$A$41:$F$784,3)+'Иные услуги '!$C$5+'РСТ РСО-А'!$K$7+'РСТ РСО-А'!$H$9</f>
        <v>967.50900000000001</v>
      </c>
      <c r="F321" s="117">
        <f>VLOOKUP($A321+ROUND((COLUMN()-2)/24,5),АТС!$A$41:$F$784,3)+'Иные услуги '!$C$5+'РСТ РСО-А'!$K$7+'РСТ РСО-А'!$H$9</f>
        <v>1018.8290000000001</v>
      </c>
      <c r="G321" s="117">
        <f>VLOOKUP($A321+ROUND((COLUMN()-2)/24,5),АТС!$A$41:$F$784,3)+'Иные услуги '!$C$5+'РСТ РСО-А'!$K$7+'РСТ РСО-А'!$H$9</f>
        <v>1019.849</v>
      </c>
      <c r="H321" s="117">
        <f>VLOOKUP($A321+ROUND((COLUMN()-2)/24,5),АТС!$A$41:$F$784,3)+'Иные услуги '!$C$5+'РСТ РСО-А'!$K$7+'РСТ РСО-А'!$H$9</f>
        <v>1153.8389999999999</v>
      </c>
      <c r="I321" s="117">
        <f>VLOOKUP($A321+ROUND((COLUMN()-2)/24,5),АТС!$A$41:$F$784,3)+'Иные услуги '!$C$5+'РСТ РСО-А'!$K$7+'РСТ РСО-А'!$H$9</f>
        <v>918.65900000000011</v>
      </c>
      <c r="J321" s="117">
        <f>VLOOKUP($A321+ROUND((COLUMN()-2)/24,5),АТС!$A$41:$F$784,3)+'Иные услуги '!$C$5+'РСТ РСО-А'!$K$7+'РСТ РСО-А'!$H$9</f>
        <v>1031.9690000000001</v>
      </c>
      <c r="K321" s="117">
        <f>VLOOKUP($A321+ROUND((COLUMN()-2)/24,5),АТС!$A$41:$F$784,3)+'Иные услуги '!$C$5+'РСТ РСО-А'!$K$7+'РСТ РСО-А'!$H$9</f>
        <v>904.15900000000011</v>
      </c>
      <c r="L321" s="117">
        <f>VLOOKUP($A321+ROUND((COLUMN()-2)/24,5),АТС!$A$41:$F$784,3)+'Иные услуги '!$C$5+'РСТ РСО-А'!$K$7+'РСТ РСО-А'!$H$9</f>
        <v>900.00900000000001</v>
      </c>
      <c r="M321" s="117">
        <f>VLOOKUP($A321+ROUND((COLUMN()-2)/24,5),АТС!$A$41:$F$784,3)+'Иные услуги '!$C$5+'РСТ РСО-А'!$K$7+'РСТ РСО-А'!$H$9</f>
        <v>901.58900000000006</v>
      </c>
      <c r="N321" s="117">
        <f>VLOOKUP($A321+ROUND((COLUMN()-2)/24,5),АТС!$A$41:$F$784,3)+'Иные услуги '!$C$5+'РСТ РСО-А'!$K$7+'РСТ РСО-А'!$H$9</f>
        <v>930.44900000000007</v>
      </c>
      <c r="O321" s="117">
        <f>VLOOKUP($A321+ROUND((COLUMN()-2)/24,5),АТС!$A$41:$F$784,3)+'Иные услуги '!$C$5+'РСТ РСО-А'!$K$7+'РСТ РСО-А'!$H$9</f>
        <v>930.38900000000012</v>
      </c>
      <c r="P321" s="117">
        <f>VLOOKUP($A321+ROUND((COLUMN()-2)/24,5),АТС!$A$41:$F$784,3)+'Иные услуги '!$C$5+'РСТ РСО-А'!$K$7+'РСТ РСО-А'!$H$9</f>
        <v>931.82900000000006</v>
      </c>
      <c r="Q321" s="117">
        <f>VLOOKUP($A321+ROUND((COLUMN()-2)/24,5),АТС!$A$41:$F$784,3)+'Иные услуги '!$C$5+'РСТ РСО-А'!$K$7+'РСТ РСО-А'!$H$9</f>
        <v>950.07900000000006</v>
      </c>
      <c r="R321" s="117">
        <f>VLOOKUP($A321+ROUND((COLUMN()-2)/24,5),АТС!$A$41:$F$784,3)+'Иные услуги '!$C$5+'РСТ РСО-А'!$K$7+'РСТ РСО-А'!$H$9</f>
        <v>1000.2990000000001</v>
      </c>
      <c r="S321" s="117">
        <f>VLOOKUP($A321+ROUND((COLUMN()-2)/24,5),АТС!$A$41:$F$784,3)+'Иные услуги '!$C$5+'РСТ РСО-А'!$K$7+'РСТ РСО-А'!$H$9</f>
        <v>1000.7190000000001</v>
      </c>
      <c r="T321" s="117">
        <f>VLOOKUP($A321+ROUND((COLUMN()-2)/24,5),АТС!$A$41:$F$784,3)+'Иные услуги '!$C$5+'РСТ РСО-А'!$K$7+'РСТ РСО-А'!$H$9</f>
        <v>1000.7090000000001</v>
      </c>
      <c r="U321" s="117">
        <f>VLOOKUP($A321+ROUND((COLUMN()-2)/24,5),АТС!$A$41:$F$784,3)+'Иные услуги '!$C$5+'РСТ РСО-А'!$K$7+'РСТ РСО-А'!$H$9</f>
        <v>1092.749</v>
      </c>
      <c r="V321" s="117">
        <f>VLOOKUP($A321+ROUND((COLUMN()-2)/24,5),АТС!$A$41:$F$784,3)+'Иные услуги '!$C$5+'РСТ РСО-А'!$K$7+'РСТ РСО-А'!$H$9</f>
        <v>945.4190000000001</v>
      </c>
      <c r="W321" s="117">
        <f>VLOOKUP($A321+ROUND((COLUMN()-2)/24,5),АТС!$A$41:$F$784,3)+'Иные услуги '!$C$5+'РСТ РСО-А'!$K$7+'РСТ РСО-А'!$H$9</f>
        <v>1012.7790000000001</v>
      </c>
      <c r="X321" s="117">
        <f>VLOOKUP($A321+ROUND((COLUMN()-2)/24,5),АТС!$A$41:$F$784,3)+'Иные услуги '!$C$5+'РСТ РСО-А'!$K$7+'РСТ РСО-А'!$H$9</f>
        <v>1268.769</v>
      </c>
      <c r="Y321" s="117">
        <f>VLOOKUP($A321+ROUND((COLUMN()-2)/24,5),АТС!$A$41:$F$784,3)+'Иные услуги '!$C$5+'РСТ РСО-А'!$K$7+'РСТ РСО-А'!$H$9</f>
        <v>763.59899999999993</v>
      </c>
    </row>
    <row r="322" spans="1:25" x14ac:dyDescent="0.2">
      <c r="A322" s="66">
        <f t="shared" si="9"/>
        <v>43594</v>
      </c>
      <c r="B322" s="117">
        <f>VLOOKUP($A322+ROUND((COLUMN()-2)/24,5),АТС!$A$41:$F$784,3)+'Иные услуги '!$C$5+'РСТ РСО-А'!$K$7+'РСТ РСО-А'!$H$9</f>
        <v>877.48900000000003</v>
      </c>
      <c r="C322" s="117">
        <f>VLOOKUP($A322+ROUND((COLUMN()-2)/24,5),АТС!$A$41:$F$784,3)+'Иные услуги '!$C$5+'РСТ РСО-А'!$K$7+'РСТ РСО-А'!$H$9</f>
        <v>968.85900000000004</v>
      </c>
      <c r="D322" s="117">
        <f>VLOOKUP($A322+ROUND((COLUMN()-2)/24,5),АТС!$A$41:$F$784,3)+'Иные услуги '!$C$5+'РСТ РСО-А'!$K$7+'РСТ РСО-А'!$H$9</f>
        <v>1023.239</v>
      </c>
      <c r="E322" s="117">
        <f>VLOOKUP($A322+ROUND((COLUMN()-2)/24,5),АТС!$A$41:$F$784,3)+'Иные услуги '!$C$5+'РСТ РСО-А'!$K$7+'РСТ РСО-А'!$H$9</f>
        <v>1020.759</v>
      </c>
      <c r="F322" s="117">
        <f>VLOOKUP($A322+ROUND((COLUMN()-2)/24,5),АТС!$A$41:$F$784,3)+'Иные услуги '!$C$5+'РСТ РСО-А'!$K$7+'РСТ РСО-А'!$H$9</f>
        <v>1055.1490000000001</v>
      </c>
      <c r="G322" s="117">
        <f>VLOOKUP($A322+ROUND((COLUMN()-2)/24,5),АТС!$A$41:$F$784,3)+'Иные услуги '!$C$5+'РСТ РСО-А'!$K$7+'РСТ РСО-А'!$H$9</f>
        <v>1078.5890000000002</v>
      </c>
      <c r="H322" s="117">
        <f>VLOOKUP($A322+ROUND((COLUMN()-2)/24,5),АТС!$A$41:$F$784,3)+'Иные услуги '!$C$5+'РСТ РСО-А'!$K$7+'РСТ РСО-А'!$H$9</f>
        <v>1253.979</v>
      </c>
      <c r="I322" s="117">
        <f>VLOOKUP($A322+ROUND((COLUMN()-2)/24,5),АТС!$A$41:$F$784,3)+'Иные услуги '!$C$5+'РСТ РСО-А'!$K$7+'РСТ РСО-А'!$H$9</f>
        <v>979.19900000000007</v>
      </c>
      <c r="J322" s="117">
        <f>VLOOKUP($A322+ROUND((COLUMN()-2)/24,5),АТС!$A$41:$F$784,3)+'Иные услуги '!$C$5+'РСТ РСО-А'!$K$7+'РСТ РСО-А'!$H$9</f>
        <v>1108.239</v>
      </c>
      <c r="K322" s="117">
        <f>VLOOKUP($A322+ROUND((COLUMN()-2)/24,5),АТС!$A$41:$F$784,3)+'Иные услуги '!$C$5+'РСТ РСО-А'!$K$7+'РСТ РСО-А'!$H$9</f>
        <v>997.55900000000008</v>
      </c>
      <c r="L322" s="117">
        <f>VLOOKUP($A322+ROUND((COLUMN()-2)/24,5),АТС!$A$41:$F$784,3)+'Иные услуги '!$C$5+'РСТ РСО-А'!$K$7+'РСТ РСО-А'!$H$9</f>
        <v>991.79900000000009</v>
      </c>
      <c r="M322" s="117">
        <f>VLOOKUP($A322+ROUND((COLUMN()-2)/24,5),АТС!$A$41:$F$784,3)+'Иные услуги '!$C$5+'РСТ РСО-А'!$K$7+'РСТ РСО-А'!$H$9</f>
        <v>992.93900000000008</v>
      </c>
      <c r="N322" s="117">
        <f>VLOOKUP($A322+ROUND((COLUMN()-2)/24,5),АТС!$A$41:$F$784,3)+'Иные услуги '!$C$5+'РСТ РСО-А'!$K$7+'РСТ РСО-А'!$H$9</f>
        <v>1027.4590000000001</v>
      </c>
      <c r="O322" s="117">
        <f>VLOOKUP($A322+ROUND((COLUMN()-2)/24,5),АТС!$A$41:$F$784,3)+'Иные услуги '!$C$5+'РСТ РСО-А'!$K$7+'РСТ РСО-А'!$H$9</f>
        <v>1050.3690000000001</v>
      </c>
      <c r="P322" s="117">
        <f>VLOOKUP($A322+ROUND((COLUMN()-2)/24,5),АТС!$A$41:$F$784,3)+'Иные услуги '!$C$5+'РСТ РСО-А'!$K$7+'РСТ РСО-А'!$H$9</f>
        <v>995.31900000000007</v>
      </c>
      <c r="Q322" s="117">
        <f>VLOOKUP($A322+ROUND((COLUMN()-2)/24,5),АТС!$A$41:$F$784,3)+'Иные услуги '!$C$5+'РСТ РСО-А'!$K$7+'РСТ РСО-А'!$H$9</f>
        <v>1049.739</v>
      </c>
      <c r="R322" s="117">
        <f>VLOOKUP($A322+ROUND((COLUMN()-2)/24,5),АТС!$A$41:$F$784,3)+'Иные услуги '!$C$5+'РСТ РСО-А'!$K$7+'РСТ РСО-А'!$H$9</f>
        <v>1049.6790000000001</v>
      </c>
      <c r="S322" s="117">
        <f>VLOOKUP($A322+ROUND((COLUMN()-2)/24,5),АТС!$A$41:$F$784,3)+'Иные услуги '!$C$5+'РСТ РСО-А'!$K$7+'РСТ РСО-А'!$H$9</f>
        <v>1047.1790000000001</v>
      </c>
      <c r="T322" s="117">
        <f>VLOOKUP($A322+ROUND((COLUMN()-2)/24,5),АТС!$A$41:$F$784,3)+'Иные услуги '!$C$5+'РСТ РСО-А'!$K$7+'РСТ РСО-А'!$H$9</f>
        <v>1048.1090000000002</v>
      </c>
      <c r="U322" s="117">
        <f>VLOOKUP($A322+ROUND((COLUMN()-2)/24,5),АТС!$A$41:$F$784,3)+'Иные услуги '!$C$5+'РСТ РСО-А'!$K$7+'РСТ РСО-А'!$H$9</f>
        <v>1206.6690000000001</v>
      </c>
      <c r="V322" s="117">
        <f>VLOOKUP($A322+ROUND((COLUMN()-2)/24,5),АТС!$A$41:$F$784,3)+'Иные услуги '!$C$5+'РСТ РСО-А'!$K$7+'РСТ РСО-А'!$H$9</f>
        <v>974.68900000000008</v>
      </c>
      <c r="W322" s="117">
        <f>VLOOKUP($A322+ROUND((COLUMN()-2)/24,5),АТС!$A$41:$F$784,3)+'Иные услуги '!$C$5+'РСТ РСО-А'!$K$7+'РСТ РСО-А'!$H$9</f>
        <v>1038.6990000000001</v>
      </c>
      <c r="X322" s="117">
        <f>VLOOKUP($A322+ROUND((COLUMN()-2)/24,5),АТС!$A$41:$F$784,3)+'Иные услуги '!$C$5+'РСТ РСО-А'!$K$7+'РСТ РСО-А'!$H$9</f>
        <v>1425.1490000000001</v>
      </c>
      <c r="Y322" s="117">
        <f>VLOOKUP($A322+ROUND((COLUMN()-2)/24,5),АТС!$A$41:$F$784,3)+'Иные услуги '!$C$5+'РСТ РСО-А'!$K$7+'РСТ РСО-А'!$H$9</f>
        <v>780.06899999999996</v>
      </c>
    </row>
    <row r="323" spans="1:25" x14ac:dyDescent="0.2">
      <c r="A323" s="66">
        <f t="shared" si="9"/>
        <v>43595</v>
      </c>
      <c r="B323" s="117">
        <f>VLOOKUP($A323+ROUND((COLUMN()-2)/24,5),АТС!$A$41:$F$784,3)+'Иные услуги '!$C$5+'РСТ РСО-А'!$K$7+'РСТ РСО-А'!$H$9</f>
        <v>876.05900000000008</v>
      </c>
      <c r="C323" s="117">
        <f>VLOOKUP($A323+ROUND((COLUMN()-2)/24,5),АТС!$A$41:$F$784,3)+'Иные услуги '!$C$5+'РСТ РСО-А'!$K$7+'РСТ РСО-А'!$H$9</f>
        <v>969.44900000000007</v>
      </c>
      <c r="D323" s="117">
        <f>VLOOKUP($A323+ROUND((COLUMN()-2)/24,5),АТС!$A$41:$F$784,3)+'Иные услуги '!$C$5+'РСТ РСО-А'!$K$7+'РСТ РСО-А'!$H$9</f>
        <v>1021.9490000000001</v>
      </c>
      <c r="E323" s="117">
        <f>VLOOKUP($A323+ROUND((COLUMN()-2)/24,5),АТС!$A$41:$F$784,3)+'Иные услуги '!$C$5+'РСТ РСО-А'!$K$7+'РСТ РСО-А'!$H$9</f>
        <v>1022.0290000000001</v>
      </c>
      <c r="F323" s="117">
        <f>VLOOKUP($A323+ROUND((COLUMN()-2)/24,5),АТС!$A$41:$F$784,3)+'Иные услуги '!$C$5+'РСТ РСО-А'!$K$7+'РСТ РСО-А'!$H$9</f>
        <v>1057.239</v>
      </c>
      <c r="G323" s="117">
        <f>VLOOKUP($A323+ROUND((COLUMN()-2)/24,5),АТС!$A$41:$F$784,3)+'Иные услуги '!$C$5+'РСТ РСО-А'!$K$7+'РСТ РСО-А'!$H$9</f>
        <v>1079.4290000000001</v>
      </c>
      <c r="H323" s="117">
        <f>VLOOKUP($A323+ROUND((COLUMN()-2)/24,5),АТС!$A$41:$F$784,3)+'Иные услуги '!$C$5+'РСТ РСО-А'!$K$7+'РСТ РСО-А'!$H$9</f>
        <v>1255.509</v>
      </c>
      <c r="I323" s="117">
        <f>VLOOKUP($A323+ROUND((COLUMN()-2)/24,5),АТС!$A$41:$F$784,3)+'Иные услуги '!$C$5+'РСТ РСО-А'!$K$7+'РСТ РСО-А'!$H$9</f>
        <v>983.1690000000001</v>
      </c>
      <c r="J323" s="117">
        <f>VLOOKUP($A323+ROUND((COLUMN()-2)/24,5),АТС!$A$41:$F$784,3)+'Иные услуги '!$C$5+'РСТ РСО-А'!$K$7+'РСТ РСО-А'!$H$9</f>
        <v>1050.7890000000002</v>
      </c>
      <c r="K323" s="117">
        <f>VLOOKUP($A323+ROUND((COLUMN()-2)/24,5),АТС!$A$41:$F$784,3)+'Иные услуги '!$C$5+'РСТ РСО-А'!$K$7+'РСТ РСО-А'!$H$9</f>
        <v>947.94900000000007</v>
      </c>
      <c r="L323" s="117">
        <f>VLOOKUP($A323+ROUND((COLUMN()-2)/24,5),АТС!$A$41:$F$784,3)+'Иные услуги '!$C$5+'РСТ РСО-А'!$K$7+'РСТ РСО-А'!$H$9</f>
        <v>899.0390000000001</v>
      </c>
      <c r="M323" s="117">
        <f>VLOOKUP($A323+ROUND((COLUMN()-2)/24,5),АТС!$A$41:$F$784,3)+'Иные услуги '!$C$5+'РСТ РСО-А'!$K$7+'РСТ РСО-А'!$H$9</f>
        <v>899.11900000000003</v>
      </c>
      <c r="N323" s="117">
        <f>VLOOKUP($A323+ROUND((COLUMN()-2)/24,5),АТС!$A$41:$F$784,3)+'Иные услуги '!$C$5+'РСТ РСО-А'!$K$7+'РСТ РСО-А'!$H$9</f>
        <v>857.63900000000001</v>
      </c>
      <c r="O323" s="117">
        <f>VLOOKUP($A323+ROUND((COLUMN()-2)/24,5),АТС!$A$41:$F$784,3)+'Иные услуги '!$C$5+'РСТ РСО-А'!$K$7+'РСТ РСО-А'!$H$9</f>
        <v>900.01900000000012</v>
      </c>
      <c r="P323" s="117">
        <f>VLOOKUP($A323+ROUND((COLUMN()-2)/24,5),АТС!$A$41:$F$784,3)+'Иные услуги '!$C$5+'РСТ РСО-А'!$K$7+'РСТ РСО-А'!$H$9</f>
        <v>900.00900000000001</v>
      </c>
      <c r="Q323" s="117">
        <f>VLOOKUP($A323+ROUND((COLUMN()-2)/24,5),АТС!$A$41:$F$784,3)+'Иные услуги '!$C$5+'РСТ РСО-А'!$K$7+'РСТ РСО-А'!$H$9</f>
        <v>927.15900000000011</v>
      </c>
      <c r="R323" s="117">
        <f>VLOOKUP($A323+ROUND((COLUMN()-2)/24,5),АТС!$A$41:$F$784,3)+'Иные услуги '!$C$5+'РСТ РСО-А'!$K$7+'РСТ РСО-А'!$H$9</f>
        <v>927.5390000000001</v>
      </c>
      <c r="S323" s="117">
        <f>VLOOKUP($A323+ROUND((COLUMN()-2)/24,5),АТС!$A$41:$F$784,3)+'Иные услуги '!$C$5+'РСТ РСО-А'!$K$7+'РСТ РСО-А'!$H$9</f>
        <v>899.62900000000002</v>
      </c>
      <c r="T323" s="117">
        <f>VLOOKUP($A323+ROUND((COLUMN()-2)/24,5),АТС!$A$41:$F$784,3)+'Иные услуги '!$C$5+'РСТ РСО-А'!$K$7+'РСТ РСО-А'!$H$9</f>
        <v>873.79900000000009</v>
      </c>
      <c r="U323" s="117">
        <f>VLOOKUP($A323+ROUND((COLUMN()-2)/24,5),АТС!$A$41:$F$784,3)+'Иные услуги '!$C$5+'РСТ РСО-А'!$K$7+'РСТ РСО-А'!$H$9</f>
        <v>975.10900000000004</v>
      </c>
      <c r="V323" s="117">
        <f>VLOOKUP($A323+ROUND((COLUMN()-2)/24,5),АТС!$A$41:$F$784,3)+'Иные услуги '!$C$5+'РСТ РСО-А'!$K$7+'РСТ РСО-А'!$H$9</f>
        <v>980.81900000000007</v>
      </c>
      <c r="W323" s="117">
        <f>VLOOKUP($A323+ROUND((COLUMN()-2)/24,5),АТС!$A$41:$F$784,3)+'Иные услуги '!$C$5+'РСТ РСО-А'!$K$7+'РСТ РСО-А'!$H$9</f>
        <v>1042.9590000000001</v>
      </c>
      <c r="X323" s="117">
        <f>VLOOKUP($A323+ROUND((COLUMN()-2)/24,5),АТС!$A$41:$F$784,3)+'Иные услуги '!$C$5+'РСТ РСО-А'!$K$7+'РСТ РСО-А'!$H$9</f>
        <v>1425.3990000000001</v>
      </c>
      <c r="Y323" s="117">
        <f>VLOOKUP($A323+ROUND((COLUMN()-2)/24,5),АТС!$A$41:$F$784,3)+'Иные услуги '!$C$5+'РСТ РСО-А'!$K$7+'РСТ РСО-А'!$H$9</f>
        <v>781.12900000000002</v>
      </c>
    </row>
    <row r="324" spans="1:25" x14ac:dyDescent="0.2">
      <c r="A324" s="66">
        <f t="shared" si="9"/>
        <v>43596</v>
      </c>
      <c r="B324" s="117">
        <f>VLOOKUP($A324+ROUND((COLUMN()-2)/24,5),АТС!$A$41:$F$784,3)+'Иные услуги '!$C$5+'РСТ РСО-А'!$K$7+'РСТ РСО-А'!$H$9</f>
        <v>877.69900000000007</v>
      </c>
      <c r="C324" s="117">
        <f>VLOOKUP($A324+ROUND((COLUMN()-2)/24,5),АТС!$A$41:$F$784,3)+'Иные услуги '!$C$5+'РСТ РСО-А'!$K$7+'РСТ РСО-А'!$H$9</f>
        <v>969.32900000000006</v>
      </c>
      <c r="D324" s="117">
        <f>VLOOKUP($A324+ROUND((COLUMN()-2)/24,5),АТС!$A$41:$F$784,3)+'Иные услуги '!$C$5+'РСТ РСО-А'!$K$7+'РСТ РСО-А'!$H$9</f>
        <v>1022.9590000000001</v>
      </c>
      <c r="E324" s="117">
        <f>VLOOKUP($A324+ROUND((COLUMN()-2)/24,5),АТС!$A$41:$F$784,3)+'Иные услуги '!$C$5+'РСТ РСО-А'!$K$7+'РСТ РСО-А'!$H$9</f>
        <v>1022.0490000000001</v>
      </c>
      <c r="F324" s="117">
        <f>VLOOKUP($A324+ROUND((COLUMN()-2)/24,5),АТС!$A$41:$F$784,3)+'Иные услуги '!$C$5+'РСТ РСО-А'!$K$7+'РСТ РСО-А'!$H$9</f>
        <v>1056.9490000000001</v>
      </c>
      <c r="G324" s="117">
        <f>VLOOKUP($A324+ROUND((COLUMN()-2)/24,5),АТС!$A$41:$F$784,3)+'Иные услуги '!$C$5+'РСТ РСО-А'!$K$7+'РСТ РСО-А'!$H$9</f>
        <v>1081.3890000000001</v>
      </c>
      <c r="H324" s="117">
        <f>VLOOKUP($A324+ROUND((COLUMN()-2)/24,5),АТС!$A$41:$F$784,3)+'Иные услуги '!$C$5+'РСТ РСО-А'!$K$7+'РСТ РСО-А'!$H$9</f>
        <v>1260.8589999999999</v>
      </c>
      <c r="I324" s="117">
        <f>VLOOKUP($A324+ROUND((COLUMN()-2)/24,5),АТС!$A$41:$F$784,3)+'Иные услуги '!$C$5+'РСТ РСО-А'!$K$7+'РСТ РСО-А'!$H$9</f>
        <v>1155.269</v>
      </c>
      <c r="J324" s="117">
        <f>VLOOKUP($A324+ROUND((COLUMN()-2)/24,5),АТС!$A$41:$F$784,3)+'Иные услуги '!$C$5+'РСТ РСО-А'!$K$7+'РСТ РСО-А'!$H$9</f>
        <v>1113.5190000000002</v>
      </c>
      <c r="K324" s="117">
        <f>VLOOKUP($A324+ROUND((COLUMN()-2)/24,5),АТС!$A$41:$F$784,3)+'Иные услуги '!$C$5+'РСТ РСО-А'!$K$7+'РСТ РСО-А'!$H$9</f>
        <v>1000.869</v>
      </c>
      <c r="L324" s="117">
        <f>VLOOKUP($A324+ROUND((COLUMN()-2)/24,5),АТС!$A$41:$F$784,3)+'Иные услуги '!$C$5+'РСТ РСО-А'!$K$7+'РСТ РСО-А'!$H$9</f>
        <v>948.54900000000009</v>
      </c>
      <c r="M324" s="117">
        <f>VLOOKUP($A324+ROUND((COLUMN()-2)/24,5),АТС!$A$41:$F$784,3)+'Иные услуги '!$C$5+'РСТ РСО-А'!$K$7+'РСТ РСО-А'!$H$9</f>
        <v>902.24900000000002</v>
      </c>
      <c r="N324" s="117">
        <f>VLOOKUP($A324+ROUND((COLUMN()-2)/24,5),АТС!$A$41:$F$784,3)+'Иные услуги '!$C$5+'РСТ РСО-А'!$K$7+'РСТ РСО-А'!$H$9</f>
        <v>902.34900000000005</v>
      </c>
      <c r="O324" s="117">
        <f>VLOOKUP($A324+ROUND((COLUMN()-2)/24,5),АТС!$A$41:$F$784,3)+'Иные услуги '!$C$5+'РСТ РСО-А'!$K$7+'РСТ РСО-А'!$H$9</f>
        <v>902.39900000000011</v>
      </c>
      <c r="P324" s="117">
        <f>VLOOKUP($A324+ROUND((COLUMN()-2)/24,5),АТС!$A$41:$F$784,3)+'Иные услуги '!$C$5+'РСТ РСО-А'!$K$7+'РСТ РСО-А'!$H$9</f>
        <v>902.42900000000009</v>
      </c>
      <c r="Q324" s="117">
        <f>VLOOKUP($A324+ROUND((COLUMN()-2)/24,5),АТС!$A$41:$F$784,3)+'Иные услуги '!$C$5+'РСТ РСО-А'!$K$7+'РСТ РСО-А'!$H$9</f>
        <v>948.76900000000012</v>
      </c>
      <c r="R324" s="117">
        <f>VLOOKUP($A324+ROUND((COLUMN()-2)/24,5),АТС!$A$41:$F$784,3)+'Иные услуги '!$C$5+'РСТ РСО-А'!$K$7+'РСТ РСО-А'!$H$9</f>
        <v>949.14900000000011</v>
      </c>
      <c r="S324" s="117">
        <f>VLOOKUP($A324+ROUND((COLUMN()-2)/24,5),АТС!$A$41:$F$784,3)+'Иные услуги '!$C$5+'РСТ РСО-А'!$K$7+'РСТ РСО-А'!$H$9</f>
        <v>928.56900000000007</v>
      </c>
      <c r="T324" s="117">
        <f>VLOOKUP($A324+ROUND((COLUMN()-2)/24,5),АТС!$A$41:$F$784,3)+'Иные услуги '!$C$5+'РСТ РСО-А'!$K$7+'РСТ РСО-А'!$H$9</f>
        <v>901.31900000000007</v>
      </c>
      <c r="U324" s="117">
        <f>VLOOKUP($A324+ROUND((COLUMN()-2)/24,5),АТС!$A$41:$F$784,3)+'Иные услуги '!$C$5+'РСТ РСО-А'!$K$7+'РСТ РСО-А'!$H$9</f>
        <v>1047.0690000000002</v>
      </c>
      <c r="V324" s="117">
        <f>VLOOKUP($A324+ROUND((COLUMN()-2)/24,5),АТС!$A$41:$F$784,3)+'Иные услуги '!$C$5+'РСТ РСО-А'!$K$7+'РСТ РСО-А'!$H$9</f>
        <v>981.15900000000011</v>
      </c>
      <c r="W324" s="117">
        <f>VLOOKUP($A324+ROUND((COLUMN()-2)/24,5),АТС!$A$41:$F$784,3)+'Иные услуги '!$C$5+'РСТ РСО-А'!$K$7+'РСТ РСО-А'!$H$9</f>
        <v>1043.6790000000001</v>
      </c>
      <c r="X324" s="117">
        <f>VLOOKUP($A324+ROUND((COLUMN()-2)/24,5),АТС!$A$41:$F$784,3)+'Иные услуги '!$C$5+'РСТ РСО-А'!$K$7+'РСТ РСО-А'!$H$9</f>
        <v>1430.249</v>
      </c>
      <c r="Y324" s="117">
        <f>VLOOKUP($A324+ROUND((COLUMN()-2)/24,5),АТС!$A$41:$F$784,3)+'Иные услуги '!$C$5+'РСТ РСО-А'!$K$7+'РСТ РСО-А'!$H$9</f>
        <v>781.19899999999996</v>
      </c>
    </row>
    <row r="325" spans="1:25" x14ac:dyDescent="0.2">
      <c r="A325" s="66">
        <f t="shared" si="9"/>
        <v>43597</v>
      </c>
      <c r="B325" s="117">
        <f>VLOOKUP($A325+ROUND((COLUMN()-2)/24,5),АТС!$A$41:$F$784,3)+'Иные услуги '!$C$5+'РСТ РСО-А'!$K$7+'РСТ РСО-А'!$H$9</f>
        <v>855.75900000000001</v>
      </c>
      <c r="C325" s="117">
        <f>VLOOKUP($A325+ROUND((COLUMN()-2)/24,5),АТС!$A$41:$F$784,3)+'Иные услуги '!$C$5+'РСТ РСО-А'!$K$7+'РСТ РСО-А'!$H$9</f>
        <v>917.09900000000005</v>
      </c>
      <c r="D325" s="117">
        <f>VLOOKUP($A325+ROUND((COLUMN()-2)/24,5),АТС!$A$41:$F$784,3)+'Иные услуги '!$C$5+'РСТ РСО-А'!$K$7+'РСТ РСО-А'!$H$9</f>
        <v>966.31900000000007</v>
      </c>
      <c r="E325" s="117">
        <f>VLOOKUP($A325+ROUND((COLUMN()-2)/24,5),АТС!$A$41:$F$784,3)+'Иные услуги '!$C$5+'РСТ РСО-А'!$K$7+'РСТ РСО-А'!$H$9</f>
        <v>965.65900000000011</v>
      </c>
      <c r="F325" s="117">
        <f>VLOOKUP($A325+ROUND((COLUMN()-2)/24,5),АТС!$A$41:$F$784,3)+'Иные услуги '!$C$5+'РСТ РСО-А'!$K$7+'РСТ РСО-А'!$H$9</f>
        <v>964.58900000000006</v>
      </c>
      <c r="G325" s="117">
        <f>VLOOKUP($A325+ROUND((COLUMN()-2)/24,5),АТС!$A$41:$F$784,3)+'Иные услуги '!$C$5+'РСТ РСО-А'!$K$7+'РСТ РСО-А'!$H$9</f>
        <v>1016.4090000000001</v>
      </c>
      <c r="H325" s="117">
        <f>VLOOKUP($A325+ROUND((COLUMN()-2)/24,5),АТС!$A$41:$F$784,3)+'Иные услуги '!$C$5+'РСТ РСО-А'!$K$7+'РСТ РСО-А'!$H$9</f>
        <v>1251.8589999999999</v>
      </c>
      <c r="I325" s="117">
        <f>VLOOKUP($A325+ROUND((COLUMN()-2)/24,5),АТС!$A$41:$F$784,3)+'Иные услуги '!$C$5+'РСТ РСО-А'!$K$7+'РСТ РСО-А'!$H$9</f>
        <v>976.97900000000004</v>
      </c>
      <c r="J325" s="117">
        <f>VLOOKUP($A325+ROUND((COLUMN()-2)/24,5),АТС!$A$41:$F$784,3)+'Иные услуги '!$C$5+'РСТ РСО-А'!$K$7+'РСТ РСО-А'!$H$9</f>
        <v>1046.4490000000001</v>
      </c>
      <c r="K325" s="117">
        <f>VLOOKUP($A325+ROUND((COLUMN()-2)/24,5),АТС!$A$41:$F$784,3)+'Иные услуги '!$C$5+'РСТ РСО-А'!$K$7+'РСТ РСО-А'!$H$9</f>
        <v>944.08900000000006</v>
      </c>
      <c r="L325" s="117">
        <f>VLOOKUP($A325+ROUND((COLUMN()-2)/24,5),АТС!$A$41:$F$784,3)+'Иные услуги '!$C$5+'РСТ РСО-А'!$K$7+'РСТ РСО-А'!$H$9</f>
        <v>895.48900000000003</v>
      </c>
      <c r="M325" s="117">
        <f>VLOOKUP($A325+ROUND((COLUMN()-2)/24,5),АТС!$A$41:$F$784,3)+'Иные услуги '!$C$5+'РСТ РСО-А'!$K$7+'РСТ РСО-А'!$H$9</f>
        <v>922.40900000000011</v>
      </c>
      <c r="N325" s="117">
        <f>VLOOKUP($A325+ROUND((COLUMN()-2)/24,5),АТС!$A$41:$F$784,3)+'Иные услуги '!$C$5+'РСТ РСО-А'!$K$7+'РСТ РСО-А'!$H$9</f>
        <v>991.61900000000003</v>
      </c>
      <c r="O325" s="117">
        <f>VLOOKUP($A325+ROUND((COLUMN()-2)/24,5),АТС!$A$41:$F$784,3)+'Иные услуги '!$C$5+'РСТ РСО-А'!$K$7+'РСТ РСО-А'!$H$9</f>
        <v>991.07900000000006</v>
      </c>
      <c r="P325" s="117">
        <f>VLOOKUP($A325+ROUND((COLUMN()-2)/24,5),АТС!$A$41:$F$784,3)+'Иные услуги '!$C$5+'РСТ РСО-А'!$K$7+'РСТ РСО-А'!$H$9</f>
        <v>991.31900000000007</v>
      </c>
      <c r="Q325" s="117">
        <f>VLOOKUP($A325+ROUND((COLUMN()-2)/24,5),АТС!$A$41:$F$784,3)+'Иные услуги '!$C$5+'РСТ РСО-А'!$K$7+'РСТ РСО-А'!$H$9</f>
        <v>991.12900000000002</v>
      </c>
      <c r="R325" s="117">
        <f>VLOOKUP($A325+ROUND((COLUMN()-2)/24,5),АТС!$A$41:$F$784,3)+'Иные услуги '!$C$5+'РСТ РСО-А'!$K$7+'РСТ РСО-А'!$H$9</f>
        <v>1046.3690000000001</v>
      </c>
      <c r="S325" s="117">
        <f>VLOOKUP($A325+ROUND((COLUMN()-2)/24,5),АТС!$A$41:$F$784,3)+'Иные услуги '!$C$5+'РСТ РСО-А'!$K$7+'РСТ РСО-А'!$H$9</f>
        <v>1045.3790000000001</v>
      </c>
      <c r="T325" s="117">
        <f>VLOOKUP($A325+ROUND((COLUMN()-2)/24,5),АТС!$A$41:$F$784,3)+'Иные услуги '!$C$5+'РСТ РСО-А'!$K$7+'РСТ РСО-А'!$H$9</f>
        <v>1045.479</v>
      </c>
      <c r="U325" s="117">
        <f>VLOOKUP($A325+ROUND((COLUMN()-2)/24,5),АТС!$A$41:$F$784,3)+'Иные услуги '!$C$5+'РСТ РСО-А'!$K$7+'РСТ РСО-А'!$H$9</f>
        <v>1200.819</v>
      </c>
      <c r="V325" s="117">
        <f>VLOOKUP($A325+ROUND((COLUMN()-2)/24,5),АТС!$A$41:$F$784,3)+'Иные услуги '!$C$5+'РСТ РСО-А'!$K$7+'РСТ РСО-А'!$H$9</f>
        <v>968.30900000000008</v>
      </c>
      <c r="W325" s="117">
        <f>VLOOKUP($A325+ROUND((COLUMN()-2)/24,5),АТС!$A$41:$F$784,3)+'Иные услуги '!$C$5+'РСТ РСО-А'!$K$7+'РСТ РСО-А'!$H$9</f>
        <v>1033.1190000000001</v>
      </c>
      <c r="X325" s="117">
        <f>VLOOKUP($A325+ROUND((COLUMN()-2)/24,5),АТС!$A$41:$F$784,3)+'Иные услуги '!$C$5+'РСТ РСО-А'!$K$7+'РСТ РСО-А'!$H$9</f>
        <v>1416.2190000000001</v>
      </c>
      <c r="Y325" s="117">
        <f>VLOOKUP($A325+ROUND((COLUMN()-2)/24,5),АТС!$A$41:$F$784,3)+'Иные услуги '!$C$5+'РСТ РСО-А'!$K$7+'РСТ РСО-А'!$H$9</f>
        <v>778.99900000000002</v>
      </c>
    </row>
    <row r="326" spans="1:25" x14ac:dyDescent="0.2">
      <c r="A326" s="66">
        <f t="shared" si="9"/>
        <v>43598</v>
      </c>
      <c r="B326" s="117">
        <f>VLOOKUP($A326+ROUND((COLUMN()-2)/24,5),АТС!$A$41:$F$784,3)+'Иные услуги '!$C$5+'РСТ РСО-А'!$K$7+'РСТ РСО-А'!$H$9</f>
        <v>871.79900000000009</v>
      </c>
      <c r="C326" s="117">
        <f>VLOOKUP($A326+ROUND((COLUMN()-2)/24,5),АТС!$A$41:$F$784,3)+'Иные услуги '!$C$5+'РСТ РСО-А'!$K$7+'РСТ РСО-А'!$H$9</f>
        <v>962.38900000000012</v>
      </c>
      <c r="D326" s="117">
        <f>VLOOKUP($A326+ROUND((COLUMN()-2)/24,5),АТС!$A$41:$F$784,3)+'Иные услуги '!$C$5+'РСТ РСО-А'!$K$7+'РСТ РСО-А'!$H$9</f>
        <v>1012.0690000000001</v>
      </c>
      <c r="E326" s="117">
        <f>VLOOKUP($A326+ROUND((COLUMN()-2)/24,5),АТС!$A$41:$F$784,3)+'Иные услуги '!$C$5+'РСТ РСО-А'!$K$7+'РСТ РСО-А'!$H$9</f>
        <v>1016.3890000000001</v>
      </c>
      <c r="F326" s="117">
        <f>VLOOKUP($A326+ROUND((COLUMN()-2)/24,5),АТС!$A$41:$F$784,3)+'Иные услуги '!$C$5+'РСТ РСО-А'!$K$7+'РСТ РСО-А'!$H$9</f>
        <v>1048.1990000000001</v>
      </c>
      <c r="G326" s="117">
        <f>VLOOKUP($A326+ROUND((COLUMN()-2)/24,5),АТС!$A$41:$F$784,3)+'Иные услуги '!$C$5+'РСТ РСО-А'!$K$7+'РСТ РСО-А'!$H$9</f>
        <v>1074.4190000000001</v>
      </c>
      <c r="H326" s="117">
        <f>VLOOKUP($A326+ROUND((COLUMN()-2)/24,5),АТС!$A$41:$F$784,3)+'Иные услуги '!$C$5+'РСТ РСО-А'!$K$7+'РСТ РСО-А'!$H$9</f>
        <v>1251.0889999999999</v>
      </c>
      <c r="I326" s="117">
        <f>VLOOKUP($A326+ROUND((COLUMN()-2)/24,5),АТС!$A$41:$F$784,3)+'Иные услуги '!$C$5+'РСТ РСО-А'!$K$7+'РСТ РСО-А'!$H$9</f>
        <v>989.27900000000011</v>
      </c>
      <c r="J326" s="117">
        <f>VLOOKUP($A326+ROUND((COLUMN()-2)/24,5),АТС!$A$41:$F$784,3)+'Иные услуги '!$C$5+'РСТ РСО-А'!$K$7+'РСТ РСО-А'!$H$9</f>
        <v>1001.4390000000001</v>
      </c>
      <c r="K326" s="117">
        <f>VLOOKUP($A326+ROUND((COLUMN()-2)/24,5),АТС!$A$41:$F$784,3)+'Иные услуги '!$C$5+'РСТ РСО-А'!$K$7+'РСТ РСО-А'!$H$9</f>
        <v>907.07900000000006</v>
      </c>
      <c r="L326" s="117">
        <f>VLOOKUP($A326+ROUND((COLUMN()-2)/24,5),АТС!$A$41:$F$784,3)+'Иные услуги '!$C$5+'РСТ РСО-А'!$K$7+'РСТ РСО-А'!$H$9</f>
        <v>901.40900000000011</v>
      </c>
      <c r="M326" s="117">
        <f>VLOOKUP($A326+ROUND((COLUMN()-2)/24,5),АТС!$A$41:$F$784,3)+'Иные услуги '!$C$5+'РСТ РСО-А'!$K$7+'РСТ РСО-А'!$H$9</f>
        <v>899.79900000000009</v>
      </c>
      <c r="N326" s="117">
        <f>VLOOKUP($A326+ROUND((COLUMN()-2)/24,5),АТС!$A$41:$F$784,3)+'Иные услуги '!$C$5+'РСТ РСО-А'!$K$7+'РСТ РСО-А'!$H$9</f>
        <v>945.61900000000003</v>
      </c>
      <c r="O326" s="117">
        <f>VLOOKUP($A326+ROUND((COLUMN()-2)/24,5),АТС!$A$41:$F$784,3)+'Иные услуги '!$C$5+'РСТ РСО-А'!$K$7+'РСТ РСО-А'!$H$9</f>
        <v>944.87900000000002</v>
      </c>
      <c r="P326" s="117">
        <f>VLOOKUP($A326+ROUND((COLUMN()-2)/24,5),АТС!$A$41:$F$784,3)+'Иные услуги '!$C$5+'РСТ РСО-А'!$K$7+'РСТ РСО-А'!$H$9</f>
        <v>944.63900000000012</v>
      </c>
      <c r="Q326" s="117">
        <f>VLOOKUP($A326+ROUND((COLUMN()-2)/24,5),АТС!$A$41:$F$784,3)+'Иные услуги '!$C$5+'РСТ РСО-А'!$K$7+'РСТ РСО-А'!$H$9</f>
        <v>994.87900000000002</v>
      </c>
      <c r="R326" s="117">
        <f>VLOOKUP($A326+ROUND((COLUMN()-2)/24,5),АТС!$A$41:$F$784,3)+'Иные услуги '!$C$5+'РСТ РСО-А'!$K$7+'РСТ РСО-А'!$H$9</f>
        <v>994.58900000000006</v>
      </c>
      <c r="S326" s="117">
        <f>VLOOKUP($A326+ROUND((COLUMN()-2)/24,5),АТС!$A$41:$F$784,3)+'Иные услуги '!$C$5+'РСТ РСО-А'!$K$7+'РСТ РСО-А'!$H$9</f>
        <v>1047.5290000000002</v>
      </c>
      <c r="T326" s="117">
        <f>VLOOKUP($A326+ROUND((COLUMN()-2)/24,5),АТС!$A$41:$F$784,3)+'Иные услуги '!$C$5+'РСТ РСО-А'!$K$7+'РСТ РСО-А'!$H$9</f>
        <v>1047.8990000000001</v>
      </c>
      <c r="U326" s="117">
        <f>VLOOKUP($A326+ROUND((COLUMN()-2)/24,5),АТС!$A$41:$F$784,3)+'Иные услуги '!$C$5+'РСТ РСО-А'!$K$7+'РСТ РСО-А'!$H$9</f>
        <v>1205.1390000000001</v>
      </c>
      <c r="V326" s="117">
        <f>VLOOKUP($A326+ROUND((COLUMN()-2)/24,5),АТС!$A$41:$F$784,3)+'Иные услуги '!$C$5+'РСТ РСО-А'!$K$7+'РСТ РСО-А'!$H$9</f>
        <v>971.18900000000008</v>
      </c>
      <c r="W326" s="117">
        <f>VLOOKUP($A326+ROUND((COLUMN()-2)/24,5),АТС!$A$41:$F$784,3)+'Иные услуги '!$C$5+'РСТ РСО-А'!$K$7+'РСТ РСО-А'!$H$9</f>
        <v>1039.8490000000002</v>
      </c>
      <c r="X326" s="117">
        <f>VLOOKUP($A326+ROUND((COLUMN()-2)/24,5),АТС!$A$41:$F$784,3)+'Иные услуги '!$C$5+'РСТ РСО-А'!$K$7+'РСТ РСО-А'!$H$9</f>
        <v>1424.769</v>
      </c>
      <c r="Y326" s="117">
        <f>VLOOKUP($A326+ROUND((COLUMN()-2)/24,5),АТС!$A$41:$F$784,3)+'Иные услуги '!$C$5+'РСТ РСО-А'!$K$7+'РСТ РСО-А'!$H$9</f>
        <v>776.90899999999999</v>
      </c>
    </row>
    <row r="327" spans="1:25" x14ac:dyDescent="0.2">
      <c r="A327" s="66">
        <f t="shared" si="9"/>
        <v>43599</v>
      </c>
      <c r="B327" s="117">
        <f>VLOOKUP($A327+ROUND((COLUMN()-2)/24,5),АТС!$A$41:$F$784,3)+'Иные услуги '!$C$5+'РСТ РСО-А'!$K$7+'РСТ РСО-А'!$H$9</f>
        <v>876.57900000000006</v>
      </c>
      <c r="C327" s="117">
        <f>VLOOKUP($A327+ROUND((COLUMN()-2)/24,5),АТС!$A$41:$F$784,3)+'Иные услуги '!$C$5+'РСТ РСО-А'!$K$7+'РСТ РСО-А'!$H$9</f>
        <v>969.47900000000004</v>
      </c>
      <c r="D327" s="117">
        <f>VLOOKUP($A327+ROUND((COLUMN()-2)/24,5),АТС!$A$41:$F$784,3)+'Иные услуги '!$C$5+'РСТ РСО-А'!$K$7+'РСТ РСО-А'!$H$9</f>
        <v>1024.229</v>
      </c>
      <c r="E327" s="117">
        <f>VLOOKUP($A327+ROUND((COLUMN()-2)/24,5),АТС!$A$41:$F$784,3)+'Иные услуги '!$C$5+'РСТ РСО-А'!$K$7+'РСТ РСО-А'!$H$9</f>
        <v>1023.4390000000001</v>
      </c>
      <c r="F327" s="117">
        <f>VLOOKUP($A327+ROUND((COLUMN()-2)/24,5),АТС!$A$41:$F$784,3)+'Иные услуги '!$C$5+'РСТ РСО-А'!$K$7+'РСТ РСО-А'!$H$9</f>
        <v>1082.6390000000001</v>
      </c>
      <c r="G327" s="117">
        <f>VLOOKUP($A327+ROUND((COLUMN()-2)/24,5),АТС!$A$41:$F$784,3)+'Иные услуги '!$C$5+'РСТ РСО-А'!$K$7+'РСТ РСО-А'!$H$9</f>
        <v>1147.0890000000002</v>
      </c>
      <c r="H327" s="117">
        <f>VLOOKUP($A327+ROUND((COLUMN()-2)/24,5),АТС!$A$41:$F$784,3)+'Иные услуги '!$C$5+'РСТ РСО-А'!$K$7+'РСТ РСО-А'!$H$9</f>
        <v>1533.1990000000001</v>
      </c>
      <c r="I327" s="117">
        <f>VLOOKUP($A327+ROUND((COLUMN()-2)/24,5),АТС!$A$41:$F$784,3)+'Иные услуги '!$C$5+'РСТ РСО-А'!$K$7+'РСТ РСО-А'!$H$9</f>
        <v>1262.309</v>
      </c>
      <c r="J327" s="117">
        <f>VLOOKUP($A327+ROUND((COLUMN()-2)/24,5),АТС!$A$41:$F$784,3)+'Иные услуги '!$C$5+'РСТ РСО-А'!$K$7+'РСТ РСО-А'!$H$9</f>
        <v>1178.309</v>
      </c>
      <c r="K327" s="117">
        <f>VLOOKUP($A327+ROUND((COLUMN()-2)/24,5),АТС!$A$41:$F$784,3)+'Иные услуги '!$C$5+'РСТ РСО-А'!$K$7+'РСТ РСО-А'!$H$9</f>
        <v>1046.6290000000001</v>
      </c>
      <c r="L327" s="117">
        <f>VLOOKUP($A327+ROUND((COLUMN()-2)/24,5),АТС!$A$41:$F$784,3)+'Иные услуги '!$C$5+'РСТ РСО-А'!$K$7+'РСТ РСО-А'!$H$9</f>
        <v>991.73900000000003</v>
      </c>
      <c r="M327" s="117">
        <f>VLOOKUP($A327+ROUND((COLUMN()-2)/24,5),АТС!$A$41:$F$784,3)+'Иные услуги '!$C$5+'РСТ РСО-А'!$K$7+'РСТ РСО-А'!$H$9</f>
        <v>997.30900000000008</v>
      </c>
      <c r="N327" s="117">
        <f>VLOOKUP($A327+ROUND((COLUMN()-2)/24,5),АТС!$A$41:$F$784,3)+'Иные услуги '!$C$5+'РСТ РСО-А'!$K$7+'РСТ РСО-А'!$H$9</f>
        <v>1053.8990000000001</v>
      </c>
      <c r="O327" s="117">
        <f>VLOOKUP($A327+ROUND((COLUMN()-2)/24,5),АТС!$A$41:$F$784,3)+'Иные услуги '!$C$5+'РСТ РСО-А'!$K$7+'РСТ РСО-А'!$H$9</f>
        <v>1053.6890000000001</v>
      </c>
      <c r="P327" s="117">
        <f>VLOOKUP($A327+ROUND((COLUMN()-2)/24,5),АТС!$A$41:$F$784,3)+'Иные услуги '!$C$5+'РСТ РСО-А'!$K$7+'РСТ РСО-А'!$H$9</f>
        <v>1053.5590000000002</v>
      </c>
      <c r="Q327" s="117">
        <f>VLOOKUP($A327+ROUND((COLUMN()-2)/24,5),АТС!$A$41:$F$784,3)+'Иные услуги '!$C$5+'РСТ РСО-А'!$K$7+'РСТ РСО-А'!$H$9</f>
        <v>1054.4190000000001</v>
      </c>
      <c r="R327" s="117">
        <f>VLOOKUP($A327+ROUND((COLUMN()-2)/24,5),АТС!$A$41:$F$784,3)+'Иные услуги '!$C$5+'РСТ РСО-А'!$K$7+'РСТ РСО-А'!$H$9</f>
        <v>1046.3690000000001</v>
      </c>
      <c r="S327" s="117">
        <f>VLOOKUP($A327+ROUND((COLUMN()-2)/24,5),АТС!$A$41:$F$784,3)+'Иные услуги '!$C$5+'РСТ РСО-А'!$K$7+'РСТ РСО-А'!$H$9</f>
        <v>1053.1590000000001</v>
      </c>
      <c r="T327" s="117">
        <f>VLOOKUP($A327+ROUND((COLUMN()-2)/24,5),АТС!$A$41:$F$784,3)+'Иные услуги '!$C$5+'РСТ РСО-А'!$K$7+'РСТ РСО-А'!$H$9</f>
        <v>1053.0290000000002</v>
      </c>
      <c r="U327" s="117">
        <f>VLOOKUP($A327+ROUND((COLUMN()-2)/24,5),АТС!$A$41:$F$784,3)+'Иные услуги '!$C$5+'РСТ РСО-А'!$K$7+'РСТ РСО-А'!$H$9</f>
        <v>1208.809</v>
      </c>
      <c r="V327" s="117">
        <f>VLOOKUP($A327+ROUND((COLUMN()-2)/24,5),АТС!$A$41:$F$784,3)+'Иные услуги '!$C$5+'РСТ РСО-А'!$K$7+'РСТ РСО-А'!$H$9</f>
        <v>969.29900000000009</v>
      </c>
      <c r="W327" s="117">
        <f>VLOOKUP($A327+ROUND((COLUMN()-2)/24,5),АТС!$A$41:$F$784,3)+'Иные услуги '!$C$5+'РСТ РСО-А'!$K$7+'РСТ РСО-А'!$H$9</f>
        <v>1124.6490000000001</v>
      </c>
      <c r="X327" s="117">
        <f>VLOOKUP($A327+ROUND((COLUMN()-2)/24,5),АТС!$A$41:$F$784,3)+'Иные услуги '!$C$5+'РСТ РСО-А'!$K$7+'РСТ РСО-А'!$H$9</f>
        <v>1427.769</v>
      </c>
      <c r="Y327" s="117">
        <f>VLOOKUP($A327+ROUND((COLUMN()-2)/24,5),АТС!$A$41:$F$784,3)+'Иные услуги '!$C$5+'РСТ РСО-А'!$K$7+'РСТ РСО-А'!$H$9</f>
        <v>773.48900000000003</v>
      </c>
    </row>
    <row r="328" spans="1:25" x14ac:dyDescent="0.2">
      <c r="A328" s="66">
        <f t="shared" si="9"/>
        <v>43600</v>
      </c>
      <c r="B328" s="117">
        <f>VLOOKUP($A328+ROUND((COLUMN()-2)/24,5),АТС!$A$41:$F$784,3)+'Иные услуги '!$C$5+'РСТ РСО-А'!$K$7+'РСТ РСО-А'!$H$9</f>
        <v>922.55900000000008</v>
      </c>
      <c r="C328" s="117">
        <f>VLOOKUP($A328+ROUND((COLUMN()-2)/24,5),АТС!$A$41:$F$784,3)+'Иные услуги '!$C$5+'РСТ РСО-А'!$K$7+'РСТ РСО-А'!$H$9</f>
        <v>1023.6390000000001</v>
      </c>
      <c r="D328" s="117">
        <f>VLOOKUP($A328+ROUND((COLUMN()-2)/24,5),АТС!$A$41:$F$784,3)+'Иные услуги '!$C$5+'РСТ РСО-А'!$K$7+'РСТ РСО-А'!$H$9</f>
        <v>1021.8290000000001</v>
      </c>
      <c r="E328" s="117">
        <f>VLOOKUP($A328+ROUND((COLUMN()-2)/24,5),АТС!$A$41:$F$784,3)+'Иные услуги '!$C$5+'РСТ РСО-А'!$K$7+'РСТ РСО-А'!$H$9</f>
        <v>1057.489</v>
      </c>
      <c r="F328" s="117">
        <f>VLOOKUP($A328+ROUND((COLUMN()-2)/24,5),АТС!$A$41:$F$784,3)+'Иные услуги '!$C$5+'РСТ РСО-А'!$K$7+'РСТ РСО-А'!$H$9</f>
        <v>1082.1090000000002</v>
      </c>
      <c r="G328" s="117">
        <f>VLOOKUP($A328+ROUND((COLUMN()-2)/24,5),АТС!$A$41:$F$784,3)+'Иные услуги '!$C$5+'РСТ РСО-А'!$K$7+'РСТ РСО-А'!$H$9</f>
        <v>1147.9390000000001</v>
      </c>
      <c r="H328" s="117">
        <f>VLOOKUP($A328+ROUND((COLUMN()-2)/24,5),АТС!$A$41:$F$784,3)+'Иные услуги '!$C$5+'РСТ РСО-А'!$K$7+'РСТ РСО-А'!$H$9</f>
        <v>1349.5989999999999</v>
      </c>
      <c r="I328" s="117">
        <f>VLOOKUP($A328+ROUND((COLUMN()-2)/24,5),АТС!$A$41:$F$784,3)+'Иные услуги '!$C$5+'РСТ РСО-А'!$K$7+'РСТ РСО-А'!$H$9</f>
        <v>988.81900000000007</v>
      </c>
      <c r="J328" s="117">
        <f>VLOOKUP($A328+ROUND((COLUMN()-2)/24,5),АТС!$A$41:$F$784,3)+'Иные услуги '!$C$5+'РСТ РСО-А'!$K$7+'РСТ РСО-А'!$H$9</f>
        <v>996.61900000000003</v>
      </c>
      <c r="K328" s="117">
        <f>VLOOKUP($A328+ROUND((COLUMN()-2)/24,5),АТС!$A$41:$F$784,3)+'Иные услуги '!$C$5+'РСТ РСО-А'!$K$7+'РСТ РСО-А'!$H$9</f>
        <v>820.029</v>
      </c>
      <c r="L328" s="117">
        <f>VLOOKUP($A328+ROUND((COLUMN()-2)/24,5),АТС!$A$41:$F$784,3)+'Иные услуги '!$C$5+'РСТ РСО-А'!$K$7+'РСТ РСО-А'!$H$9</f>
        <v>820.46899999999994</v>
      </c>
      <c r="M328" s="117">
        <f>VLOOKUP($A328+ROUND((COLUMN()-2)/24,5),АТС!$A$41:$F$784,3)+'Иные услуги '!$C$5+'РСТ РСО-А'!$K$7+'РСТ РСО-А'!$H$9</f>
        <v>859.53899999999999</v>
      </c>
      <c r="N328" s="117">
        <f>VLOOKUP($A328+ROUND((COLUMN()-2)/24,5),АТС!$A$41:$F$784,3)+'Иные услуги '!$C$5+'РСТ РСО-А'!$K$7+'РСТ РСО-А'!$H$9</f>
        <v>948.00900000000001</v>
      </c>
      <c r="O328" s="117">
        <f>VLOOKUP($A328+ROUND((COLUMN()-2)/24,5),АТС!$A$41:$F$784,3)+'Иные услуги '!$C$5+'РСТ РСО-А'!$K$7+'РСТ РСО-А'!$H$9</f>
        <v>998.72900000000004</v>
      </c>
      <c r="P328" s="117">
        <f>VLOOKUP($A328+ROUND((COLUMN()-2)/24,5),АТС!$A$41:$F$784,3)+'Иные услуги '!$C$5+'РСТ РСО-А'!$K$7+'РСТ РСО-А'!$H$9</f>
        <v>1031.0290000000002</v>
      </c>
      <c r="Q328" s="117">
        <f>VLOOKUP($A328+ROUND((COLUMN()-2)/24,5),АТС!$A$41:$F$784,3)+'Иные услуги '!$C$5+'РСТ РСО-А'!$K$7+'РСТ РСО-А'!$H$9</f>
        <v>1054.8590000000002</v>
      </c>
      <c r="R328" s="117">
        <f>VLOOKUP($A328+ROUND((COLUMN()-2)/24,5),АТС!$A$41:$F$784,3)+'Иные услуги '!$C$5+'РСТ РСО-А'!$K$7+'РСТ РСО-А'!$H$9</f>
        <v>1054.6690000000001</v>
      </c>
      <c r="S328" s="117">
        <f>VLOOKUP($A328+ROUND((COLUMN()-2)/24,5),АТС!$A$41:$F$784,3)+'Иные услуги '!$C$5+'РСТ РСО-А'!$K$7+'РСТ РСО-А'!$H$9</f>
        <v>1053.8490000000002</v>
      </c>
      <c r="T328" s="117">
        <f>VLOOKUP($A328+ROUND((COLUMN()-2)/24,5),АТС!$A$41:$F$784,3)+'Иные услуги '!$C$5+'РСТ РСО-А'!$K$7+'РСТ РСО-А'!$H$9</f>
        <v>1114.1790000000001</v>
      </c>
      <c r="U328" s="117">
        <f>VLOOKUP($A328+ROUND((COLUMN()-2)/24,5),АТС!$A$41:$F$784,3)+'Иные услуги '!$C$5+'РСТ РСО-А'!$K$7+'РСТ РСО-А'!$H$9</f>
        <v>1209.289</v>
      </c>
      <c r="V328" s="117">
        <f>VLOOKUP($A328+ROUND((COLUMN()-2)/24,5),АТС!$A$41:$F$784,3)+'Иные услуги '!$C$5+'РСТ РСО-А'!$K$7+'РСТ РСО-А'!$H$9</f>
        <v>967.72900000000004</v>
      </c>
      <c r="W328" s="117">
        <f>VLOOKUP($A328+ROUND((COLUMN()-2)/24,5),АТС!$A$41:$F$784,3)+'Иные услуги '!$C$5+'РСТ РСО-А'!$K$7+'РСТ РСО-А'!$H$9</f>
        <v>1126.979</v>
      </c>
      <c r="X328" s="117">
        <f>VLOOKUP($A328+ROUND((COLUMN()-2)/24,5),АТС!$A$41:$F$784,3)+'Иные услуги '!$C$5+'РСТ РСО-А'!$K$7+'РСТ РСО-А'!$H$9</f>
        <v>1429.569</v>
      </c>
      <c r="Y328" s="117">
        <f>VLOOKUP($A328+ROUND((COLUMN()-2)/24,5),АТС!$A$41:$F$784,3)+'Иные услуги '!$C$5+'РСТ РСО-А'!$K$7+'РСТ РСО-А'!$H$9</f>
        <v>779.88900000000001</v>
      </c>
    </row>
    <row r="329" spans="1:25" x14ac:dyDescent="0.2">
      <c r="A329" s="66">
        <f t="shared" si="9"/>
        <v>43601</v>
      </c>
      <c r="B329" s="117">
        <f>VLOOKUP($A329+ROUND((COLUMN()-2)/24,5),АТС!$A$41:$F$784,3)+'Иные услуги '!$C$5+'РСТ РСО-А'!$K$7+'РСТ РСО-А'!$H$9</f>
        <v>905.38900000000012</v>
      </c>
      <c r="C329" s="117">
        <f>VLOOKUP($A329+ROUND((COLUMN()-2)/24,5),АТС!$A$41:$F$784,3)+'Иные услуги '!$C$5+'РСТ РСО-А'!$K$7+'РСТ РСО-А'!$H$9</f>
        <v>1026.0390000000002</v>
      </c>
      <c r="D329" s="117">
        <f>VLOOKUP($A329+ROUND((COLUMN()-2)/24,5),АТС!$A$41:$F$784,3)+'Иные услуги '!$C$5+'РСТ РСО-А'!$K$7+'РСТ РСО-А'!$H$9</f>
        <v>1024.4290000000001</v>
      </c>
      <c r="E329" s="117">
        <f>VLOOKUP($A329+ROUND((COLUMN()-2)/24,5),АТС!$A$41:$F$784,3)+'Иные услуги '!$C$5+'РСТ РСО-А'!$K$7+'РСТ РСО-А'!$H$9</f>
        <v>1058.489</v>
      </c>
      <c r="F329" s="117">
        <f>VLOOKUP($A329+ROUND((COLUMN()-2)/24,5),АТС!$A$41:$F$784,3)+'Иные услуги '!$C$5+'РСТ РСО-А'!$K$7+'РСТ РСО-А'!$H$9</f>
        <v>1107.1790000000001</v>
      </c>
      <c r="G329" s="117">
        <f>VLOOKUP($A329+ROUND((COLUMN()-2)/24,5),АТС!$A$41:$F$784,3)+'Иные услуги '!$C$5+'РСТ РСО-А'!$K$7+'РСТ РСО-А'!$H$9</f>
        <v>1146.6390000000001</v>
      </c>
      <c r="H329" s="117">
        <f>VLOOKUP($A329+ROUND((COLUMN()-2)/24,5),АТС!$A$41:$F$784,3)+'Иные услуги '!$C$5+'РСТ РСО-А'!$K$7+'РСТ РСО-А'!$H$9</f>
        <v>1378.319</v>
      </c>
      <c r="I329" s="117">
        <f>VLOOKUP($A329+ROUND((COLUMN()-2)/24,5),АТС!$A$41:$F$784,3)+'Иные услуги '!$C$5+'РСТ РСО-А'!$K$7+'РСТ РСО-А'!$H$9</f>
        <v>983.6690000000001</v>
      </c>
      <c r="J329" s="117">
        <f>VLOOKUP($A329+ROUND((COLUMN()-2)/24,5),АТС!$A$41:$F$784,3)+'Иные услуги '!$C$5+'РСТ РСО-А'!$K$7+'РСТ РСО-А'!$H$9</f>
        <v>1050.9090000000001</v>
      </c>
      <c r="K329" s="117">
        <f>VLOOKUP($A329+ROUND((COLUMN()-2)/24,5),АТС!$A$41:$F$784,3)+'Иные услуги '!$C$5+'РСТ РСО-А'!$K$7+'РСТ РСО-А'!$H$9</f>
        <v>946.22900000000004</v>
      </c>
      <c r="L329" s="117">
        <f>VLOOKUP($A329+ROUND((COLUMN()-2)/24,5),АТС!$A$41:$F$784,3)+'Иные услуги '!$C$5+'РСТ РСО-А'!$K$7+'РСТ РСО-А'!$H$9</f>
        <v>818.95899999999995</v>
      </c>
      <c r="M329" s="117">
        <f>VLOOKUP($A329+ROUND((COLUMN()-2)/24,5),АТС!$A$41:$F$784,3)+'Иные услуги '!$C$5+'РСТ РСО-А'!$K$7+'РСТ РСО-А'!$H$9</f>
        <v>857.97899999999993</v>
      </c>
      <c r="N329" s="117">
        <f>VLOOKUP($A329+ROUND((COLUMN()-2)/24,5),АТС!$A$41:$F$784,3)+'Иные услуги '!$C$5+'РСТ РСО-А'!$K$7+'РСТ РСО-А'!$H$9</f>
        <v>954.46900000000005</v>
      </c>
      <c r="O329" s="117">
        <f>VLOOKUP($A329+ROUND((COLUMN()-2)/24,5),АТС!$A$41:$F$784,3)+'Иные услуги '!$C$5+'РСТ РСО-А'!$K$7+'РСТ РСО-А'!$H$9</f>
        <v>871.25900000000001</v>
      </c>
      <c r="P329" s="117">
        <f>VLOOKUP($A329+ROUND((COLUMN()-2)/24,5),АТС!$A$41:$F$784,3)+'Иные услуги '!$C$5+'РСТ РСО-А'!$K$7+'РСТ РСО-А'!$H$9</f>
        <v>908.07900000000006</v>
      </c>
      <c r="Q329" s="117">
        <f>VLOOKUP($A329+ROUND((COLUMN()-2)/24,5),АТС!$A$41:$F$784,3)+'Иные услуги '!$C$5+'РСТ РСО-А'!$K$7+'РСТ РСО-А'!$H$9</f>
        <v>1005.9490000000001</v>
      </c>
      <c r="R329" s="117">
        <f>VLOOKUP($A329+ROUND((COLUMN()-2)/24,5),АТС!$A$41:$F$784,3)+'Иные услуги '!$C$5+'РСТ РСО-А'!$K$7+'РСТ РСО-А'!$H$9</f>
        <v>1007.2690000000001</v>
      </c>
      <c r="S329" s="117">
        <f>VLOOKUP($A329+ROUND((COLUMN()-2)/24,5),АТС!$A$41:$F$784,3)+'Иные услуги '!$C$5+'РСТ РСО-А'!$K$7+'РСТ РСО-А'!$H$9</f>
        <v>1114.7790000000002</v>
      </c>
      <c r="T329" s="117">
        <f>VLOOKUP($A329+ROUND((COLUMN()-2)/24,5),АТС!$A$41:$F$784,3)+'Иные услуги '!$C$5+'РСТ РСО-А'!$K$7+'РСТ РСО-А'!$H$9</f>
        <v>1113.499</v>
      </c>
      <c r="U329" s="117">
        <f>VLOOKUP($A329+ROUND((COLUMN()-2)/24,5),АТС!$A$41:$F$784,3)+'Иные услуги '!$C$5+'РСТ РСО-А'!$K$7+'РСТ РСО-А'!$H$9</f>
        <v>1206.2090000000001</v>
      </c>
      <c r="V329" s="117">
        <f>VLOOKUP($A329+ROUND((COLUMN()-2)/24,5),АТС!$A$41:$F$784,3)+'Иные услуги '!$C$5+'РСТ РСО-А'!$K$7+'РСТ РСО-А'!$H$9</f>
        <v>1042.3590000000002</v>
      </c>
      <c r="W329" s="117">
        <f>VLOOKUP($A329+ROUND((COLUMN()-2)/24,5),АТС!$A$41:$F$784,3)+'Иные услуги '!$C$5+'РСТ РСО-А'!$K$7+'РСТ РСО-А'!$H$9</f>
        <v>1118.1590000000001</v>
      </c>
      <c r="X329" s="117">
        <f>VLOOKUP($A329+ROUND((COLUMN()-2)/24,5),АТС!$A$41:$F$784,3)+'Иные услуги '!$C$5+'РСТ РСО-А'!$K$7+'РСТ РСО-А'!$H$9</f>
        <v>1731.9190000000001</v>
      </c>
      <c r="Y329" s="117">
        <f>VLOOKUP($A329+ROUND((COLUMN()-2)/24,5),АТС!$A$41:$F$784,3)+'Иные услуги '!$C$5+'РСТ РСО-А'!$K$7+'РСТ РСО-А'!$H$9</f>
        <v>875.81900000000007</v>
      </c>
    </row>
    <row r="330" spans="1:25" x14ac:dyDescent="0.2">
      <c r="A330" s="66">
        <f t="shared" si="9"/>
        <v>43602</v>
      </c>
      <c r="B330" s="117">
        <f>VLOOKUP($A330+ROUND((COLUMN()-2)/24,5),АТС!$A$41:$F$784,3)+'Иные услуги '!$C$5+'РСТ РСО-А'!$K$7+'РСТ РСО-А'!$H$9</f>
        <v>926.70900000000006</v>
      </c>
      <c r="C330" s="117">
        <f>VLOOKUP($A330+ROUND((COLUMN()-2)/24,5),АТС!$A$41:$F$784,3)+'Иные услуги '!$C$5+'РСТ РСО-А'!$K$7+'РСТ РСО-А'!$H$9</f>
        <v>1027.6490000000001</v>
      </c>
      <c r="D330" s="117">
        <f>VLOOKUP($A330+ROUND((COLUMN()-2)/24,5),АТС!$A$41:$F$784,3)+'Иные услуги '!$C$5+'РСТ РСО-А'!$K$7+'РСТ РСО-А'!$H$9</f>
        <v>1087.4390000000001</v>
      </c>
      <c r="E330" s="117">
        <f>VLOOKUP($A330+ROUND((COLUMN()-2)/24,5),АТС!$A$41:$F$784,3)+'Иные услуги '!$C$5+'РСТ РСО-А'!$K$7+'РСТ РСО-А'!$H$9</f>
        <v>1111.3890000000001</v>
      </c>
      <c r="F330" s="117">
        <f>VLOOKUP($A330+ROUND((COLUMN()-2)/24,5),АТС!$A$41:$F$784,3)+'Иные услуги '!$C$5+'РСТ РСО-А'!$K$7+'РСТ РСО-А'!$H$9</f>
        <v>1166.8489999999999</v>
      </c>
      <c r="G330" s="117">
        <f>VLOOKUP($A330+ROUND((COLUMN()-2)/24,5),АТС!$A$41:$F$784,3)+'Иные услуги '!$C$5+'РСТ РСО-А'!$K$7+'РСТ РСО-А'!$H$9</f>
        <v>1152.009</v>
      </c>
      <c r="H330" s="117">
        <f>VLOOKUP($A330+ROUND((COLUMN()-2)/24,5),АТС!$A$41:$F$784,3)+'Иные услуги '!$C$5+'РСТ РСО-А'!$K$7+'РСТ РСО-А'!$H$9</f>
        <v>1386.1190000000001</v>
      </c>
      <c r="I330" s="117">
        <f>VLOOKUP($A330+ROUND((COLUMN()-2)/24,5),АТС!$A$41:$F$784,3)+'Иные услуги '!$C$5+'РСТ РСО-А'!$K$7+'РСТ РСО-А'!$H$9</f>
        <v>1067.4690000000001</v>
      </c>
      <c r="J330" s="117">
        <f>VLOOKUP($A330+ROUND((COLUMN()-2)/24,5),АТС!$A$41:$F$784,3)+'Иные услуги '!$C$5+'РСТ РСО-А'!$K$7+'РСТ РСО-А'!$H$9</f>
        <v>1113.0690000000002</v>
      </c>
      <c r="K330" s="117">
        <f>VLOOKUP($A330+ROUND((COLUMN()-2)/24,5),АТС!$A$41:$F$784,3)+'Иные услуги '!$C$5+'РСТ РСО-А'!$K$7+'РСТ РСО-А'!$H$9</f>
        <v>946.31900000000007</v>
      </c>
      <c r="L330" s="117">
        <f>VLOOKUP($A330+ROUND((COLUMN()-2)/24,5),АТС!$A$41:$F$784,3)+'Иные услуги '!$C$5+'РСТ РСО-А'!$K$7+'РСТ РСО-А'!$H$9</f>
        <v>943.43900000000008</v>
      </c>
      <c r="M330" s="117">
        <f>VLOOKUP($A330+ROUND((COLUMN()-2)/24,5),АТС!$A$41:$F$784,3)+'Иные услуги '!$C$5+'РСТ РСО-А'!$K$7+'РСТ РСО-А'!$H$9</f>
        <v>942.74900000000002</v>
      </c>
      <c r="N330" s="117">
        <f>VLOOKUP($A330+ROUND((COLUMN()-2)/24,5),АТС!$A$41:$F$784,3)+'Иные услуги '!$C$5+'РСТ РСО-А'!$K$7+'РСТ РСО-А'!$H$9</f>
        <v>1001.8390000000001</v>
      </c>
      <c r="O330" s="117">
        <f>VLOOKUP($A330+ROUND((COLUMN()-2)/24,5),АТС!$A$41:$F$784,3)+'Иные услуги '!$C$5+'РСТ РСО-А'!$K$7+'РСТ РСО-А'!$H$9</f>
        <v>1003.7090000000001</v>
      </c>
      <c r="P330" s="117">
        <f>VLOOKUP($A330+ROUND((COLUMN()-2)/24,5),АТС!$A$41:$F$784,3)+'Иные услуги '!$C$5+'РСТ РСО-А'!$K$7+'РСТ РСО-А'!$H$9</f>
        <v>1003.4690000000001</v>
      </c>
      <c r="Q330" s="117">
        <f>VLOOKUP($A330+ROUND((COLUMN()-2)/24,5),АТС!$A$41:$F$784,3)+'Иные услуги '!$C$5+'РСТ РСО-А'!$K$7+'РСТ РСО-А'!$H$9</f>
        <v>1059.6390000000001</v>
      </c>
      <c r="R330" s="117">
        <f>VLOOKUP($A330+ROUND((COLUMN()-2)/24,5),АТС!$A$41:$F$784,3)+'Иные услуги '!$C$5+'РСТ РСО-А'!$K$7+'РСТ РСО-А'!$H$9</f>
        <v>1058.259</v>
      </c>
      <c r="S330" s="117">
        <f>VLOOKUP($A330+ROUND((COLUMN()-2)/24,5),АТС!$A$41:$F$784,3)+'Иные услуги '!$C$5+'РСТ РСО-А'!$K$7+'РСТ РСО-А'!$H$9</f>
        <v>1109.6690000000001</v>
      </c>
      <c r="T330" s="117">
        <f>VLOOKUP($A330+ROUND((COLUMN()-2)/24,5),АТС!$A$41:$F$784,3)+'Иные услуги '!$C$5+'РСТ РСО-А'!$K$7+'РСТ РСО-А'!$H$9</f>
        <v>1109.0190000000002</v>
      </c>
      <c r="U330" s="117">
        <f>VLOOKUP($A330+ROUND((COLUMN()-2)/24,5),АТС!$A$41:$F$784,3)+'Иные услуги '!$C$5+'РСТ РСО-А'!$K$7+'РСТ РСО-А'!$H$9</f>
        <v>1300.509</v>
      </c>
      <c r="V330" s="117">
        <f>VLOOKUP($A330+ROUND((COLUMN()-2)/24,5),АТС!$A$41:$F$784,3)+'Иные услуги '!$C$5+'РСТ РСО-А'!$K$7+'РСТ РСО-А'!$H$9</f>
        <v>1036.1690000000001</v>
      </c>
      <c r="W330" s="117">
        <f>VLOOKUP($A330+ROUND((COLUMN()-2)/24,5),АТС!$A$41:$F$784,3)+'Иные услуги '!$C$5+'РСТ РСО-А'!$K$7+'РСТ РСО-А'!$H$9</f>
        <v>1114.4390000000001</v>
      </c>
      <c r="X330" s="117">
        <f>VLOOKUP($A330+ROUND((COLUMN()-2)/24,5),АТС!$A$41:$F$784,3)+'Иные услуги '!$C$5+'РСТ РСО-А'!$K$7+'РСТ РСО-А'!$H$9</f>
        <v>1566.1890000000001</v>
      </c>
      <c r="Y330" s="117">
        <f>VLOOKUP($A330+ROUND((COLUMN()-2)/24,5),АТС!$A$41:$F$784,3)+'Иные услуги '!$C$5+'РСТ РСО-А'!$K$7+'РСТ РСО-А'!$H$9</f>
        <v>832.96899999999994</v>
      </c>
    </row>
    <row r="331" spans="1:25" x14ac:dyDescent="0.2">
      <c r="A331" s="66">
        <f t="shared" si="9"/>
        <v>43603</v>
      </c>
      <c r="B331" s="117">
        <f>VLOOKUP($A331+ROUND((COLUMN()-2)/24,5),АТС!$A$41:$F$784,3)+'Иные услуги '!$C$5+'РСТ РСО-А'!$K$7+'РСТ РСО-А'!$H$9</f>
        <v>995.06900000000007</v>
      </c>
      <c r="C331" s="117">
        <f>VLOOKUP($A331+ROUND((COLUMN()-2)/24,5),АТС!$A$41:$F$784,3)+'Иные услуги '!$C$5+'РСТ РСО-А'!$K$7+'РСТ РСО-А'!$H$9</f>
        <v>1085.0590000000002</v>
      </c>
      <c r="D331" s="117">
        <f>VLOOKUP($A331+ROUND((COLUMN()-2)/24,5),АТС!$A$41:$F$784,3)+'Иные услуги '!$C$5+'РСТ РСО-А'!$K$7+'РСТ РСО-А'!$H$9</f>
        <v>1108.009</v>
      </c>
      <c r="E331" s="117">
        <f>VLOOKUP($A331+ROUND((COLUMN()-2)/24,5),АТС!$A$41:$F$784,3)+'Иные услуги '!$C$5+'РСТ РСО-А'!$K$7+'РСТ РСО-А'!$H$9</f>
        <v>1145.2990000000002</v>
      </c>
      <c r="F331" s="117">
        <f>VLOOKUP($A331+ROUND((COLUMN()-2)/24,5),АТС!$A$41:$F$784,3)+'Иные услуги '!$C$5+'РСТ РСО-А'!$K$7+'РСТ РСО-А'!$H$9</f>
        <v>1216.569</v>
      </c>
      <c r="G331" s="117">
        <f>VLOOKUP($A331+ROUND((COLUMN()-2)/24,5),АТС!$A$41:$F$784,3)+'Иные услуги '!$C$5+'РСТ РСО-А'!$K$7+'РСТ РСО-А'!$H$9</f>
        <v>1248.3489999999999</v>
      </c>
      <c r="H331" s="117">
        <f>VLOOKUP($A331+ROUND((COLUMN()-2)/24,5),АТС!$A$41:$F$784,3)+'Иные услуги '!$C$5+'РСТ РСО-А'!$K$7+'РСТ РСО-А'!$H$9</f>
        <v>1512.9490000000001</v>
      </c>
      <c r="I331" s="117">
        <f>VLOOKUP($A331+ROUND((COLUMN()-2)/24,5),АТС!$A$41:$F$784,3)+'Иные услуги '!$C$5+'РСТ РСО-А'!$K$7+'РСТ РСО-А'!$H$9</f>
        <v>1250.3689999999999</v>
      </c>
      <c r="J331" s="117">
        <f>VLOOKUP($A331+ROUND((COLUMN()-2)/24,5),АТС!$A$41:$F$784,3)+'Иные услуги '!$C$5+'РСТ РСО-А'!$K$7+'РСТ РСО-А'!$H$9</f>
        <v>1246.0889999999999</v>
      </c>
      <c r="K331" s="117">
        <f>VLOOKUP($A331+ROUND((COLUMN()-2)/24,5),АТС!$A$41:$F$784,3)+'Иные услуги '!$C$5+'РСТ РСО-А'!$K$7+'РСТ РСО-А'!$H$9</f>
        <v>1057.8990000000001</v>
      </c>
      <c r="L331" s="117">
        <f>VLOOKUP($A331+ROUND((COLUMN()-2)/24,5),АТС!$A$41:$F$784,3)+'Иные услуги '!$C$5+'РСТ РСО-А'!$K$7+'РСТ РСО-А'!$H$9</f>
        <v>1046.2990000000002</v>
      </c>
      <c r="M331" s="117">
        <f>VLOOKUP($A331+ROUND((COLUMN()-2)/24,5),АТС!$A$41:$F$784,3)+'Иные услуги '!$C$5+'РСТ РСО-А'!$K$7+'РСТ РСО-А'!$H$9</f>
        <v>1046.229</v>
      </c>
      <c r="N331" s="117">
        <f>VLOOKUP($A331+ROUND((COLUMN()-2)/24,5),АТС!$A$41:$F$784,3)+'Иные услуги '!$C$5+'РСТ РСО-А'!$K$7+'РСТ РСО-А'!$H$9</f>
        <v>1106.0590000000002</v>
      </c>
      <c r="O331" s="117">
        <f>VLOOKUP($A331+ROUND((COLUMN()-2)/24,5),АТС!$A$41:$F$784,3)+'Иные услуги '!$C$5+'РСТ РСО-А'!$K$7+'РСТ РСО-А'!$H$9</f>
        <v>1106.1590000000001</v>
      </c>
      <c r="P331" s="117">
        <f>VLOOKUP($A331+ROUND((COLUMN()-2)/24,5),АТС!$A$41:$F$784,3)+'Иные услуги '!$C$5+'РСТ РСО-А'!$K$7+'РСТ РСО-А'!$H$9</f>
        <v>1106.229</v>
      </c>
      <c r="Q331" s="117">
        <f>VLOOKUP($A331+ROUND((COLUMN()-2)/24,5),АТС!$A$41:$F$784,3)+'Иные услуги '!$C$5+'РСТ РСО-А'!$K$7+'РСТ РСО-А'!$H$9</f>
        <v>1106.239</v>
      </c>
      <c r="R331" s="117">
        <f>VLOOKUP($A331+ROUND((COLUMN()-2)/24,5),АТС!$A$41:$F$784,3)+'Иные услуги '!$C$5+'РСТ РСО-А'!$K$7+'РСТ РСО-А'!$H$9</f>
        <v>1106.3390000000002</v>
      </c>
      <c r="S331" s="117">
        <f>VLOOKUP($A331+ROUND((COLUMN()-2)/24,5),АТС!$A$41:$F$784,3)+'Иные услуги '!$C$5+'РСТ РСО-А'!$K$7+'РСТ РСО-А'!$H$9</f>
        <v>1246.529</v>
      </c>
      <c r="T331" s="117">
        <f>VLOOKUP($A331+ROUND((COLUMN()-2)/24,5),АТС!$A$41:$F$784,3)+'Иные услуги '!$C$5+'РСТ РСО-А'!$K$7+'РСТ РСО-А'!$H$9</f>
        <v>1246.4590000000001</v>
      </c>
      <c r="U331" s="117">
        <f>VLOOKUP($A331+ROUND((COLUMN()-2)/24,5),АТС!$A$41:$F$784,3)+'Иные услуги '!$C$5+'РСТ РСО-А'!$K$7+'РСТ РСО-А'!$H$9</f>
        <v>1555.539</v>
      </c>
      <c r="V331" s="117">
        <f>VLOOKUP($A331+ROUND((COLUMN()-2)/24,5),АТС!$A$41:$F$784,3)+'Иные услуги '!$C$5+'РСТ РСО-А'!$K$7+'РСТ РСО-А'!$H$9</f>
        <v>1208.0889999999999</v>
      </c>
      <c r="W331" s="117">
        <f>VLOOKUP($A331+ROUND((COLUMN()-2)/24,5),АТС!$A$41:$F$784,3)+'Иные услуги '!$C$5+'РСТ РСО-А'!$K$7+'РСТ РСО-А'!$H$9</f>
        <v>1304.769</v>
      </c>
      <c r="X331" s="117">
        <f>VLOOKUP($A331+ROUND((COLUMN()-2)/24,5),АТС!$A$41:$F$784,3)+'Иные услуги '!$C$5+'РСТ РСО-А'!$K$7+'РСТ РСО-А'!$H$9</f>
        <v>1686.1690000000001</v>
      </c>
      <c r="Y331" s="117">
        <f>VLOOKUP($A331+ROUND((COLUMN()-2)/24,5),АТС!$A$41:$F$784,3)+'Иные услуги '!$C$5+'РСТ РСО-А'!$K$7+'РСТ РСО-А'!$H$9</f>
        <v>876.24900000000002</v>
      </c>
    </row>
    <row r="332" spans="1:25" x14ac:dyDescent="0.2">
      <c r="A332" s="66">
        <f t="shared" si="9"/>
        <v>43604</v>
      </c>
      <c r="B332" s="117">
        <f>VLOOKUP($A332+ROUND((COLUMN()-2)/24,5),АТС!$A$41:$F$784,3)+'Иные услуги '!$C$5+'РСТ РСО-А'!$K$7+'РСТ РСО-А'!$H$9</f>
        <v>993.44900000000007</v>
      </c>
      <c r="C332" s="117">
        <f>VLOOKUP($A332+ROUND((COLUMN()-2)/24,5),АТС!$A$41:$F$784,3)+'Иные услуги '!$C$5+'РСТ РСО-А'!$K$7+'РСТ РСО-А'!$H$9</f>
        <v>1085.8490000000002</v>
      </c>
      <c r="D332" s="117">
        <f>VLOOKUP($A332+ROUND((COLUMN()-2)/24,5),АТС!$A$41:$F$784,3)+'Иные услуги '!$C$5+'РСТ РСО-А'!$K$7+'РСТ РСО-А'!$H$9</f>
        <v>1150.229</v>
      </c>
      <c r="E332" s="117">
        <f>VLOOKUP($A332+ROUND((COLUMN()-2)/24,5),АТС!$A$41:$F$784,3)+'Иные услуги '!$C$5+'РСТ РСО-А'!$K$7+'РСТ РСО-А'!$H$9</f>
        <v>1148.5790000000002</v>
      </c>
      <c r="F332" s="117">
        <f>VLOOKUP($A332+ROUND((COLUMN()-2)/24,5),АТС!$A$41:$F$784,3)+'Иные услуги '!$C$5+'РСТ РСО-А'!$K$7+'РСТ РСО-А'!$H$9</f>
        <v>1222.549</v>
      </c>
      <c r="G332" s="117">
        <f>VLOOKUP($A332+ROUND((COLUMN()-2)/24,5),АТС!$A$41:$F$784,3)+'Иные услуги '!$C$5+'РСТ РСО-А'!$K$7+'РСТ РСО-А'!$H$9</f>
        <v>1252.529</v>
      </c>
      <c r="H332" s="117">
        <f>VLOOKUP($A332+ROUND((COLUMN()-2)/24,5),АТС!$A$41:$F$784,3)+'Иные услуги '!$C$5+'РСТ РСО-А'!$K$7+'РСТ РСО-А'!$H$9</f>
        <v>1694.1990000000001</v>
      </c>
      <c r="I332" s="117">
        <f>VLOOKUP($A332+ROUND((COLUMN()-2)/24,5),АТС!$A$41:$F$784,3)+'Иные услуги '!$C$5+'РСТ РСО-А'!$K$7+'РСТ РСО-А'!$H$9</f>
        <v>1254.4190000000001</v>
      </c>
      <c r="J332" s="117">
        <f>VLOOKUP($A332+ROUND((COLUMN()-2)/24,5),АТС!$A$41:$F$784,3)+'Иные услуги '!$C$5+'РСТ РСО-А'!$K$7+'РСТ РСО-А'!$H$9</f>
        <v>1329.4590000000001</v>
      </c>
      <c r="K332" s="117">
        <f>VLOOKUP($A332+ROUND((COLUMN()-2)/24,5),АТС!$A$41:$F$784,3)+'Иные услуги '!$C$5+'РСТ РСО-А'!$K$7+'РСТ РСО-А'!$H$9</f>
        <v>1173.059</v>
      </c>
      <c r="L332" s="117">
        <f>VLOOKUP($A332+ROUND((COLUMN()-2)/24,5),АТС!$A$41:$F$784,3)+'Иные услуги '!$C$5+'РСТ РСО-А'!$K$7+'РСТ РСО-А'!$H$9</f>
        <v>1172.8589999999999</v>
      </c>
      <c r="M332" s="117">
        <f>VLOOKUP($A332+ROUND((COLUMN()-2)/24,5),АТС!$A$41:$F$784,3)+'Иные услуги '!$C$5+'РСТ РСО-А'!$K$7+'РСТ РСО-А'!$H$9</f>
        <v>1172.8990000000001</v>
      </c>
      <c r="N332" s="117">
        <f>VLOOKUP($A332+ROUND((COLUMN()-2)/24,5),АТС!$A$41:$F$784,3)+'Иные услуги '!$C$5+'РСТ РСО-А'!$K$7+'РСТ РСО-А'!$H$9</f>
        <v>1172.819</v>
      </c>
      <c r="O332" s="117">
        <f>VLOOKUP($A332+ROUND((COLUMN()-2)/24,5),АТС!$A$41:$F$784,3)+'Иные услуги '!$C$5+'РСТ РСО-А'!$K$7+'РСТ РСО-А'!$H$9</f>
        <v>1173.059</v>
      </c>
      <c r="P332" s="117">
        <f>VLOOKUP($A332+ROUND((COLUMN()-2)/24,5),АТС!$A$41:$F$784,3)+'Иные услуги '!$C$5+'РСТ РСО-А'!$K$7+'РСТ РСО-А'!$H$9</f>
        <v>1172.9490000000001</v>
      </c>
      <c r="Q332" s="117">
        <f>VLOOKUP($A332+ROUND((COLUMN()-2)/24,5),АТС!$A$41:$F$784,3)+'Иные услуги '!$C$5+'РСТ РСО-А'!$K$7+'РСТ РСО-А'!$H$9</f>
        <v>1173.1490000000001</v>
      </c>
      <c r="R332" s="117">
        <f>VLOOKUP($A332+ROUND((COLUMN()-2)/24,5),АТС!$A$41:$F$784,3)+'Иные услуги '!$C$5+'РСТ РСО-А'!$K$7+'РСТ РСО-А'!$H$9</f>
        <v>1172.8589999999999</v>
      </c>
      <c r="S332" s="117">
        <f>VLOOKUP($A332+ROUND((COLUMN()-2)/24,5),АТС!$A$41:$F$784,3)+'Иные услуги '!$C$5+'РСТ РСО-А'!$K$7+'РСТ РСО-А'!$H$9</f>
        <v>1329.1089999999999</v>
      </c>
      <c r="T332" s="117">
        <f>VLOOKUP($A332+ROUND((COLUMN()-2)/24,5),АТС!$A$41:$F$784,3)+'Иные услуги '!$C$5+'РСТ РСО-А'!$K$7+'РСТ РСО-А'!$H$9</f>
        <v>1328.4490000000001</v>
      </c>
      <c r="U332" s="117">
        <f>VLOOKUP($A332+ROUND((COLUMN()-2)/24,5),АТС!$A$41:$F$784,3)+'Иные услуги '!$C$5+'РСТ РСО-А'!$K$7+'РСТ РСО-А'!$H$9</f>
        <v>1716.6990000000001</v>
      </c>
      <c r="V332" s="117">
        <f>VLOOKUP($A332+ROUND((COLUMN()-2)/24,5),АТС!$A$41:$F$784,3)+'Иные услуги '!$C$5+'РСТ РСО-А'!$K$7+'РСТ РСО-А'!$H$9</f>
        <v>1301.819</v>
      </c>
      <c r="W332" s="117">
        <f>VLOOKUP($A332+ROUND((COLUMN()-2)/24,5),АТС!$A$41:$F$784,3)+'Иные услуги '!$C$5+'РСТ РСО-А'!$K$7+'РСТ РСО-А'!$H$9</f>
        <v>1418.7190000000001</v>
      </c>
      <c r="X332" s="117">
        <f>VLOOKUP($A332+ROUND((COLUMN()-2)/24,5),АТС!$A$41:$F$784,3)+'Иные услуги '!$C$5+'РСТ РСО-А'!$K$7+'РСТ РСО-А'!$H$9</f>
        <v>1919.8290000000002</v>
      </c>
      <c r="Y332" s="117">
        <f>VLOOKUP($A332+ROUND((COLUMN()-2)/24,5),АТС!$A$41:$F$784,3)+'Иные услуги '!$C$5+'РСТ РСО-А'!$K$7+'РСТ РСО-А'!$H$9</f>
        <v>875.48900000000003</v>
      </c>
    </row>
    <row r="333" spans="1:25" x14ac:dyDescent="0.2">
      <c r="A333" s="66">
        <f t="shared" si="9"/>
        <v>43605</v>
      </c>
      <c r="B333" s="117">
        <f>VLOOKUP($A333+ROUND((COLUMN()-2)/24,5),АТС!$A$41:$F$784,3)+'Иные услуги '!$C$5+'РСТ РСО-А'!$K$7+'РСТ РСО-А'!$H$9</f>
        <v>971.67900000000009</v>
      </c>
      <c r="C333" s="117">
        <f>VLOOKUP($A333+ROUND((COLUMN()-2)/24,5),АТС!$A$41:$F$784,3)+'Иные услуги '!$C$5+'РСТ РСО-А'!$K$7+'РСТ РСО-А'!$H$9</f>
        <v>1081.9690000000001</v>
      </c>
      <c r="D333" s="117">
        <f>VLOOKUP($A333+ROUND((COLUMN()-2)/24,5),АТС!$A$41:$F$784,3)+'Иные услуги '!$C$5+'РСТ РСО-А'!$K$7+'РСТ РСО-А'!$H$9</f>
        <v>1145.5190000000002</v>
      </c>
      <c r="E333" s="117">
        <f>VLOOKUP($A333+ROUND((COLUMN()-2)/24,5),АТС!$A$41:$F$784,3)+'Иные услуги '!$C$5+'РСТ РСО-А'!$K$7+'РСТ РСО-А'!$H$9</f>
        <v>1145.9590000000001</v>
      </c>
      <c r="F333" s="117">
        <f>VLOOKUP($A333+ROUND((COLUMN()-2)/24,5),АТС!$A$41:$F$784,3)+'Иные услуги '!$C$5+'РСТ РСО-А'!$K$7+'РСТ РСО-А'!$H$9</f>
        <v>1186.579</v>
      </c>
      <c r="G333" s="117">
        <f>VLOOKUP($A333+ROUND((COLUMN()-2)/24,5),АТС!$A$41:$F$784,3)+'Иные услуги '!$C$5+'РСТ РСО-А'!$K$7+'РСТ РСО-А'!$H$9</f>
        <v>1217.8689999999999</v>
      </c>
      <c r="H333" s="117">
        <f>VLOOKUP($A333+ROUND((COLUMN()-2)/24,5),АТС!$A$41:$F$784,3)+'Иные услуги '!$C$5+'РСТ РСО-А'!$K$7+'РСТ РСО-А'!$H$9</f>
        <v>1529.8690000000001</v>
      </c>
      <c r="I333" s="117">
        <f>VLOOKUP($A333+ROUND((COLUMN()-2)/24,5),АТС!$A$41:$F$784,3)+'Иные услуги '!$C$5+'РСТ РСО-А'!$K$7+'РСТ РСО-А'!$H$9</f>
        <v>1152.799</v>
      </c>
      <c r="J333" s="117">
        <f>VLOOKUP($A333+ROUND((COLUMN()-2)/24,5),АТС!$A$41:$F$784,3)+'Иные услуги '!$C$5+'РСТ РСО-А'!$K$7+'РСТ РСО-А'!$H$9</f>
        <v>1175.039</v>
      </c>
      <c r="K333" s="117">
        <f>VLOOKUP($A333+ROUND((COLUMN()-2)/24,5),АТС!$A$41:$F$784,3)+'Иные услуги '!$C$5+'РСТ РСО-А'!$K$7+'РСТ РСО-А'!$H$9</f>
        <v>993.05900000000008</v>
      </c>
      <c r="L333" s="117">
        <f>VLOOKUP($A333+ROUND((COLUMN()-2)/24,5),АТС!$A$41:$F$784,3)+'Иные услуги '!$C$5+'РСТ РСО-А'!$K$7+'РСТ РСО-А'!$H$9</f>
        <v>992.59900000000005</v>
      </c>
      <c r="M333" s="117">
        <f>VLOOKUP($A333+ROUND((COLUMN()-2)/24,5),АТС!$A$41:$F$784,3)+'Иные услуги '!$C$5+'РСТ РСО-А'!$K$7+'РСТ РСО-А'!$H$9</f>
        <v>992.5390000000001</v>
      </c>
      <c r="N333" s="117">
        <f>VLOOKUP($A333+ROUND((COLUMN()-2)/24,5),АТС!$A$41:$F$784,3)+'Иные услуги '!$C$5+'РСТ РСО-А'!$K$7+'РСТ РСО-А'!$H$9</f>
        <v>1050.3490000000002</v>
      </c>
      <c r="O333" s="117">
        <f>VLOOKUP($A333+ROUND((COLUMN()-2)/24,5),АТС!$A$41:$F$784,3)+'Иные услуги '!$C$5+'РСТ РСО-А'!$K$7+'РСТ РСО-А'!$H$9</f>
        <v>1050.0190000000002</v>
      </c>
      <c r="P333" s="117">
        <f>VLOOKUP($A333+ROUND((COLUMN()-2)/24,5),АТС!$A$41:$F$784,3)+'Иные услуги '!$C$5+'РСТ РСО-А'!$K$7+'РСТ РСО-А'!$H$9</f>
        <v>1049.8790000000001</v>
      </c>
      <c r="Q333" s="117">
        <f>VLOOKUP($A333+ROUND((COLUMN()-2)/24,5),АТС!$A$41:$F$784,3)+'Иные услуги '!$C$5+'РСТ РСО-А'!$K$7+'РСТ РСО-А'!$H$9</f>
        <v>1049.739</v>
      </c>
      <c r="R333" s="117">
        <f>VLOOKUP($A333+ROUND((COLUMN()-2)/24,5),АТС!$A$41:$F$784,3)+'Иные услуги '!$C$5+'РСТ РСО-А'!$K$7+'РСТ РСО-А'!$H$9</f>
        <v>1049.5490000000002</v>
      </c>
      <c r="S333" s="117">
        <f>VLOOKUP($A333+ROUND((COLUMN()-2)/24,5),АТС!$A$41:$F$784,3)+'Иные услуги '!$C$5+'РСТ РСО-А'!$K$7+'РСТ РСО-А'!$H$9</f>
        <v>1172.5889999999999</v>
      </c>
      <c r="T333" s="117">
        <f>VLOOKUP($A333+ROUND((COLUMN()-2)/24,5),АТС!$A$41:$F$784,3)+'Иные услуги '!$C$5+'РСТ РСО-А'!$K$7+'РСТ РСО-А'!$H$9</f>
        <v>1172.4590000000001</v>
      </c>
      <c r="U333" s="117">
        <f>VLOOKUP($A333+ROUND((COLUMN()-2)/24,5),АТС!$A$41:$F$784,3)+'Иные услуги '!$C$5+'РСТ РСО-А'!$K$7+'РСТ РСО-А'!$H$9</f>
        <v>1546.9690000000001</v>
      </c>
      <c r="V333" s="117">
        <f>VLOOKUP($A333+ROUND((COLUMN()-2)/24,5),АТС!$A$41:$F$784,3)+'Иные услуги '!$C$5+'РСТ РСО-А'!$K$7+'РСТ РСО-А'!$H$9</f>
        <v>1109.229</v>
      </c>
      <c r="W333" s="117">
        <f>VLOOKUP($A333+ROUND((COLUMN()-2)/24,5),АТС!$A$41:$F$784,3)+'Иные услуги '!$C$5+'РСТ РСО-А'!$K$7+'РСТ РСО-А'!$H$9</f>
        <v>1194.6890000000001</v>
      </c>
      <c r="X333" s="117">
        <f>VLOOKUP($A333+ROUND((COLUMN()-2)/24,5),АТС!$A$41:$F$784,3)+'Иные услуги '!$C$5+'РСТ РСО-А'!$K$7+'РСТ РСО-А'!$H$9</f>
        <v>1728.6890000000001</v>
      </c>
      <c r="Y333" s="117">
        <f>VLOOKUP($A333+ROUND((COLUMN()-2)/24,5),АТС!$A$41:$F$784,3)+'Иные услуги '!$C$5+'РСТ РСО-А'!$K$7+'РСТ РСО-А'!$H$9</f>
        <v>877.88900000000012</v>
      </c>
    </row>
    <row r="334" spans="1:25" x14ac:dyDescent="0.2">
      <c r="A334" s="66">
        <f t="shared" si="9"/>
        <v>43606</v>
      </c>
      <c r="B334" s="117">
        <f>VLOOKUP($A334+ROUND((COLUMN()-2)/24,5),АТС!$A$41:$F$784,3)+'Иные услуги '!$C$5+'РСТ РСО-А'!$K$7+'РСТ РСО-А'!$H$9</f>
        <v>967.48900000000003</v>
      </c>
      <c r="C334" s="117">
        <f>VLOOKUP($A334+ROUND((COLUMN()-2)/24,5),АТС!$A$41:$F$784,3)+'Иные услуги '!$C$5+'РСТ РСО-А'!$K$7+'РСТ РСО-А'!$H$9</f>
        <v>1088.4690000000001</v>
      </c>
      <c r="D334" s="117">
        <f>VLOOKUP($A334+ROUND((COLUMN()-2)/24,5),АТС!$A$41:$F$784,3)+'Иные услуги '!$C$5+'РСТ РСО-А'!$K$7+'РСТ РСО-А'!$H$9</f>
        <v>1162.4090000000001</v>
      </c>
      <c r="E334" s="117">
        <f>VLOOKUP($A334+ROUND((COLUMN()-2)/24,5),АТС!$A$41:$F$784,3)+'Иные услуги '!$C$5+'РСТ РСО-А'!$K$7+'РСТ РСО-А'!$H$9</f>
        <v>1156.3389999999999</v>
      </c>
      <c r="F334" s="117">
        <f>VLOOKUP($A334+ROUND((COLUMN()-2)/24,5),АТС!$A$41:$F$784,3)+'Иные услуги '!$C$5+'РСТ РСО-А'!$K$7+'РСТ РСО-А'!$H$9</f>
        <v>1224.799</v>
      </c>
      <c r="G334" s="117">
        <f>VLOOKUP($A334+ROUND((COLUMN()-2)/24,5),АТС!$A$41:$F$784,3)+'Иные услуги '!$C$5+'РСТ РСО-А'!$K$7+'РСТ РСО-А'!$H$9</f>
        <v>1200.6490000000001</v>
      </c>
      <c r="H334" s="117">
        <f>VLOOKUP($A334+ROUND((COLUMN()-2)/24,5),АТС!$A$41:$F$784,3)+'Иные услуги '!$C$5+'РСТ РСО-А'!$K$7+'РСТ РСО-А'!$H$9</f>
        <v>1880.8390000000002</v>
      </c>
      <c r="I334" s="117">
        <f>VLOOKUP($A334+ROUND((COLUMN()-2)/24,5),АТС!$A$41:$F$784,3)+'Иные услуги '!$C$5+'РСТ РСО-А'!$K$7+'РСТ РСО-А'!$H$9</f>
        <v>1375.979</v>
      </c>
      <c r="J334" s="117">
        <f>VLOOKUP($A334+ROUND((COLUMN()-2)/24,5),АТС!$A$41:$F$784,3)+'Иные услуги '!$C$5+'РСТ РСО-А'!$K$7+'РСТ РСО-А'!$H$9</f>
        <v>1338.6590000000001</v>
      </c>
      <c r="K334" s="117">
        <f>VLOOKUP($A334+ROUND((COLUMN()-2)/24,5),АТС!$A$41:$F$784,3)+'Иные услуги '!$C$5+'РСТ РСО-А'!$K$7+'РСТ РСО-А'!$H$9</f>
        <v>1055.1090000000002</v>
      </c>
      <c r="L334" s="117">
        <f>VLOOKUP($A334+ROUND((COLUMN()-2)/24,5),АТС!$A$41:$F$784,3)+'Иные услуги '!$C$5+'РСТ РСО-А'!$K$7+'РСТ РСО-А'!$H$9</f>
        <v>1055.1590000000001</v>
      </c>
      <c r="M334" s="117">
        <f>VLOOKUP($A334+ROUND((COLUMN()-2)/24,5),АТС!$A$41:$F$784,3)+'Иные услуги '!$C$5+'РСТ РСО-А'!$K$7+'РСТ РСО-А'!$H$9</f>
        <v>1054.9290000000001</v>
      </c>
      <c r="N334" s="117">
        <f>VLOOKUP($A334+ROUND((COLUMN()-2)/24,5),АТС!$A$41:$F$784,3)+'Иные услуги '!$C$5+'РСТ РСО-А'!$K$7+'РСТ РСО-А'!$H$9</f>
        <v>1054.509</v>
      </c>
      <c r="O334" s="117">
        <f>VLOOKUP($A334+ROUND((COLUMN()-2)/24,5),АТС!$A$41:$F$784,3)+'Иные услуги '!$C$5+'РСТ РСО-А'!$K$7+'РСТ РСО-А'!$H$9</f>
        <v>1052.4290000000001</v>
      </c>
      <c r="P334" s="117">
        <f>VLOOKUP($A334+ROUND((COLUMN()-2)/24,5),АТС!$A$41:$F$784,3)+'Иные услуги '!$C$5+'РСТ РСО-А'!$K$7+'РСТ РСО-А'!$H$9</f>
        <v>1052.1290000000001</v>
      </c>
      <c r="Q334" s="117">
        <f>VLOOKUP($A334+ROUND((COLUMN()-2)/24,5),АТС!$A$41:$F$784,3)+'Иные услуги '!$C$5+'РСТ РСО-А'!$K$7+'РСТ РСО-А'!$H$9</f>
        <v>1051.7190000000001</v>
      </c>
      <c r="R334" s="117">
        <f>VLOOKUP($A334+ROUND((COLUMN()-2)/24,5),АТС!$A$41:$F$784,3)+'Иные услуги '!$C$5+'РСТ РСО-А'!$K$7+'РСТ РСО-А'!$H$9</f>
        <v>1051.4290000000001</v>
      </c>
      <c r="S334" s="117">
        <f>VLOOKUP($A334+ROUND((COLUMN()-2)/24,5),АТС!$A$41:$F$784,3)+'Иные услуги '!$C$5+'РСТ РСО-А'!$K$7+'РСТ РСО-А'!$H$9</f>
        <v>1177.989</v>
      </c>
      <c r="T334" s="117">
        <f>VLOOKUP($A334+ROUND((COLUMN()-2)/24,5),АТС!$A$41:$F$784,3)+'Иные услуги '!$C$5+'РСТ РСО-А'!$K$7+'РСТ РСО-А'!$H$9</f>
        <v>1177.1890000000001</v>
      </c>
      <c r="U334" s="117">
        <f>VLOOKUP($A334+ROUND((COLUMN()-2)/24,5),АТС!$A$41:$F$784,3)+'Иные услуги '!$C$5+'РСТ РСО-А'!$K$7+'РСТ РСО-А'!$H$9</f>
        <v>1560.0890000000002</v>
      </c>
      <c r="V334" s="117">
        <f>VLOOKUP($A334+ROUND((COLUMN()-2)/24,5),АТС!$A$41:$F$784,3)+'Иные услуги '!$C$5+'РСТ РСО-А'!$K$7+'РСТ РСО-А'!$H$9</f>
        <v>1115.4190000000001</v>
      </c>
      <c r="W334" s="117">
        <f>VLOOKUP($A334+ROUND((COLUMN()-2)/24,5),АТС!$A$41:$F$784,3)+'Иные услуги '!$C$5+'РСТ РСО-А'!$K$7+'РСТ РСО-А'!$H$9</f>
        <v>1202.809</v>
      </c>
      <c r="X334" s="117">
        <f>VLOOKUP($A334+ROUND((COLUMN()-2)/24,5),АТС!$A$41:$F$784,3)+'Иные услуги '!$C$5+'РСТ РСО-А'!$K$7+'РСТ РСО-А'!$H$9</f>
        <v>1732.6190000000001</v>
      </c>
      <c r="Y334" s="117">
        <f>VLOOKUP($A334+ROUND((COLUMN()-2)/24,5),АТС!$A$41:$F$784,3)+'Иные услуги '!$C$5+'РСТ РСО-А'!$K$7+'РСТ РСО-А'!$H$9</f>
        <v>877.20900000000006</v>
      </c>
    </row>
    <row r="335" spans="1:25" x14ac:dyDescent="0.2">
      <c r="A335" s="66">
        <f t="shared" si="9"/>
        <v>43607</v>
      </c>
      <c r="B335" s="117">
        <f>VLOOKUP($A335+ROUND((COLUMN()-2)/24,5),АТС!$A$41:$F$784,3)+'Иные услуги '!$C$5+'РСТ РСО-А'!$K$7+'РСТ РСО-А'!$H$9</f>
        <v>967.79900000000009</v>
      </c>
      <c r="C335" s="117">
        <f>VLOOKUP($A335+ROUND((COLUMN()-2)/24,5),АТС!$A$41:$F$784,3)+'Иные услуги '!$C$5+'РСТ РСО-А'!$K$7+'РСТ РСО-А'!$H$9</f>
        <v>1090.6390000000001</v>
      </c>
      <c r="D335" s="117">
        <f>VLOOKUP($A335+ROUND((COLUMN()-2)/24,5),АТС!$A$41:$F$784,3)+'Иные услуги '!$C$5+'РСТ РСО-А'!$K$7+'РСТ РСО-А'!$H$9</f>
        <v>1236.8689999999999</v>
      </c>
      <c r="E335" s="117">
        <f>VLOOKUP($A335+ROUND((COLUMN()-2)/24,5),АТС!$A$41:$F$784,3)+'Иные услуги '!$C$5+'РСТ РСО-А'!$K$7+'РСТ РСО-А'!$H$9</f>
        <v>1231.6390000000001</v>
      </c>
      <c r="F335" s="117">
        <f>VLOOKUP($A335+ROUND((COLUMN()-2)/24,5),АТС!$A$41:$F$784,3)+'Иные услуги '!$C$5+'РСТ РСО-А'!$K$7+'РСТ РСО-А'!$H$9</f>
        <v>1223.6590000000001</v>
      </c>
      <c r="G335" s="117">
        <f>VLOOKUP($A335+ROUND((COLUMN()-2)/24,5),АТС!$A$41:$F$784,3)+'Иные услуги '!$C$5+'РСТ РСО-А'!$K$7+'РСТ РСО-А'!$H$9</f>
        <v>1225.799</v>
      </c>
      <c r="H335" s="117">
        <f>VLOOKUP($A335+ROUND((COLUMN()-2)/24,5),АТС!$A$41:$F$784,3)+'Иные услуги '!$C$5+'РСТ РСО-А'!$K$7+'РСТ РСО-А'!$H$9</f>
        <v>1353.3990000000001</v>
      </c>
      <c r="I335" s="117">
        <f>VLOOKUP($A335+ROUND((COLUMN()-2)/24,5),АТС!$A$41:$F$784,3)+'Иные услуги '!$C$5+'РСТ РСО-А'!$K$7+'РСТ РСО-А'!$H$9</f>
        <v>1184.299</v>
      </c>
      <c r="J335" s="117">
        <f>VLOOKUP($A335+ROUND((COLUMN()-2)/24,5),АТС!$A$41:$F$784,3)+'Иные услуги '!$C$5+'РСТ РСО-А'!$K$7+'РСТ РСО-А'!$H$9</f>
        <v>1108.6990000000001</v>
      </c>
      <c r="K335" s="117">
        <f>VLOOKUP($A335+ROUND((COLUMN()-2)/24,5),АТС!$A$41:$F$784,3)+'Иные услуги '!$C$5+'РСТ РСО-А'!$K$7+'РСТ РСО-А'!$H$9</f>
        <v>986.23900000000003</v>
      </c>
      <c r="L335" s="117">
        <f>VLOOKUP($A335+ROUND((COLUMN()-2)/24,5),АТС!$A$41:$F$784,3)+'Иные услуги '!$C$5+'РСТ РСО-А'!$K$7+'РСТ РСО-А'!$H$9</f>
        <v>947.50900000000001</v>
      </c>
      <c r="M335" s="117">
        <f>VLOOKUP($A335+ROUND((COLUMN()-2)/24,5),АТС!$A$41:$F$784,3)+'Иные услуги '!$C$5+'РСТ РСО-А'!$K$7+'РСТ РСО-А'!$H$9</f>
        <v>946.54900000000009</v>
      </c>
      <c r="N335" s="117">
        <f>VLOOKUP($A335+ROUND((COLUMN()-2)/24,5),АТС!$A$41:$F$784,3)+'Иные услуги '!$C$5+'РСТ РСО-А'!$K$7+'РСТ РСО-А'!$H$9</f>
        <v>945.69900000000007</v>
      </c>
      <c r="O335" s="117">
        <f>VLOOKUP($A335+ROUND((COLUMN()-2)/24,5),АТС!$A$41:$F$784,3)+'Иные услуги '!$C$5+'РСТ РСО-А'!$K$7+'РСТ РСО-А'!$H$9</f>
        <v>994.62900000000002</v>
      </c>
      <c r="P335" s="117">
        <f>VLOOKUP($A335+ROUND((COLUMN()-2)/24,5),АТС!$A$41:$F$784,3)+'Иные услуги '!$C$5+'РСТ РСО-А'!$K$7+'РСТ РСО-А'!$H$9</f>
        <v>994.94900000000007</v>
      </c>
      <c r="Q335" s="117">
        <f>VLOOKUP($A335+ROUND((COLUMN()-2)/24,5),АТС!$A$41:$F$784,3)+'Иные услуги '!$C$5+'РСТ РСО-А'!$K$7+'РСТ РСО-А'!$H$9</f>
        <v>994.57900000000006</v>
      </c>
      <c r="R335" s="117">
        <f>VLOOKUP($A335+ROUND((COLUMN()-2)/24,5),АТС!$A$41:$F$784,3)+'Иные услуги '!$C$5+'РСТ РСО-А'!$K$7+'РСТ РСО-А'!$H$9</f>
        <v>994.29900000000009</v>
      </c>
      <c r="S335" s="117">
        <f>VLOOKUP($A335+ROUND((COLUMN()-2)/24,5),АТС!$A$41:$F$784,3)+'Иные услуги '!$C$5+'РСТ РСО-А'!$K$7+'РСТ РСО-А'!$H$9</f>
        <v>1107.739</v>
      </c>
      <c r="T335" s="117">
        <f>VLOOKUP($A335+ROUND((COLUMN()-2)/24,5),АТС!$A$41:$F$784,3)+'Иные услуги '!$C$5+'РСТ РСО-А'!$K$7+'РСТ РСО-А'!$H$9</f>
        <v>1106.6990000000001</v>
      </c>
      <c r="U335" s="117">
        <f>VLOOKUP($A335+ROUND((COLUMN()-2)/24,5),АТС!$A$41:$F$784,3)+'Иные услуги '!$C$5+'РСТ РСО-А'!$K$7+'РСТ РСО-А'!$H$9</f>
        <v>1428.5990000000002</v>
      </c>
      <c r="V335" s="117">
        <f>VLOOKUP($A335+ROUND((COLUMN()-2)/24,5),АТС!$A$41:$F$784,3)+'Иные услуги '!$C$5+'РСТ РСО-А'!$K$7+'РСТ РСО-А'!$H$9</f>
        <v>1124.1490000000001</v>
      </c>
      <c r="W335" s="117">
        <f>VLOOKUP($A335+ROUND((COLUMN()-2)/24,5),АТС!$A$41:$F$784,3)+'Иные услуги '!$C$5+'РСТ РСО-А'!$K$7+'РСТ РСО-А'!$H$9</f>
        <v>1211.319</v>
      </c>
      <c r="X335" s="117">
        <f>VLOOKUP($A335+ROUND((COLUMN()-2)/24,5),АТС!$A$41:$F$784,3)+'Иные услуги '!$C$5+'РСТ РСО-А'!$K$7+'РСТ РСО-А'!$H$9</f>
        <v>1735.029</v>
      </c>
      <c r="Y335" s="117">
        <f>VLOOKUP($A335+ROUND((COLUMN()-2)/24,5),АТС!$A$41:$F$784,3)+'Иные услуги '!$C$5+'РСТ РСО-А'!$K$7+'РСТ РСО-А'!$H$9</f>
        <v>875.18900000000008</v>
      </c>
    </row>
    <row r="336" spans="1:25" x14ac:dyDescent="0.2">
      <c r="A336" s="66">
        <f t="shared" si="9"/>
        <v>43608</v>
      </c>
      <c r="B336" s="117">
        <f>VLOOKUP($A336+ROUND((COLUMN()-2)/24,5),АТС!$A$41:$F$784,3)+'Иные услуги '!$C$5+'РСТ РСО-А'!$K$7+'РСТ РСО-А'!$H$9</f>
        <v>972.51900000000012</v>
      </c>
      <c r="C336" s="117">
        <f>VLOOKUP($A336+ROUND((COLUMN()-2)/24,5),АТС!$A$41:$F$784,3)+'Иные услуги '!$C$5+'РСТ РСО-А'!$K$7+'РСТ РСО-А'!$H$9</f>
        <v>1100.6190000000001</v>
      </c>
      <c r="D336" s="117">
        <f>VLOOKUP($A336+ROUND((COLUMN()-2)/24,5),АТС!$A$41:$F$784,3)+'Иные услуги '!$C$5+'РСТ РСО-А'!$K$7+'РСТ РСО-А'!$H$9</f>
        <v>1169.5889999999999</v>
      </c>
      <c r="E336" s="117">
        <f>VLOOKUP($A336+ROUND((COLUMN()-2)/24,5),АТС!$A$41:$F$784,3)+'Иные услуги '!$C$5+'РСТ РСО-А'!$K$7+'РСТ РСО-А'!$H$9</f>
        <v>1163.9290000000001</v>
      </c>
      <c r="F336" s="117">
        <f>VLOOKUP($A336+ROUND((COLUMN()-2)/24,5),АТС!$A$41:$F$784,3)+'Иные услуги '!$C$5+'РСТ РСО-А'!$K$7+'РСТ РСО-А'!$H$9</f>
        <v>1235.8789999999999</v>
      </c>
      <c r="G336" s="117">
        <f>VLOOKUP($A336+ROUND((COLUMN()-2)/24,5),АТС!$A$41:$F$784,3)+'Иные услуги '!$C$5+'РСТ РСО-А'!$K$7+'РСТ РСО-А'!$H$9</f>
        <v>1229.769</v>
      </c>
      <c r="H336" s="117">
        <f>VLOOKUP($A336+ROUND((COLUMN()-2)/24,5),АТС!$A$41:$F$784,3)+'Иные услуги '!$C$5+'РСТ РСО-А'!$K$7+'РСТ РСО-А'!$H$9</f>
        <v>1525.049</v>
      </c>
      <c r="I336" s="117">
        <f>VLOOKUP($A336+ROUND((COLUMN()-2)/24,5),АТС!$A$41:$F$784,3)+'Иные услуги '!$C$5+'РСТ РСО-А'!$K$7+'РСТ РСО-А'!$H$9</f>
        <v>1161.8990000000001</v>
      </c>
      <c r="J336" s="117">
        <f>VLOOKUP($A336+ROUND((COLUMN()-2)/24,5),АТС!$A$41:$F$784,3)+'Иные услуги '!$C$5+'РСТ РСО-А'!$K$7+'РСТ РСО-А'!$H$9</f>
        <v>1114.2690000000002</v>
      </c>
      <c r="K336" s="117">
        <f>VLOOKUP($A336+ROUND((COLUMN()-2)/24,5),АТС!$A$41:$F$784,3)+'Иные услуги '!$C$5+'РСТ РСО-А'!$K$7+'РСТ РСО-А'!$H$9</f>
        <v>989.1690000000001</v>
      </c>
      <c r="L336" s="117">
        <f>VLOOKUP($A336+ROUND((COLUMN()-2)/24,5),АТС!$A$41:$F$784,3)+'Иные услуги '!$C$5+'РСТ РСО-А'!$K$7+'РСТ РСО-А'!$H$9</f>
        <v>949.38900000000012</v>
      </c>
      <c r="M336" s="117">
        <f>VLOOKUP($A336+ROUND((COLUMN()-2)/24,5),АТС!$A$41:$F$784,3)+'Иные услуги '!$C$5+'РСТ РСО-А'!$K$7+'РСТ РСО-А'!$H$9</f>
        <v>949.13900000000012</v>
      </c>
      <c r="N336" s="117">
        <f>VLOOKUP($A336+ROUND((COLUMN()-2)/24,5),АТС!$A$41:$F$784,3)+'Иные услуги '!$C$5+'РСТ РСО-А'!$K$7+'РСТ РСО-А'!$H$9</f>
        <v>999.29900000000009</v>
      </c>
      <c r="O336" s="117">
        <f>VLOOKUP($A336+ROUND((COLUMN()-2)/24,5),АТС!$A$41:$F$784,3)+'Иные услуги '!$C$5+'РСТ РСО-А'!$K$7+'РСТ РСО-А'!$H$9</f>
        <v>999.6690000000001</v>
      </c>
      <c r="P336" s="117">
        <f>VLOOKUP($A336+ROUND((COLUMN()-2)/24,5),АТС!$A$41:$F$784,3)+'Иные услуги '!$C$5+'РСТ РСО-А'!$K$7+'РСТ РСО-А'!$H$9</f>
        <v>999.86900000000003</v>
      </c>
      <c r="Q336" s="117">
        <f>VLOOKUP($A336+ROUND((COLUMN()-2)/24,5),АТС!$A$41:$F$784,3)+'Иные услуги '!$C$5+'РСТ РСО-А'!$K$7+'РСТ РСО-А'!$H$9</f>
        <v>999.44900000000007</v>
      </c>
      <c r="R336" s="117">
        <f>VLOOKUP($A336+ROUND((COLUMN()-2)/24,5),АТС!$A$41:$F$784,3)+'Иные услуги '!$C$5+'РСТ РСО-А'!$K$7+'РСТ РСО-А'!$H$9</f>
        <v>1054.3090000000002</v>
      </c>
      <c r="S336" s="117">
        <f>VLOOKUP($A336+ROUND((COLUMN()-2)/24,5),АТС!$A$41:$F$784,3)+'Иные услуги '!$C$5+'РСТ РСО-А'!$K$7+'РСТ РСО-А'!$H$9</f>
        <v>1114.729</v>
      </c>
      <c r="T336" s="117">
        <f>VLOOKUP($A336+ROUND((COLUMN()-2)/24,5),АТС!$A$41:$F$784,3)+'Иные услуги '!$C$5+'РСТ РСО-А'!$K$7+'РСТ РСО-А'!$H$9</f>
        <v>1114.1890000000001</v>
      </c>
      <c r="U336" s="117">
        <f>VLOOKUP($A336+ROUND((COLUMN()-2)/24,5),АТС!$A$41:$F$784,3)+'Иные услуги '!$C$5+'РСТ РСО-А'!$K$7+'РСТ РСО-А'!$H$9</f>
        <v>1569.529</v>
      </c>
      <c r="V336" s="117">
        <f>VLOOKUP($A336+ROUND((COLUMN()-2)/24,5),АТС!$A$41:$F$784,3)+'Иные услуги '!$C$5+'РСТ РСО-А'!$K$7+'РСТ РСО-А'!$H$9</f>
        <v>1123.729</v>
      </c>
      <c r="W336" s="117">
        <f>VLOOKUP($A336+ROUND((COLUMN()-2)/24,5),АТС!$A$41:$F$784,3)+'Иные услуги '!$C$5+'РСТ РСО-А'!$K$7+'РСТ РСО-А'!$H$9</f>
        <v>1209.749</v>
      </c>
      <c r="X336" s="117">
        <f>VLOOKUP($A336+ROUND((COLUMN()-2)/24,5),АТС!$A$41:$F$784,3)+'Иные услуги '!$C$5+'РСТ РСО-А'!$K$7+'РСТ РСО-А'!$H$9</f>
        <v>1745.799</v>
      </c>
      <c r="Y336" s="117">
        <f>VLOOKUP($A336+ROUND((COLUMN()-2)/24,5),АТС!$A$41:$F$784,3)+'Иные услуги '!$C$5+'РСТ РСО-А'!$K$7+'РСТ РСО-А'!$H$9</f>
        <v>881.05900000000008</v>
      </c>
    </row>
    <row r="337" spans="1:27" x14ac:dyDescent="0.2">
      <c r="A337" s="66">
        <f t="shared" si="9"/>
        <v>43609</v>
      </c>
      <c r="B337" s="117">
        <f>VLOOKUP($A337+ROUND((COLUMN()-2)/24,5),АТС!$A$41:$F$784,3)+'Иные услуги '!$C$5+'РСТ РСО-А'!$K$7+'РСТ РСО-А'!$H$9</f>
        <v>972.68900000000008</v>
      </c>
      <c r="C337" s="117">
        <f>VLOOKUP($A337+ROUND((COLUMN()-2)/24,5),АТС!$A$41:$F$784,3)+'Иные услуги '!$C$5+'РСТ РСО-А'!$K$7+'РСТ РСО-А'!$H$9</f>
        <v>1101.8790000000001</v>
      </c>
      <c r="D337" s="117">
        <f>VLOOKUP($A337+ROUND((COLUMN()-2)/24,5),АТС!$A$41:$F$784,3)+'Иные услуги '!$C$5+'РСТ РСО-А'!$K$7+'РСТ РСО-А'!$H$9</f>
        <v>1170.4690000000001</v>
      </c>
      <c r="E337" s="117">
        <f>VLOOKUP($A337+ROUND((COLUMN()-2)/24,5),АТС!$A$41:$F$784,3)+'Иные услуги '!$C$5+'РСТ РСО-А'!$K$7+'РСТ РСО-А'!$H$9</f>
        <v>1164.1289999999999</v>
      </c>
      <c r="F337" s="117">
        <f>VLOOKUP($A337+ROUND((COLUMN()-2)/24,5),АТС!$A$41:$F$784,3)+'Иные услуги '!$C$5+'РСТ РСО-А'!$K$7+'РСТ РСО-А'!$H$9</f>
        <v>1285.4390000000001</v>
      </c>
      <c r="G337" s="117">
        <f>VLOOKUP($A337+ROUND((COLUMN()-2)/24,5),АТС!$A$41:$F$784,3)+'Иные услуги '!$C$5+'РСТ РСО-А'!$K$7+'РСТ РСО-А'!$H$9</f>
        <v>1322.8589999999999</v>
      </c>
      <c r="H337" s="117">
        <f>VLOOKUP($A337+ROUND((COLUMN()-2)/24,5),АТС!$A$41:$F$784,3)+'Иные услуги '!$C$5+'РСТ РСО-А'!$K$7+'РСТ РСО-А'!$H$9</f>
        <v>1727.489</v>
      </c>
      <c r="I337" s="117">
        <f>VLOOKUP($A337+ROUND((COLUMN()-2)/24,5),АТС!$A$41:$F$784,3)+'Иные услуги '!$C$5+'РСТ РСО-А'!$K$7+'РСТ РСО-А'!$H$9</f>
        <v>1165.739</v>
      </c>
      <c r="J337" s="117">
        <f>VLOOKUP($A337+ROUND((COLUMN()-2)/24,5),АТС!$A$41:$F$784,3)+'Иные услуги '!$C$5+'РСТ РСО-А'!$K$7+'РСТ РСО-А'!$H$9</f>
        <v>1186.819</v>
      </c>
      <c r="K337" s="117">
        <f>VLOOKUP($A337+ROUND((COLUMN()-2)/24,5),АТС!$A$41:$F$784,3)+'Иные услуги '!$C$5+'РСТ РСО-А'!$K$7+'РСТ РСО-А'!$H$9</f>
        <v>993.98900000000003</v>
      </c>
      <c r="L337" s="117">
        <f>VLOOKUP($A337+ROUND((COLUMN()-2)/24,5),АТС!$A$41:$F$784,3)+'Иные услуги '!$C$5+'РСТ РСО-А'!$K$7+'РСТ РСО-А'!$H$9</f>
        <v>954.15900000000011</v>
      </c>
      <c r="M337" s="117">
        <f>VLOOKUP($A337+ROUND((COLUMN()-2)/24,5),АТС!$A$41:$F$784,3)+'Иные услуги '!$C$5+'РСТ РСО-А'!$K$7+'РСТ РСО-А'!$H$9</f>
        <v>954.6690000000001</v>
      </c>
      <c r="N337" s="117">
        <f>VLOOKUP($A337+ROUND((COLUMN()-2)/24,5),АТС!$A$41:$F$784,3)+'Иные услуги '!$C$5+'РСТ РСО-А'!$K$7+'РСТ РСО-А'!$H$9</f>
        <v>1004.4690000000001</v>
      </c>
      <c r="O337" s="117">
        <f>VLOOKUP($A337+ROUND((COLUMN()-2)/24,5),АТС!$A$41:$F$784,3)+'Иные услуги '!$C$5+'РСТ РСО-А'!$K$7+'РСТ РСО-А'!$H$9</f>
        <v>1005.0590000000001</v>
      </c>
      <c r="P337" s="117">
        <f>VLOOKUP($A337+ROUND((COLUMN()-2)/24,5),АТС!$A$41:$F$784,3)+'Иные услуги '!$C$5+'РСТ РСО-А'!$K$7+'РСТ РСО-А'!$H$9</f>
        <v>1005.3290000000001</v>
      </c>
      <c r="Q337" s="117">
        <f>VLOOKUP($A337+ROUND((COLUMN()-2)/24,5),АТС!$A$41:$F$784,3)+'Иные услуги '!$C$5+'РСТ РСО-А'!$K$7+'РСТ РСО-А'!$H$9</f>
        <v>1005.4690000000001</v>
      </c>
      <c r="R337" s="117">
        <f>VLOOKUP($A337+ROUND((COLUMN()-2)/24,5),АТС!$A$41:$F$784,3)+'Иные услуги '!$C$5+'РСТ РСО-А'!$K$7+'РСТ РСО-А'!$H$9</f>
        <v>1006.3090000000001</v>
      </c>
      <c r="S337" s="117">
        <f>VLOOKUP($A337+ROUND((COLUMN()-2)/24,5),АТС!$A$41:$F$784,3)+'Иные услуги '!$C$5+'РСТ РСО-А'!$K$7+'РСТ РСО-А'!$H$9</f>
        <v>1003.8290000000001</v>
      </c>
      <c r="T337" s="117">
        <f>VLOOKUP($A337+ROUND((COLUMN()-2)/24,5),АТС!$A$41:$F$784,3)+'Иные услуги '!$C$5+'РСТ РСО-А'!$K$7+'РСТ РСО-А'!$H$9</f>
        <v>950.92900000000009</v>
      </c>
      <c r="U337" s="117">
        <f>VLOOKUP($A337+ROUND((COLUMN()-2)/24,5),АТС!$A$41:$F$784,3)+'Иные услуги '!$C$5+'РСТ РСО-А'!$K$7+'РСТ РСО-А'!$H$9</f>
        <v>1315.809</v>
      </c>
      <c r="V337" s="117">
        <f>VLOOKUP($A337+ROUND((COLUMN()-2)/24,5),АТС!$A$41:$F$784,3)+'Иные услуги '!$C$5+'РСТ РСО-А'!$K$7+'РСТ РСО-А'!$H$9</f>
        <v>1125.9290000000001</v>
      </c>
      <c r="W337" s="117">
        <f>VLOOKUP($A337+ROUND((COLUMN()-2)/24,5),АТС!$A$41:$F$784,3)+'Иные услуги '!$C$5+'РСТ РСО-А'!$K$7+'РСТ РСО-А'!$H$9</f>
        <v>1215.979</v>
      </c>
      <c r="X337" s="117">
        <f>VLOOKUP($A337+ROUND((COLUMN()-2)/24,5),АТС!$A$41:$F$784,3)+'Иные услуги '!$C$5+'РСТ РСО-А'!$K$7+'РСТ РСО-А'!$H$9</f>
        <v>1749.1890000000001</v>
      </c>
      <c r="Y337" s="117">
        <f>VLOOKUP($A337+ROUND((COLUMN()-2)/24,5),АТС!$A$41:$F$784,3)+'Иные услуги '!$C$5+'РСТ РСО-А'!$K$7+'РСТ РСО-А'!$H$9</f>
        <v>840.85900000000004</v>
      </c>
    </row>
    <row r="338" spans="1:27" x14ac:dyDescent="0.2">
      <c r="A338" s="66">
        <f t="shared" si="9"/>
        <v>43610</v>
      </c>
      <c r="B338" s="117">
        <f>VLOOKUP($A338+ROUND((COLUMN()-2)/24,5),АТС!$A$41:$F$784,3)+'Иные услуги '!$C$5+'РСТ РСО-А'!$K$7+'РСТ РСО-А'!$H$9</f>
        <v>1050.489</v>
      </c>
      <c r="C338" s="117">
        <f>VLOOKUP($A338+ROUND((COLUMN()-2)/24,5),АТС!$A$41:$F$784,3)+'Иные услуги '!$C$5+'РСТ РСО-А'!$K$7+'РСТ РСО-А'!$H$9</f>
        <v>1146.5990000000002</v>
      </c>
      <c r="D338" s="117">
        <f>VLOOKUP($A338+ROUND((COLUMN()-2)/24,5),АТС!$A$41:$F$784,3)+'Иные услуги '!$C$5+'РСТ РСО-А'!$K$7+'РСТ РСО-А'!$H$9</f>
        <v>1187.249</v>
      </c>
      <c r="E338" s="117">
        <f>VLOOKUP($A338+ROUND((COLUMN()-2)/24,5),АТС!$A$41:$F$784,3)+'Иные услуги '!$C$5+'РСТ РСО-А'!$K$7+'РСТ РСО-А'!$H$9</f>
        <v>1215.4590000000001</v>
      </c>
      <c r="F338" s="117">
        <f>VLOOKUP($A338+ROUND((COLUMN()-2)/24,5),АТС!$A$41:$F$784,3)+'Иные услуги '!$C$5+'РСТ РСО-А'!$K$7+'РСТ РСО-А'!$H$9</f>
        <v>1309.759</v>
      </c>
      <c r="G338" s="117">
        <f>VLOOKUP($A338+ROUND((COLUMN()-2)/24,5),АТС!$A$41:$F$784,3)+'Иные услуги '!$C$5+'РСТ РСО-А'!$K$7+'РСТ РСО-А'!$H$9</f>
        <v>1307.069</v>
      </c>
      <c r="H338" s="117">
        <f>VLOOKUP($A338+ROUND((COLUMN()-2)/24,5),АТС!$A$41:$F$784,3)+'Иные услуги '!$C$5+'РСТ РСО-А'!$K$7+'РСТ РСО-А'!$H$9</f>
        <v>1839.0990000000002</v>
      </c>
      <c r="I338" s="117">
        <f>VLOOKUP($A338+ROUND((COLUMN()-2)/24,5),АТС!$A$41:$F$784,3)+'Иные услуги '!$C$5+'РСТ РСО-А'!$K$7+'РСТ РСО-А'!$H$9</f>
        <v>1269.7190000000001</v>
      </c>
      <c r="J338" s="117">
        <f>VLOOKUP($A338+ROUND((COLUMN()-2)/24,5),АТС!$A$41:$F$784,3)+'Иные услуги '!$C$5+'РСТ РСО-А'!$K$7+'РСТ РСО-А'!$H$9</f>
        <v>1255.6590000000001</v>
      </c>
      <c r="K338" s="117">
        <f>VLOOKUP($A338+ROUND((COLUMN()-2)/24,5),АТС!$A$41:$F$784,3)+'Иные услуги '!$C$5+'РСТ РСО-А'!$K$7+'РСТ РСО-А'!$H$9</f>
        <v>1114.979</v>
      </c>
      <c r="L338" s="117">
        <f>VLOOKUP($A338+ROUND((COLUMN()-2)/24,5),АТС!$A$41:$F$784,3)+'Иные услуги '!$C$5+'РСТ РСО-А'!$K$7+'РСТ РСО-А'!$H$9</f>
        <v>1010.0490000000001</v>
      </c>
      <c r="M338" s="117">
        <f>VLOOKUP($A338+ROUND((COLUMN()-2)/24,5),АТС!$A$41:$F$784,3)+'Иные услуги '!$C$5+'РСТ РСО-А'!$K$7+'РСТ РСО-А'!$H$9</f>
        <v>1054.5690000000002</v>
      </c>
      <c r="N338" s="117">
        <f>VLOOKUP($A338+ROUND((COLUMN()-2)/24,5),АТС!$A$41:$F$784,3)+'Иные услуги '!$C$5+'РСТ РСО-А'!$K$7+'РСТ РСО-А'!$H$9</f>
        <v>1066.0690000000002</v>
      </c>
      <c r="O338" s="117">
        <f>VLOOKUP($A338+ROUND((COLUMN()-2)/24,5),АТС!$A$41:$F$784,3)+'Иные услуги '!$C$5+'РСТ РСО-А'!$K$7+'РСТ РСО-А'!$H$9</f>
        <v>1078.0490000000002</v>
      </c>
      <c r="P338" s="117">
        <f>VLOOKUP($A338+ROUND((COLUMN()-2)/24,5),АТС!$A$41:$F$784,3)+'Иные услуги '!$C$5+'РСТ РСО-А'!$K$7+'РСТ РСО-А'!$H$9</f>
        <v>1078.0290000000002</v>
      </c>
      <c r="Q338" s="117">
        <f>VLOOKUP($A338+ROUND((COLUMN()-2)/24,5),АТС!$A$41:$F$784,3)+'Иные услуги '!$C$5+'РСТ РСО-А'!$K$7+'РСТ РСО-А'!$H$9</f>
        <v>1115.0990000000002</v>
      </c>
      <c r="R338" s="117">
        <f>VLOOKUP($A338+ROUND((COLUMN()-2)/24,5),АТС!$A$41:$F$784,3)+'Иные услуги '!$C$5+'РСТ РСО-А'!$K$7+'РСТ РСО-А'!$H$9</f>
        <v>1141.0690000000002</v>
      </c>
      <c r="S338" s="117">
        <f>VLOOKUP($A338+ROUND((COLUMN()-2)/24,5),АТС!$A$41:$F$784,3)+'Иные услуги '!$C$5+'РСТ РСО-А'!$K$7+'РСТ РСО-А'!$H$9</f>
        <v>1196.299</v>
      </c>
      <c r="T338" s="117">
        <f>VLOOKUP($A338+ROUND((COLUMN()-2)/24,5),АТС!$A$41:$F$784,3)+'Иные услуги '!$C$5+'РСТ РСО-А'!$K$7+'РСТ РСО-А'!$H$9</f>
        <v>1167.5989999999999</v>
      </c>
      <c r="U338" s="117">
        <f>VLOOKUP($A338+ROUND((COLUMN()-2)/24,5),АТС!$A$41:$F$784,3)+'Иные услуги '!$C$5+'РСТ РСО-А'!$K$7+'РСТ РСО-А'!$H$9</f>
        <v>1433.5990000000002</v>
      </c>
      <c r="V338" s="117">
        <f>VLOOKUP($A338+ROUND((COLUMN()-2)/24,5),АТС!$A$41:$F$784,3)+'Иные услуги '!$C$5+'РСТ РСО-А'!$K$7+'РСТ РСО-А'!$H$9</f>
        <v>1255.3589999999999</v>
      </c>
      <c r="W338" s="117">
        <f>VLOOKUP($A338+ROUND((COLUMN()-2)/24,5),АТС!$A$41:$F$784,3)+'Иные услуги '!$C$5+'РСТ РСО-А'!$K$7+'РСТ РСО-А'!$H$9</f>
        <v>1433.3290000000002</v>
      </c>
      <c r="X338" s="117">
        <f>VLOOKUP($A338+ROUND((COLUMN()-2)/24,5),АТС!$A$41:$F$784,3)+'Иные услуги '!$C$5+'РСТ РСО-А'!$K$7+'РСТ РСО-А'!$H$9</f>
        <v>1993.989</v>
      </c>
      <c r="Y338" s="117">
        <f>VLOOKUP($A338+ROUND((COLUMN()-2)/24,5),АТС!$A$41:$F$784,3)+'Иные услуги '!$C$5+'РСТ РСО-А'!$K$7+'РСТ РСО-А'!$H$9</f>
        <v>906.82900000000006</v>
      </c>
    </row>
    <row r="339" spans="1:27" x14ac:dyDescent="0.2">
      <c r="A339" s="66">
        <f t="shared" si="9"/>
        <v>43611</v>
      </c>
      <c r="B339" s="117">
        <f>VLOOKUP($A339+ROUND((COLUMN()-2)/24,5),АТС!$A$41:$F$784,3)+'Иные услуги '!$C$5+'РСТ РСО-А'!$K$7+'РСТ РСО-А'!$H$9</f>
        <v>976.00900000000001</v>
      </c>
      <c r="C339" s="117">
        <f>VLOOKUP($A339+ROUND((COLUMN()-2)/24,5),АТС!$A$41:$F$784,3)+'Иные услуги '!$C$5+'РСТ РСО-А'!$K$7+'РСТ РСО-А'!$H$9</f>
        <v>1087.009</v>
      </c>
      <c r="D339" s="117">
        <f>VLOOKUP($A339+ROUND((COLUMN()-2)/24,5),АТС!$A$41:$F$784,3)+'Иные услуги '!$C$5+'РСТ РСО-А'!$K$7+'РСТ РСО-А'!$H$9</f>
        <v>1151.329</v>
      </c>
      <c r="E339" s="117">
        <f>VLOOKUP($A339+ROUND((COLUMN()-2)/24,5),АТС!$A$41:$F$784,3)+'Иные услуги '!$C$5+'РСТ РСО-А'!$K$7+'РСТ РСО-А'!$H$9</f>
        <v>1193.509</v>
      </c>
      <c r="F339" s="117">
        <f>VLOOKUP($A339+ROUND((COLUMN()-2)/24,5),АТС!$A$41:$F$784,3)+'Иные услуги '!$C$5+'РСТ РСО-А'!$K$7+'РСТ РСО-А'!$H$9</f>
        <v>1270.999</v>
      </c>
      <c r="G339" s="117">
        <f>VLOOKUP($A339+ROUND((COLUMN()-2)/24,5),АТС!$A$41:$F$784,3)+'Иные услуги '!$C$5+'РСТ РСО-А'!$K$7+'РСТ РСО-А'!$H$9</f>
        <v>1306.3890000000001</v>
      </c>
      <c r="H339" s="117">
        <f>VLOOKUP($A339+ROUND((COLUMN()-2)/24,5),АТС!$A$41:$F$784,3)+'Иные услуги '!$C$5+'РСТ РСО-А'!$K$7+'РСТ РСО-А'!$H$9</f>
        <v>1921.299</v>
      </c>
      <c r="I339" s="117">
        <f>VLOOKUP($A339+ROUND((COLUMN()-2)/24,5),АТС!$A$41:$F$784,3)+'Иные услуги '!$C$5+'РСТ РСО-А'!$K$7+'РСТ РСО-А'!$H$9</f>
        <v>1530.6290000000001</v>
      </c>
      <c r="J339" s="117">
        <f>VLOOKUP($A339+ROUND((COLUMN()-2)/24,5),АТС!$A$41:$F$784,3)+'Иные услуги '!$C$5+'РСТ РСО-А'!$K$7+'РСТ РСО-А'!$H$9</f>
        <v>1430.8290000000002</v>
      </c>
      <c r="K339" s="117">
        <f>VLOOKUP($A339+ROUND((COLUMN()-2)/24,5),АТС!$A$41:$F$784,3)+'Иные услуги '!$C$5+'РСТ РСО-А'!$K$7+'РСТ РСО-А'!$H$9</f>
        <v>1180.4290000000001</v>
      </c>
      <c r="L339" s="117">
        <f>VLOOKUP($A339+ROUND((COLUMN()-2)/24,5),АТС!$A$41:$F$784,3)+'Иные услуги '!$C$5+'РСТ РСО-А'!$K$7+'РСТ РСО-А'!$H$9</f>
        <v>1112.1190000000001</v>
      </c>
      <c r="M339" s="117">
        <f>VLOOKUP($A339+ROUND((COLUMN()-2)/24,5),АТС!$A$41:$F$784,3)+'Иные услуги '!$C$5+'РСТ РСО-А'!$K$7+'РСТ РСО-А'!$H$9</f>
        <v>1112.0790000000002</v>
      </c>
      <c r="N339" s="117">
        <f>VLOOKUP($A339+ROUND((COLUMN()-2)/24,5),АТС!$A$41:$F$784,3)+'Иные услуги '!$C$5+'РСТ РСО-А'!$K$7+'РСТ РСО-А'!$H$9</f>
        <v>1151.4490000000001</v>
      </c>
      <c r="O339" s="117">
        <f>VLOOKUP($A339+ROUND((COLUMN()-2)/24,5),АТС!$A$41:$F$784,3)+'Иные услуги '!$C$5+'РСТ РСО-А'!$K$7+'РСТ РСО-А'!$H$9</f>
        <v>1112.1190000000001</v>
      </c>
      <c r="P339" s="117">
        <f>VLOOKUP($A339+ROUND((COLUMN()-2)/24,5),АТС!$A$41:$F$784,3)+'Иные услуги '!$C$5+'РСТ РСО-А'!$K$7+'РСТ РСО-А'!$H$9</f>
        <v>1112.229</v>
      </c>
      <c r="Q339" s="117">
        <f>VLOOKUP($A339+ROUND((COLUMN()-2)/24,5),АТС!$A$41:$F$784,3)+'Иные услуги '!$C$5+'РСТ РСО-А'!$K$7+'РСТ РСО-А'!$H$9</f>
        <v>1112.0190000000002</v>
      </c>
      <c r="R339" s="117">
        <f>VLOOKUP($A339+ROUND((COLUMN()-2)/24,5),АТС!$A$41:$F$784,3)+'Иные услуги '!$C$5+'РСТ РСО-А'!$K$7+'РСТ РСО-А'!$H$9</f>
        <v>1112.0290000000002</v>
      </c>
      <c r="S339" s="117">
        <f>VLOOKUP($A339+ROUND((COLUMN()-2)/24,5),АТС!$A$41:$F$784,3)+'Иные услуги '!$C$5+'РСТ РСО-А'!$K$7+'РСТ РСО-А'!$H$9</f>
        <v>1178.519</v>
      </c>
      <c r="T339" s="117">
        <f>VLOOKUP($A339+ROUND((COLUMN()-2)/24,5),АТС!$A$41:$F$784,3)+'Иные услуги '!$C$5+'РСТ РСО-А'!$K$7+'РСТ РСО-А'!$H$9</f>
        <v>1178.049</v>
      </c>
      <c r="U339" s="117">
        <f>VLOOKUP($A339+ROUND((COLUMN()-2)/24,5),АТС!$A$41:$F$784,3)+'Иные услуги '!$C$5+'РСТ РСО-А'!$K$7+'РСТ РСО-А'!$H$9</f>
        <v>1567.9190000000001</v>
      </c>
      <c r="V339" s="117">
        <f>VLOOKUP($A339+ROUND((COLUMN()-2)/24,5),АТС!$A$41:$F$784,3)+'Иные услуги '!$C$5+'РСТ РСО-А'!$K$7+'РСТ РСО-А'!$H$9</f>
        <v>1214.479</v>
      </c>
      <c r="W339" s="117">
        <f>VLOOKUP($A339+ROUND((COLUMN()-2)/24,5),АТС!$A$41:$F$784,3)+'Иные услуги '!$C$5+'РСТ РСО-А'!$K$7+'РСТ РСО-А'!$H$9</f>
        <v>1380.999</v>
      </c>
      <c r="X339" s="117">
        <f>VLOOKUP($A339+ROUND((COLUMN()-2)/24,5),АТС!$A$41:$F$784,3)+'Иные услуги '!$C$5+'РСТ РСО-А'!$K$7+'РСТ РСО-А'!$H$9</f>
        <v>1816.3390000000002</v>
      </c>
      <c r="Y339" s="117">
        <f>VLOOKUP($A339+ROUND((COLUMN()-2)/24,5),АТС!$A$41:$F$784,3)+'Иные услуги '!$C$5+'РСТ РСО-А'!$K$7+'РСТ РСО-А'!$H$9</f>
        <v>879.6690000000001</v>
      </c>
    </row>
    <row r="340" spans="1:27" x14ac:dyDescent="0.2">
      <c r="A340" s="66">
        <f t="shared" si="9"/>
        <v>43612</v>
      </c>
      <c r="B340" s="117">
        <f>VLOOKUP($A340+ROUND((COLUMN()-2)/24,5),АТС!$A$41:$F$784,3)+'Иные услуги '!$C$5+'РСТ РСО-А'!$K$7+'РСТ РСО-А'!$H$9</f>
        <v>975.64900000000011</v>
      </c>
      <c r="C340" s="117">
        <f>VLOOKUP($A340+ROUND((COLUMN()-2)/24,5),АТС!$A$41:$F$784,3)+'Иные услуги '!$C$5+'РСТ РСО-А'!$K$7+'РСТ РСО-А'!$H$9</f>
        <v>1087.6590000000001</v>
      </c>
      <c r="D340" s="117">
        <f>VLOOKUP($A340+ROUND((COLUMN()-2)/24,5),АТС!$A$41:$F$784,3)+'Иные услуги '!$C$5+'РСТ РСО-А'!$K$7+'РСТ РСО-А'!$H$9</f>
        <v>1152.6990000000001</v>
      </c>
      <c r="E340" s="117">
        <f>VLOOKUP($A340+ROUND((COLUMN()-2)/24,5),АТС!$A$41:$F$784,3)+'Иные услуги '!$C$5+'РСТ РСО-А'!$K$7+'РСТ РСО-А'!$H$9</f>
        <v>1152.019</v>
      </c>
      <c r="F340" s="117">
        <f>VLOOKUP($A340+ROUND((COLUMN()-2)/24,5),АТС!$A$41:$F$784,3)+'Иные услуги '!$C$5+'РСТ РСО-А'!$K$7+'РСТ РСО-А'!$H$9</f>
        <v>1272.769</v>
      </c>
      <c r="G340" s="117">
        <f>VLOOKUP($A340+ROUND((COLUMN()-2)/24,5),АТС!$A$41:$F$784,3)+'Иные услуги '!$C$5+'РСТ РСО-А'!$K$7+'РСТ РСО-А'!$H$9</f>
        <v>1305.8990000000001</v>
      </c>
      <c r="H340" s="117">
        <f>VLOOKUP($A340+ROUND((COLUMN()-2)/24,5),АТС!$A$41:$F$784,3)+'Иные услуги '!$C$5+'РСТ РСО-А'!$K$7+'РСТ РСО-А'!$H$9</f>
        <v>1709.3690000000001</v>
      </c>
      <c r="I340" s="117">
        <f>VLOOKUP($A340+ROUND((COLUMN()-2)/24,5),АТС!$A$41:$F$784,3)+'Иные услуги '!$C$5+'РСТ РСО-А'!$K$7+'РСТ РСО-А'!$H$9</f>
        <v>1158.539</v>
      </c>
      <c r="J340" s="117">
        <f>VLOOKUP($A340+ROUND((COLUMN()-2)/24,5),АТС!$A$41:$F$784,3)+'Иные услуги '!$C$5+'РСТ РСО-А'!$K$7+'РСТ РСО-А'!$H$9</f>
        <v>1178.1590000000001</v>
      </c>
      <c r="K340" s="117">
        <f>VLOOKUP($A340+ROUND((COLUMN()-2)/24,5),АТС!$A$41:$F$784,3)+'Иные услуги '!$C$5+'РСТ РСО-А'!$K$7+'РСТ РСО-А'!$H$9</f>
        <v>985.02900000000011</v>
      </c>
      <c r="L340" s="117">
        <f>VLOOKUP($A340+ROUND((COLUMN()-2)/24,5),АТС!$A$41:$F$784,3)+'Иные услуги '!$C$5+'РСТ РСО-А'!$K$7+'РСТ РСО-А'!$H$9</f>
        <v>945.4190000000001</v>
      </c>
      <c r="M340" s="117">
        <f>VLOOKUP($A340+ROUND((COLUMN()-2)/24,5),АТС!$A$41:$F$784,3)+'Иные услуги '!$C$5+'РСТ РСО-А'!$K$7+'РСТ РСО-А'!$H$9</f>
        <v>945.30900000000008</v>
      </c>
      <c r="N340" s="117">
        <f>VLOOKUP($A340+ROUND((COLUMN()-2)/24,5),АТС!$A$41:$F$784,3)+'Иные услуги '!$C$5+'РСТ РСО-А'!$K$7+'РСТ РСО-А'!$H$9</f>
        <v>995.04900000000009</v>
      </c>
      <c r="O340" s="117">
        <f>VLOOKUP($A340+ROUND((COLUMN()-2)/24,5),АТС!$A$41:$F$784,3)+'Иные услуги '!$C$5+'РСТ РСО-А'!$K$7+'РСТ РСО-А'!$H$9</f>
        <v>1050.0990000000002</v>
      </c>
      <c r="P340" s="117">
        <f>VLOOKUP($A340+ROUND((COLUMN()-2)/24,5),АТС!$A$41:$F$784,3)+'Иные услуги '!$C$5+'РСТ РСО-А'!$K$7+'РСТ РСО-А'!$H$9</f>
        <v>1050.1490000000001</v>
      </c>
      <c r="Q340" s="117">
        <f>VLOOKUP($A340+ROUND((COLUMN()-2)/24,5),АТС!$A$41:$F$784,3)+'Иные услуги '!$C$5+'РСТ РСО-А'!$K$7+'РСТ РСО-А'!$H$9</f>
        <v>1050.0390000000002</v>
      </c>
      <c r="R340" s="117">
        <f>VLOOKUP($A340+ROUND((COLUMN()-2)/24,5),АТС!$A$41:$F$784,3)+'Иные услуги '!$C$5+'РСТ РСО-А'!$K$7+'РСТ РСО-А'!$H$9</f>
        <v>1050.0390000000002</v>
      </c>
      <c r="S340" s="117">
        <f>VLOOKUP($A340+ROUND((COLUMN()-2)/24,5),АТС!$A$41:$F$784,3)+'Иные услуги '!$C$5+'РСТ РСО-А'!$K$7+'РСТ РСО-А'!$H$9</f>
        <v>1050.2090000000001</v>
      </c>
      <c r="T340" s="117">
        <f>VLOOKUP($A340+ROUND((COLUMN()-2)/24,5),АТС!$A$41:$F$784,3)+'Иные услуги '!$C$5+'РСТ РСО-А'!$K$7+'РСТ РСО-А'!$H$9</f>
        <v>1049.979</v>
      </c>
      <c r="U340" s="117">
        <f>VLOOKUP($A340+ROUND((COLUMN()-2)/24,5),АТС!$A$41:$F$784,3)+'Иные услуги '!$C$5+'РСТ РСО-А'!$K$7+'РСТ РСО-А'!$H$9</f>
        <v>1310.4090000000001</v>
      </c>
      <c r="V340" s="117">
        <f>VLOOKUP($A340+ROUND((COLUMN()-2)/24,5),АТС!$A$41:$F$784,3)+'Иные услуги '!$C$5+'РСТ РСО-А'!$K$7+'РСТ РСО-А'!$H$9</f>
        <v>1123.1390000000001</v>
      </c>
      <c r="W340" s="117">
        <f>VLOOKUP($A340+ROUND((COLUMN()-2)/24,5),АТС!$A$41:$F$784,3)+'Иные услуги '!$C$5+'РСТ РСО-А'!$K$7+'РСТ РСО-А'!$H$9</f>
        <v>1209.9290000000001</v>
      </c>
      <c r="X340" s="117">
        <f>VLOOKUP($A340+ROUND((COLUMN()-2)/24,5),АТС!$A$41:$F$784,3)+'Иные услуги '!$C$5+'РСТ РСО-А'!$K$7+'РСТ РСО-А'!$H$9</f>
        <v>1734.3990000000001</v>
      </c>
      <c r="Y340" s="117">
        <f>VLOOKUP($A340+ROUND((COLUMN()-2)/24,5),АТС!$A$41:$F$784,3)+'Иные услуги '!$C$5+'РСТ РСО-А'!$K$7+'РСТ РСО-А'!$H$9</f>
        <v>876.33900000000006</v>
      </c>
    </row>
    <row r="341" spans="1:27" x14ac:dyDescent="0.2">
      <c r="A341" s="66">
        <f t="shared" si="9"/>
        <v>43613</v>
      </c>
      <c r="B341" s="117">
        <f>VLOOKUP($A341+ROUND((COLUMN()-2)/24,5),АТС!$A$41:$F$784,3)+'Иные услуги '!$C$5+'РСТ РСО-А'!$K$7+'РСТ РСО-А'!$H$9</f>
        <v>1019.1790000000001</v>
      </c>
      <c r="C341" s="117">
        <f>VLOOKUP($A341+ROUND((COLUMN()-2)/24,5),АТС!$A$41:$F$784,3)+'Иные услуги '!$C$5+'РСТ РСО-А'!$K$7+'РСТ РСО-А'!$H$9</f>
        <v>1128.0690000000002</v>
      </c>
      <c r="D341" s="117">
        <f>VLOOKUP($A341+ROUND((COLUMN()-2)/24,5),АТС!$A$41:$F$784,3)+'Иные услуги '!$C$5+'РСТ РСО-А'!$K$7+'РСТ РСО-А'!$H$9</f>
        <v>1194.9290000000001</v>
      </c>
      <c r="E341" s="117">
        <f>VLOOKUP($A341+ROUND((COLUMN()-2)/24,5),АТС!$A$41:$F$784,3)+'Иные услуги '!$C$5+'РСТ РСО-А'!$K$7+'РСТ РСО-А'!$H$9</f>
        <v>1223.5989999999999</v>
      </c>
      <c r="F341" s="117">
        <f>VLOOKUP($A341+ROUND((COLUMN()-2)/24,5),АТС!$A$41:$F$784,3)+'Иные услуги '!$C$5+'РСТ РСО-А'!$K$7+'РСТ РСО-А'!$H$9</f>
        <v>1300.829</v>
      </c>
      <c r="G341" s="117">
        <f>VLOOKUP($A341+ROUND((COLUMN()-2)/24,5),АТС!$A$41:$F$784,3)+'Иные услуги '!$C$5+'РСТ РСО-А'!$K$7+'РСТ РСО-А'!$H$9</f>
        <v>1374.1990000000001</v>
      </c>
      <c r="H341" s="117">
        <f>VLOOKUP($A341+ROUND((COLUMN()-2)/24,5),АТС!$A$41:$F$784,3)+'Иные услуги '!$C$5+'РСТ РСО-А'!$K$7+'РСТ РСО-А'!$H$9</f>
        <v>1908.1190000000001</v>
      </c>
      <c r="I341" s="117">
        <f>VLOOKUP($A341+ROUND((COLUMN()-2)/24,5),АТС!$A$41:$F$784,3)+'Иные услуги '!$C$5+'РСТ РСО-А'!$K$7+'РСТ РСО-А'!$H$9</f>
        <v>1368.979</v>
      </c>
      <c r="J341" s="117">
        <f>VLOOKUP($A341+ROUND((COLUMN()-2)/24,5),АТС!$A$41:$F$784,3)+'Иные услуги '!$C$5+'РСТ РСО-А'!$K$7+'РСТ РСО-А'!$H$9</f>
        <v>1423.6590000000001</v>
      </c>
      <c r="K341" s="117">
        <f>VLOOKUP($A341+ROUND((COLUMN()-2)/24,5),АТС!$A$41:$F$784,3)+'Иные услуги '!$C$5+'РСТ РСО-А'!$K$7+'РСТ РСО-А'!$H$9</f>
        <v>1178.999</v>
      </c>
      <c r="L341" s="117">
        <f>VLOOKUP($A341+ROUND((COLUMN()-2)/24,5),АТС!$A$41:$F$784,3)+'Иные услуги '!$C$5+'РСТ РСО-А'!$K$7+'РСТ РСО-А'!$H$9</f>
        <v>1112.3790000000001</v>
      </c>
      <c r="M341" s="117">
        <f>VLOOKUP($A341+ROUND((COLUMN()-2)/24,5),АТС!$A$41:$F$784,3)+'Иные услуги '!$C$5+'РСТ РСО-А'!$K$7+'РСТ РСО-А'!$H$9</f>
        <v>1112.0790000000002</v>
      </c>
      <c r="N341" s="117">
        <f>VLOOKUP($A341+ROUND((COLUMN()-2)/24,5),АТС!$A$41:$F$784,3)+'Иные услуги '!$C$5+'РСТ РСО-А'!$K$7+'РСТ РСО-А'!$H$9</f>
        <v>1111.9190000000001</v>
      </c>
      <c r="O341" s="117">
        <f>VLOOKUP($A341+ROUND((COLUMN()-2)/24,5),АТС!$A$41:$F$784,3)+'Иные услуги '!$C$5+'РСТ РСО-А'!$K$7+'РСТ РСО-А'!$H$9</f>
        <v>1110.1890000000001</v>
      </c>
      <c r="P341" s="117">
        <f>VLOOKUP($A341+ROUND((COLUMN()-2)/24,5),АТС!$A$41:$F$784,3)+'Иные услуги '!$C$5+'РСТ РСО-А'!$K$7+'РСТ РСО-А'!$H$9</f>
        <v>1110.0590000000002</v>
      </c>
      <c r="Q341" s="117">
        <f>VLOOKUP($A341+ROUND((COLUMN()-2)/24,5),АТС!$A$41:$F$784,3)+'Иные услуги '!$C$5+'РСТ РСО-А'!$K$7+'РСТ РСО-А'!$H$9</f>
        <v>1109.9190000000001</v>
      </c>
      <c r="R341" s="117">
        <f>VLOOKUP($A341+ROUND((COLUMN()-2)/24,5),АТС!$A$41:$F$784,3)+'Иные услуги '!$C$5+'РСТ РСО-А'!$K$7+'РСТ РСО-А'!$H$9</f>
        <v>1107.8990000000001</v>
      </c>
      <c r="S341" s="117">
        <f>VLOOKUP($A341+ROUND((COLUMN()-2)/24,5),АТС!$A$41:$F$784,3)+'Иные услуги '!$C$5+'РСТ РСО-А'!$K$7+'РСТ РСО-А'!$H$9</f>
        <v>1047.8590000000002</v>
      </c>
      <c r="T341" s="117">
        <f>VLOOKUP($A341+ROUND((COLUMN()-2)/24,5),АТС!$A$41:$F$784,3)+'Иные услуги '!$C$5+'РСТ РСО-А'!$K$7+'РСТ РСО-А'!$H$9</f>
        <v>1047.749</v>
      </c>
      <c r="U341" s="117">
        <f>VLOOKUP($A341+ROUND((COLUMN()-2)/24,5),АТС!$A$41:$F$784,3)+'Иные услуги '!$C$5+'РСТ РСО-А'!$K$7+'РСТ РСО-А'!$H$9</f>
        <v>1420.799</v>
      </c>
      <c r="V341" s="117">
        <f>VLOOKUP($A341+ROUND((COLUMN()-2)/24,5),АТС!$A$41:$F$784,3)+'Иные услуги '!$C$5+'РСТ РСО-А'!$K$7+'РСТ РСО-А'!$H$9</f>
        <v>1116.0890000000002</v>
      </c>
      <c r="W341" s="117">
        <f>VLOOKUP($A341+ROUND((COLUMN()-2)/24,5),АТС!$A$41:$F$784,3)+'Иные услуги '!$C$5+'РСТ РСО-А'!$K$7+'РСТ РСО-А'!$H$9</f>
        <v>1202.729</v>
      </c>
      <c r="X341" s="117">
        <f>VLOOKUP($A341+ROUND((COLUMN()-2)/24,5),АТС!$A$41:$F$784,3)+'Иные услуги '!$C$5+'РСТ РСО-А'!$K$7+'РСТ РСО-А'!$H$9</f>
        <v>1729.539</v>
      </c>
      <c r="Y341" s="117">
        <f>VLOOKUP($A341+ROUND((COLUMN()-2)/24,5),АТС!$A$41:$F$784,3)+'Иные услуги '!$C$5+'РСТ РСО-А'!$K$7+'РСТ РСО-А'!$H$9</f>
        <v>869.07899999999995</v>
      </c>
    </row>
    <row r="342" spans="1:27" x14ac:dyDescent="0.2">
      <c r="A342" s="66">
        <f t="shared" si="9"/>
        <v>43614</v>
      </c>
      <c r="B342" s="117">
        <f>VLOOKUP($A342+ROUND((COLUMN()-2)/24,5),АТС!$A$41:$F$784,3)+'Иные услуги '!$C$5+'РСТ РСО-А'!$K$7+'РСТ РСО-А'!$H$9</f>
        <v>1084.509</v>
      </c>
      <c r="C342" s="117">
        <f>VLOOKUP($A342+ROUND((COLUMN()-2)/24,5),АТС!$A$41:$F$784,3)+'Иные услуги '!$C$5+'РСТ РСО-А'!$K$7+'РСТ РСО-А'!$H$9</f>
        <v>1192.6089999999999</v>
      </c>
      <c r="D342" s="117">
        <f>VLOOKUP($A342+ROUND((COLUMN()-2)/24,5),АТС!$A$41:$F$784,3)+'Иные услуги '!$C$5+'РСТ РСО-А'!$K$7+'РСТ РСО-А'!$H$9</f>
        <v>1224.269</v>
      </c>
      <c r="E342" s="117">
        <f>VLOOKUP($A342+ROUND((COLUMN()-2)/24,5),АТС!$A$41:$F$784,3)+'Иные услуги '!$C$5+'РСТ РСО-А'!$K$7+'РСТ РСО-А'!$H$9</f>
        <v>1225.799</v>
      </c>
      <c r="F342" s="117">
        <f>VLOOKUP($A342+ROUND((COLUMN()-2)/24,5),АТС!$A$41:$F$784,3)+'Иные услуги '!$C$5+'РСТ РСО-А'!$K$7+'РСТ РСО-А'!$H$9</f>
        <v>1397.259</v>
      </c>
      <c r="G342" s="117">
        <f>VLOOKUP($A342+ROUND((COLUMN()-2)/24,5),АТС!$A$41:$F$784,3)+'Иные услуги '!$C$5+'РСТ РСО-А'!$K$7+'РСТ РСО-А'!$H$9</f>
        <v>1282.2190000000001</v>
      </c>
      <c r="H342" s="117">
        <f>VLOOKUP($A342+ROUND((COLUMN()-2)/24,5),АТС!$A$41:$F$784,3)+'Иные услуги '!$C$5+'РСТ РСО-А'!$K$7+'РСТ РСО-А'!$H$9</f>
        <v>1700.269</v>
      </c>
      <c r="I342" s="117">
        <f>VLOOKUP($A342+ROUND((COLUMN()-2)/24,5),АТС!$A$41:$F$784,3)+'Иные услуги '!$C$5+'РСТ РСО-А'!$K$7+'РСТ РСО-А'!$H$9</f>
        <v>1214.1089999999999</v>
      </c>
      <c r="J342" s="117">
        <f>VLOOKUP($A342+ROUND((COLUMN()-2)/24,5),АТС!$A$41:$F$784,3)+'Иные услуги '!$C$5+'РСТ РСО-А'!$K$7+'РСТ РСО-А'!$H$9</f>
        <v>1175.789</v>
      </c>
      <c r="K342" s="117">
        <f>VLOOKUP($A342+ROUND((COLUMN()-2)/24,5),АТС!$A$41:$F$784,3)+'Иные услуги '!$C$5+'РСТ РСО-А'!$K$7+'РСТ РСО-А'!$H$9</f>
        <v>995.50900000000001</v>
      </c>
      <c r="L342" s="117">
        <f>VLOOKUP($A342+ROUND((COLUMN()-2)/24,5),АТС!$A$41:$F$784,3)+'Иные услуги '!$C$5+'РСТ РСО-А'!$K$7+'РСТ РСО-А'!$H$9</f>
        <v>995.69900000000007</v>
      </c>
      <c r="M342" s="117">
        <f>VLOOKUP($A342+ROUND((COLUMN()-2)/24,5),АТС!$A$41:$F$784,3)+'Иные услуги '!$C$5+'РСТ РСО-А'!$K$7+'РСТ РСО-А'!$H$9</f>
        <v>995.57900000000006</v>
      </c>
      <c r="N342" s="117">
        <f>VLOOKUP($A342+ROUND((COLUMN()-2)/24,5),АТС!$A$41:$F$784,3)+'Иные услуги '!$C$5+'РСТ РСО-А'!$K$7+'РСТ РСО-А'!$H$9</f>
        <v>1050.6590000000001</v>
      </c>
      <c r="O342" s="117">
        <f>VLOOKUP($A342+ROUND((COLUMN()-2)/24,5),АТС!$A$41:$F$784,3)+'Иные услуги '!$C$5+'РСТ РСО-А'!$K$7+'РСТ РСО-А'!$H$9</f>
        <v>1050.9290000000001</v>
      </c>
      <c r="P342" s="117">
        <f>VLOOKUP($A342+ROUND((COLUMN()-2)/24,5),АТС!$A$41:$F$784,3)+'Иные услуги '!$C$5+'РСТ РСО-А'!$K$7+'РСТ РСО-А'!$H$9</f>
        <v>1050.989</v>
      </c>
      <c r="Q342" s="117">
        <f>VLOOKUP($A342+ROUND((COLUMN()-2)/24,5),АТС!$A$41:$F$784,3)+'Иные услуги '!$C$5+'РСТ РСО-А'!$K$7+'РСТ РСО-А'!$H$9</f>
        <v>1050.8990000000001</v>
      </c>
      <c r="R342" s="117">
        <f>VLOOKUP($A342+ROUND((COLUMN()-2)/24,5),АТС!$A$41:$F$784,3)+'Иные услуги '!$C$5+'РСТ РСО-А'!$K$7+'РСТ РСО-А'!$H$9</f>
        <v>1050.5890000000002</v>
      </c>
      <c r="S342" s="117">
        <f>VLOOKUP($A342+ROUND((COLUMN()-2)/24,5),АТС!$A$41:$F$784,3)+'Иные услуги '!$C$5+'РСТ РСО-А'!$K$7+'РСТ РСО-А'!$H$9</f>
        <v>1050.5790000000002</v>
      </c>
      <c r="T342" s="117">
        <f>VLOOKUP($A342+ROUND((COLUMN()-2)/24,5),АТС!$A$41:$F$784,3)+'Иные услуги '!$C$5+'РСТ РСО-А'!$K$7+'РСТ РСО-А'!$H$9</f>
        <v>1050.499</v>
      </c>
      <c r="U342" s="117">
        <f>VLOOKUP($A342+ROUND((COLUMN()-2)/24,5),АТС!$A$41:$F$784,3)+'Иные услуги '!$C$5+'РСТ РСО-А'!$K$7+'РСТ РСО-А'!$H$9</f>
        <v>1428.069</v>
      </c>
      <c r="V342" s="117">
        <f>VLOOKUP($A342+ROUND((COLUMN()-2)/24,5),АТС!$A$41:$F$784,3)+'Иные услуги '!$C$5+'РСТ РСО-А'!$K$7+'РСТ РСО-А'!$H$9</f>
        <v>1210.6089999999999</v>
      </c>
      <c r="W342" s="117">
        <f>VLOOKUP($A342+ROUND((COLUMN()-2)/24,5),АТС!$A$41:$F$784,3)+'Иные услуги '!$C$5+'РСТ РСО-А'!$K$7+'РСТ РСО-А'!$H$9</f>
        <v>1311.2090000000001</v>
      </c>
      <c r="X342" s="117">
        <f>VLOOKUP($A342+ROUND((COLUMN()-2)/24,5),АТС!$A$41:$F$784,3)+'Иные услуги '!$C$5+'РСТ РСО-А'!$K$7+'РСТ РСО-А'!$H$9</f>
        <v>1738.6090000000002</v>
      </c>
      <c r="Y342" s="117">
        <f>VLOOKUP($A342+ROUND((COLUMN()-2)/24,5),АТС!$A$41:$F$784,3)+'Иные услуги '!$C$5+'РСТ РСО-А'!$K$7+'РСТ РСО-А'!$H$9</f>
        <v>878.85900000000004</v>
      </c>
    </row>
    <row r="343" spans="1:27" x14ac:dyDescent="0.2">
      <c r="A343" s="66">
        <f t="shared" si="9"/>
        <v>43615</v>
      </c>
      <c r="B343" s="117">
        <f>VLOOKUP($A343+ROUND((COLUMN()-2)/24,5),АТС!$A$41:$F$784,3)+'Иные услуги '!$C$5+'РСТ РСО-А'!$K$7+'РСТ РСО-А'!$H$9</f>
        <v>1088.1090000000002</v>
      </c>
      <c r="C343" s="117">
        <f>VLOOKUP($A343+ROUND((COLUMN()-2)/24,5),АТС!$A$41:$F$784,3)+'Иные услуги '!$C$5+'РСТ РСО-А'!$K$7+'РСТ РСО-А'!$H$9</f>
        <v>1195.4590000000001</v>
      </c>
      <c r="D343" s="117">
        <f>VLOOKUP($A343+ROUND((COLUMN()-2)/24,5),АТС!$A$41:$F$784,3)+'Иные услуги '!$C$5+'РСТ РСО-А'!$K$7+'РСТ РСО-А'!$H$9</f>
        <v>1224.299</v>
      </c>
      <c r="E343" s="117">
        <f>VLOOKUP($A343+ROUND((COLUMN()-2)/24,5),АТС!$A$41:$F$784,3)+'Иные услуги '!$C$5+'РСТ РСО-А'!$K$7+'РСТ РСО-А'!$H$9</f>
        <v>1221.809</v>
      </c>
      <c r="F343" s="117">
        <f>VLOOKUP($A343+ROUND((COLUMN()-2)/24,5),АТС!$A$41:$F$784,3)+'Иные услуги '!$C$5+'РСТ РСО-А'!$K$7+'РСТ РСО-А'!$H$9</f>
        <v>1397.279</v>
      </c>
      <c r="G343" s="117">
        <f>VLOOKUP($A343+ROUND((COLUMN()-2)/24,5),АТС!$A$41:$F$784,3)+'Иные услуги '!$C$5+'РСТ РСО-А'!$K$7+'РСТ РСО-А'!$H$9</f>
        <v>1306.9390000000001</v>
      </c>
      <c r="H343" s="117">
        <f>VLOOKUP($A343+ROUND((COLUMN()-2)/24,5),АТС!$A$41:$F$784,3)+'Иные услуги '!$C$5+'РСТ РСО-А'!$K$7+'РСТ РСО-А'!$H$9</f>
        <v>1704.3590000000002</v>
      </c>
      <c r="I343" s="117">
        <f>VLOOKUP($A343+ROUND((COLUMN()-2)/24,5),АТС!$A$41:$F$784,3)+'Иные услуги '!$C$5+'РСТ РСО-А'!$K$7+'РСТ РСО-А'!$H$9</f>
        <v>1221.1490000000001</v>
      </c>
      <c r="J343" s="117">
        <f>VLOOKUP($A343+ROUND((COLUMN()-2)/24,5),АТС!$A$41:$F$784,3)+'Иные услуги '!$C$5+'РСТ РСО-А'!$K$7+'РСТ РСО-А'!$H$9</f>
        <v>1182.1990000000001</v>
      </c>
      <c r="K343" s="117">
        <f>VLOOKUP($A343+ROUND((COLUMN()-2)/24,5),АТС!$A$41:$F$784,3)+'Иные услуги '!$C$5+'РСТ РСО-А'!$K$7+'РСТ РСО-А'!$H$9</f>
        <v>999.90900000000011</v>
      </c>
      <c r="L343" s="117">
        <f>VLOOKUP($A343+ROUND((COLUMN()-2)/24,5),АТС!$A$41:$F$784,3)+'Иные услуги '!$C$5+'РСТ РСО-А'!$K$7+'РСТ РСО-А'!$H$9</f>
        <v>999.77900000000011</v>
      </c>
      <c r="M343" s="117">
        <f>VLOOKUP($A343+ROUND((COLUMN()-2)/24,5),АТС!$A$41:$F$784,3)+'Иные услуги '!$C$5+'РСТ РСО-А'!$K$7+'РСТ РСО-А'!$H$9</f>
        <v>999.12900000000002</v>
      </c>
      <c r="N343" s="117">
        <f>VLOOKUP($A343+ROUND((COLUMN()-2)/24,5),АТС!$A$41:$F$784,3)+'Иные услуги '!$C$5+'РСТ РСО-А'!$K$7+'РСТ РСО-А'!$H$9</f>
        <v>1054.2090000000001</v>
      </c>
      <c r="O343" s="117">
        <f>VLOOKUP($A343+ROUND((COLUMN()-2)/24,5),АТС!$A$41:$F$784,3)+'Иные услуги '!$C$5+'РСТ РСО-А'!$K$7+'РСТ РСО-А'!$H$9</f>
        <v>1054.3490000000002</v>
      </c>
      <c r="P343" s="117">
        <f>VLOOKUP($A343+ROUND((COLUMN()-2)/24,5),АТС!$A$41:$F$784,3)+'Иные услуги '!$C$5+'РСТ РСО-А'!$K$7+'РСТ РСО-А'!$H$9</f>
        <v>1054.6390000000001</v>
      </c>
      <c r="Q343" s="117">
        <f>VLOOKUP($A343+ROUND((COLUMN()-2)/24,5),АТС!$A$41:$F$784,3)+'Иные услуги '!$C$5+'РСТ РСО-А'!$K$7+'РСТ РСО-А'!$H$9</f>
        <v>1054.5990000000002</v>
      </c>
      <c r="R343" s="117">
        <f>VLOOKUP($A343+ROUND((COLUMN()-2)/24,5),АТС!$A$41:$F$784,3)+'Иные услуги '!$C$5+'РСТ РСО-А'!$K$7+'РСТ РСО-А'!$H$9</f>
        <v>1054.4290000000001</v>
      </c>
      <c r="S343" s="117">
        <f>VLOOKUP($A343+ROUND((COLUMN()-2)/24,5),АТС!$A$41:$F$784,3)+'Иные услуги '!$C$5+'РСТ РСО-А'!$K$7+'РСТ РСО-А'!$H$9</f>
        <v>1054.3690000000001</v>
      </c>
      <c r="T343" s="117">
        <f>VLOOKUP($A343+ROUND((COLUMN()-2)/24,5),АТС!$A$41:$F$784,3)+'Иные услуги '!$C$5+'РСТ РСО-А'!$K$7+'РСТ РСО-А'!$H$9</f>
        <v>1054.4190000000001</v>
      </c>
      <c r="U343" s="117">
        <f>VLOOKUP($A343+ROUND((COLUMN()-2)/24,5),АТС!$A$41:$F$784,3)+'Иные услуги '!$C$5+'РСТ РСО-А'!$K$7+'РСТ РСО-А'!$H$9</f>
        <v>1434.4190000000001</v>
      </c>
      <c r="V343" s="117">
        <f>VLOOKUP($A343+ROUND((COLUMN()-2)/24,5),АТС!$A$41:$F$784,3)+'Иные услуги '!$C$5+'РСТ РСО-А'!$K$7+'РСТ РСО-А'!$H$9</f>
        <v>1214.539</v>
      </c>
      <c r="W343" s="117">
        <f>VLOOKUP($A343+ROUND((COLUMN()-2)/24,5),АТС!$A$41:$F$784,3)+'Иные услуги '!$C$5+'РСТ РСО-А'!$K$7+'РСТ РСО-А'!$H$9</f>
        <v>1314.4490000000001</v>
      </c>
      <c r="X343" s="117">
        <f>VLOOKUP($A343+ROUND((COLUMN()-2)/24,5),АТС!$A$41:$F$784,3)+'Иные услуги '!$C$5+'РСТ РСО-А'!$K$7+'РСТ РСО-А'!$H$9</f>
        <v>1734.809</v>
      </c>
      <c r="Y343" s="117">
        <f>VLOOKUP($A343+ROUND((COLUMN()-2)/24,5),АТС!$A$41:$F$784,3)+'Иные услуги '!$C$5+'РСТ РСО-А'!$K$7+'РСТ РСО-А'!$H$9</f>
        <v>878.59900000000005</v>
      </c>
    </row>
    <row r="344" spans="1:27" x14ac:dyDescent="0.2">
      <c r="A344" s="66">
        <f t="shared" si="9"/>
        <v>43616</v>
      </c>
      <c r="B344" s="117">
        <f>VLOOKUP($A344+ROUND((COLUMN()-2)/24,5),АТС!$A$41:$F$784,3)+'Иные услуги '!$C$5+'РСТ РСО-А'!$K$7+'РСТ РСО-А'!$H$9</f>
        <v>1028.3490000000002</v>
      </c>
      <c r="C344" s="117">
        <f>VLOOKUP($A344+ROUND((COLUMN()-2)/24,5),АТС!$A$41:$F$784,3)+'Иные услуги '!$C$5+'РСТ РСО-А'!$K$7+'РСТ РСО-А'!$H$9</f>
        <v>1086.6590000000001</v>
      </c>
      <c r="D344" s="117">
        <f>VLOOKUP($A344+ROUND((COLUMN()-2)/24,5),АТС!$A$41:$F$784,3)+'Иные услуги '!$C$5+'РСТ РСО-А'!$K$7+'РСТ РСО-А'!$H$9</f>
        <v>1151.4090000000001</v>
      </c>
      <c r="E344" s="117">
        <f>VLOOKUP($A344+ROUND((COLUMN()-2)/24,5),АТС!$A$41:$F$784,3)+'Иные услуги '!$C$5+'РСТ РСО-А'!$K$7+'РСТ РСО-А'!$H$9</f>
        <v>1224.009</v>
      </c>
      <c r="F344" s="117">
        <f>VLOOKUP($A344+ROUND((COLUMN()-2)/24,5),АТС!$A$41:$F$784,3)+'Иные услуги '!$C$5+'РСТ РСО-А'!$K$7+'РСТ РСО-А'!$H$9</f>
        <v>1288.819</v>
      </c>
      <c r="G344" s="117">
        <f>VLOOKUP($A344+ROUND((COLUMN()-2)/24,5),АТС!$A$41:$F$784,3)+'Иные услуги '!$C$5+'РСТ РСО-А'!$K$7+'РСТ РСО-А'!$H$9</f>
        <v>1289.3890000000001</v>
      </c>
      <c r="H344" s="117">
        <f>VLOOKUP($A344+ROUND((COLUMN()-2)/24,5),АТС!$A$41:$F$784,3)+'Иные услуги '!$C$5+'РСТ РСО-А'!$K$7+'РСТ РСО-А'!$H$9</f>
        <v>1700.6090000000002</v>
      </c>
      <c r="I344" s="117">
        <f>VLOOKUP($A344+ROUND((COLUMN()-2)/24,5),АТС!$A$41:$F$784,3)+'Иные услуги '!$C$5+'РСТ РСО-А'!$K$7+'РСТ РСО-А'!$H$9</f>
        <v>1215.3589999999999</v>
      </c>
      <c r="J344" s="117">
        <f>VLOOKUP($A344+ROUND((COLUMN()-2)/24,5),АТС!$A$41:$F$784,3)+'Иные услуги '!$C$5+'РСТ РСО-А'!$K$7+'РСТ РСО-А'!$H$9</f>
        <v>1191.2090000000001</v>
      </c>
      <c r="K344" s="117">
        <f>VLOOKUP($A344+ROUND((COLUMN()-2)/24,5),АТС!$A$41:$F$784,3)+'Иные услуги '!$C$5+'РСТ РСО-А'!$K$7+'РСТ РСО-А'!$H$9</f>
        <v>1007.109</v>
      </c>
      <c r="L344" s="117">
        <f>VLOOKUP($A344+ROUND((COLUMN()-2)/24,5),АТС!$A$41:$F$784,3)+'Иные услуги '!$C$5+'РСТ РСО-А'!$K$7+'РСТ РСО-А'!$H$9</f>
        <v>956.1690000000001</v>
      </c>
      <c r="M344" s="117">
        <f>VLOOKUP($A344+ROUND((COLUMN()-2)/24,5),АТС!$A$41:$F$784,3)+'Иные услуги '!$C$5+'РСТ РСО-А'!$K$7+'РСТ РСО-А'!$H$9</f>
        <v>956.30900000000008</v>
      </c>
      <c r="N344" s="117">
        <f>VLOOKUP($A344+ROUND((COLUMN()-2)/24,5),АТС!$A$41:$F$784,3)+'Иные услуги '!$C$5+'РСТ РСО-А'!$K$7+'РСТ РСО-А'!$H$9</f>
        <v>956.72900000000004</v>
      </c>
      <c r="O344" s="117">
        <f>VLOOKUP($A344+ROUND((COLUMN()-2)/24,5),АТС!$A$41:$F$784,3)+'Иные услуги '!$C$5+'РСТ РСО-А'!$K$7+'РСТ РСО-А'!$H$9</f>
        <v>955.75900000000001</v>
      </c>
      <c r="P344" s="117">
        <f>VLOOKUP($A344+ROUND((COLUMN()-2)/24,5),АТС!$A$41:$F$784,3)+'Иные услуги '!$C$5+'РСТ РСО-А'!$K$7+'РСТ РСО-А'!$H$9</f>
        <v>955.69900000000007</v>
      </c>
      <c r="Q344" s="117">
        <f>VLOOKUP($A344+ROUND((COLUMN()-2)/24,5),АТС!$A$41:$F$784,3)+'Иные услуги '!$C$5+'РСТ РСО-А'!$K$7+'РСТ РСО-А'!$H$9</f>
        <v>955.79900000000009</v>
      </c>
      <c r="R344" s="117">
        <f>VLOOKUP($A344+ROUND((COLUMN()-2)/24,5),АТС!$A$41:$F$784,3)+'Иные услуги '!$C$5+'РСТ РСО-А'!$K$7+'РСТ РСО-А'!$H$9</f>
        <v>1006.7090000000001</v>
      </c>
      <c r="S344" s="117">
        <f>VLOOKUP($A344+ROUND((COLUMN()-2)/24,5),АТС!$A$41:$F$784,3)+'Иные услуги '!$C$5+'РСТ РСО-А'!$K$7+'РСТ РСО-А'!$H$9</f>
        <v>1061.9490000000001</v>
      </c>
      <c r="T344" s="117">
        <f>VLOOKUP($A344+ROUND((COLUMN()-2)/24,5),АТС!$A$41:$F$784,3)+'Иные услуги '!$C$5+'РСТ РСО-А'!$K$7+'РСТ РСО-А'!$H$9</f>
        <v>1062.0390000000002</v>
      </c>
      <c r="U344" s="117">
        <f>VLOOKUP($A344+ROUND((COLUMN()-2)/24,5),АТС!$A$41:$F$784,3)+'Иные услуги '!$C$5+'РСТ РСО-А'!$K$7+'РСТ РСО-А'!$H$9</f>
        <v>1448.1290000000001</v>
      </c>
      <c r="V344" s="117">
        <f>VLOOKUP($A344+ROUND((COLUMN()-2)/24,5),АТС!$A$41:$F$784,3)+'Иные услуги '!$C$5+'РСТ РСО-А'!$K$7+'РСТ РСО-А'!$H$9</f>
        <v>1225.9290000000001</v>
      </c>
      <c r="W344" s="117">
        <f>VLOOKUP($A344+ROUND((COLUMN()-2)/24,5),АТС!$A$41:$F$784,3)+'Иные услуги '!$C$5+'РСТ РСО-А'!$K$7+'РСТ РСО-А'!$H$9</f>
        <v>1327.4190000000001</v>
      </c>
      <c r="X344" s="117">
        <f>VLOOKUP($A344+ROUND((COLUMN()-2)/24,5),АТС!$A$41:$F$784,3)+'Иные услуги '!$C$5+'РСТ РСО-А'!$K$7+'РСТ РСО-А'!$H$9</f>
        <v>1761.1090000000002</v>
      </c>
      <c r="Y344" s="117">
        <f>VLOOKUP($A344+ROUND((COLUMN()-2)/24,5),АТС!$A$41:$F$784,3)+'Иные услуги '!$C$5+'РСТ РСО-А'!$K$7+'РСТ РСО-А'!$H$9</f>
        <v>848.25900000000001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50" t="s">
        <v>35</v>
      </c>
      <c r="B348" s="144" t="s">
        <v>99</v>
      </c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</row>
    <row r="349" spans="1:27" ht="12.75" x14ac:dyDescent="0.2">
      <c r="A349" s="151"/>
      <c r="B349" s="147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9"/>
    </row>
    <row r="350" spans="1:27" ht="12.75" customHeight="1" x14ac:dyDescent="0.2">
      <c r="A350" s="151"/>
      <c r="B350" s="155" t="s">
        <v>100</v>
      </c>
      <c r="C350" s="153" t="s">
        <v>101</v>
      </c>
      <c r="D350" s="153" t="s">
        <v>102</v>
      </c>
      <c r="E350" s="153" t="s">
        <v>103</v>
      </c>
      <c r="F350" s="153" t="s">
        <v>104</v>
      </c>
      <c r="G350" s="153" t="s">
        <v>105</v>
      </c>
      <c r="H350" s="153" t="s">
        <v>106</v>
      </c>
      <c r="I350" s="153" t="s">
        <v>107</v>
      </c>
      <c r="J350" s="153" t="s">
        <v>108</v>
      </c>
      <c r="K350" s="153" t="s">
        <v>109</v>
      </c>
      <c r="L350" s="153" t="s">
        <v>110</v>
      </c>
      <c r="M350" s="153" t="s">
        <v>111</v>
      </c>
      <c r="N350" s="157" t="s">
        <v>112</v>
      </c>
      <c r="O350" s="153" t="s">
        <v>113</v>
      </c>
      <c r="P350" s="153" t="s">
        <v>114</v>
      </c>
      <c r="Q350" s="153" t="s">
        <v>115</v>
      </c>
      <c r="R350" s="153" t="s">
        <v>116</v>
      </c>
      <c r="S350" s="153" t="s">
        <v>117</v>
      </c>
      <c r="T350" s="153" t="s">
        <v>118</v>
      </c>
      <c r="U350" s="153" t="s">
        <v>119</v>
      </c>
      <c r="V350" s="153" t="s">
        <v>120</v>
      </c>
      <c r="W350" s="153" t="s">
        <v>121</v>
      </c>
      <c r="X350" s="153" t="s">
        <v>122</v>
      </c>
      <c r="Y350" s="153" t="s">
        <v>123</v>
      </c>
    </row>
    <row r="351" spans="1:27" ht="11.25" customHeight="1" x14ac:dyDescent="0.2">
      <c r="A351" s="152"/>
      <c r="B351" s="156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8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</row>
    <row r="352" spans="1:27" ht="15.75" customHeight="1" x14ac:dyDescent="0.2">
      <c r="A352" s="66">
        <f>A314</f>
        <v>43586</v>
      </c>
      <c r="B352" s="91">
        <f>VLOOKUP($A352+ROUND((COLUMN()-2)/24,5),АТС!$A$41:$F$784,3)+'Иные услуги '!$C$5+'РСТ РСО-А'!$L$7+'РСТ РСО-А'!$F$9</f>
        <v>1469.2420000000002</v>
      </c>
      <c r="C352" s="117">
        <f>VLOOKUP($A352+ROUND((COLUMN()-2)/24,5),АТС!$A$41:$F$784,3)+'Иные услуги '!$C$5+'РСТ РСО-А'!$L$7+'РСТ РСО-А'!$F$9</f>
        <v>1558.1420000000003</v>
      </c>
      <c r="D352" s="117">
        <f>VLOOKUP($A352+ROUND((COLUMN()-2)/24,5),АТС!$A$41:$F$784,3)+'Иные услуги '!$C$5+'РСТ РСО-А'!$L$7+'РСТ РСО-А'!$F$9</f>
        <v>1610.6120000000001</v>
      </c>
      <c r="E352" s="117">
        <f>VLOOKUP($A352+ROUND((COLUMN()-2)/24,5),АТС!$A$41:$F$784,3)+'Иные услуги '!$C$5+'РСТ РСО-А'!$L$7+'РСТ РСО-А'!$F$9</f>
        <v>1611.3720000000003</v>
      </c>
      <c r="F352" s="117">
        <f>VLOOKUP($A352+ROUND((COLUMN()-2)/24,5),АТС!$A$41:$F$784,3)+'Иные услуги '!$C$5+'РСТ РСО-А'!$L$7+'РСТ РСО-А'!$F$9</f>
        <v>1609.8920000000003</v>
      </c>
      <c r="G352" s="117">
        <f>VLOOKUP($A352+ROUND((COLUMN()-2)/24,5),АТС!$A$41:$F$784,3)+'Иные услуги '!$C$5+'РСТ РСО-А'!$L$7+'РСТ РСО-А'!$F$9</f>
        <v>1670.9720000000002</v>
      </c>
      <c r="H352" s="117">
        <f>VLOOKUP($A352+ROUND((COLUMN()-2)/24,5),АТС!$A$41:$F$784,3)+'Иные услуги '!$C$5+'РСТ РСО-А'!$L$7+'РСТ РСО-А'!$F$9</f>
        <v>1857.1620000000003</v>
      </c>
      <c r="I352" s="117">
        <f>VLOOKUP($A352+ROUND((COLUMN()-2)/24,5),АТС!$A$41:$F$784,3)+'Иные услуги '!$C$5+'РСТ РСО-А'!$L$7+'РСТ РСО-А'!$F$9</f>
        <v>1657.0219999999999</v>
      </c>
      <c r="J352" s="117">
        <f>VLOOKUP($A352+ROUND((COLUMN()-2)/24,5),АТС!$A$41:$F$784,3)+'Иные услуги '!$C$5+'РСТ РСО-А'!$L$7+'РСТ РСО-А'!$F$9</f>
        <v>1855.8820000000001</v>
      </c>
      <c r="K352" s="117">
        <f>VLOOKUP($A352+ROUND((COLUMN()-2)/24,5),АТС!$A$41:$F$784,3)+'Иные услуги '!$C$5+'РСТ РСО-А'!$L$7+'РСТ РСО-А'!$F$9</f>
        <v>1776.3420000000001</v>
      </c>
      <c r="L352" s="117">
        <f>VLOOKUP($A352+ROUND((COLUMN()-2)/24,5),АТС!$A$41:$F$784,3)+'Иные услуги '!$C$5+'РСТ РСО-А'!$L$7+'РСТ РСО-А'!$F$9</f>
        <v>1769.172</v>
      </c>
      <c r="M352" s="117">
        <f>VLOOKUP($A352+ROUND((COLUMN()-2)/24,5),АТС!$A$41:$F$784,3)+'Иные услуги '!$C$5+'РСТ РСО-А'!$L$7+'РСТ РСО-А'!$F$9</f>
        <v>1773.8920000000003</v>
      </c>
      <c r="N352" s="117">
        <f>VLOOKUP($A352+ROUND((COLUMN()-2)/24,5),АТС!$A$41:$F$784,3)+'Иные услуги '!$C$5+'РСТ РСО-А'!$L$7+'РСТ РСО-А'!$F$9</f>
        <v>1774.7620000000002</v>
      </c>
      <c r="O352" s="117">
        <f>VLOOKUP($A352+ROUND((COLUMN()-2)/24,5),АТС!$A$41:$F$784,3)+'Иные услуги '!$C$5+'РСТ РСО-А'!$L$7+'РСТ РСО-А'!$F$9</f>
        <v>1776.3820000000001</v>
      </c>
      <c r="P352" s="117">
        <f>VLOOKUP($A352+ROUND((COLUMN()-2)/24,5),АТС!$A$41:$F$784,3)+'Иные услуги '!$C$5+'РСТ РСО-А'!$L$7+'РСТ РСО-А'!$F$9</f>
        <v>1778.3020000000001</v>
      </c>
      <c r="Q352" s="117">
        <f>VLOOKUP($A352+ROUND((COLUMN()-2)/24,5),АТС!$A$41:$F$784,3)+'Иные услуги '!$C$5+'РСТ РСО-А'!$L$7+'РСТ РСО-А'!$F$9</f>
        <v>1774.8020000000001</v>
      </c>
      <c r="R352" s="117">
        <f>VLOOKUP($A352+ROUND((COLUMN()-2)/24,5),АТС!$A$41:$F$784,3)+'Иные услуги '!$C$5+'РСТ РСО-А'!$L$7+'РСТ РСО-А'!$F$9</f>
        <v>1767.0120000000002</v>
      </c>
      <c r="S352" s="117">
        <f>VLOOKUP($A352+ROUND((COLUMN()-2)/24,5),АТС!$A$41:$F$784,3)+'Иные услуги '!$C$5+'РСТ РСО-А'!$L$7+'РСТ РСО-А'!$F$9</f>
        <v>1768.3120000000004</v>
      </c>
      <c r="T352" s="117">
        <f>VLOOKUP($A352+ROUND((COLUMN()-2)/24,5),АТС!$A$41:$F$784,3)+'Иные услуги '!$C$5+'РСТ РСО-А'!$L$7+'РСТ РСО-А'!$F$9</f>
        <v>1689.5320000000002</v>
      </c>
      <c r="U352" s="117">
        <f>VLOOKUP($A352+ROUND((COLUMN()-2)/24,5),АТС!$A$41:$F$784,3)+'Иные услуги '!$C$5+'РСТ РСО-А'!$L$7+'РСТ РСО-А'!$F$9</f>
        <v>1704.3820000000001</v>
      </c>
      <c r="V352" s="117">
        <f>VLOOKUP($A352+ROUND((COLUMN()-2)/24,5),АТС!$A$41:$F$784,3)+'Иные услуги '!$C$5+'РСТ РСО-А'!$L$7+'РСТ РСО-А'!$F$9</f>
        <v>1630.5820000000003</v>
      </c>
      <c r="W352" s="117">
        <f>VLOOKUP($A352+ROUND((COLUMN()-2)/24,5),АТС!$A$41:$F$784,3)+'Иные услуги '!$C$5+'РСТ РСО-А'!$L$7+'РСТ РСО-А'!$F$9</f>
        <v>1752.0219999999999</v>
      </c>
      <c r="X352" s="117">
        <f>VLOOKUP($A352+ROUND((COLUMN()-2)/24,5),АТС!$A$41:$F$784,3)+'Иные услуги '!$C$5+'РСТ РСО-А'!$L$7+'РСТ РСО-А'!$F$9</f>
        <v>2158.8320000000003</v>
      </c>
      <c r="Y352" s="117">
        <f>VLOOKUP($A352+ROUND((COLUMN()-2)/24,5),АТС!$A$41:$F$784,3)+'Иные услуги '!$C$5+'РСТ РСО-А'!$L$7+'РСТ РСО-А'!$F$9</f>
        <v>1373.8319999999999</v>
      </c>
      <c r="AA352" s="67"/>
    </row>
    <row r="353" spans="1:25" x14ac:dyDescent="0.2">
      <c r="A353" s="66">
        <f>A352+1</f>
        <v>43587</v>
      </c>
      <c r="B353" s="117">
        <f>VLOOKUP($A353+ROUND((COLUMN()-2)/24,5),АТС!$A$41:$F$784,3)+'Иные услуги '!$C$5+'РСТ РСО-А'!$L$7+'РСТ РСО-А'!$F$9</f>
        <v>1486.5520000000001</v>
      </c>
      <c r="C353" s="117">
        <f>VLOOKUP($A353+ROUND((COLUMN()-2)/24,5),АТС!$A$41:$F$784,3)+'Иные услуги '!$C$5+'РСТ РСО-А'!$L$7+'РСТ РСО-А'!$F$9</f>
        <v>1543.712</v>
      </c>
      <c r="D353" s="117">
        <f>VLOOKUP($A353+ROUND((COLUMN()-2)/24,5),АТС!$A$41:$F$784,3)+'Иные услуги '!$C$5+'РСТ РСО-А'!$L$7+'РСТ РСО-А'!$F$9</f>
        <v>1597.732</v>
      </c>
      <c r="E353" s="117">
        <f>VLOOKUP($A353+ROUND((COLUMN()-2)/24,5),АТС!$A$41:$F$784,3)+'Иные услуги '!$C$5+'РСТ РСО-А'!$L$7+'РСТ РСО-А'!$F$9</f>
        <v>1597.5920000000001</v>
      </c>
      <c r="F353" s="117">
        <f>VLOOKUP($A353+ROUND((COLUMN()-2)/24,5),АТС!$A$41:$F$784,3)+'Иные услуги '!$C$5+'РСТ РСО-А'!$L$7+'РСТ РСО-А'!$F$9</f>
        <v>1597.6120000000001</v>
      </c>
      <c r="G353" s="117">
        <f>VLOOKUP($A353+ROUND((COLUMN()-2)/24,5),АТС!$A$41:$F$784,3)+'Иные услуги '!$C$5+'РСТ РСО-А'!$L$7+'РСТ РСО-А'!$F$9</f>
        <v>1658.1820000000002</v>
      </c>
      <c r="H353" s="117">
        <f>VLOOKUP($A353+ROUND((COLUMN()-2)/24,5),АТС!$A$41:$F$784,3)+'Иные услуги '!$C$5+'РСТ РСО-А'!$L$7+'РСТ РСО-А'!$F$9</f>
        <v>1961.212</v>
      </c>
      <c r="I353" s="117">
        <f>VLOOKUP($A353+ROUND((COLUMN()-2)/24,5),АТС!$A$41:$F$784,3)+'Иные услуги '!$C$5+'РСТ РСО-А'!$L$7+'РСТ РСО-А'!$F$9</f>
        <v>1732.2820000000002</v>
      </c>
      <c r="J353" s="117">
        <f>VLOOKUP($A353+ROUND((COLUMN()-2)/24,5),АТС!$A$41:$F$784,3)+'Иные услуги '!$C$5+'РСТ РСО-А'!$L$7+'РСТ РСО-А'!$F$9</f>
        <v>1915.5620000000004</v>
      </c>
      <c r="K353" s="117">
        <f>VLOOKUP($A353+ROUND((COLUMN()-2)/24,5),АТС!$A$41:$F$784,3)+'Иные услуги '!$C$5+'РСТ РСО-А'!$L$7+'РСТ РСО-А'!$F$9</f>
        <v>1834.8120000000004</v>
      </c>
      <c r="L353" s="117">
        <f>VLOOKUP($A353+ROUND((COLUMN()-2)/24,5),АТС!$A$41:$F$784,3)+'Иные услуги '!$C$5+'РСТ РСО-А'!$L$7+'РСТ РСО-А'!$F$9</f>
        <v>1834.8020000000001</v>
      </c>
      <c r="M353" s="117">
        <f>VLOOKUP($A353+ROUND((COLUMN()-2)/24,5),АТС!$A$41:$F$784,3)+'Иные услуги '!$C$5+'РСТ РСО-А'!$L$7+'РСТ РСО-А'!$F$9</f>
        <v>1834.6320000000001</v>
      </c>
      <c r="N353" s="117">
        <f>VLOOKUP($A353+ROUND((COLUMN()-2)/24,5),АТС!$A$41:$F$784,3)+'Иные услуги '!$C$5+'РСТ РСО-А'!$L$7+'РСТ РСО-А'!$F$9</f>
        <v>1834.402</v>
      </c>
      <c r="O353" s="117">
        <f>VLOOKUP($A353+ROUND((COLUMN()-2)/24,5),АТС!$A$41:$F$784,3)+'Иные услуги '!$C$5+'РСТ РСО-А'!$L$7+'РСТ РСО-А'!$F$9</f>
        <v>1834.232</v>
      </c>
      <c r="P353" s="117">
        <f>VLOOKUP($A353+ROUND((COLUMN()-2)/24,5),АТС!$A$41:$F$784,3)+'Иные услуги '!$C$5+'РСТ РСО-А'!$L$7+'РСТ РСО-А'!$F$9</f>
        <v>1832.1420000000003</v>
      </c>
      <c r="Q353" s="117">
        <f>VLOOKUP($A353+ROUND((COLUMN()-2)/24,5),АТС!$A$41:$F$784,3)+'Иные услуги '!$C$5+'РСТ РСО-А'!$L$7+'РСТ РСО-А'!$F$9</f>
        <v>1915.5820000000003</v>
      </c>
      <c r="R353" s="117">
        <f>VLOOKUP($A353+ROUND((COLUMN()-2)/24,5),АТС!$A$41:$F$784,3)+'Иные услуги '!$C$5+'РСТ РСО-А'!$L$7+'РСТ РСО-А'!$F$9</f>
        <v>1915.0920000000001</v>
      </c>
      <c r="S353" s="117">
        <f>VLOOKUP($A353+ROUND((COLUMN()-2)/24,5),АТС!$A$41:$F$784,3)+'Иные услуги '!$C$5+'РСТ РСО-А'!$L$7+'РСТ РСО-А'!$F$9</f>
        <v>1915.152</v>
      </c>
      <c r="T353" s="117">
        <f>VLOOKUP($A353+ROUND((COLUMN()-2)/24,5),АТС!$A$41:$F$784,3)+'Иные услуги '!$C$5+'РСТ РСО-А'!$L$7+'РСТ РСО-А'!$F$9</f>
        <v>1690.252</v>
      </c>
      <c r="U353" s="117">
        <f>VLOOKUP($A353+ROUND((COLUMN()-2)/24,5),АТС!$A$41:$F$784,3)+'Иные услуги '!$C$5+'РСТ РСО-А'!$L$7+'РСТ РСО-А'!$F$9</f>
        <v>1790.8220000000001</v>
      </c>
      <c r="V353" s="117">
        <f>VLOOKUP($A353+ROUND((COLUMN()-2)/24,5),АТС!$A$41:$F$784,3)+'Иные услуги '!$C$5+'РСТ РСО-А'!$L$7+'РСТ РСО-А'!$F$9</f>
        <v>1679.6820000000002</v>
      </c>
      <c r="W353" s="117">
        <f>VLOOKUP($A353+ROUND((COLUMN()-2)/24,5),АТС!$A$41:$F$784,3)+'Иные услуги '!$C$5+'РСТ РСО-А'!$L$7+'РСТ РСО-А'!$F$9</f>
        <v>1789.442</v>
      </c>
      <c r="X353" s="117">
        <f>VLOOKUP($A353+ROUND((COLUMN()-2)/24,5),АТС!$A$41:$F$784,3)+'Иные услуги '!$C$5+'РСТ РСО-А'!$L$7+'РСТ РСО-А'!$F$9</f>
        <v>2221.7620000000002</v>
      </c>
      <c r="Y353" s="117">
        <f>VLOOKUP($A353+ROUND((COLUMN()-2)/24,5),АТС!$A$41:$F$784,3)+'Иные услуги '!$C$5+'РСТ РСО-А'!$L$7+'РСТ РСО-А'!$F$9</f>
        <v>1373.3820000000001</v>
      </c>
    </row>
    <row r="354" spans="1:25" x14ac:dyDescent="0.2">
      <c r="A354" s="66">
        <f t="shared" ref="A354:A382" si="10">A353+1</f>
        <v>43588</v>
      </c>
      <c r="B354" s="117">
        <f>VLOOKUP($A354+ROUND((COLUMN()-2)/24,5),АТС!$A$41:$F$784,3)+'Иные услуги '!$C$5+'РСТ РСО-А'!$L$7+'РСТ РСО-А'!$F$9</f>
        <v>1490.422</v>
      </c>
      <c r="C354" s="117">
        <f>VLOOKUP($A354+ROUND((COLUMN()-2)/24,5),АТС!$A$41:$F$784,3)+'Иные услуги '!$C$5+'РСТ РСО-А'!$L$7+'РСТ РСО-А'!$F$9</f>
        <v>1547.672</v>
      </c>
      <c r="D354" s="117">
        <f>VLOOKUP($A354+ROUND((COLUMN()-2)/24,5),АТС!$A$41:$F$784,3)+'Иные услуги '!$C$5+'РСТ РСО-А'!$L$7+'РСТ РСО-А'!$F$9</f>
        <v>1601.502</v>
      </c>
      <c r="E354" s="117">
        <f>VLOOKUP($A354+ROUND((COLUMN()-2)/24,5),АТС!$A$41:$F$784,3)+'Иные услуги '!$C$5+'РСТ РСО-А'!$L$7+'РСТ РСО-А'!$F$9</f>
        <v>1600.8320000000003</v>
      </c>
      <c r="F354" s="117">
        <f>VLOOKUP($A354+ROUND((COLUMN()-2)/24,5),АТС!$A$41:$F$784,3)+'Иные услуги '!$C$5+'РСТ РСО-А'!$L$7+'РСТ РСО-А'!$F$9</f>
        <v>1601.002</v>
      </c>
      <c r="G354" s="117">
        <f>VLOOKUP($A354+ROUND((COLUMN()-2)/24,5),АТС!$A$41:$F$784,3)+'Иные услуги '!$C$5+'РСТ РСО-А'!$L$7+'РСТ РСО-А'!$F$9</f>
        <v>1661.732</v>
      </c>
      <c r="H354" s="117">
        <f>VLOOKUP($A354+ROUND((COLUMN()-2)/24,5),АТС!$A$41:$F$784,3)+'Иные услуги '!$C$5+'РСТ РСО-А'!$L$7+'РСТ РСО-А'!$F$9</f>
        <v>1970.0920000000001</v>
      </c>
      <c r="I354" s="117">
        <f>VLOOKUP($A354+ROUND((COLUMN()-2)/24,5),АТС!$A$41:$F$784,3)+'Иные услуги '!$C$5+'РСТ РСО-А'!$L$7+'РСТ РСО-А'!$F$9</f>
        <v>1739.9320000000002</v>
      </c>
      <c r="J354" s="117">
        <f>VLOOKUP($A354+ROUND((COLUMN()-2)/24,5),АТС!$A$41:$F$784,3)+'Иные услуги '!$C$5+'РСТ РСО-А'!$L$7+'РСТ РСО-А'!$F$9</f>
        <v>1922.9120000000003</v>
      </c>
      <c r="K354" s="117">
        <f>VLOOKUP($A354+ROUND((COLUMN()-2)/24,5),АТС!$A$41:$F$784,3)+'Иные услуги '!$C$5+'РСТ РСО-А'!$L$7+'РСТ РСО-А'!$F$9</f>
        <v>1840.0620000000004</v>
      </c>
      <c r="L354" s="117">
        <f>VLOOKUP($A354+ROUND((COLUMN()-2)/24,5),АТС!$A$41:$F$784,3)+'Иные услуги '!$C$5+'РСТ РСО-А'!$L$7+'РСТ РСО-А'!$F$9</f>
        <v>1840.1020000000003</v>
      </c>
      <c r="M354" s="117">
        <f>VLOOKUP($A354+ROUND((COLUMN()-2)/24,5),АТС!$A$41:$F$784,3)+'Иные услуги '!$C$5+'РСТ РСО-А'!$L$7+'РСТ РСО-А'!$F$9</f>
        <v>1840.0720000000001</v>
      </c>
      <c r="N354" s="117">
        <f>VLOOKUP($A354+ROUND((COLUMN()-2)/24,5),АТС!$A$41:$F$784,3)+'Иные услуги '!$C$5+'РСТ РСО-А'!$L$7+'РСТ РСО-А'!$F$9</f>
        <v>1840.2220000000002</v>
      </c>
      <c r="O354" s="117">
        <f>VLOOKUP($A354+ROUND((COLUMN()-2)/24,5),АТС!$A$41:$F$784,3)+'Иные услуги '!$C$5+'РСТ РСО-А'!$L$7+'РСТ РСО-А'!$F$9</f>
        <v>1840.7919999999999</v>
      </c>
      <c r="P354" s="117">
        <f>VLOOKUP($A354+ROUND((COLUMN()-2)/24,5),АТС!$A$41:$F$784,3)+'Иные услуги '!$C$5+'РСТ РСО-А'!$L$7+'РСТ РСО-А'!$F$9</f>
        <v>1838.5120000000002</v>
      </c>
      <c r="Q354" s="117">
        <f>VLOOKUP($A354+ROUND((COLUMN()-2)/24,5),АТС!$A$41:$F$784,3)+'Иные услуги '!$C$5+'РСТ РСО-А'!$L$7+'РСТ РСО-А'!$F$9</f>
        <v>1922.252</v>
      </c>
      <c r="R354" s="117">
        <f>VLOOKUP($A354+ROUND((COLUMN()-2)/24,5),АТС!$A$41:$F$784,3)+'Иные услуги '!$C$5+'РСТ РСО-А'!$L$7+'РСТ РСО-А'!$F$9</f>
        <v>1920.5219999999999</v>
      </c>
      <c r="S354" s="117">
        <f>VLOOKUP($A354+ROUND((COLUMN()-2)/24,5),АТС!$A$41:$F$784,3)+'Иные услуги '!$C$5+'РСТ РСО-А'!$L$7+'РСТ РСО-А'!$F$9</f>
        <v>1920.5219999999999</v>
      </c>
      <c r="T354" s="117">
        <f>VLOOKUP($A354+ROUND((COLUMN()-2)/24,5),АТС!$A$41:$F$784,3)+'Иные услуги '!$C$5+'РСТ РСО-А'!$L$7+'РСТ РСО-А'!$F$9</f>
        <v>1694.2820000000002</v>
      </c>
      <c r="U354" s="117">
        <f>VLOOKUP($A354+ROUND((COLUMN()-2)/24,5),АТС!$A$41:$F$784,3)+'Иные услуги '!$C$5+'РСТ РСО-А'!$L$7+'РСТ РСО-А'!$F$9</f>
        <v>1798.2820000000002</v>
      </c>
      <c r="V354" s="117">
        <f>VLOOKUP($A354+ROUND((COLUMN()-2)/24,5),АТС!$A$41:$F$784,3)+'Иные услуги '!$C$5+'РСТ РСО-А'!$L$7+'РСТ РСО-А'!$F$9</f>
        <v>1686.8320000000003</v>
      </c>
      <c r="W354" s="117">
        <f>VLOOKUP($A354+ROUND((COLUMN()-2)/24,5),АТС!$A$41:$F$784,3)+'Иные услуги '!$C$5+'РСТ РСО-А'!$L$7+'РСТ РСО-А'!$F$9</f>
        <v>1797.3720000000003</v>
      </c>
      <c r="X354" s="117">
        <f>VLOOKUP($A354+ROUND((COLUMN()-2)/24,5),АТС!$A$41:$F$784,3)+'Иные услуги '!$C$5+'РСТ РСО-А'!$L$7+'РСТ РСО-А'!$F$9</f>
        <v>2232.5520000000001</v>
      </c>
      <c r="Y354" s="117">
        <f>VLOOKUP($A354+ROUND((COLUMN()-2)/24,5),АТС!$A$41:$F$784,3)+'Иные услуги '!$C$5+'РСТ РСО-А'!$L$7+'РСТ РСО-А'!$F$9</f>
        <v>1376.212</v>
      </c>
    </row>
    <row r="355" spans="1:25" x14ac:dyDescent="0.2">
      <c r="A355" s="66">
        <f t="shared" si="10"/>
        <v>43589</v>
      </c>
      <c r="B355" s="117">
        <f>VLOOKUP($A355+ROUND((COLUMN()-2)/24,5),АТС!$A$41:$F$784,3)+'Иные услуги '!$C$5+'РСТ РСО-А'!$L$7+'РСТ РСО-А'!$F$9</f>
        <v>1489.2919999999999</v>
      </c>
      <c r="C355" s="117">
        <f>VLOOKUP($A355+ROUND((COLUMN()-2)/24,5),АТС!$A$41:$F$784,3)+'Иные услуги '!$C$5+'РСТ РСО-А'!$L$7+'РСТ РСО-А'!$F$9</f>
        <v>1546.6320000000001</v>
      </c>
      <c r="D355" s="117">
        <f>VLOOKUP($A355+ROUND((COLUMN()-2)/24,5),АТС!$A$41:$F$784,3)+'Иные услуги '!$C$5+'РСТ РСО-А'!$L$7+'РСТ РСО-А'!$F$9</f>
        <v>1600.3820000000001</v>
      </c>
      <c r="E355" s="117">
        <f>VLOOKUP($A355+ROUND((COLUMN()-2)/24,5),АТС!$A$41:$F$784,3)+'Иные услуги '!$C$5+'РСТ РСО-А'!$L$7+'РСТ РСО-А'!$F$9</f>
        <v>1599.152</v>
      </c>
      <c r="F355" s="117">
        <f>VLOOKUP($A355+ROUND((COLUMN()-2)/24,5),АТС!$A$41:$F$784,3)+'Иные услуги '!$C$5+'РСТ РСО-А'!$L$7+'РСТ РСО-А'!$F$9</f>
        <v>1599.4520000000002</v>
      </c>
      <c r="G355" s="117">
        <f>VLOOKUP($A355+ROUND((COLUMN()-2)/24,5),АТС!$A$41:$F$784,3)+'Иные услуги '!$C$5+'РСТ РСО-А'!$L$7+'РСТ РСО-А'!$F$9</f>
        <v>1660.1020000000003</v>
      </c>
      <c r="H355" s="117">
        <f>VLOOKUP($A355+ROUND((COLUMN()-2)/24,5),АТС!$A$41:$F$784,3)+'Иные услуги '!$C$5+'РСТ РСО-А'!$L$7+'РСТ РСО-А'!$F$9</f>
        <v>1967.0120000000002</v>
      </c>
      <c r="I355" s="117">
        <f>VLOOKUP($A355+ROUND((COLUMN()-2)/24,5),АТС!$A$41:$F$784,3)+'Иные услуги '!$C$5+'РСТ РСО-А'!$L$7+'РСТ РСО-А'!$F$9</f>
        <v>1738.0520000000001</v>
      </c>
      <c r="J355" s="117">
        <f>VLOOKUP($A355+ROUND((COLUMN()-2)/24,5),АТС!$A$41:$F$784,3)+'Иные услуги '!$C$5+'РСТ РСО-А'!$L$7+'РСТ РСО-А'!$F$9</f>
        <v>1919.2020000000002</v>
      </c>
      <c r="K355" s="117">
        <f>VLOOKUP($A355+ROUND((COLUMN()-2)/24,5),АТС!$A$41:$F$784,3)+'Иные услуги '!$C$5+'РСТ РСО-А'!$L$7+'РСТ РСО-А'!$F$9</f>
        <v>1838.0620000000004</v>
      </c>
      <c r="L355" s="117">
        <f>VLOOKUP($A355+ROUND((COLUMN()-2)/24,5),АТС!$A$41:$F$784,3)+'Иные услуги '!$C$5+'РСТ РСО-А'!$L$7+'РСТ РСО-А'!$F$9</f>
        <v>1837.902</v>
      </c>
      <c r="M355" s="117">
        <f>VLOOKUP($A355+ROUND((COLUMN()-2)/24,5),АТС!$A$41:$F$784,3)+'Иные услуги '!$C$5+'РСТ РСО-А'!$L$7+'РСТ РСО-А'!$F$9</f>
        <v>1838.1420000000003</v>
      </c>
      <c r="N355" s="117">
        <f>VLOOKUP($A355+ROUND((COLUMN()-2)/24,5),АТС!$A$41:$F$784,3)+'Иные услуги '!$C$5+'РСТ РСО-А'!$L$7+'РСТ РСО-А'!$F$9</f>
        <v>1837.0120000000002</v>
      </c>
      <c r="O355" s="117">
        <f>VLOOKUP($A355+ROUND((COLUMN()-2)/24,5),АТС!$A$41:$F$784,3)+'Иные услуги '!$C$5+'РСТ РСО-А'!$L$7+'РСТ РСО-А'!$F$9</f>
        <v>1836.1020000000003</v>
      </c>
      <c r="P355" s="117">
        <f>VLOOKUP($A355+ROUND((COLUMN()-2)/24,5),АТС!$A$41:$F$784,3)+'Иные услуги '!$C$5+'РСТ РСО-А'!$L$7+'РСТ РСО-А'!$F$9</f>
        <v>1834.002</v>
      </c>
      <c r="Q355" s="117">
        <f>VLOOKUP($A355+ROUND((COLUMN()-2)/24,5),АТС!$A$41:$F$784,3)+'Иные услуги '!$C$5+'РСТ РСО-А'!$L$7+'РСТ РСО-А'!$F$9</f>
        <v>1834.252</v>
      </c>
      <c r="R355" s="117">
        <f>VLOOKUP($A355+ROUND((COLUMN()-2)/24,5),АТС!$A$41:$F$784,3)+'Иные услуги '!$C$5+'РСТ РСО-А'!$L$7+'РСТ РСО-А'!$F$9</f>
        <v>1833.6320000000001</v>
      </c>
      <c r="S355" s="117">
        <f>VLOOKUP($A355+ROUND((COLUMN()-2)/24,5),АТС!$A$41:$F$784,3)+'Иные услуги '!$C$5+'РСТ РСО-А'!$L$7+'РСТ РСО-А'!$F$9</f>
        <v>1833.8620000000001</v>
      </c>
      <c r="T355" s="117">
        <f>VLOOKUP($A355+ROUND((COLUMN()-2)/24,5),АТС!$A$41:$F$784,3)+'Иные услуги '!$C$5+'РСТ РСО-А'!$L$7+'РСТ РСО-А'!$F$9</f>
        <v>1691.942</v>
      </c>
      <c r="U355" s="117">
        <f>VLOOKUP($A355+ROUND((COLUMN()-2)/24,5),АТС!$A$41:$F$784,3)+'Иные услуги '!$C$5+'РСТ РСО-А'!$L$7+'РСТ РСО-А'!$F$9</f>
        <v>1792.9520000000002</v>
      </c>
      <c r="V355" s="117">
        <f>VLOOKUP($A355+ROUND((COLUMN()-2)/24,5),АТС!$A$41:$F$784,3)+'Иные услуги '!$C$5+'РСТ РСО-А'!$L$7+'РСТ РСО-А'!$F$9</f>
        <v>1680.6320000000001</v>
      </c>
      <c r="W355" s="117">
        <f>VLOOKUP($A355+ROUND((COLUMN()-2)/24,5),АТС!$A$41:$F$784,3)+'Иные услуги '!$C$5+'РСТ РСО-А'!$L$7+'РСТ РСО-А'!$F$9</f>
        <v>1794.3220000000001</v>
      </c>
      <c r="X355" s="117">
        <f>VLOOKUP($A355+ROUND((COLUMN()-2)/24,5),АТС!$A$41:$F$784,3)+'Иные услуги '!$C$5+'РСТ РСО-А'!$L$7+'РСТ РСО-А'!$F$9</f>
        <v>2229.4520000000002</v>
      </c>
      <c r="Y355" s="117">
        <f>VLOOKUP($A355+ROUND((COLUMN()-2)/24,5),АТС!$A$41:$F$784,3)+'Иные услуги '!$C$5+'РСТ РСО-А'!$L$7+'РСТ РСО-А'!$F$9</f>
        <v>1374.8919999999998</v>
      </c>
    </row>
    <row r="356" spans="1:25" x14ac:dyDescent="0.2">
      <c r="A356" s="66">
        <f t="shared" si="10"/>
        <v>43590</v>
      </c>
      <c r="B356" s="117">
        <f>VLOOKUP($A356+ROUND((COLUMN()-2)/24,5),АТС!$A$41:$F$784,3)+'Иные услуги '!$C$5+'РСТ РСО-А'!$L$7+'РСТ РСО-А'!$F$9</f>
        <v>1489.5320000000002</v>
      </c>
      <c r="C356" s="117">
        <f>VLOOKUP($A356+ROUND((COLUMN()-2)/24,5),АТС!$A$41:$F$784,3)+'Иные услуги '!$C$5+'РСТ РСО-А'!$L$7+'РСТ РСО-А'!$F$9</f>
        <v>1547.2220000000002</v>
      </c>
      <c r="D356" s="117">
        <f>VLOOKUP($A356+ROUND((COLUMN()-2)/24,5),АТС!$A$41:$F$784,3)+'Иные услуги '!$C$5+'РСТ РСО-А'!$L$7+'РСТ РСО-А'!$F$9</f>
        <v>1600.8320000000003</v>
      </c>
      <c r="E356" s="117">
        <f>VLOOKUP($A356+ROUND((COLUMN()-2)/24,5),АТС!$A$41:$F$784,3)+'Иные услуги '!$C$5+'РСТ РСО-А'!$L$7+'РСТ РСО-А'!$F$9</f>
        <v>1600.502</v>
      </c>
      <c r="F356" s="117">
        <f>VLOOKUP($A356+ROUND((COLUMN()-2)/24,5),АТС!$A$41:$F$784,3)+'Иные услуги '!$C$5+'РСТ РСО-А'!$L$7+'РСТ РСО-А'!$F$9</f>
        <v>1599.8220000000001</v>
      </c>
      <c r="G356" s="117">
        <f>VLOOKUP($A356+ROUND((COLUMN()-2)/24,5),АТС!$A$41:$F$784,3)+'Иные услуги '!$C$5+'РСТ РСО-А'!$L$7+'РСТ РСО-А'!$F$9</f>
        <v>1661.0920000000001</v>
      </c>
      <c r="H356" s="117">
        <f>VLOOKUP($A356+ROUND((COLUMN()-2)/24,5),АТС!$A$41:$F$784,3)+'Иные услуги '!$C$5+'РСТ РСО-А'!$L$7+'РСТ РСО-А'!$F$9</f>
        <v>1967.8320000000003</v>
      </c>
      <c r="I356" s="117">
        <f>VLOOKUP($A356+ROUND((COLUMN()-2)/24,5),АТС!$A$41:$F$784,3)+'Иные услуги '!$C$5+'РСТ РСО-А'!$L$7+'РСТ РСО-А'!$F$9</f>
        <v>1737.752</v>
      </c>
      <c r="J356" s="117">
        <f>VLOOKUP($A356+ROUND((COLUMN()-2)/24,5),АТС!$A$41:$F$784,3)+'Иные услуги '!$C$5+'РСТ РСО-А'!$L$7+'РСТ РСО-А'!$F$9</f>
        <v>1919.232</v>
      </c>
      <c r="K356" s="117">
        <f>VLOOKUP($A356+ROUND((COLUMN()-2)/24,5),АТС!$A$41:$F$784,3)+'Иные услуги '!$C$5+'РСТ РСО-А'!$L$7+'РСТ РСО-А'!$F$9</f>
        <v>1838.7420000000002</v>
      </c>
      <c r="L356" s="117">
        <f>VLOOKUP($A356+ROUND((COLUMN()-2)/24,5),АТС!$A$41:$F$784,3)+'Иные услуги '!$C$5+'РСТ РСО-А'!$L$7+'РСТ РСО-А'!$F$9</f>
        <v>1838.8020000000001</v>
      </c>
      <c r="M356" s="117">
        <f>VLOOKUP($A356+ROUND((COLUMN()-2)/24,5),АТС!$A$41:$F$784,3)+'Иные услуги '!$C$5+'РСТ РСО-А'!$L$7+'РСТ РСО-А'!$F$9</f>
        <v>1837.8020000000001</v>
      </c>
      <c r="N356" s="117">
        <f>VLOOKUP($A356+ROUND((COLUMN()-2)/24,5),АТС!$A$41:$F$784,3)+'Иные услуги '!$C$5+'РСТ РСО-А'!$L$7+'РСТ РСО-А'!$F$9</f>
        <v>1922.2719999999999</v>
      </c>
      <c r="O356" s="117">
        <f>VLOOKUP($A356+ROUND((COLUMN()-2)/24,5),АТС!$A$41:$F$784,3)+'Иные услуги '!$C$5+'РСТ РСО-А'!$L$7+'РСТ РСО-А'!$F$9</f>
        <v>1923.0620000000004</v>
      </c>
      <c r="P356" s="117">
        <f>VLOOKUP($A356+ROUND((COLUMN()-2)/24,5),АТС!$A$41:$F$784,3)+'Иные услуги '!$C$5+'РСТ РСО-А'!$L$7+'РСТ РСО-А'!$F$9</f>
        <v>1919.2820000000002</v>
      </c>
      <c r="Q356" s="117">
        <f>VLOOKUP($A356+ROUND((COLUMN()-2)/24,5),АТС!$A$41:$F$784,3)+'Иные услуги '!$C$5+'РСТ РСО-А'!$L$7+'РСТ РСО-А'!$F$9</f>
        <v>1918.482</v>
      </c>
      <c r="R356" s="117">
        <f>VLOOKUP($A356+ROUND((COLUMN()-2)/24,5),АТС!$A$41:$F$784,3)+'Иные услуги '!$C$5+'РСТ РСО-А'!$L$7+'РСТ РСО-А'!$F$9</f>
        <v>1917.8620000000001</v>
      </c>
      <c r="S356" s="117">
        <f>VLOOKUP($A356+ROUND((COLUMN()-2)/24,5),АТС!$A$41:$F$784,3)+'Иные услуги '!$C$5+'РСТ РСО-А'!$L$7+'РСТ РСО-А'!$F$9</f>
        <v>1918.002</v>
      </c>
      <c r="T356" s="117">
        <f>VLOOKUP($A356+ROUND((COLUMN()-2)/24,5),АТС!$A$41:$F$784,3)+'Иные услуги '!$C$5+'РСТ РСО-А'!$L$7+'РСТ РСО-А'!$F$9</f>
        <v>1693.2020000000002</v>
      </c>
      <c r="U356" s="117">
        <f>VLOOKUP($A356+ROUND((COLUMN()-2)/24,5),АТС!$A$41:$F$784,3)+'Иные услуги '!$C$5+'РСТ РСО-А'!$L$7+'РСТ РСО-А'!$F$9</f>
        <v>1795.4120000000003</v>
      </c>
      <c r="V356" s="117">
        <f>VLOOKUP($A356+ROUND((COLUMN()-2)/24,5),АТС!$A$41:$F$784,3)+'Иные услуги '!$C$5+'РСТ РСО-А'!$L$7+'РСТ РСО-А'!$F$9</f>
        <v>1684.422</v>
      </c>
      <c r="W356" s="117">
        <f>VLOOKUP($A356+ROUND((COLUMN()-2)/24,5),АТС!$A$41:$F$784,3)+'Иные услуги '!$C$5+'РСТ РСО-А'!$L$7+'РСТ РСО-А'!$F$9</f>
        <v>1792.9320000000002</v>
      </c>
      <c r="X356" s="117">
        <f>VLOOKUP($A356+ROUND((COLUMN()-2)/24,5),АТС!$A$41:$F$784,3)+'Иные услуги '!$C$5+'РСТ РСО-А'!$L$7+'РСТ РСО-А'!$F$9</f>
        <v>2229.0320000000002</v>
      </c>
      <c r="Y356" s="117">
        <f>VLOOKUP($A356+ROUND((COLUMN()-2)/24,5),АТС!$A$41:$F$784,3)+'Иные услуги '!$C$5+'РСТ РСО-А'!$L$7+'РСТ РСО-А'!$F$9</f>
        <v>1377.1019999999999</v>
      </c>
    </row>
    <row r="357" spans="1:25" x14ac:dyDescent="0.2">
      <c r="A357" s="66">
        <f t="shared" si="10"/>
        <v>43591</v>
      </c>
      <c r="B357" s="117">
        <f>VLOOKUP($A357+ROUND((COLUMN()-2)/24,5),АТС!$A$41:$F$784,3)+'Иные услуги '!$C$5+'РСТ РСО-А'!$L$7+'РСТ РСО-А'!$F$9</f>
        <v>1452.0320000000002</v>
      </c>
      <c r="C357" s="117">
        <f>VLOOKUP($A357+ROUND((COLUMN()-2)/24,5),АТС!$A$41:$F$784,3)+'Иные услуги '!$C$5+'РСТ РСО-А'!$L$7+'РСТ РСО-А'!$F$9</f>
        <v>1545.4320000000002</v>
      </c>
      <c r="D357" s="117">
        <f>VLOOKUP($A357+ROUND((COLUMN()-2)/24,5),АТС!$A$41:$F$784,3)+'Иные услуги '!$C$5+'РСТ РСО-А'!$L$7+'РСТ РСО-А'!$F$9</f>
        <v>1597.982</v>
      </c>
      <c r="E357" s="117">
        <f>VLOOKUP($A357+ROUND((COLUMN()-2)/24,5),АТС!$A$41:$F$784,3)+'Иные услуги '!$C$5+'РСТ РСО-А'!$L$7+'РСТ РСО-А'!$F$9</f>
        <v>1598.5419999999999</v>
      </c>
      <c r="F357" s="117">
        <f>VLOOKUP($A357+ROUND((COLUMN()-2)/24,5),АТС!$A$41:$F$784,3)+'Иные услуги '!$C$5+'РСТ РСО-А'!$L$7+'РСТ РСО-А'!$F$9</f>
        <v>1598.6120000000001</v>
      </c>
      <c r="G357" s="117">
        <f>VLOOKUP($A357+ROUND((COLUMN()-2)/24,5),АТС!$A$41:$F$784,3)+'Иные услуги '!$C$5+'РСТ РСО-А'!$L$7+'РСТ РСО-А'!$F$9</f>
        <v>1658.3120000000004</v>
      </c>
      <c r="H357" s="117">
        <f>VLOOKUP($A357+ROUND((COLUMN()-2)/24,5),АТС!$A$41:$F$784,3)+'Иные услуги '!$C$5+'РСТ РСО-А'!$L$7+'РСТ РСО-А'!$F$9</f>
        <v>1840.3420000000001</v>
      </c>
      <c r="I357" s="117">
        <f>VLOOKUP($A357+ROUND((COLUMN()-2)/24,5),АТС!$A$41:$F$784,3)+'Иные услуги '!$C$5+'РСТ РСО-А'!$L$7+'РСТ РСО-А'!$F$9</f>
        <v>1647.2719999999999</v>
      </c>
      <c r="J357" s="117">
        <f>VLOOKUP($A357+ROUND((COLUMN()-2)/24,5),АТС!$A$41:$F$784,3)+'Иные услуги '!$C$5+'РСТ РСО-А'!$L$7+'РСТ РСО-А'!$F$9</f>
        <v>1759.8220000000001</v>
      </c>
      <c r="K357" s="117">
        <f>VLOOKUP($A357+ROUND((COLUMN()-2)/24,5),АТС!$A$41:$F$784,3)+'Иные услуги '!$C$5+'РСТ РСО-А'!$L$7+'РСТ РСО-А'!$F$9</f>
        <v>1577.942</v>
      </c>
      <c r="L357" s="117">
        <f>VLOOKUP($A357+ROUND((COLUMN()-2)/24,5),АТС!$A$41:$F$784,3)+'Иные услуги '!$C$5+'РСТ РСО-А'!$L$7+'РСТ РСО-А'!$F$9</f>
        <v>1577.732</v>
      </c>
      <c r="M357" s="117">
        <f>VLOOKUP($A357+ROUND((COLUMN()-2)/24,5),АТС!$A$41:$F$784,3)+'Иные услуги '!$C$5+'РСТ РСО-А'!$L$7+'РСТ РСО-А'!$F$9</f>
        <v>1577.002</v>
      </c>
      <c r="N357" s="117">
        <f>VLOOKUP($A357+ROUND((COLUMN()-2)/24,5),АТС!$A$41:$F$784,3)+'Иные услуги '!$C$5+'РСТ РСО-А'!$L$7+'РСТ РСО-А'!$F$9</f>
        <v>1576.732</v>
      </c>
      <c r="O357" s="117">
        <f>VLOOKUP($A357+ROUND((COLUMN()-2)/24,5),АТС!$A$41:$F$784,3)+'Иные услуги '!$C$5+'РСТ РСО-А'!$L$7+'РСТ РСО-А'!$F$9</f>
        <v>1632.2820000000002</v>
      </c>
      <c r="P357" s="117">
        <f>VLOOKUP($A357+ROUND((COLUMN()-2)/24,5),АТС!$A$41:$F$784,3)+'Иные услуги '!$C$5+'РСТ РСО-А'!$L$7+'РСТ РСО-А'!$F$9</f>
        <v>1628.3720000000003</v>
      </c>
      <c r="Q357" s="117">
        <f>VLOOKUP($A357+ROUND((COLUMN()-2)/24,5),АТС!$A$41:$F$784,3)+'Иные услуги '!$C$5+'РСТ РСО-А'!$L$7+'РСТ РСО-А'!$F$9</f>
        <v>1628.942</v>
      </c>
      <c r="R357" s="117">
        <f>VLOOKUP($A357+ROUND((COLUMN()-2)/24,5),АТС!$A$41:$F$784,3)+'Иные услуги '!$C$5+'РСТ РСО-А'!$L$7+'РСТ РСО-А'!$F$9</f>
        <v>1628.6820000000002</v>
      </c>
      <c r="S357" s="117">
        <f>VLOOKUP($A357+ROUND((COLUMN()-2)/24,5),АТС!$A$41:$F$784,3)+'Иные услуги '!$C$5+'РСТ РСО-А'!$L$7+'РСТ РСО-А'!$F$9</f>
        <v>1573.2420000000002</v>
      </c>
      <c r="T357" s="117">
        <f>VLOOKUP($A357+ROUND((COLUMN()-2)/24,5),АТС!$A$41:$F$784,3)+'Иные услуги '!$C$5+'РСТ РСО-А'!$L$7+'РСТ РСО-А'!$F$9</f>
        <v>1524.732</v>
      </c>
      <c r="U357" s="117">
        <f>VLOOKUP($A357+ROUND((COLUMN()-2)/24,5),АТС!$A$41:$F$784,3)+'Иные услуги '!$C$5+'РСТ РСО-А'!$L$7+'РСТ РСО-А'!$F$9</f>
        <v>1704.0720000000001</v>
      </c>
      <c r="V357" s="117">
        <f>VLOOKUP($A357+ROUND((COLUMN()-2)/24,5),АТС!$A$41:$F$784,3)+'Иные услуги '!$C$5+'РСТ РСО-А'!$L$7+'РСТ РСО-А'!$F$9</f>
        <v>1630.2620000000002</v>
      </c>
      <c r="W357" s="117">
        <f>VLOOKUP($A357+ROUND((COLUMN()-2)/24,5),АТС!$A$41:$F$784,3)+'Иные услуги '!$C$5+'РСТ РСО-А'!$L$7+'РСТ РСО-А'!$F$9</f>
        <v>1754.8420000000001</v>
      </c>
      <c r="X357" s="117">
        <f>VLOOKUP($A357+ROUND((COLUMN()-2)/24,5),АТС!$A$41:$F$784,3)+'Иные услуги '!$C$5+'РСТ РСО-А'!$L$7+'РСТ РСО-А'!$F$9</f>
        <v>2160.902</v>
      </c>
      <c r="Y357" s="117">
        <f>VLOOKUP($A357+ROUND((COLUMN()-2)/24,5),АТС!$A$41:$F$784,3)+'Иные услуги '!$C$5+'РСТ РСО-А'!$L$7+'РСТ РСО-А'!$F$9</f>
        <v>1374.8220000000001</v>
      </c>
    </row>
    <row r="358" spans="1:25" x14ac:dyDescent="0.2">
      <c r="A358" s="66">
        <f t="shared" si="10"/>
        <v>43592</v>
      </c>
      <c r="B358" s="117">
        <f>VLOOKUP($A358+ROUND((COLUMN()-2)/24,5),АТС!$A$41:$F$784,3)+'Иные услуги '!$C$5+'РСТ РСО-А'!$L$7+'РСТ РСО-А'!$F$9</f>
        <v>1451.0720000000001</v>
      </c>
      <c r="C358" s="117">
        <f>VLOOKUP($A358+ROUND((COLUMN()-2)/24,5),АТС!$A$41:$F$784,3)+'Иные услуги '!$C$5+'РСТ РСО-А'!$L$7+'РСТ РСО-А'!$F$9</f>
        <v>1493.9320000000002</v>
      </c>
      <c r="D358" s="117">
        <f>VLOOKUP($A358+ROUND((COLUMN()-2)/24,5),АТС!$A$41:$F$784,3)+'Иные услуги '!$C$5+'РСТ РСО-А'!$L$7+'РСТ РСО-А'!$F$9</f>
        <v>1543.2020000000002</v>
      </c>
      <c r="E358" s="117">
        <f>VLOOKUP($A358+ROUND((COLUMN()-2)/24,5),АТС!$A$41:$F$784,3)+'Иные услуги '!$C$5+'РСТ РСО-А'!$L$7+'РСТ РСО-А'!$F$9</f>
        <v>1598.192</v>
      </c>
      <c r="F358" s="117">
        <f>VLOOKUP($A358+ROUND((COLUMN()-2)/24,5),АТС!$A$41:$F$784,3)+'Иные услуги '!$C$5+'РСТ РСО-А'!$L$7+'РСТ РСО-А'!$F$9</f>
        <v>1597.8920000000003</v>
      </c>
      <c r="G358" s="117">
        <f>VLOOKUP($A358+ROUND((COLUMN()-2)/24,5),АТС!$A$41:$F$784,3)+'Иные услуги '!$C$5+'РСТ РСО-А'!$L$7+'РСТ РСО-А'!$F$9</f>
        <v>1657.1420000000003</v>
      </c>
      <c r="H358" s="117">
        <f>VLOOKUP($A358+ROUND((COLUMN()-2)/24,5),АТС!$A$41:$F$784,3)+'Иные услуги '!$C$5+'РСТ РСО-А'!$L$7+'РСТ РСО-А'!$F$9</f>
        <v>1963.942</v>
      </c>
      <c r="I358" s="117">
        <f>VLOOKUP($A358+ROUND((COLUMN()-2)/24,5),АТС!$A$41:$F$784,3)+'Иные услуги '!$C$5+'РСТ РСО-А'!$L$7+'РСТ РСО-А'!$F$9</f>
        <v>1740.3120000000004</v>
      </c>
      <c r="J358" s="117">
        <f>VLOOKUP($A358+ROUND((COLUMN()-2)/24,5),АТС!$A$41:$F$784,3)+'Иные услуги '!$C$5+'РСТ РСО-А'!$L$7+'РСТ РСО-А'!$F$9</f>
        <v>1761.8520000000003</v>
      </c>
      <c r="K358" s="117">
        <f>VLOOKUP($A358+ROUND((COLUMN()-2)/24,5),АТС!$A$41:$F$784,3)+'Иные услуги '!$C$5+'РСТ РСО-А'!$L$7+'РСТ РСО-А'!$F$9</f>
        <v>1579.3220000000001</v>
      </c>
      <c r="L358" s="117">
        <f>VLOOKUP($A358+ROUND((COLUMN()-2)/24,5),АТС!$A$41:$F$784,3)+'Иные услуги '!$C$5+'РСТ РСО-А'!$L$7+'РСТ РСО-А'!$F$9</f>
        <v>1530.3320000000003</v>
      </c>
      <c r="M358" s="117">
        <f>VLOOKUP($A358+ROUND((COLUMN()-2)/24,5),АТС!$A$41:$F$784,3)+'Иные услуги '!$C$5+'РСТ РСО-А'!$L$7+'РСТ РСО-А'!$F$9</f>
        <v>1533.7719999999999</v>
      </c>
      <c r="N358" s="117">
        <f>VLOOKUP($A358+ROUND((COLUMN()-2)/24,5),АТС!$A$41:$F$784,3)+'Иные услуги '!$C$5+'РСТ РСО-А'!$L$7+'РСТ РСО-А'!$F$9</f>
        <v>1534.502</v>
      </c>
      <c r="O358" s="117">
        <f>VLOOKUP($A358+ROUND((COLUMN()-2)/24,5),АТС!$A$41:$F$784,3)+'Иные услуги '!$C$5+'РСТ РСО-А'!$L$7+'РСТ РСО-А'!$F$9</f>
        <v>1534.7620000000002</v>
      </c>
      <c r="P358" s="117">
        <f>VLOOKUP($A358+ROUND((COLUMN()-2)/24,5),АТС!$A$41:$F$784,3)+'Иные услуги '!$C$5+'РСТ РСО-А'!$L$7+'РСТ РСО-А'!$F$9</f>
        <v>1529.402</v>
      </c>
      <c r="Q358" s="117">
        <f>VLOOKUP($A358+ROUND((COLUMN()-2)/24,5),АТС!$A$41:$F$784,3)+'Иные услуги '!$C$5+'РСТ РСО-А'!$L$7+'РСТ РСО-А'!$F$9</f>
        <v>1578.6320000000001</v>
      </c>
      <c r="R358" s="117">
        <f>VLOOKUP($A358+ROUND((COLUMN()-2)/24,5),АТС!$A$41:$F$784,3)+'Иные услуги '!$C$5+'РСТ РСО-А'!$L$7+'РСТ РСО-А'!$F$9</f>
        <v>1578.3020000000001</v>
      </c>
      <c r="S358" s="117">
        <f>VLOOKUP($A358+ROUND((COLUMN()-2)/24,5),АТС!$A$41:$F$784,3)+'Иные услуги '!$C$5+'РСТ РСО-А'!$L$7+'РСТ РСО-А'!$F$9</f>
        <v>1527.6620000000003</v>
      </c>
      <c r="T358" s="117">
        <f>VLOOKUP($A358+ROUND((COLUMN()-2)/24,5),АТС!$A$41:$F$784,3)+'Иные услуги '!$C$5+'РСТ РСО-А'!$L$7+'РСТ РСО-А'!$F$9</f>
        <v>1528.6020000000003</v>
      </c>
      <c r="U358" s="117">
        <f>VLOOKUP($A358+ROUND((COLUMN()-2)/24,5),АТС!$A$41:$F$784,3)+'Иные услуги '!$C$5+'РСТ РСО-А'!$L$7+'РСТ РСО-А'!$F$9</f>
        <v>1666.212</v>
      </c>
      <c r="V358" s="117">
        <f>VLOOKUP($A358+ROUND((COLUMN()-2)/24,5),АТС!$A$41:$F$784,3)+'Иные услуги '!$C$5+'РСТ РСО-А'!$L$7+'РСТ РСО-А'!$F$9</f>
        <v>1525.152</v>
      </c>
      <c r="W358" s="117">
        <f>VLOOKUP($A358+ROUND((COLUMN()-2)/24,5),АТС!$A$41:$F$784,3)+'Иные услуги '!$C$5+'РСТ РСО-А'!$L$7+'РСТ РСО-А'!$F$9</f>
        <v>1594.3620000000001</v>
      </c>
      <c r="X358" s="117">
        <f>VLOOKUP($A358+ROUND((COLUMN()-2)/24,5),АТС!$A$41:$F$784,3)+'Иные услуги '!$C$5+'РСТ РСО-А'!$L$7+'РСТ РСО-А'!$F$9</f>
        <v>1852.3520000000003</v>
      </c>
      <c r="Y358" s="117">
        <f>VLOOKUP($A358+ROUND((COLUMN()-2)/24,5),АТС!$A$41:$F$784,3)+'Иные услуги '!$C$5+'РСТ РСО-А'!$L$7+'РСТ РСО-А'!$F$9</f>
        <v>1310.662</v>
      </c>
    </row>
    <row r="359" spans="1:25" x14ac:dyDescent="0.2">
      <c r="A359" s="66">
        <f t="shared" si="10"/>
        <v>43593</v>
      </c>
      <c r="B359" s="117">
        <f>VLOOKUP($A359+ROUND((COLUMN()-2)/24,5),АТС!$A$41:$F$784,3)+'Иные услуги '!$C$5+'РСТ РСО-А'!$L$7+'РСТ РСО-А'!$F$9</f>
        <v>1411.252</v>
      </c>
      <c r="C359" s="117">
        <f>VLOOKUP($A359+ROUND((COLUMN()-2)/24,5),АТС!$A$41:$F$784,3)+'Иные услуги '!$C$5+'РСТ РСО-А'!$L$7+'РСТ РСО-А'!$F$9</f>
        <v>1494.7220000000002</v>
      </c>
      <c r="D359" s="117">
        <f>VLOOKUP($A359+ROUND((COLUMN()-2)/24,5),АТС!$A$41:$F$784,3)+'Иные услуги '!$C$5+'РСТ РСО-А'!$L$7+'РСТ РСО-А'!$F$9</f>
        <v>1544.7020000000002</v>
      </c>
      <c r="E359" s="117">
        <f>VLOOKUP($A359+ROUND((COLUMN()-2)/24,5),АТС!$A$41:$F$784,3)+'Иные услуги '!$C$5+'РСТ РСО-А'!$L$7+'РСТ РСО-А'!$F$9</f>
        <v>1542.1820000000002</v>
      </c>
      <c r="F359" s="117">
        <f>VLOOKUP($A359+ROUND((COLUMN()-2)/24,5),АТС!$A$41:$F$784,3)+'Иные услуги '!$C$5+'РСТ РСО-А'!$L$7+'РСТ РСО-А'!$F$9</f>
        <v>1593.502</v>
      </c>
      <c r="G359" s="117">
        <f>VLOOKUP($A359+ROUND((COLUMN()-2)/24,5),АТС!$A$41:$F$784,3)+'Иные услуги '!$C$5+'РСТ РСО-А'!$L$7+'РСТ РСО-А'!$F$9</f>
        <v>1594.5219999999999</v>
      </c>
      <c r="H359" s="117">
        <f>VLOOKUP($A359+ROUND((COLUMN()-2)/24,5),АТС!$A$41:$F$784,3)+'Иные услуги '!$C$5+'РСТ РСО-А'!$L$7+'РСТ РСО-А'!$F$9</f>
        <v>1728.5120000000002</v>
      </c>
      <c r="I359" s="117">
        <f>VLOOKUP($A359+ROUND((COLUMN()-2)/24,5),АТС!$A$41:$F$784,3)+'Иные услуги '!$C$5+'РСТ РСО-А'!$L$7+'РСТ РСО-А'!$F$9</f>
        <v>1493.3320000000003</v>
      </c>
      <c r="J359" s="117">
        <f>VLOOKUP($A359+ROUND((COLUMN()-2)/24,5),АТС!$A$41:$F$784,3)+'Иные услуги '!$C$5+'РСТ РСО-А'!$L$7+'РСТ РСО-А'!$F$9</f>
        <v>1606.6420000000003</v>
      </c>
      <c r="K359" s="117">
        <f>VLOOKUP($A359+ROUND((COLUMN()-2)/24,5),АТС!$A$41:$F$784,3)+'Иные услуги '!$C$5+'РСТ РСО-А'!$L$7+'РСТ РСО-А'!$F$9</f>
        <v>1478.8320000000003</v>
      </c>
      <c r="L359" s="117">
        <f>VLOOKUP($A359+ROUND((COLUMN()-2)/24,5),АТС!$A$41:$F$784,3)+'Иные услуги '!$C$5+'РСТ РСО-А'!$L$7+'РСТ РСО-А'!$F$9</f>
        <v>1474.6820000000002</v>
      </c>
      <c r="M359" s="117">
        <f>VLOOKUP($A359+ROUND((COLUMN()-2)/24,5),АТС!$A$41:$F$784,3)+'Иные услуги '!$C$5+'РСТ РСО-А'!$L$7+'РСТ РСО-А'!$F$9</f>
        <v>1476.2620000000002</v>
      </c>
      <c r="N359" s="117">
        <f>VLOOKUP($A359+ROUND((COLUMN()-2)/24,5),АТС!$A$41:$F$784,3)+'Иные услуги '!$C$5+'РСТ РСО-А'!$L$7+'РСТ РСО-А'!$F$9</f>
        <v>1505.1220000000003</v>
      </c>
      <c r="O359" s="117">
        <f>VLOOKUP($A359+ROUND((COLUMN()-2)/24,5),АТС!$A$41:$F$784,3)+'Иные услуги '!$C$5+'РСТ РСО-А'!$L$7+'РСТ РСО-А'!$F$9</f>
        <v>1505.0620000000004</v>
      </c>
      <c r="P359" s="117">
        <f>VLOOKUP($A359+ROUND((COLUMN()-2)/24,5),АТС!$A$41:$F$784,3)+'Иные услуги '!$C$5+'РСТ РСО-А'!$L$7+'РСТ РСО-А'!$F$9</f>
        <v>1506.502</v>
      </c>
      <c r="Q359" s="117">
        <f>VLOOKUP($A359+ROUND((COLUMN()-2)/24,5),АТС!$A$41:$F$784,3)+'Иные услуги '!$C$5+'РСТ РСО-А'!$L$7+'РСТ РСО-А'!$F$9</f>
        <v>1524.752</v>
      </c>
      <c r="R359" s="117">
        <f>VLOOKUP($A359+ROUND((COLUMN()-2)/24,5),АТС!$A$41:$F$784,3)+'Иные услуги '!$C$5+'РСТ РСО-А'!$L$7+'РСТ РСО-А'!$F$9</f>
        <v>1574.9720000000002</v>
      </c>
      <c r="S359" s="117">
        <f>VLOOKUP($A359+ROUND((COLUMN()-2)/24,5),АТС!$A$41:$F$784,3)+'Иные услуги '!$C$5+'РСТ РСО-А'!$L$7+'РСТ РСО-А'!$F$9</f>
        <v>1575.3920000000003</v>
      </c>
      <c r="T359" s="117">
        <f>VLOOKUP($A359+ROUND((COLUMN()-2)/24,5),АТС!$A$41:$F$784,3)+'Иные услуги '!$C$5+'РСТ РСО-А'!$L$7+'РСТ РСО-А'!$F$9</f>
        <v>1575.3820000000001</v>
      </c>
      <c r="U359" s="117">
        <f>VLOOKUP($A359+ROUND((COLUMN()-2)/24,5),АТС!$A$41:$F$784,3)+'Иные услуги '!$C$5+'РСТ РСО-А'!$L$7+'РСТ РСО-А'!$F$9</f>
        <v>1667.422</v>
      </c>
      <c r="V359" s="117">
        <f>VLOOKUP($A359+ROUND((COLUMN()-2)/24,5),АТС!$A$41:$F$784,3)+'Иные услуги '!$C$5+'РСТ РСО-А'!$L$7+'РСТ РСО-А'!$F$9</f>
        <v>1520.0920000000001</v>
      </c>
      <c r="W359" s="117">
        <f>VLOOKUP($A359+ROUND((COLUMN()-2)/24,5),АТС!$A$41:$F$784,3)+'Иные услуги '!$C$5+'РСТ РСО-А'!$L$7+'РСТ РСО-А'!$F$9</f>
        <v>1587.4520000000002</v>
      </c>
      <c r="X359" s="117">
        <f>VLOOKUP($A359+ROUND((COLUMN()-2)/24,5),АТС!$A$41:$F$784,3)+'Иные услуги '!$C$5+'РСТ РСО-А'!$L$7+'РСТ РСО-А'!$F$9</f>
        <v>1843.442</v>
      </c>
      <c r="Y359" s="117">
        <f>VLOOKUP($A359+ROUND((COLUMN()-2)/24,5),АТС!$A$41:$F$784,3)+'Иные услуги '!$C$5+'РСТ РСО-А'!$L$7+'РСТ РСО-А'!$F$9</f>
        <v>1338.2719999999999</v>
      </c>
    </row>
    <row r="360" spans="1:25" x14ac:dyDescent="0.2">
      <c r="A360" s="66">
        <f t="shared" si="10"/>
        <v>43594</v>
      </c>
      <c r="B360" s="117">
        <f>VLOOKUP($A360+ROUND((COLUMN()-2)/24,5),АТС!$A$41:$F$784,3)+'Иные услуги '!$C$5+'РСТ РСО-А'!$L$7+'РСТ РСО-А'!$F$9</f>
        <v>1452.1620000000003</v>
      </c>
      <c r="C360" s="117">
        <f>VLOOKUP($A360+ROUND((COLUMN()-2)/24,5),АТС!$A$41:$F$784,3)+'Иные услуги '!$C$5+'РСТ РСО-А'!$L$7+'РСТ РСО-А'!$F$9</f>
        <v>1543.5320000000002</v>
      </c>
      <c r="D360" s="117">
        <f>VLOOKUP($A360+ROUND((COLUMN()-2)/24,5),АТС!$A$41:$F$784,3)+'Иные услуги '!$C$5+'РСТ РСО-А'!$L$7+'РСТ РСО-А'!$F$9</f>
        <v>1597.9120000000003</v>
      </c>
      <c r="E360" s="117">
        <f>VLOOKUP($A360+ROUND((COLUMN()-2)/24,5),АТС!$A$41:$F$784,3)+'Иные услуги '!$C$5+'РСТ РСО-А'!$L$7+'РСТ РСО-А'!$F$9</f>
        <v>1595.4320000000002</v>
      </c>
      <c r="F360" s="117">
        <f>VLOOKUP($A360+ROUND((COLUMN()-2)/24,5),АТС!$A$41:$F$784,3)+'Иные услуги '!$C$5+'РСТ РСО-А'!$L$7+'РСТ РСО-А'!$F$9</f>
        <v>1629.8220000000001</v>
      </c>
      <c r="G360" s="117">
        <f>VLOOKUP($A360+ROUND((COLUMN()-2)/24,5),АТС!$A$41:$F$784,3)+'Иные услуги '!$C$5+'РСТ РСО-А'!$L$7+'РСТ РСО-А'!$F$9</f>
        <v>1653.2620000000002</v>
      </c>
      <c r="H360" s="117">
        <f>VLOOKUP($A360+ROUND((COLUMN()-2)/24,5),АТС!$A$41:$F$784,3)+'Иные услуги '!$C$5+'РСТ РСО-А'!$L$7+'РСТ РСО-А'!$F$9</f>
        <v>1828.652</v>
      </c>
      <c r="I360" s="117">
        <f>VLOOKUP($A360+ROUND((COLUMN()-2)/24,5),АТС!$A$41:$F$784,3)+'Иные услуги '!$C$5+'РСТ РСО-А'!$L$7+'РСТ РСО-А'!$F$9</f>
        <v>1553.8720000000003</v>
      </c>
      <c r="J360" s="117">
        <f>VLOOKUP($A360+ROUND((COLUMN()-2)/24,5),АТС!$A$41:$F$784,3)+'Иные услуги '!$C$5+'РСТ РСО-А'!$L$7+'РСТ РСО-А'!$F$9</f>
        <v>1682.9120000000003</v>
      </c>
      <c r="K360" s="117">
        <f>VLOOKUP($A360+ROUND((COLUMN()-2)/24,5),АТС!$A$41:$F$784,3)+'Иные услуги '!$C$5+'РСТ РСО-А'!$L$7+'РСТ РСО-А'!$F$9</f>
        <v>1572.232</v>
      </c>
      <c r="L360" s="117">
        <f>VLOOKUP($A360+ROUND((COLUMN()-2)/24,5),АТС!$A$41:$F$784,3)+'Иные услуги '!$C$5+'РСТ РСО-А'!$L$7+'РСТ РСО-А'!$F$9</f>
        <v>1566.4720000000002</v>
      </c>
      <c r="M360" s="117">
        <f>VLOOKUP($A360+ROUND((COLUMN()-2)/24,5),АТС!$A$41:$F$784,3)+'Иные услуги '!$C$5+'РСТ РСО-А'!$L$7+'РСТ РСО-А'!$F$9</f>
        <v>1567.6120000000001</v>
      </c>
      <c r="N360" s="117">
        <f>VLOOKUP($A360+ROUND((COLUMN()-2)/24,5),АТС!$A$41:$F$784,3)+'Иные услуги '!$C$5+'РСТ РСО-А'!$L$7+'РСТ РСО-А'!$F$9</f>
        <v>1602.1320000000001</v>
      </c>
      <c r="O360" s="117">
        <f>VLOOKUP($A360+ROUND((COLUMN()-2)/24,5),АТС!$A$41:$F$784,3)+'Иные услуги '!$C$5+'РСТ РСО-А'!$L$7+'РСТ РСО-А'!$F$9</f>
        <v>1625.0419999999999</v>
      </c>
      <c r="P360" s="117">
        <f>VLOOKUP($A360+ROUND((COLUMN()-2)/24,5),АТС!$A$41:$F$784,3)+'Иные услуги '!$C$5+'РСТ РСО-А'!$L$7+'РСТ РСО-А'!$F$9</f>
        <v>1569.9920000000002</v>
      </c>
      <c r="Q360" s="117">
        <f>VLOOKUP($A360+ROUND((COLUMN()-2)/24,5),АТС!$A$41:$F$784,3)+'Иные услуги '!$C$5+'РСТ РСО-А'!$L$7+'РСТ РСО-А'!$F$9</f>
        <v>1624.4120000000003</v>
      </c>
      <c r="R360" s="117">
        <f>VLOOKUP($A360+ROUND((COLUMN()-2)/24,5),АТС!$A$41:$F$784,3)+'Иные услуги '!$C$5+'РСТ РСО-А'!$L$7+'РСТ РСО-А'!$F$9</f>
        <v>1624.3520000000003</v>
      </c>
      <c r="S360" s="117">
        <f>VLOOKUP($A360+ROUND((COLUMN()-2)/24,5),АТС!$A$41:$F$784,3)+'Иные услуги '!$C$5+'РСТ РСО-А'!$L$7+'РСТ РСО-А'!$F$9</f>
        <v>1621.8520000000003</v>
      </c>
      <c r="T360" s="117">
        <f>VLOOKUP($A360+ROUND((COLUMN()-2)/24,5),АТС!$A$41:$F$784,3)+'Иные услуги '!$C$5+'РСТ РСО-А'!$L$7+'РСТ РСО-А'!$F$9</f>
        <v>1622.7820000000002</v>
      </c>
      <c r="U360" s="117">
        <f>VLOOKUP($A360+ROUND((COLUMN()-2)/24,5),АТС!$A$41:$F$784,3)+'Иные услуги '!$C$5+'РСТ РСО-А'!$L$7+'РСТ РСО-А'!$F$9</f>
        <v>1781.3420000000001</v>
      </c>
      <c r="V360" s="117">
        <f>VLOOKUP($A360+ROUND((COLUMN()-2)/24,5),АТС!$A$41:$F$784,3)+'Иные услуги '!$C$5+'РСТ РСО-А'!$L$7+'РСТ РСО-А'!$F$9</f>
        <v>1549.3620000000001</v>
      </c>
      <c r="W360" s="117">
        <f>VLOOKUP($A360+ROUND((COLUMN()-2)/24,5),АТС!$A$41:$F$784,3)+'Иные услуги '!$C$5+'РСТ РСО-А'!$L$7+'РСТ РСО-А'!$F$9</f>
        <v>1613.3720000000003</v>
      </c>
      <c r="X360" s="117">
        <f>VLOOKUP($A360+ROUND((COLUMN()-2)/24,5),АТС!$A$41:$F$784,3)+'Иные услуги '!$C$5+'РСТ РСО-А'!$L$7+'РСТ РСО-А'!$F$9</f>
        <v>1999.8220000000001</v>
      </c>
      <c r="Y360" s="117">
        <f>VLOOKUP($A360+ROUND((COLUMN()-2)/24,5),АТС!$A$41:$F$784,3)+'Иные услуги '!$C$5+'РСТ РСО-А'!$L$7+'РСТ РСО-А'!$F$9</f>
        <v>1354.7420000000002</v>
      </c>
    </row>
    <row r="361" spans="1:25" x14ac:dyDescent="0.2">
      <c r="A361" s="66">
        <f t="shared" si="10"/>
        <v>43595</v>
      </c>
      <c r="B361" s="117">
        <f>VLOOKUP($A361+ROUND((COLUMN()-2)/24,5),АТС!$A$41:$F$784,3)+'Иные услуги '!$C$5+'РСТ РСО-А'!$L$7+'РСТ РСО-А'!$F$9</f>
        <v>1450.732</v>
      </c>
      <c r="C361" s="117">
        <f>VLOOKUP($A361+ROUND((COLUMN()-2)/24,5),АТС!$A$41:$F$784,3)+'Иные услуги '!$C$5+'РСТ РСО-А'!$L$7+'РСТ РСО-А'!$F$9</f>
        <v>1544.1220000000003</v>
      </c>
      <c r="D361" s="117">
        <f>VLOOKUP($A361+ROUND((COLUMN()-2)/24,5),АТС!$A$41:$F$784,3)+'Иные услуги '!$C$5+'РСТ РСО-А'!$L$7+'РСТ РСО-А'!$F$9</f>
        <v>1596.6220000000003</v>
      </c>
      <c r="E361" s="117">
        <f>VLOOKUP($A361+ROUND((COLUMN()-2)/24,5),АТС!$A$41:$F$784,3)+'Иные услуги '!$C$5+'РСТ РСО-А'!$L$7+'РСТ РСО-А'!$F$9</f>
        <v>1596.7020000000002</v>
      </c>
      <c r="F361" s="117">
        <f>VLOOKUP($A361+ROUND((COLUMN()-2)/24,5),АТС!$A$41:$F$784,3)+'Иные услуги '!$C$5+'РСТ РСО-А'!$L$7+'РСТ РСО-А'!$F$9</f>
        <v>1631.9120000000003</v>
      </c>
      <c r="G361" s="117">
        <f>VLOOKUP($A361+ROUND((COLUMN()-2)/24,5),АТС!$A$41:$F$784,3)+'Иные услуги '!$C$5+'РСТ РСО-А'!$L$7+'РСТ РСО-А'!$F$9</f>
        <v>1654.1020000000003</v>
      </c>
      <c r="H361" s="117">
        <f>VLOOKUP($A361+ROUND((COLUMN()-2)/24,5),АТС!$A$41:$F$784,3)+'Иные услуги '!$C$5+'РСТ РСО-А'!$L$7+'РСТ РСО-А'!$F$9</f>
        <v>1830.1820000000002</v>
      </c>
      <c r="I361" s="117">
        <f>VLOOKUP($A361+ROUND((COLUMN()-2)/24,5),АТС!$A$41:$F$784,3)+'Иные услуги '!$C$5+'РСТ РСО-А'!$L$7+'РСТ РСО-А'!$F$9</f>
        <v>1557.8420000000001</v>
      </c>
      <c r="J361" s="117">
        <f>VLOOKUP($A361+ROUND((COLUMN()-2)/24,5),АТС!$A$41:$F$784,3)+'Иные услуги '!$C$5+'РСТ РСО-А'!$L$7+'РСТ РСО-А'!$F$9</f>
        <v>1625.462</v>
      </c>
      <c r="K361" s="117">
        <f>VLOOKUP($A361+ROUND((COLUMN()-2)/24,5),АТС!$A$41:$F$784,3)+'Иные услуги '!$C$5+'РСТ РСО-А'!$L$7+'РСТ РСО-А'!$F$9</f>
        <v>1522.6220000000003</v>
      </c>
      <c r="L361" s="117">
        <f>VLOOKUP($A361+ROUND((COLUMN()-2)/24,5),АТС!$A$41:$F$784,3)+'Иные услуги '!$C$5+'РСТ РСО-А'!$L$7+'РСТ РСО-А'!$F$9</f>
        <v>1473.712</v>
      </c>
      <c r="M361" s="117">
        <f>VLOOKUP($A361+ROUND((COLUMN()-2)/24,5),АТС!$A$41:$F$784,3)+'Иные услуги '!$C$5+'РСТ РСО-А'!$L$7+'РСТ РСО-А'!$F$9</f>
        <v>1473.7919999999999</v>
      </c>
      <c r="N361" s="117">
        <f>VLOOKUP($A361+ROUND((COLUMN()-2)/24,5),АТС!$A$41:$F$784,3)+'Иные услуги '!$C$5+'РСТ РСО-А'!$L$7+'РСТ РСО-А'!$F$9</f>
        <v>1432.3119999999999</v>
      </c>
      <c r="O361" s="117">
        <f>VLOOKUP($A361+ROUND((COLUMN()-2)/24,5),АТС!$A$41:$F$784,3)+'Иные услуги '!$C$5+'РСТ РСО-А'!$L$7+'РСТ РСО-А'!$F$9</f>
        <v>1474.692</v>
      </c>
      <c r="P361" s="117">
        <f>VLOOKUP($A361+ROUND((COLUMN()-2)/24,5),АТС!$A$41:$F$784,3)+'Иные услуги '!$C$5+'РСТ РСО-А'!$L$7+'РСТ РСО-А'!$F$9</f>
        <v>1474.6820000000002</v>
      </c>
      <c r="Q361" s="117">
        <f>VLOOKUP($A361+ROUND((COLUMN()-2)/24,5),АТС!$A$41:$F$784,3)+'Иные услуги '!$C$5+'РСТ РСО-А'!$L$7+'РСТ РСО-А'!$F$9</f>
        <v>1501.8320000000003</v>
      </c>
      <c r="R361" s="117">
        <f>VLOOKUP($A361+ROUND((COLUMN()-2)/24,5),АТС!$A$41:$F$784,3)+'Иные услуги '!$C$5+'РСТ РСО-А'!$L$7+'РСТ РСО-А'!$F$9</f>
        <v>1502.212</v>
      </c>
      <c r="S361" s="117">
        <f>VLOOKUP($A361+ROUND((COLUMN()-2)/24,5),АТС!$A$41:$F$784,3)+'Иные услуги '!$C$5+'РСТ РСО-А'!$L$7+'РСТ РСО-А'!$F$9</f>
        <v>1474.3020000000001</v>
      </c>
      <c r="T361" s="117">
        <f>VLOOKUP($A361+ROUND((COLUMN()-2)/24,5),АТС!$A$41:$F$784,3)+'Иные услуги '!$C$5+'РСТ РСО-А'!$L$7+'РСТ РСО-А'!$F$9</f>
        <v>1448.4720000000002</v>
      </c>
      <c r="U361" s="117">
        <f>VLOOKUP($A361+ROUND((COLUMN()-2)/24,5),АТС!$A$41:$F$784,3)+'Иные услуги '!$C$5+'РСТ РСО-А'!$L$7+'РСТ РСО-А'!$F$9</f>
        <v>1549.7820000000002</v>
      </c>
      <c r="V361" s="117">
        <f>VLOOKUP($A361+ROUND((COLUMN()-2)/24,5),АТС!$A$41:$F$784,3)+'Иные услуги '!$C$5+'РСТ РСО-А'!$L$7+'РСТ РСО-А'!$F$9</f>
        <v>1555.4920000000002</v>
      </c>
      <c r="W361" s="117">
        <f>VLOOKUP($A361+ROUND((COLUMN()-2)/24,5),АТС!$A$41:$F$784,3)+'Иные услуги '!$C$5+'РСТ РСО-А'!$L$7+'РСТ РСО-А'!$F$9</f>
        <v>1617.6320000000001</v>
      </c>
      <c r="X361" s="117">
        <f>VLOOKUP($A361+ROUND((COLUMN()-2)/24,5),АТС!$A$41:$F$784,3)+'Иные услуги '!$C$5+'РСТ РСО-А'!$L$7+'РСТ РСО-А'!$F$9</f>
        <v>2000.0720000000001</v>
      </c>
      <c r="Y361" s="117">
        <f>VLOOKUP($A361+ROUND((COLUMN()-2)/24,5),АТС!$A$41:$F$784,3)+'Иные услуги '!$C$5+'РСТ РСО-А'!$L$7+'РСТ РСО-А'!$F$9</f>
        <v>1355.8020000000001</v>
      </c>
    </row>
    <row r="362" spans="1:25" x14ac:dyDescent="0.2">
      <c r="A362" s="66">
        <f t="shared" si="10"/>
        <v>43596</v>
      </c>
      <c r="B362" s="117">
        <f>VLOOKUP($A362+ROUND((COLUMN()-2)/24,5),АТС!$A$41:$F$784,3)+'Иные услуги '!$C$5+'РСТ РСО-А'!$L$7+'РСТ РСО-А'!$F$9</f>
        <v>1452.3720000000003</v>
      </c>
      <c r="C362" s="117">
        <f>VLOOKUP($A362+ROUND((COLUMN()-2)/24,5),АТС!$A$41:$F$784,3)+'Иные услуги '!$C$5+'РСТ РСО-А'!$L$7+'РСТ РСО-А'!$F$9</f>
        <v>1544.002</v>
      </c>
      <c r="D362" s="117">
        <f>VLOOKUP($A362+ROUND((COLUMN()-2)/24,5),АТС!$A$41:$F$784,3)+'Иные услуги '!$C$5+'РСТ РСО-А'!$L$7+'РСТ РСО-А'!$F$9</f>
        <v>1597.6320000000001</v>
      </c>
      <c r="E362" s="117">
        <f>VLOOKUP($A362+ROUND((COLUMN()-2)/24,5),АТС!$A$41:$F$784,3)+'Иные услуги '!$C$5+'РСТ РСО-А'!$L$7+'РСТ РСО-А'!$F$9</f>
        <v>1596.7220000000002</v>
      </c>
      <c r="F362" s="117">
        <f>VLOOKUP($A362+ROUND((COLUMN()-2)/24,5),АТС!$A$41:$F$784,3)+'Иные услуги '!$C$5+'РСТ РСО-А'!$L$7+'РСТ РСО-А'!$F$9</f>
        <v>1631.6220000000003</v>
      </c>
      <c r="G362" s="117">
        <f>VLOOKUP($A362+ROUND((COLUMN()-2)/24,5),АТС!$A$41:$F$784,3)+'Иные услуги '!$C$5+'РСТ РСО-А'!$L$7+'РСТ РСО-А'!$F$9</f>
        <v>1656.0620000000004</v>
      </c>
      <c r="H362" s="117">
        <f>VLOOKUP($A362+ROUND((COLUMN()-2)/24,5),АТС!$A$41:$F$784,3)+'Иные услуги '!$C$5+'РСТ РСО-А'!$L$7+'РСТ РСО-А'!$F$9</f>
        <v>1835.5320000000002</v>
      </c>
      <c r="I362" s="117">
        <f>VLOOKUP($A362+ROUND((COLUMN()-2)/24,5),АТС!$A$41:$F$784,3)+'Иные услуги '!$C$5+'РСТ РСО-А'!$L$7+'РСТ РСО-А'!$F$9</f>
        <v>1729.942</v>
      </c>
      <c r="J362" s="117">
        <f>VLOOKUP($A362+ROUND((COLUMN()-2)/24,5),АТС!$A$41:$F$784,3)+'Иные услуги '!$C$5+'РСТ РСО-А'!$L$7+'РСТ РСО-А'!$F$9</f>
        <v>1688.192</v>
      </c>
      <c r="K362" s="117">
        <f>VLOOKUP($A362+ROUND((COLUMN()-2)/24,5),АТС!$A$41:$F$784,3)+'Иные услуги '!$C$5+'РСТ РСО-А'!$L$7+'РСТ РСО-А'!$F$9</f>
        <v>1575.5419999999999</v>
      </c>
      <c r="L362" s="117">
        <f>VLOOKUP($A362+ROUND((COLUMN()-2)/24,5),АТС!$A$41:$F$784,3)+'Иные услуги '!$C$5+'РСТ РСО-А'!$L$7+'РСТ РСО-А'!$F$9</f>
        <v>1523.2220000000002</v>
      </c>
      <c r="M362" s="117">
        <f>VLOOKUP($A362+ROUND((COLUMN()-2)/24,5),АТС!$A$41:$F$784,3)+'Иные услуги '!$C$5+'РСТ РСО-А'!$L$7+'РСТ РСО-А'!$F$9</f>
        <v>1476.922</v>
      </c>
      <c r="N362" s="117">
        <f>VLOOKUP($A362+ROUND((COLUMN()-2)/24,5),АТС!$A$41:$F$784,3)+'Иные услуги '!$C$5+'РСТ РСО-А'!$L$7+'РСТ РСО-А'!$F$9</f>
        <v>1477.0219999999999</v>
      </c>
      <c r="O362" s="117">
        <f>VLOOKUP($A362+ROUND((COLUMN()-2)/24,5),АТС!$A$41:$F$784,3)+'Иные услуги '!$C$5+'РСТ РСО-А'!$L$7+'РСТ РСО-А'!$F$9</f>
        <v>1477.0720000000001</v>
      </c>
      <c r="P362" s="117">
        <f>VLOOKUP($A362+ROUND((COLUMN()-2)/24,5),АТС!$A$41:$F$784,3)+'Иные услуги '!$C$5+'РСТ РСО-А'!$L$7+'РСТ РСО-А'!$F$9</f>
        <v>1477.1020000000003</v>
      </c>
      <c r="Q362" s="117">
        <f>VLOOKUP($A362+ROUND((COLUMN()-2)/24,5),АТС!$A$41:$F$784,3)+'Иные услуги '!$C$5+'РСТ РСО-А'!$L$7+'РСТ РСО-А'!$F$9</f>
        <v>1523.442</v>
      </c>
      <c r="R362" s="117">
        <f>VLOOKUP($A362+ROUND((COLUMN()-2)/24,5),АТС!$A$41:$F$784,3)+'Иные услуги '!$C$5+'РСТ РСО-А'!$L$7+'РСТ РСО-А'!$F$9</f>
        <v>1523.8220000000001</v>
      </c>
      <c r="S362" s="117">
        <f>VLOOKUP($A362+ROUND((COLUMN()-2)/24,5),АТС!$A$41:$F$784,3)+'Иные услуги '!$C$5+'РСТ РСО-А'!$L$7+'РСТ РСО-А'!$F$9</f>
        <v>1503.2420000000002</v>
      </c>
      <c r="T362" s="117">
        <f>VLOOKUP($A362+ROUND((COLUMN()-2)/24,5),АТС!$A$41:$F$784,3)+'Иные услуги '!$C$5+'РСТ РСО-А'!$L$7+'РСТ РСО-А'!$F$9</f>
        <v>1475.9920000000002</v>
      </c>
      <c r="U362" s="117">
        <f>VLOOKUP($A362+ROUND((COLUMN()-2)/24,5),АТС!$A$41:$F$784,3)+'Иные услуги '!$C$5+'РСТ РСО-А'!$L$7+'РСТ РСО-А'!$F$9</f>
        <v>1621.7420000000002</v>
      </c>
      <c r="V362" s="117">
        <f>VLOOKUP($A362+ROUND((COLUMN()-2)/24,5),АТС!$A$41:$F$784,3)+'Иные услуги '!$C$5+'РСТ РСО-А'!$L$7+'РСТ РСО-А'!$F$9</f>
        <v>1555.8320000000003</v>
      </c>
      <c r="W362" s="117">
        <f>VLOOKUP($A362+ROUND((COLUMN()-2)/24,5),АТС!$A$41:$F$784,3)+'Иные услуги '!$C$5+'РСТ РСО-А'!$L$7+'РСТ РСО-А'!$F$9</f>
        <v>1618.3520000000003</v>
      </c>
      <c r="X362" s="117">
        <f>VLOOKUP($A362+ROUND((COLUMN()-2)/24,5),АТС!$A$41:$F$784,3)+'Иные услуги '!$C$5+'РСТ РСО-А'!$L$7+'РСТ РСО-А'!$F$9</f>
        <v>2004.922</v>
      </c>
      <c r="Y362" s="117">
        <f>VLOOKUP($A362+ROUND((COLUMN()-2)/24,5),АТС!$A$41:$F$784,3)+'Иные услуги '!$C$5+'РСТ РСО-А'!$L$7+'РСТ РСО-А'!$F$9</f>
        <v>1355.8719999999998</v>
      </c>
    </row>
    <row r="363" spans="1:25" x14ac:dyDescent="0.2">
      <c r="A363" s="66">
        <f t="shared" si="10"/>
        <v>43597</v>
      </c>
      <c r="B363" s="117">
        <f>VLOOKUP($A363+ROUND((COLUMN()-2)/24,5),АТС!$A$41:$F$784,3)+'Иные услуги '!$C$5+'РСТ РСО-А'!$L$7+'РСТ РСО-А'!$F$9</f>
        <v>1430.4320000000002</v>
      </c>
      <c r="C363" s="117">
        <f>VLOOKUP($A363+ROUND((COLUMN()-2)/24,5),АТС!$A$41:$F$784,3)+'Иные услуги '!$C$5+'РСТ РСО-А'!$L$7+'РСТ РСО-А'!$F$9</f>
        <v>1491.7719999999999</v>
      </c>
      <c r="D363" s="117">
        <f>VLOOKUP($A363+ROUND((COLUMN()-2)/24,5),АТС!$A$41:$F$784,3)+'Иные услуги '!$C$5+'РСТ РСО-А'!$L$7+'РСТ РСО-А'!$F$9</f>
        <v>1540.9920000000002</v>
      </c>
      <c r="E363" s="117">
        <f>VLOOKUP($A363+ROUND((COLUMN()-2)/24,5),АТС!$A$41:$F$784,3)+'Иные услуги '!$C$5+'РСТ РСО-А'!$L$7+'РСТ РСО-А'!$F$9</f>
        <v>1540.3320000000003</v>
      </c>
      <c r="F363" s="117">
        <f>VLOOKUP($A363+ROUND((COLUMN()-2)/24,5),АТС!$A$41:$F$784,3)+'Иные услуги '!$C$5+'РСТ РСО-А'!$L$7+'РСТ РСО-А'!$F$9</f>
        <v>1539.2620000000002</v>
      </c>
      <c r="G363" s="117">
        <f>VLOOKUP($A363+ROUND((COLUMN()-2)/24,5),АТС!$A$41:$F$784,3)+'Иные услуги '!$C$5+'РСТ РСО-А'!$L$7+'РСТ РСО-А'!$F$9</f>
        <v>1591.0820000000003</v>
      </c>
      <c r="H363" s="117">
        <f>VLOOKUP($A363+ROUND((COLUMN()-2)/24,5),АТС!$A$41:$F$784,3)+'Иные услуги '!$C$5+'РСТ РСО-А'!$L$7+'РСТ РСО-А'!$F$9</f>
        <v>1826.5320000000002</v>
      </c>
      <c r="I363" s="117">
        <f>VLOOKUP($A363+ROUND((COLUMN()-2)/24,5),АТС!$A$41:$F$784,3)+'Иные услуги '!$C$5+'РСТ РСО-А'!$L$7+'РСТ РСО-А'!$F$9</f>
        <v>1551.652</v>
      </c>
      <c r="J363" s="117">
        <f>VLOOKUP($A363+ROUND((COLUMN()-2)/24,5),АТС!$A$41:$F$784,3)+'Иные услуги '!$C$5+'РСТ РСО-А'!$L$7+'РСТ РСО-А'!$F$9</f>
        <v>1621.1220000000003</v>
      </c>
      <c r="K363" s="117">
        <f>VLOOKUP($A363+ROUND((COLUMN()-2)/24,5),АТС!$A$41:$F$784,3)+'Иные услуги '!$C$5+'РСТ РСО-А'!$L$7+'РСТ РСО-А'!$F$9</f>
        <v>1518.7620000000002</v>
      </c>
      <c r="L363" s="117">
        <f>VLOOKUP($A363+ROUND((COLUMN()-2)/24,5),АТС!$A$41:$F$784,3)+'Иные услуги '!$C$5+'РСТ РСО-А'!$L$7+'РСТ РСО-А'!$F$9</f>
        <v>1470.1620000000003</v>
      </c>
      <c r="M363" s="117">
        <f>VLOOKUP($A363+ROUND((COLUMN()-2)/24,5),АТС!$A$41:$F$784,3)+'Иные услуги '!$C$5+'РСТ РСО-А'!$L$7+'РСТ РСО-А'!$F$9</f>
        <v>1497.0820000000003</v>
      </c>
      <c r="N363" s="117">
        <f>VLOOKUP($A363+ROUND((COLUMN()-2)/24,5),АТС!$A$41:$F$784,3)+'Иные услуги '!$C$5+'РСТ РСО-А'!$L$7+'РСТ РСО-А'!$F$9</f>
        <v>1566.2919999999999</v>
      </c>
      <c r="O363" s="117">
        <f>VLOOKUP($A363+ROUND((COLUMN()-2)/24,5),АТС!$A$41:$F$784,3)+'Иные услуги '!$C$5+'РСТ РСО-А'!$L$7+'РСТ РСО-А'!$F$9</f>
        <v>1565.752</v>
      </c>
      <c r="P363" s="117">
        <f>VLOOKUP($A363+ROUND((COLUMN()-2)/24,5),АТС!$A$41:$F$784,3)+'Иные услуги '!$C$5+'РСТ РСО-А'!$L$7+'РСТ РСО-А'!$F$9</f>
        <v>1565.9920000000002</v>
      </c>
      <c r="Q363" s="117">
        <f>VLOOKUP($A363+ROUND((COLUMN()-2)/24,5),АТС!$A$41:$F$784,3)+'Иные услуги '!$C$5+'РСТ РСО-А'!$L$7+'РСТ РСО-А'!$F$9</f>
        <v>1565.8020000000001</v>
      </c>
      <c r="R363" s="117">
        <f>VLOOKUP($A363+ROUND((COLUMN()-2)/24,5),АТС!$A$41:$F$784,3)+'Иные услуги '!$C$5+'РСТ РСО-А'!$L$7+'РСТ РСО-А'!$F$9</f>
        <v>1621.0419999999999</v>
      </c>
      <c r="S363" s="117">
        <f>VLOOKUP($A363+ROUND((COLUMN()-2)/24,5),АТС!$A$41:$F$784,3)+'Иные услуги '!$C$5+'РСТ РСО-А'!$L$7+'РСТ РСО-А'!$F$9</f>
        <v>1620.0520000000001</v>
      </c>
      <c r="T363" s="117">
        <f>VLOOKUP($A363+ROUND((COLUMN()-2)/24,5),АТС!$A$41:$F$784,3)+'Иные услуги '!$C$5+'РСТ РСО-А'!$L$7+'РСТ РСО-А'!$F$9</f>
        <v>1620.152</v>
      </c>
      <c r="U363" s="117">
        <f>VLOOKUP($A363+ROUND((COLUMN()-2)/24,5),АТС!$A$41:$F$784,3)+'Иные услуги '!$C$5+'РСТ РСО-А'!$L$7+'РСТ РСО-А'!$F$9</f>
        <v>1775.4920000000002</v>
      </c>
      <c r="V363" s="117">
        <f>VLOOKUP($A363+ROUND((COLUMN()-2)/24,5),АТС!$A$41:$F$784,3)+'Иные услуги '!$C$5+'РСТ РСО-А'!$L$7+'РСТ РСО-А'!$F$9</f>
        <v>1542.982</v>
      </c>
      <c r="W363" s="117">
        <f>VLOOKUP($A363+ROUND((COLUMN()-2)/24,5),АТС!$A$41:$F$784,3)+'Иные услуги '!$C$5+'РСТ РСО-А'!$L$7+'РСТ РСО-А'!$F$9</f>
        <v>1607.7919999999999</v>
      </c>
      <c r="X363" s="117">
        <f>VLOOKUP($A363+ROUND((COLUMN()-2)/24,5),АТС!$A$41:$F$784,3)+'Иные услуги '!$C$5+'РСТ РСО-А'!$L$7+'РСТ РСО-А'!$F$9</f>
        <v>1990.8920000000003</v>
      </c>
      <c r="Y363" s="117">
        <f>VLOOKUP($A363+ROUND((COLUMN()-2)/24,5),АТС!$A$41:$F$784,3)+'Иные услуги '!$C$5+'РСТ РСО-А'!$L$7+'РСТ РСО-А'!$F$9</f>
        <v>1353.672</v>
      </c>
    </row>
    <row r="364" spans="1:25" x14ac:dyDescent="0.2">
      <c r="A364" s="66">
        <f t="shared" si="10"/>
        <v>43598</v>
      </c>
      <c r="B364" s="117">
        <f>VLOOKUP($A364+ROUND((COLUMN()-2)/24,5),АТС!$A$41:$F$784,3)+'Иные услуги '!$C$5+'РСТ РСО-А'!$L$7+'РСТ РСО-А'!$F$9</f>
        <v>1446.4720000000002</v>
      </c>
      <c r="C364" s="117">
        <f>VLOOKUP($A364+ROUND((COLUMN()-2)/24,5),АТС!$A$41:$F$784,3)+'Иные услуги '!$C$5+'РСТ РСО-А'!$L$7+'РСТ РСО-А'!$F$9</f>
        <v>1537.0620000000004</v>
      </c>
      <c r="D364" s="117">
        <f>VLOOKUP($A364+ROUND((COLUMN()-2)/24,5),АТС!$A$41:$F$784,3)+'Иные услуги '!$C$5+'РСТ РСО-А'!$L$7+'РСТ РСО-А'!$F$9</f>
        <v>1586.7420000000002</v>
      </c>
      <c r="E364" s="117">
        <f>VLOOKUP($A364+ROUND((COLUMN()-2)/24,5),АТС!$A$41:$F$784,3)+'Иные услуги '!$C$5+'РСТ РСО-А'!$L$7+'РСТ РСО-А'!$F$9</f>
        <v>1591.0620000000004</v>
      </c>
      <c r="F364" s="117">
        <f>VLOOKUP($A364+ROUND((COLUMN()-2)/24,5),АТС!$A$41:$F$784,3)+'Иные услуги '!$C$5+'РСТ РСО-А'!$L$7+'РСТ РСО-А'!$F$9</f>
        <v>1622.8720000000003</v>
      </c>
      <c r="G364" s="117">
        <f>VLOOKUP($A364+ROUND((COLUMN()-2)/24,5),АТС!$A$41:$F$784,3)+'Иные услуги '!$C$5+'РСТ РСО-А'!$L$7+'РСТ РСО-А'!$F$9</f>
        <v>1649.0920000000001</v>
      </c>
      <c r="H364" s="117">
        <f>VLOOKUP($A364+ROUND((COLUMN()-2)/24,5),АТС!$A$41:$F$784,3)+'Иные услуги '!$C$5+'РСТ РСО-А'!$L$7+'РСТ РСО-А'!$F$9</f>
        <v>1825.7620000000002</v>
      </c>
      <c r="I364" s="117">
        <f>VLOOKUP($A364+ROUND((COLUMN()-2)/24,5),АТС!$A$41:$F$784,3)+'Иные услуги '!$C$5+'РСТ РСО-А'!$L$7+'РСТ РСО-А'!$F$9</f>
        <v>1563.9520000000002</v>
      </c>
      <c r="J364" s="117">
        <f>VLOOKUP($A364+ROUND((COLUMN()-2)/24,5),АТС!$A$41:$F$784,3)+'Иные услуги '!$C$5+'РСТ РСО-А'!$L$7+'РСТ РСО-А'!$F$9</f>
        <v>1576.1120000000001</v>
      </c>
      <c r="K364" s="117">
        <f>VLOOKUP($A364+ROUND((COLUMN()-2)/24,5),АТС!$A$41:$F$784,3)+'Иные услуги '!$C$5+'РСТ РСО-А'!$L$7+'РСТ РСО-А'!$F$9</f>
        <v>1481.752</v>
      </c>
      <c r="L364" s="117">
        <f>VLOOKUP($A364+ROUND((COLUMN()-2)/24,5),АТС!$A$41:$F$784,3)+'Иные услуги '!$C$5+'РСТ РСО-А'!$L$7+'РСТ РСО-А'!$F$9</f>
        <v>1476.0820000000003</v>
      </c>
      <c r="M364" s="117">
        <f>VLOOKUP($A364+ROUND((COLUMN()-2)/24,5),АТС!$A$41:$F$784,3)+'Иные услуги '!$C$5+'РСТ РСО-А'!$L$7+'РСТ РСО-А'!$F$9</f>
        <v>1474.4720000000002</v>
      </c>
      <c r="N364" s="117">
        <f>VLOOKUP($A364+ROUND((COLUMN()-2)/24,5),АТС!$A$41:$F$784,3)+'Иные услуги '!$C$5+'РСТ РСО-А'!$L$7+'РСТ РСО-А'!$F$9</f>
        <v>1520.2919999999999</v>
      </c>
      <c r="O364" s="117">
        <f>VLOOKUP($A364+ROUND((COLUMN()-2)/24,5),АТС!$A$41:$F$784,3)+'Иные услуги '!$C$5+'РСТ РСО-А'!$L$7+'РСТ РСО-А'!$F$9</f>
        <v>1519.5520000000001</v>
      </c>
      <c r="P364" s="117">
        <f>VLOOKUP($A364+ROUND((COLUMN()-2)/24,5),АТС!$A$41:$F$784,3)+'Иные услуги '!$C$5+'РСТ РСО-А'!$L$7+'РСТ РСО-А'!$F$9</f>
        <v>1519.3120000000004</v>
      </c>
      <c r="Q364" s="117">
        <f>VLOOKUP($A364+ROUND((COLUMN()-2)/24,5),АТС!$A$41:$F$784,3)+'Иные услуги '!$C$5+'РСТ РСО-А'!$L$7+'РСТ РСО-А'!$F$9</f>
        <v>1569.5520000000001</v>
      </c>
      <c r="R364" s="117">
        <f>VLOOKUP($A364+ROUND((COLUMN()-2)/24,5),АТС!$A$41:$F$784,3)+'Иные услуги '!$C$5+'РСТ РСО-А'!$L$7+'РСТ РСО-А'!$F$9</f>
        <v>1569.2620000000002</v>
      </c>
      <c r="S364" s="117">
        <f>VLOOKUP($A364+ROUND((COLUMN()-2)/24,5),АТС!$A$41:$F$784,3)+'Иные услуги '!$C$5+'РСТ РСО-А'!$L$7+'РСТ РСО-А'!$F$9</f>
        <v>1622.2020000000002</v>
      </c>
      <c r="T364" s="117">
        <f>VLOOKUP($A364+ROUND((COLUMN()-2)/24,5),АТС!$A$41:$F$784,3)+'Иные услуги '!$C$5+'РСТ РСО-А'!$L$7+'РСТ РСО-А'!$F$9</f>
        <v>1622.5720000000001</v>
      </c>
      <c r="U364" s="117">
        <f>VLOOKUP($A364+ROUND((COLUMN()-2)/24,5),АТС!$A$41:$F$784,3)+'Иные услуги '!$C$5+'РСТ РСО-А'!$L$7+'РСТ РСО-А'!$F$9</f>
        <v>1779.8120000000004</v>
      </c>
      <c r="V364" s="117">
        <f>VLOOKUP($A364+ROUND((COLUMN()-2)/24,5),АТС!$A$41:$F$784,3)+'Иные услуги '!$C$5+'РСТ РСО-А'!$L$7+'РСТ РСО-А'!$F$9</f>
        <v>1545.8620000000001</v>
      </c>
      <c r="W364" s="117">
        <f>VLOOKUP($A364+ROUND((COLUMN()-2)/24,5),АТС!$A$41:$F$784,3)+'Иные услуги '!$C$5+'РСТ РСО-А'!$L$7+'РСТ РСО-А'!$F$9</f>
        <v>1614.5219999999999</v>
      </c>
      <c r="X364" s="117">
        <f>VLOOKUP($A364+ROUND((COLUMN()-2)/24,5),АТС!$A$41:$F$784,3)+'Иные услуги '!$C$5+'РСТ РСО-А'!$L$7+'РСТ РСО-А'!$F$9</f>
        <v>1999.442</v>
      </c>
      <c r="Y364" s="117">
        <f>VLOOKUP($A364+ROUND((COLUMN()-2)/24,5),АТС!$A$41:$F$784,3)+'Иные услуги '!$C$5+'РСТ РСО-А'!$L$7+'РСТ РСО-А'!$F$9</f>
        <v>1351.5819999999999</v>
      </c>
    </row>
    <row r="365" spans="1:25" x14ac:dyDescent="0.2">
      <c r="A365" s="66">
        <f t="shared" si="10"/>
        <v>43599</v>
      </c>
      <c r="B365" s="117">
        <f>VLOOKUP($A365+ROUND((COLUMN()-2)/24,5),АТС!$A$41:$F$784,3)+'Иные услуги '!$C$5+'РСТ РСО-А'!$L$7+'РСТ РСО-А'!$F$9</f>
        <v>1451.252</v>
      </c>
      <c r="C365" s="117">
        <f>VLOOKUP($A365+ROUND((COLUMN()-2)/24,5),АТС!$A$41:$F$784,3)+'Иные услуги '!$C$5+'РСТ РСО-А'!$L$7+'РСТ РСО-А'!$F$9</f>
        <v>1544.152</v>
      </c>
      <c r="D365" s="117">
        <f>VLOOKUP($A365+ROUND((COLUMN()-2)/24,5),АТС!$A$41:$F$784,3)+'Иные услуги '!$C$5+'РСТ РСО-А'!$L$7+'РСТ РСО-А'!$F$9</f>
        <v>1598.902</v>
      </c>
      <c r="E365" s="117">
        <f>VLOOKUP($A365+ROUND((COLUMN()-2)/24,5),АТС!$A$41:$F$784,3)+'Иные услуги '!$C$5+'РСТ РСО-А'!$L$7+'РСТ РСО-А'!$F$9</f>
        <v>1598.1120000000001</v>
      </c>
      <c r="F365" s="117">
        <f>VLOOKUP($A365+ROUND((COLUMN()-2)/24,5),АТС!$A$41:$F$784,3)+'Иные услуги '!$C$5+'РСТ РСО-А'!$L$7+'РСТ РСО-А'!$F$9</f>
        <v>1657.3120000000004</v>
      </c>
      <c r="G365" s="117">
        <f>VLOOKUP($A365+ROUND((COLUMN()-2)/24,5),АТС!$A$41:$F$784,3)+'Иные услуги '!$C$5+'РСТ РСО-А'!$L$7+'РСТ РСО-А'!$F$9</f>
        <v>1721.7620000000002</v>
      </c>
      <c r="H365" s="117">
        <f>VLOOKUP($A365+ROUND((COLUMN()-2)/24,5),АТС!$A$41:$F$784,3)+'Иные услуги '!$C$5+'РСТ РСО-А'!$L$7+'РСТ РСО-А'!$F$9</f>
        <v>2107.8720000000003</v>
      </c>
      <c r="I365" s="117">
        <f>VLOOKUP($A365+ROUND((COLUMN()-2)/24,5),АТС!$A$41:$F$784,3)+'Иные услуги '!$C$5+'РСТ РСО-А'!$L$7+'РСТ РСО-А'!$F$9</f>
        <v>1836.982</v>
      </c>
      <c r="J365" s="117">
        <f>VLOOKUP($A365+ROUND((COLUMN()-2)/24,5),АТС!$A$41:$F$784,3)+'Иные услуги '!$C$5+'РСТ РСО-А'!$L$7+'РСТ РСО-А'!$F$9</f>
        <v>1752.982</v>
      </c>
      <c r="K365" s="117">
        <f>VLOOKUP($A365+ROUND((COLUMN()-2)/24,5),АТС!$A$41:$F$784,3)+'Иные услуги '!$C$5+'РСТ РСО-А'!$L$7+'РСТ РСО-А'!$F$9</f>
        <v>1621.3020000000001</v>
      </c>
      <c r="L365" s="117">
        <f>VLOOKUP($A365+ROUND((COLUMN()-2)/24,5),АТС!$A$41:$F$784,3)+'Иные услуги '!$C$5+'РСТ РСО-А'!$L$7+'РСТ РСО-А'!$F$9</f>
        <v>1566.4120000000003</v>
      </c>
      <c r="M365" s="117">
        <f>VLOOKUP($A365+ROUND((COLUMN()-2)/24,5),АТС!$A$41:$F$784,3)+'Иные услуги '!$C$5+'РСТ РСО-А'!$L$7+'РСТ РСО-А'!$F$9</f>
        <v>1571.982</v>
      </c>
      <c r="N365" s="117">
        <f>VLOOKUP($A365+ROUND((COLUMN()-2)/24,5),АТС!$A$41:$F$784,3)+'Иные услуги '!$C$5+'РСТ РСО-А'!$L$7+'РСТ РСО-А'!$F$9</f>
        <v>1628.5720000000001</v>
      </c>
      <c r="O365" s="117">
        <f>VLOOKUP($A365+ROUND((COLUMN()-2)/24,5),АТС!$A$41:$F$784,3)+'Иные услуги '!$C$5+'РСТ РСО-А'!$L$7+'РСТ РСО-А'!$F$9</f>
        <v>1628.3620000000001</v>
      </c>
      <c r="P365" s="117">
        <f>VLOOKUP($A365+ROUND((COLUMN()-2)/24,5),АТС!$A$41:$F$784,3)+'Иные услуги '!$C$5+'РСТ РСО-А'!$L$7+'РСТ РСО-А'!$F$9</f>
        <v>1628.232</v>
      </c>
      <c r="Q365" s="117">
        <f>VLOOKUP($A365+ROUND((COLUMN()-2)/24,5),АТС!$A$41:$F$784,3)+'Иные услуги '!$C$5+'РСТ РСО-А'!$L$7+'РСТ РСО-А'!$F$9</f>
        <v>1629.0920000000001</v>
      </c>
      <c r="R365" s="117">
        <f>VLOOKUP($A365+ROUND((COLUMN()-2)/24,5),АТС!$A$41:$F$784,3)+'Иные услуги '!$C$5+'РСТ РСО-А'!$L$7+'РСТ РСО-А'!$F$9</f>
        <v>1621.0419999999999</v>
      </c>
      <c r="S365" s="117">
        <f>VLOOKUP($A365+ROUND((COLUMN()-2)/24,5),АТС!$A$41:$F$784,3)+'Иные услуги '!$C$5+'РСТ РСО-А'!$L$7+'РСТ РСО-А'!$F$9</f>
        <v>1627.8320000000003</v>
      </c>
      <c r="T365" s="117">
        <f>VLOOKUP($A365+ROUND((COLUMN()-2)/24,5),АТС!$A$41:$F$784,3)+'Иные услуги '!$C$5+'РСТ РСО-А'!$L$7+'РСТ РСО-А'!$F$9</f>
        <v>1627.7020000000002</v>
      </c>
      <c r="U365" s="117">
        <f>VLOOKUP($A365+ROUND((COLUMN()-2)/24,5),АТС!$A$41:$F$784,3)+'Иные услуги '!$C$5+'РСТ РСО-А'!$L$7+'РСТ РСО-А'!$F$9</f>
        <v>1783.482</v>
      </c>
      <c r="V365" s="117">
        <f>VLOOKUP($A365+ROUND((COLUMN()-2)/24,5),АТС!$A$41:$F$784,3)+'Иные услуги '!$C$5+'РСТ РСО-А'!$L$7+'РСТ РСО-А'!$F$9</f>
        <v>1543.9720000000002</v>
      </c>
      <c r="W365" s="117">
        <f>VLOOKUP($A365+ROUND((COLUMN()-2)/24,5),АТС!$A$41:$F$784,3)+'Иные услуги '!$C$5+'РСТ РСО-А'!$L$7+'РСТ РСО-А'!$F$9</f>
        <v>1699.3220000000001</v>
      </c>
      <c r="X365" s="117">
        <f>VLOOKUP($A365+ROUND((COLUMN()-2)/24,5),АТС!$A$41:$F$784,3)+'Иные услуги '!$C$5+'РСТ РСО-А'!$L$7+'РСТ РСО-А'!$F$9</f>
        <v>2002.442</v>
      </c>
      <c r="Y365" s="117">
        <f>VLOOKUP($A365+ROUND((COLUMN()-2)/24,5),АТС!$A$41:$F$784,3)+'Иные услуги '!$C$5+'РСТ РСО-А'!$L$7+'РСТ РСО-А'!$F$9</f>
        <v>1348.1620000000003</v>
      </c>
    </row>
    <row r="366" spans="1:25" x14ac:dyDescent="0.2">
      <c r="A366" s="66">
        <f t="shared" si="10"/>
        <v>43600</v>
      </c>
      <c r="B366" s="117">
        <f>VLOOKUP($A366+ROUND((COLUMN()-2)/24,5),АТС!$A$41:$F$784,3)+'Иные услуги '!$C$5+'РСТ РСО-А'!$L$7+'РСТ РСО-А'!$F$9</f>
        <v>1497.232</v>
      </c>
      <c r="C366" s="117">
        <f>VLOOKUP($A366+ROUND((COLUMN()-2)/24,5),АТС!$A$41:$F$784,3)+'Иные услуги '!$C$5+'РСТ РСО-А'!$L$7+'РСТ РСО-А'!$F$9</f>
        <v>1598.3120000000004</v>
      </c>
      <c r="D366" s="117">
        <f>VLOOKUP($A366+ROUND((COLUMN()-2)/24,5),АТС!$A$41:$F$784,3)+'Иные услуги '!$C$5+'РСТ РСО-А'!$L$7+'РСТ РСО-А'!$F$9</f>
        <v>1596.502</v>
      </c>
      <c r="E366" s="117">
        <f>VLOOKUP($A366+ROUND((COLUMN()-2)/24,5),АТС!$A$41:$F$784,3)+'Иные услуги '!$C$5+'РСТ РСО-А'!$L$7+'РСТ РСО-А'!$F$9</f>
        <v>1632.1620000000003</v>
      </c>
      <c r="F366" s="117">
        <f>VLOOKUP($A366+ROUND((COLUMN()-2)/24,5),АТС!$A$41:$F$784,3)+'Иные услуги '!$C$5+'РСТ РСО-А'!$L$7+'РСТ РСО-А'!$F$9</f>
        <v>1656.7820000000002</v>
      </c>
      <c r="G366" s="117">
        <f>VLOOKUP($A366+ROUND((COLUMN()-2)/24,5),АТС!$A$41:$F$784,3)+'Иные услуги '!$C$5+'РСТ РСО-А'!$L$7+'РСТ РСО-А'!$F$9</f>
        <v>1722.6120000000001</v>
      </c>
      <c r="H366" s="117">
        <f>VLOOKUP($A366+ROUND((COLUMN()-2)/24,5),АТС!$A$41:$F$784,3)+'Иные услуги '!$C$5+'РСТ РСО-А'!$L$7+'РСТ РСО-А'!$F$9</f>
        <v>1924.2719999999999</v>
      </c>
      <c r="I366" s="117">
        <f>VLOOKUP($A366+ROUND((COLUMN()-2)/24,5),АТС!$A$41:$F$784,3)+'Иные услуги '!$C$5+'РСТ РСО-А'!$L$7+'РСТ РСО-А'!$F$9</f>
        <v>1563.4920000000002</v>
      </c>
      <c r="J366" s="117">
        <f>VLOOKUP($A366+ROUND((COLUMN()-2)/24,5),АТС!$A$41:$F$784,3)+'Иные услуги '!$C$5+'РСТ РСО-А'!$L$7+'РСТ РСО-А'!$F$9</f>
        <v>1571.2919999999999</v>
      </c>
      <c r="K366" s="117">
        <f>VLOOKUP($A366+ROUND((COLUMN()-2)/24,5),АТС!$A$41:$F$784,3)+'Иные услуги '!$C$5+'РСТ РСО-А'!$L$7+'РСТ РСО-А'!$F$9</f>
        <v>1394.7020000000002</v>
      </c>
      <c r="L366" s="117">
        <f>VLOOKUP($A366+ROUND((COLUMN()-2)/24,5),АТС!$A$41:$F$784,3)+'Иные услуги '!$C$5+'РСТ РСО-А'!$L$7+'РСТ РСО-А'!$F$9</f>
        <v>1395.1419999999998</v>
      </c>
      <c r="M366" s="117">
        <f>VLOOKUP($A366+ROUND((COLUMN()-2)/24,5),АТС!$A$41:$F$784,3)+'Иные услуги '!$C$5+'РСТ РСО-А'!$L$7+'РСТ РСО-А'!$F$9</f>
        <v>1434.212</v>
      </c>
      <c r="N366" s="117">
        <f>VLOOKUP($A366+ROUND((COLUMN()-2)/24,5),АТС!$A$41:$F$784,3)+'Иные услуги '!$C$5+'РСТ РСО-А'!$L$7+'РСТ РСО-А'!$F$9</f>
        <v>1522.6820000000002</v>
      </c>
      <c r="O366" s="117">
        <f>VLOOKUP($A366+ROUND((COLUMN()-2)/24,5),АТС!$A$41:$F$784,3)+'Иные услуги '!$C$5+'РСТ РСО-А'!$L$7+'РСТ РСО-А'!$F$9</f>
        <v>1573.402</v>
      </c>
      <c r="P366" s="117">
        <f>VLOOKUP($A366+ROUND((COLUMN()-2)/24,5),АТС!$A$41:$F$784,3)+'Иные услуги '!$C$5+'РСТ РСО-А'!$L$7+'РСТ РСО-А'!$F$9</f>
        <v>1605.7020000000002</v>
      </c>
      <c r="Q366" s="117">
        <f>VLOOKUP($A366+ROUND((COLUMN()-2)/24,5),АТС!$A$41:$F$784,3)+'Иные услуги '!$C$5+'РСТ РСО-А'!$L$7+'РСТ РСО-А'!$F$9</f>
        <v>1629.5320000000002</v>
      </c>
      <c r="R366" s="117">
        <f>VLOOKUP($A366+ROUND((COLUMN()-2)/24,5),АТС!$A$41:$F$784,3)+'Иные услуги '!$C$5+'РСТ РСО-А'!$L$7+'РСТ РСО-А'!$F$9</f>
        <v>1629.3420000000001</v>
      </c>
      <c r="S366" s="117">
        <f>VLOOKUP($A366+ROUND((COLUMN()-2)/24,5),АТС!$A$41:$F$784,3)+'Иные услуги '!$C$5+'РСТ РСО-А'!$L$7+'РСТ РСО-А'!$F$9</f>
        <v>1628.5219999999999</v>
      </c>
      <c r="T366" s="117">
        <f>VLOOKUP($A366+ROUND((COLUMN()-2)/24,5),АТС!$A$41:$F$784,3)+'Иные услуги '!$C$5+'РСТ РСО-А'!$L$7+'РСТ РСО-А'!$F$9</f>
        <v>1688.8520000000003</v>
      </c>
      <c r="U366" s="117">
        <f>VLOOKUP($A366+ROUND((COLUMN()-2)/24,5),АТС!$A$41:$F$784,3)+'Иные услуги '!$C$5+'РСТ РСО-А'!$L$7+'РСТ РСО-А'!$F$9</f>
        <v>1783.962</v>
      </c>
      <c r="V366" s="117">
        <f>VLOOKUP($A366+ROUND((COLUMN()-2)/24,5),АТС!$A$41:$F$784,3)+'Иные услуги '!$C$5+'РСТ РСО-А'!$L$7+'РСТ РСО-А'!$F$9</f>
        <v>1542.402</v>
      </c>
      <c r="W366" s="117">
        <f>VLOOKUP($A366+ROUND((COLUMN()-2)/24,5),АТС!$A$41:$F$784,3)+'Иные услуги '!$C$5+'РСТ РСО-А'!$L$7+'РСТ РСО-А'!$F$9</f>
        <v>1701.652</v>
      </c>
      <c r="X366" s="117">
        <f>VLOOKUP($A366+ROUND((COLUMN()-2)/24,5),АТС!$A$41:$F$784,3)+'Иные услуги '!$C$5+'РСТ РСО-А'!$L$7+'РСТ РСО-А'!$F$9</f>
        <v>2004.2420000000002</v>
      </c>
      <c r="Y366" s="117">
        <f>VLOOKUP($A366+ROUND((COLUMN()-2)/24,5),АТС!$A$41:$F$784,3)+'Иные услуги '!$C$5+'РСТ РСО-А'!$L$7+'РСТ РСО-А'!$F$9</f>
        <v>1354.5619999999999</v>
      </c>
    </row>
    <row r="367" spans="1:25" x14ac:dyDescent="0.2">
      <c r="A367" s="66">
        <f t="shared" si="10"/>
        <v>43601</v>
      </c>
      <c r="B367" s="117">
        <f>VLOOKUP($A367+ROUND((COLUMN()-2)/24,5),АТС!$A$41:$F$784,3)+'Иные услуги '!$C$5+'РСТ РСО-А'!$L$7+'РСТ РСО-А'!$F$9</f>
        <v>1480.0620000000004</v>
      </c>
      <c r="C367" s="117">
        <f>VLOOKUP($A367+ROUND((COLUMN()-2)/24,5),АТС!$A$41:$F$784,3)+'Иные услуги '!$C$5+'РСТ РСО-А'!$L$7+'РСТ РСО-А'!$F$9</f>
        <v>1600.712</v>
      </c>
      <c r="D367" s="117">
        <f>VLOOKUP($A367+ROUND((COLUMN()-2)/24,5),АТС!$A$41:$F$784,3)+'Иные услуги '!$C$5+'РСТ РСО-А'!$L$7+'РСТ РСО-А'!$F$9</f>
        <v>1599.1020000000003</v>
      </c>
      <c r="E367" s="117">
        <f>VLOOKUP($A367+ROUND((COLUMN()-2)/24,5),АТС!$A$41:$F$784,3)+'Иные услуги '!$C$5+'РСТ РСО-А'!$L$7+'РСТ РСО-А'!$F$9</f>
        <v>1633.1620000000003</v>
      </c>
      <c r="F367" s="117">
        <f>VLOOKUP($A367+ROUND((COLUMN()-2)/24,5),АТС!$A$41:$F$784,3)+'Иные услуги '!$C$5+'РСТ РСО-А'!$L$7+'РСТ РСО-А'!$F$9</f>
        <v>1681.8520000000003</v>
      </c>
      <c r="G367" s="117">
        <f>VLOOKUP($A367+ROUND((COLUMN()-2)/24,5),АТС!$A$41:$F$784,3)+'Иные услуги '!$C$5+'РСТ РСО-А'!$L$7+'РСТ РСО-А'!$F$9</f>
        <v>1721.3120000000004</v>
      </c>
      <c r="H367" s="117">
        <f>VLOOKUP($A367+ROUND((COLUMN()-2)/24,5),АТС!$A$41:$F$784,3)+'Иные услуги '!$C$5+'РСТ РСО-А'!$L$7+'РСТ РСО-А'!$F$9</f>
        <v>1952.9920000000002</v>
      </c>
      <c r="I367" s="117">
        <f>VLOOKUP($A367+ROUND((COLUMN()-2)/24,5),АТС!$A$41:$F$784,3)+'Иные услуги '!$C$5+'РСТ РСО-А'!$L$7+'РСТ РСО-А'!$F$9</f>
        <v>1558.3420000000001</v>
      </c>
      <c r="J367" s="117">
        <f>VLOOKUP($A367+ROUND((COLUMN()-2)/24,5),АТС!$A$41:$F$784,3)+'Иные услуги '!$C$5+'РСТ РСО-А'!$L$7+'РСТ РСО-А'!$F$9</f>
        <v>1625.5820000000003</v>
      </c>
      <c r="K367" s="117">
        <f>VLOOKUP($A367+ROUND((COLUMN()-2)/24,5),АТС!$A$41:$F$784,3)+'Иные услуги '!$C$5+'РСТ РСО-А'!$L$7+'РСТ РСО-А'!$F$9</f>
        <v>1520.902</v>
      </c>
      <c r="L367" s="117">
        <f>VLOOKUP($A367+ROUND((COLUMN()-2)/24,5),АТС!$A$41:$F$784,3)+'Иные услуги '!$C$5+'РСТ РСО-А'!$L$7+'РСТ РСО-А'!$F$9</f>
        <v>1393.6320000000001</v>
      </c>
      <c r="M367" s="117">
        <f>VLOOKUP($A367+ROUND((COLUMN()-2)/24,5),АТС!$A$41:$F$784,3)+'Иные услуги '!$C$5+'РСТ РСО-А'!$L$7+'РСТ РСО-А'!$F$9</f>
        <v>1432.652</v>
      </c>
      <c r="N367" s="117">
        <f>VLOOKUP($A367+ROUND((COLUMN()-2)/24,5),АТС!$A$41:$F$784,3)+'Иные услуги '!$C$5+'РСТ РСО-А'!$L$7+'РСТ РСО-А'!$F$9</f>
        <v>1529.1420000000003</v>
      </c>
      <c r="O367" s="117">
        <f>VLOOKUP($A367+ROUND((COLUMN()-2)/24,5),АТС!$A$41:$F$784,3)+'Иные услуги '!$C$5+'РСТ РСО-А'!$L$7+'РСТ РСО-А'!$F$9</f>
        <v>1445.9320000000002</v>
      </c>
      <c r="P367" s="117">
        <f>VLOOKUP($A367+ROUND((COLUMN()-2)/24,5),АТС!$A$41:$F$784,3)+'Иные услуги '!$C$5+'РСТ РСО-А'!$L$7+'РСТ РСО-А'!$F$9</f>
        <v>1482.752</v>
      </c>
      <c r="Q367" s="117">
        <f>VLOOKUP($A367+ROUND((COLUMN()-2)/24,5),АТС!$A$41:$F$784,3)+'Иные услуги '!$C$5+'РСТ РСО-А'!$L$7+'РСТ РСО-А'!$F$9</f>
        <v>1580.6220000000003</v>
      </c>
      <c r="R367" s="117">
        <f>VLOOKUP($A367+ROUND((COLUMN()-2)/24,5),АТС!$A$41:$F$784,3)+'Иные услуги '!$C$5+'РСТ РСО-А'!$L$7+'РСТ РСО-А'!$F$9</f>
        <v>1581.942</v>
      </c>
      <c r="S367" s="117">
        <f>VLOOKUP($A367+ROUND((COLUMN()-2)/24,5),АТС!$A$41:$F$784,3)+'Иные услуги '!$C$5+'РСТ РСО-А'!$L$7+'РСТ РСО-А'!$F$9</f>
        <v>1689.4520000000002</v>
      </c>
      <c r="T367" s="117">
        <f>VLOOKUP($A367+ROUND((COLUMN()-2)/24,5),АТС!$A$41:$F$784,3)+'Иные услуги '!$C$5+'РСТ РСО-А'!$L$7+'РСТ РСО-А'!$F$9</f>
        <v>1688.172</v>
      </c>
      <c r="U367" s="117">
        <f>VLOOKUP($A367+ROUND((COLUMN()-2)/24,5),АТС!$A$41:$F$784,3)+'Иные услуги '!$C$5+'РСТ РСО-А'!$L$7+'РСТ РСО-А'!$F$9</f>
        <v>1780.8820000000001</v>
      </c>
      <c r="V367" s="117">
        <f>VLOOKUP($A367+ROUND((COLUMN()-2)/24,5),АТС!$A$41:$F$784,3)+'Иные услуги '!$C$5+'РСТ РСО-А'!$L$7+'РСТ РСО-А'!$F$9</f>
        <v>1617.0320000000002</v>
      </c>
      <c r="W367" s="117">
        <f>VLOOKUP($A367+ROUND((COLUMN()-2)/24,5),АТС!$A$41:$F$784,3)+'Иные услуги '!$C$5+'РСТ РСО-А'!$L$7+'РСТ РСО-А'!$F$9</f>
        <v>1692.8320000000003</v>
      </c>
      <c r="X367" s="117">
        <f>VLOOKUP($A367+ROUND((COLUMN()-2)/24,5),АТС!$A$41:$F$784,3)+'Иные услуги '!$C$5+'РСТ РСО-А'!$L$7+'РСТ РСО-А'!$F$9</f>
        <v>2306.5920000000001</v>
      </c>
      <c r="Y367" s="117">
        <f>VLOOKUP($A367+ROUND((COLUMN()-2)/24,5),АТС!$A$41:$F$784,3)+'Иные услуги '!$C$5+'РСТ РСО-А'!$L$7+'РСТ РСО-А'!$F$9</f>
        <v>1450.4920000000002</v>
      </c>
    </row>
    <row r="368" spans="1:25" x14ac:dyDescent="0.2">
      <c r="A368" s="66">
        <f t="shared" si="10"/>
        <v>43602</v>
      </c>
      <c r="B368" s="117">
        <f>VLOOKUP($A368+ROUND((COLUMN()-2)/24,5),АТС!$A$41:$F$784,3)+'Иные услуги '!$C$5+'РСТ РСО-А'!$L$7+'РСТ РСО-А'!$F$9</f>
        <v>1501.3820000000001</v>
      </c>
      <c r="C368" s="117">
        <f>VLOOKUP($A368+ROUND((COLUMN()-2)/24,5),АТС!$A$41:$F$784,3)+'Иные услуги '!$C$5+'РСТ РСО-А'!$L$7+'РСТ РСО-А'!$F$9</f>
        <v>1602.3220000000001</v>
      </c>
      <c r="D368" s="117">
        <f>VLOOKUP($A368+ROUND((COLUMN()-2)/24,5),АТС!$A$41:$F$784,3)+'Иные услуги '!$C$5+'РСТ РСО-А'!$L$7+'РСТ РСО-А'!$F$9</f>
        <v>1662.1120000000001</v>
      </c>
      <c r="E368" s="117">
        <f>VLOOKUP($A368+ROUND((COLUMN()-2)/24,5),АТС!$A$41:$F$784,3)+'Иные услуги '!$C$5+'РСТ РСО-А'!$L$7+'РСТ РСО-А'!$F$9</f>
        <v>1686.0620000000004</v>
      </c>
      <c r="F368" s="117">
        <f>VLOOKUP($A368+ROUND((COLUMN()-2)/24,5),АТС!$A$41:$F$784,3)+'Иные услуги '!$C$5+'РСТ РСО-А'!$L$7+'РСТ РСО-А'!$F$9</f>
        <v>1741.5219999999999</v>
      </c>
      <c r="G368" s="117">
        <f>VLOOKUP($A368+ROUND((COLUMN()-2)/24,5),АТС!$A$41:$F$784,3)+'Иные услуги '!$C$5+'РСТ РСО-А'!$L$7+'РСТ РСО-А'!$F$9</f>
        <v>1726.6820000000002</v>
      </c>
      <c r="H368" s="117">
        <f>VLOOKUP($A368+ROUND((COLUMN()-2)/24,5),АТС!$A$41:$F$784,3)+'Иные услуги '!$C$5+'РСТ РСО-А'!$L$7+'РСТ РСО-А'!$F$9</f>
        <v>1960.7920000000004</v>
      </c>
      <c r="I368" s="117">
        <f>VLOOKUP($A368+ROUND((COLUMN()-2)/24,5),АТС!$A$41:$F$784,3)+'Иные услуги '!$C$5+'РСТ РСО-А'!$L$7+'РСТ РСО-А'!$F$9</f>
        <v>1642.1420000000003</v>
      </c>
      <c r="J368" s="117">
        <f>VLOOKUP($A368+ROUND((COLUMN()-2)/24,5),АТС!$A$41:$F$784,3)+'Иные услуги '!$C$5+'РСТ РСО-А'!$L$7+'РСТ РСО-А'!$F$9</f>
        <v>1687.7420000000002</v>
      </c>
      <c r="K368" s="117">
        <f>VLOOKUP($A368+ROUND((COLUMN()-2)/24,5),АТС!$A$41:$F$784,3)+'Иные услуги '!$C$5+'РСТ РСО-А'!$L$7+'РСТ РСО-А'!$F$9</f>
        <v>1520.9920000000002</v>
      </c>
      <c r="L368" s="117">
        <f>VLOOKUP($A368+ROUND((COLUMN()-2)/24,5),АТС!$A$41:$F$784,3)+'Иные услуги '!$C$5+'РСТ РСО-А'!$L$7+'РСТ РСО-А'!$F$9</f>
        <v>1518.1120000000001</v>
      </c>
      <c r="M368" s="117">
        <f>VLOOKUP($A368+ROUND((COLUMN()-2)/24,5),АТС!$A$41:$F$784,3)+'Иные услуги '!$C$5+'РСТ РСО-А'!$L$7+'РСТ РСО-А'!$F$9</f>
        <v>1517.422</v>
      </c>
      <c r="N368" s="117">
        <f>VLOOKUP($A368+ROUND((COLUMN()-2)/24,5),АТС!$A$41:$F$784,3)+'Иные услуги '!$C$5+'РСТ РСО-А'!$L$7+'РСТ РСО-А'!$F$9</f>
        <v>1576.5120000000002</v>
      </c>
      <c r="O368" s="117">
        <f>VLOOKUP($A368+ROUND((COLUMN()-2)/24,5),АТС!$A$41:$F$784,3)+'Иные услуги '!$C$5+'РСТ РСО-А'!$L$7+'РСТ РСО-А'!$F$9</f>
        <v>1578.3820000000001</v>
      </c>
      <c r="P368" s="117">
        <f>VLOOKUP($A368+ROUND((COLUMN()-2)/24,5),АТС!$A$41:$F$784,3)+'Иные услуги '!$C$5+'РСТ РСО-А'!$L$7+'РСТ РСО-А'!$F$9</f>
        <v>1578.1420000000003</v>
      </c>
      <c r="Q368" s="117">
        <f>VLOOKUP($A368+ROUND((COLUMN()-2)/24,5),АТС!$A$41:$F$784,3)+'Иные услуги '!$C$5+'РСТ РСО-А'!$L$7+'РСТ РСО-А'!$F$9</f>
        <v>1634.3120000000004</v>
      </c>
      <c r="R368" s="117">
        <f>VLOOKUP($A368+ROUND((COLUMN()-2)/24,5),АТС!$A$41:$F$784,3)+'Иные услуги '!$C$5+'РСТ РСО-А'!$L$7+'РСТ РСО-А'!$F$9</f>
        <v>1632.9320000000002</v>
      </c>
      <c r="S368" s="117">
        <f>VLOOKUP($A368+ROUND((COLUMN()-2)/24,5),АТС!$A$41:$F$784,3)+'Иные услуги '!$C$5+'РСТ РСО-А'!$L$7+'РСТ РСО-А'!$F$9</f>
        <v>1684.3420000000001</v>
      </c>
      <c r="T368" s="117">
        <f>VLOOKUP($A368+ROUND((COLUMN()-2)/24,5),АТС!$A$41:$F$784,3)+'Иные услуги '!$C$5+'РСТ РСО-А'!$L$7+'РСТ РСО-А'!$F$9</f>
        <v>1683.692</v>
      </c>
      <c r="U368" s="117">
        <f>VLOOKUP($A368+ROUND((COLUMN()-2)/24,5),АТС!$A$41:$F$784,3)+'Иные услуги '!$C$5+'РСТ РСО-А'!$L$7+'РСТ РСО-А'!$F$9</f>
        <v>1875.1820000000002</v>
      </c>
      <c r="V368" s="117">
        <f>VLOOKUP($A368+ROUND((COLUMN()-2)/24,5),АТС!$A$41:$F$784,3)+'Иные услуги '!$C$5+'РСТ РСО-А'!$L$7+'РСТ РСО-А'!$F$9</f>
        <v>1610.8420000000001</v>
      </c>
      <c r="W368" s="117">
        <f>VLOOKUP($A368+ROUND((COLUMN()-2)/24,5),АТС!$A$41:$F$784,3)+'Иные услуги '!$C$5+'РСТ РСО-А'!$L$7+'РСТ РСО-А'!$F$9</f>
        <v>1689.1120000000001</v>
      </c>
      <c r="X368" s="117">
        <f>VLOOKUP($A368+ROUND((COLUMN()-2)/24,5),АТС!$A$41:$F$784,3)+'Иные услуги '!$C$5+'РСТ РСО-А'!$L$7+'РСТ РСО-А'!$F$9</f>
        <v>2140.8620000000001</v>
      </c>
      <c r="Y368" s="117">
        <f>VLOOKUP($A368+ROUND((COLUMN()-2)/24,5),АТС!$A$41:$F$784,3)+'Иные услуги '!$C$5+'РСТ РСО-А'!$L$7+'РСТ РСО-А'!$F$9</f>
        <v>1407.6419999999998</v>
      </c>
    </row>
    <row r="369" spans="1:25" x14ac:dyDescent="0.2">
      <c r="A369" s="66">
        <f t="shared" si="10"/>
        <v>43603</v>
      </c>
      <c r="B369" s="117">
        <f>VLOOKUP($A369+ROUND((COLUMN()-2)/24,5),АТС!$A$41:$F$784,3)+'Иные услуги '!$C$5+'РСТ РСО-А'!$L$7+'РСТ РСО-А'!$F$9</f>
        <v>1569.7420000000002</v>
      </c>
      <c r="C369" s="117">
        <f>VLOOKUP($A369+ROUND((COLUMN()-2)/24,5),АТС!$A$41:$F$784,3)+'Иные услуги '!$C$5+'РСТ РСО-А'!$L$7+'РСТ РСО-А'!$F$9</f>
        <v>1659.732</v>
      </c>
      <c r="D369" s="117">
        <f>VLOOKUP($A369+ROUND((COLUMN()-2)/24,5),АТС!$A$41:$F$784,3)+'Иные услуги '!$C$5+'РСТ РСО-А'!$L$7+'РСТ РСО-А'!$F$9</f>
        <v>1682.6820000000002</v>
      </c>
      <c r="E369" s="117">
        <f>VLOOKUP($A369+ROUND((COLUMN()-2)/24,5),АТС!$A$41:$F$784,3)+'Иные услуги '!$C$5+'РСТ РСО-А'!$L$7+'РСТ РСО-А'!$F$9</f>
        <v>1719.9720000000002</v>
      </c>
      <c r="F369" s="117">
        <f>VLOOKUP($A369+ROUND((COLUMN()-2)/24,5),АТС!$A$41:$F$784,3)+'Иные услуги '!$C$5+'РСТ РСО-А'!$L$7+'РСТ РСО-А'!$F$9</f>
        <v>1791.2420000000002</v>
      </c>
      <c r="G369" s="117">
        <f>VLOOKUP($A369+ROUND((COLUMN()-2)/24,5),АТС!$A$41:$F$784,3)+'Иные услуги '!$C$5+'РСТ РСО-А'!$L$7+'РСТ РСО-А'!$F$9</f>
        <v>1823.0219999999999</v>
      </c>
      <c r="H369" s="117">
        <f>VLOOKUP($A369+ROUND((COLUMN()-2)/24,5),АТС!$A$41:$F$784,3)+'Иные услуги '!$C$5+'РСТ РСО-А'!$L$7+'РСТ РСО-А'!$F$9</f>
        <v>2087.6220000000003</v>
      </c>
      <c r="I369" s="117">
        <f>VLOOKUP($A369+ROUND((COLUMN()-2)/24,5),АТС!$A$41:$F$784,3)+'Иные услуги '!$C$5+'РСТ РСО-А'!$L$7+'РСТ РСО-А'!$F$9</f>
        <v>1825.0419999999999</v>
      </c>
      <c r="J369" s="117">
        <f>VLOOKUP($A369+ROUND((COLUMN()-2)/24,5),АТС!$A$41:$F$784,3)+'Иные услуги '!$C$5+'РСТ РСО-А'!$L$7+'РСТ РСО-А'!$F$9</f>
        <v>1820.7620000000002</v>
      </c>
      <c r="K369" s="117">
        <f>VLOOKUP($A369+ROUND((COLUMN()-2)/24,5),АТС!$A$41:$F$784,3)+'Иные услуги '!$C$5+'РСТ РСО-А'!$L$7+'РСТ РСО-А'!$F$9</f>
        <v>1632.5720000000001</v>
      </c>
      <c r="L369" s="117">
        <f>VLOOKUP($A369+ROUND((COLUMN()-2)/24,5),АТС!$A$41:$F$784,3)+'Иные услуги '!$C$5+'РСТ РСО-А'!$L$7+'РСТ РСО-А'!$F$9</f>
        <v>1620.9720000000002</v>
      </c>
      <c r="M369" s="117">
        <f>VLOOKUP($A369+ROUND((COLUMN()-2)/24,5),АТС!$A$41:$F$784,3)+'Иные услуги '!$C$5+'РСТ РСО-А'!$L$7+'РСТ РСО-А'!$F$9</f>
        <v>1620.902</v>
      </c>
      <c r="N369" s="117">
        <f>VLOOKUP($A369+ROUND((COLUMN()-2)/24,5),АТС!$A$41:$F$784,3)+'Иные услуги '!$C$5+'РСТ РСО-А'!$L$7+'РСТ РСО-А'!$F$9</f>
        <v>1680.732</v>
      </c>
      <c r="O369" s="117">
        <f>VLOOKUP($A369+ROUND((COLUMN()-2)/24,5),АТС!$A$41:$F$784,3)+'Иные услуги '!$C$5+'РСТ РСО-А'!$L$7+'РСТ РСО-А'!$F$9</f>
        <v>1680.8320000000003</v>
      </c>
      <c r="P369" s="117">
        <f>VLOOKUP($A369+ROUND((COLUMN()-2)/24,5),АТС!$A$41:$F$784,3)+'Иные услуги '!$C$5+'РСТ РСО-А'!$L$7+'РСТ РСО-А'!$F$9</f>
        <v>1680.902</v>
      </c>
      <c r="Q369" s="117">
        <f>VLOOKUP($A369+ROUND((COLUMN()-2)/24,5),АТС!$A$41:$F$784,3)+'Иные услуги '!$C$5+'РСТ РСО-А'!$L$7+'РСТ РСО-А'!$F$9</f>
        <v>1680.9120000000003</v>
      </c>
      <c r="R369" s="117">
        <f>VLOOKUP($A369+ROUND((COLUMN()-2)/24,5),АТС!$A$41:$F$784,3)+'Иные услуги '!$C$5+'РСТ РСО-А'!$L$7+'РСТ РСО-А'!$F$9</f>
        <v>1681.0120000000002</v>
      </c>
      <c r="S369" s="117">
        <f>VLOOKUP($A369+ROUND((COLUMN()-2)/24,5),АТС!$A$41:$F$784,3)+'Иные услуги '!$C$5+'РСТ РСО-А'!$L$7+'РСТ РСО-А'!$F$9</f>
        <v>1821.2020000000002</v>
      </c>
      <c r="T369" s="117">
        <f>VLOOKUP($A369+ROUND((COLUMN()-2)/24,5),АТС!$A$41:$F$784,3)+'Иные услуги '!$C$5+'РСТ РСО-А'!$L$7+'РСТ РСО-А'!$F$9</f>
        <v>1821.1320000000001</v>
      </c>
      <c r="U369" s="117">
        <f>VLOOKUP($A369+ROUND((COLUMN()-2)/24,5),АТС!$A$41:$F$784,3)+'Иные услуги '!$C$5+'РСТ РСО-А'!$L$7+'РСТ РСО-А'!$F$9</f>
        <v>2130.212</v>
      </c>
      <c r="V369" s="117">
        <f>VLOOKUP($A369+ROUND((COLUMN()-2)/24,5),АТС!$A$41:$F$784,3)+'Иные услуги '!$C$5+'РСТ РСО-А'!$L$7+'РСТ РСО-А'!$F$9</f>
        <v>1782.7620000000002</v>
      </c>
      <c r="W369" s="117">
        <f>VLOOKUP($A369+ROUND((COLUMN()-2)/24,5),АТС!$A$41:$F$784,3)+'Иные услуги '!$C$5+'РСТ РСО-А'!$L$7+'РСТ РСО-А'!$F$9</f>
        <v>1879.442</v>
      </c>
      <c r="X369" s="117">
        <f>VLOOKUP($A369+ROUND((COLUMN()-2)/24,5),АТС!$A$41:$F$784,3)+'Иные услуги '!$C$5+'РСТ РСО-А'!$L$7+'РСТ РСО-А'!$F$9</f>
        <v>2260.8420000000001</v>
      </c>
      <c r="Y369" s="117">
        <f>VLOOKUP($A369+ROUND((COLUMN()-2)/24,5),АТС!$A$41:$F$784,3)+'Иные услуги '!$C$5+'РСТ РСО-А'!$L$7+'РСТ РСО-А'!$F$9</f>
        <v>1450.922</v>
      </c>
    </row>
    <row r="370" spans="1:25" x14ac:dyDescent="0.2">
      <c r="A370" s="66">
        <f t="shared" si="10"/>
        <v>43604</v>
      </c>
      <c r="B370" s="117">
        <f>VLOOKUP($A370+ROUND((COLUMN()-2)/24,5),АТС!$A$41:$F$784,3)+'Иные услуги '!$C$5+'РСТ РСО-А'!$L$7+'РСТ РСО-А'!$F$9</f>
        <v>1568.1220000000003</v>
      </c>
      <c r="C370" s="117">
        <f>VLOOKUP($A370+ROUND((COLUMN()-2)/24,5),АТС!$A$41:$F$784,3)+'Иные услуги '!$C$5+'РСТ РСО-А'!$L$7+'РСТ РСО-А'!$F$9</f>
        <v>1660.5219999999999</v>
      </c>
      <c r="D370" s="117">
        <f>VLOOKUP($A370+ROUND((COLUMN()-2)/24,5),АТС!$A$41:$F$784,3)+'Иные услуги '!$C$5+'РСТ РСО-А'!$L$7+'РСТ РСО-А'!$F$9</f>
        <v>1724.902</v>
      </c>
      <c r="E370" s="117">
        <f>VLOOKUP($A370+ROUND((COLUMN()-2)/24,5),АТС!$A$41:$F$784,3)+'Иные услуги '!$C$5+'РСТ РСО-А'!$L$7+'РСТ РСО-А'!$F$9</f>
        <v>1723.252</v>
      </c>
      <c r="F370" s="117">
        <f>VLOOKUP($A370+ROUND((COLUMN()-2)/24,5),АТС!$A$41:$F$784,3)+'Иные услуги '!$C$5+'РСТ РСО-А'!$L$7+'РСТ РСО-А'!$F$9</f>
        <v>1797.2220000000002</v>
      </c>
      <c r="G370" s="117">
        <f>VLOOKUP($A370+ROUND((COLUMN()-2)/24,5),АТС!$A$41:$F$784,3)+'Иные услуги '!$C$5+'РСТ РСО-А'!$L$7+'РСТ РСО-А'!$F$9</f>
        <v>1827.2020000000002</v>
      </c>
      <c r="H370" s="117">
        <f>VLOOKUP($A370+ROUND((COLUMN()-2)/24,5),АТС!$A$41:$F$784,3)+'Иные услуги '!$C$5+'РСТ РСО-А'!$L$7+'РСТ РСО-А'!$F$9</f>
        <v>2268.8720000000003</v>
      </c>
      <c r="I370" s="117">
        <f>VLOOKUP($A370+ROUND((COLUMN()-2)/24,5),АТС!$A$41:$F$784,3)+'Иные услуги '!$C$5+'РСТ РСО-А'!$L$7+'РСТ РСО-А'!$F$9</f>
        <v>1829.0920000000001</v>
      </c>
      <c r="J370" s="117">
        <f>VLOOKUP($A370+ROUND((COLUMN()-2)/24,5),АТС!$A$41:$F$784,3)+'Иные услуги '!$C$5+'РСТ РСО-А'!$L$7+'РСТ РСО-А'!$F$9</f>
        <v>1904.1320000000001</v>
      </c>
      <c r="K370" s="117">
        <f>VLOOKUP($A370+ROUND((COLUMN()-2)/24,5),АТС!$A$41:$F$784,3)+'Иные услуги '!$C$5+'РСТ РСО-А'!$L$7+'РСТ РСО-А'!$F$9</f>
        <v>1747.732</v>
      </c>
      <c r="L370" s="117">
        <f>VLOOKUP($A370+ROUND((COLUMN()-2)/24,5),АТС!$A$41:$F$784,3)+'Иные услуги '!$C$5+'РСТ РСО-А'!$L$7+'РСТ РСО-А'!$F$9</f>
        <v>1747.5320000000002</v>
      </c>
      <c r="M370" s="117">
        <f>VLOOKUP($A370+ROUND((COLUMN()-2)/24,5),АТС!$A$41:$F$784,3)+'Иные услуги '!$C$5+'РСТ РСО-А'!$L$7+'РСТ РСО-А'!$F$9</f>
        <v>1747.5720000000001</v>
      </c>
      <c r="N370" s="117">
        <f>VLOOKUP($A370+ROUND((COLUMN()-2)/24,5),АТС!$A$41:$F$784,3)+'Иные услуги '!$C$5+'РСТ РСО-А'!$L$7+'РСТ РСО-А'!$F$9</f>
        <v>1747.4920000000002</v>
      </c>
      <c r="O370" s="117">
        <f>VLOOKUP($A370+ROUND((COLUMN()-2)/24,5),АТС!$A$41:$F$784,3)+'Иные услуги '!$C$5+'РСТ РСО-А'!$L$7+'РСТ РСО-А'!$F$9</f>
        <v>1747.732</v>
      </c>
      <c r="P370" s="117">
        <f>VLOOKUP($A370+ROUND((COLUMN()-2)/24,5),АТС!$A$41:$F$784,3)+'Иные услуги '!$C$5+'РСТ РСО-А'!$L$7+'РСТ РСО-А'!$F$9</f>
        <v>1747.6220000000003</v>
      </c>
      <c r="Q370" s="117">
        <f>VLOOKUP($A370+ROUND((COLUMN()-2)/24,5),АТС!$A$41:$F$784,3)+'Иные услуги '!$C$5+'РСТ РСО-А'!$L$7+'РСТ РСО-А'!$F$9</f>
        <v>1747.8220000000001</v>
      </c>
      <c r="R370" s="117">
        <f>VLOOKUP($A370+ROUND((COLUMN()-2)/24,5),АТС!$A$41:$F$784,3)+'Иные услуги '!$C$5+'РСТ РСО-А'!$L$7+'РСТ РСО-А'!$F$9</f>
        <v>1747.5320000000002</v>
      </c>
      <c r="S370" s="117">
        <f>VLOOKUP($A370+ROUND((COLUMN()-2)/24,5),АТС!$A$41:$F$784,3)+'Иные услуги '!$C$5+'РСТ РСО-А'!$L$7+'РСТ РСО-А'!$F$9</f>
        <v>1903.7820000000002</v>
      </c>
      <c r="T370" s="117">
        <f>VLOOKUP($A370+ROUND((COLUMN()-2)/24,5),АТС!$A$41:$F$784,3)+'Иные услуги '!$C$5+'РСТ РСО-А'!$L$7+'РСТ РСО-А'!$F$9</f>
        <v>1903.1220000000003</v>
      </c>
      <c r="U370" s="117">
        <f>VLOOKUP($A370+ROUND((COLUMN()-2)/24,5),АТС!$A$41:$F$784,3)+'Иные услуги '!$C$5+'РСТ РСО-А'!$L$7+'РСТ РСО-А'!$F$9</f>
        <v>2291.3720000000003</v>
      </c>
      <c r="V370" s="117">
        <f>VLOOKUP($A370+ROUND((COLUMN()-2)/24,5),АТС!$A$41:$F$784,3)+'Иные услуги '!$C$5+'РСТ РСО-А'!$L$7+'РСТ РСО-А'!$F$9</f>
        <v>1876.4920000000002</v>
      </c>
      <c r="W370" s="117">
        <f>VLOOKUP($A370+ROUND((COLUMN()-2)/24,5),АТС!$A$41:$F$784,3)+'Иные услуги '!$C$5+'РСТ РСО-А'!$L$7+'РСТ РСО-А'!$F$9</f>
        <v>1993.3920000000003</v>
      </c>
      <c r="X370" s="117">
        <f>VLOOKUP($A370+ROUND((COLUMN()-2)/24,5),АТС!$A$41:$F$784,3)+'Иные услуги '!$C$5+'РСТ РСО-А'!$L$7+'РСТ РСО-А'!$F$9</f>
        <v>2494.5020000000004</v>
      </c>
      <c r="Y370" s="117">
        <f>VLOOKUP($A370+ROUND((COLUMN()-2)/24,5),АТС!$A$41:$F$784,3)+'Иные услуги '!$C$5+'РСТ РСО-А'!$L$7+'РСТ РСО-А'!$F$9</f>
        <v>1450.1620000000003</v>
      </c>
    </row>
    <row r="371" spans="1:25" x14ac:dyDescent="0.2">
      <c r="A371" s="66">
        <f t="shared" si="10"/>
        <v>43605</v>
      </c>
      <c r="B371" s="117">
        <f>VLOOKUP($A371+ROUND((COLUMN()-2)/24,5),АТС!$A$41:$F$784,3)+'Иные услуги '!$C$5+'РСТ РСО-А'!$L$7+'РСТ РСО-А'!$F$9</f>
        <v>1546.3520000000003</v>
      </c>
      <c r="C371" s="117">
        <f>VLOOKUP($A371+ROUND((COLUMN()-2)/24,5),АТС!$A$41:$F$784,3)+'Иные услуги '!$C$5+'РСТ РСО-А'!$L$7+'РСТ РСО-А'!$F$9</f>
        <v>1656.6420000000003</v>
      </c>
      <c r="D371" s="117">
        <f>VLOOKUP($A371+ROUND((COLUMN()-2)/24,5),АТС!$A$41:$F$784,3)+'Иные услуги '!$C$5+'РСТ РСО-А'!$L$7+'РСТ РСО-А'!$F$9</f>
        <v>1720.192</v>
      </c>
      <c r="E371" s="117">
        <f>VLOOKUP($A371+ROUND((COLUMN()-2)/24,5),АТС!$A$41:$F$784,3)+'Иные услуги '!$C$5+'РСТ РСО-А'!$L$7+'РСТ РСО-А'!$F$9</f>
        <v>1720.6320000000001</v>
      </c>
      <c r="F371" s="117">
        <f>VLOOKUP($A371+ROUND((COLUMN()-2)/24,5),АТС!$A$41:$F$784,3)+'Иные услуги '!$C$5+'РСТ РСО-А'!$L$7+'РСТ РСО-А'!$F$9</f>
        <v>1761.252</v>
      </c>
      <c r="G371" s="117">
        <f>VLOOKUP($A371+ROUND((COLUMN()-2)/24,5),АТС!$A$41:$F$784,3)+'Иные услуги '!$C$5+'РСТ РСО-А'!$L$7+'РСТ РСО-А'!$F$9</f>
        <v>1792.5419999999999</v>
      </c>
      <c r="H371" s="117">
        <f>VLOOKUP($A371+ROUND((COLUMN()-2)/24,5),АТС!$A$41:$F$784,3)+'Иные услуги '!$C$5+'РСТ РСО-А'!$L$7+'РСТ РСО-А'!$F$9</f>
        <v>2104.5420000000004</v>
      </c>
      <c r="I371" s="117">
        <f>VLOOKUP($A371+ROUND((COLUMN()-2)/24,5),АТС!$A$41:$F$784,3)+'Иные услуги '!$C$5+'РСТ РСО-А'!$L$7+'РСТ РСО-А'!$F$9</f>
        <v>1727.4720000000002</v>
      </c>
      <c r="J371" s="117">
        <f>VLOOKUP($A371+ROUND((COLUMN()-2)/24,5),АТС!$A$41:$F$784,3)+'Иные услуги '!$C$5+'РСТ РСО-А'!$L$7+'РСТ РСО-А'!$F$9</f>
        <v>1749.712</v>
      </c>
      <c r="K371" s="117">
        <f>VLOOKUP($A371+ROUND((COLUMN()-2)/24,5),АТС!$A$41:$F$784,3)+'Иные услуги '!$C$5+'РСТ РСО-А'!$L$7+'РСТ РСО-А'!$F$9</f>
        <v>1567.732</v>
      </c>
      <c r="L371" s="117">
        <f>VLOOKUP($A371+ROUND((COLUMN()-2)/24,5),АТС!$A$41:$F$784,3)+'Иные услуги '!$C$5+'РСТ РСО-А'!$L$7+'РСТ РСО-А'!$F$9</f>
        <v>1567.2719999999999</v>
      </c>
      <c r="M371" s="117">
        <f>VLOOKUP($A371+ROUND((COLUMN()-2)/24,5),АТС!$A$41:$F$784,3)+'Иные услуги '!$C$5+'РСТ РСО-А'!$L$7+'РСТ РСО-А'!$F$9</f>
        <v>1567.212</v>
      </c>
      <c r="N371" s="117">
        <f>VLOOKUP($A371+ROUND((COLUMN()-2)/24,5),АТС!$A$41:$F$784,3)+'Иные услуги '!$C$5+'РСТ РСО-А'!$L$7+'РСТ РСО-А'!$F$9</f>
        <v>1625.0219999999999</v>
      </c>
      <c r="O371" s="117">
        <f>VLOOKUP($A371+ROUND((COLUMN()-2)/24,5),АТС!$A$41:$F$784,3)+'Иные услуги '!$C$5+'РСТ РСО-А'!$L$7+'РСТ РСО-А'!$F$9</f>
        <v>1624.692</v>
      </c>
      <c r="P371" s="117">
        <f>VLOOKUP($A371+ROUND((COLUMN()-2)/24,5),АТС!$A$41:$F$784,3)+'Иные услуги '!$C$5+'РСТ РСО-А'!$L$7+'РСТ РСО-А'!$F$9</f>
        <v>1624.5520000000001</v>
      </c>
      <c r="Q371" s="117">
        <f>VLOOKUP($A371+ROUND((COLUMN()-2)/24,5),АТС!$A$41:$F$784,3)+'Иные услуги '!$C$5+'РСТ РСО-А'!$L$7+'РСТ РСО-А'!$F$9</f>
        <v>1624.4120000000003</v>
      </c>
      <c r="R371" s="117">
        <f>VLOOKUP($A371+ROUND((COLUMN()-2)/24,5),АТС!$A$41:$F$784,3)+'Иные услуги '!$C$5+'РСТ РСО-А'!$L$7+'РСТ РСО-А'!$F$9</f>
        <v>1624.2220000000002</v>
      </c>
      <c r="S371" s="117">
        <f>VLOOKUP($A371+ROUND((COLUMN()-2)/24,5),АТС!$A$41:$F$784,3)+'Иные услуги '!$C$5+'РСТ РСО-А'!$L$7+'РСТ РСО-А'!$F$9</f>
        <v>1747.2620000000002</v>
      </c>
      <c r="T371" s="117">
        <f>VLOOKUP($A371+ROUND((COLUMN()-2)/24,5),АТС!$A$41:$F$784,3)+'Иные услуги '!$C$5+'РСТ РСО-А'!$L$7+'РСТ РСО-А'!$F$9</f>
        <v>1747.1320000000001</v>
      </c>
      <c r="U371" s="117">
        <f>VLOOKUP($A371+ROUND((COLUMN()-2)/24,5),АТС!$A$41:$F$784,3)+'Иные услуги '!$C$5+'РСТ РСО-А'!$L$7+'РСТ РСО-А'!$F$9</f>
        <v>2121.6420000000003</v>
      </c>
      <c r="V371" s="117">
        <f>VLOOKUP($A371+ROUND((COLUMN()-2)/24,5),АТС!$A$41:$F$784,3)+'Иные услуги '!$C$5+'РСТ РСО-А'!$L$7+'РСТ РСО-А'!$F$9</f>
        <v>1683.902</v>
      </c>
      <c r="W371" s="117">
        <f>VLOOKUP($A371+ROUND((COLUMN()-2)/24,5),АТС!$A$41:$F$784,3)+'Иные услуги '!$C$5+'РСТ РСО-А'!$L$7+'РСТ РСО-А'!$F$9</f>
        <v>1769.3620000000001</v>
      </c>
      <c r="X371" s="117">
        <f>VLOOKUP($A371+ROUND((COLUMN()-2)/24,5),АТС!$A$41:$F$784,3)+'Иные услуги '!$C$5+'РСТ РСО-А'!$L$7+'РСТ РСО-А'!$F$9</f>
        <v>2303.3620000000001</v>
      </c>
      <c r="Y371" s="117">
        <f>VLOOKUP($A371+ROUND((COLUMN()-2)/24,5),АТС!$A$41:$F$784,3)+'Иные услуги '!$C$5+'РСТ РСО-А'!$L$7+'РСТ РСО-А'!$F$9</f>
        <v>1452.5620000000004</v>
      </c>
    </row>
    <row r="372" spans="1:25" x14ac:dyDescent="0.2">
      <c r="A372" s="66">
        <f t="shared" si="10"/>
        <v>43606</v>
      </c>
      <c r="B372" s="117">
        <f>VLOOKUP($A372+ROUND((COLUMN()-2)/24,5),АТС!$A$41:$F$784,3)+'Иные услуги '!$C$5+'РСТ РСО-А'!$L$7+'РСТ РСО-А'!$F$9</f>
        <v>1542.1620000000003</v>
      </c>
      <c r="C372" s="117">
        <f>VLOOKUP($A372+ROUND((COLUMN()-2)/24,5),АТС!$A$41:$F$784,3)+'Иные услуги '!$C$5+'РСТ РСО-А'!$L$7+'РСТ РСО-А'!$F$9</f>
        <v>1663.1420000000003</v>
      </c>
      <c r="D372" s="117">
        <f>VLOOKUP($A372+ROUND((COLUMN()-2)/24,5),АТС!$A$41:$F$784,3)+'Иные услуги '!$C$5+'РСТ РСО-А'!$L$7+'РСТ РСО-А'!$F$9</f>
        <v>1737.0820000000003</v>
      </c>
      <c r="E372" s="117">
        <f>VLOOKUP($A372+ROUND((COLUMN()-2)/24,5),АТС!$A$41:$F$784,3)+'Иные услуги '!$C$5+'РСТ РСО-А'!$L$7+'РСТ РСО-А'!$F$9</f>
        <v>1731.0120000000002</v>
      </c>
      <c r="F372" s="117">
        <f>VLOOKUP($A372+ROUND((COLUMN()-2)/24,5),АТС!$A$41:$F$784,3)+'Иные услуги '!$C$5+'РСТ РСО-А'!$L$7+'РСТ РСО-А'!$F$9</f>
        <v>1799.4720000000002</v>
      </c>
      <c r="G372" s="117">
        <f>VLOOKUP($A372+ROUND((COLUMN()-2)/24,5),АТС!$A$41:$F$784,3)+'Иные услуги '!$C$5+'РСТ РСО-А'!$L$7+'РСТ РСО-А'!$F$9</f>
        <v>1775.3220000000001</v>
      </c>
      <c r="H372" s="117">
        <f>VLOOKUP($A372+ROUND((COLUMN()-2)/24,5),АТС!$A$41:$F$784,3)+'Иные услуги '!$C$5+'РСТ РСО-А'!$L$7+'РСТ РСО-А'!$F$9</f>
        <v>2455.5120000000002</v>
      </c>
      <c r="I372" s="117">
        <f>VLOOKUP($A372+ROUND((COLUMN()-2)/24,5),АТС!$A$41:$F$784,3)+'Иные услуги '!$C$5+'РСТ РСО-А'!$L$7+'РСТ РСО-А'!$F$9</f>
        <v>1950.652</v>
      </c>
      <c r="J372" s="117">
        <f>VLOOKUP($A372+ROUND((COLUMN()-2)/24,5),АТС!$A$41:$F$784,3)+'Иные услуги '!$C$5+'РСТ РСО-А'!$L$7+'РСТ РСО-А'!$F$9</f>
        <v>1913.3320000000003</v>
      </c>
      <c r="K372" s="117">
        <f>VLOOKUP($A372+ROUND((COLUMN()-2)/24,5),АТС!$A$41:$F$784,3)+'Иные услуги '!$C$5+'РСТ РСО-А'!$L$7+'РСТ РСО-А'!$F$9</f>
        <v>1629.7820000000002</v>
      </c>
      <c r="L372" s="117">
        <f>VLOOKUP($A372+ROUND((COLUMN()-2)/24,5),АТС!$A$41:$F$784,3)+'Иные услуги '!$C$5+'РСТ РСО-А'!$L$7+'РСТ РСО-А'!$F$9</f>
        <v>1629.8320000000003</v>
      </c>
      <c r="M372" s="117">
        <f>VLOOKUP($A372+ROUND((COLUMN()-2)/24,5),АТС!$A$41:$F$784,3)+'Иные услуги '!$C$5+'РСТ РСО-А'!$L$7+'РСТ РСО-А'!$F$9</f>
        <v>1629.6020000000003</v>
      </c>
      <c r="N372" s="117">
        <f>VLOOKUP($A372+ROUND((COLUMN()-2)/24,5),АТС!$A$41:$F$784,3)+'Иные услуги '!$C$5+'РСТ РСО-А'!$L$7+'РСТ РСО-А'!$F$9</f>
        <v>1629.1820000000002</v>
      </c>
      <c r="O372" s="117">
        <f>VLOOKUP($A372+ROUND((COLUMN()-2)/24,5),АТС!$A$41:$F$784,3)+'Иные услуги '!$C$5+'РСТ РСО-А'!$L$7+'РСТ РСО-А'!$F$9</f>
        <v>1627.1020000000003</v>
      </c>
      <c r="P372" s="117">
        <f>VLOOKUP($A372+ROUND((COLUMN()-2)/24,5),АТС!$A$41:$F$784,3)+'Иные услуги '!$C$5+'РСТ РСО-А'!$L$7+'РСТ РСО-А'!$F$9</f>
        <v>1626.8020000000001</v>
      </c>
      <c r="Q372" s="117">
        <f>VLOOKUP($A372+ROUND((COLUMN()-2)/24,5),АТС!$A$41:$F$784,3)+'Иные услуги '!$C$5+'РСТ РСО-А'!$L$7+'РСТ РСО-А'!$F$9</f>
        <v>1626.3920000000003</v>
      </c>
      <c r="R372" s="117">
        <f>VLOOKUP($A372+ROUND((COLUMN()-2)/24,5),АТС!$A$41:$F$784,3)+'Иные услуги '!$C$5+'РСТ РСО-А'!$L$7+'РСТ РСО-А'!$F$9</f>
        <v>1626.1020000000003</v>
      </c>
      <c r="S372" s="117">
        <f>VLOOKUP($A372+ROUND((COLUMN()-2)/24,5),АТС!$A$41:$F$784,3)+'Иные услуги '!$C$5+'РСТ РСО-А'!$L$7+'РСТ РСО-А'!$F$9</f>
        <v>1752.6620000000003</v>
      </c>
      <c r="T372" s="117">
        <f>VLOOKUP($A372+ROUND((COLUMN()-2)/24,5),АТС!$A$41:$F$784,3)+'Иные услуги '!$C$5+'РСТ РСО-А'!$L$7+'РСТ РСО-А'!$F$9</f>
        <v>1751.8620000000001</v>
      </c>
      <c r="U372" s="117">
        <f>VLOOKUP($A372+ROUND((COLUMN()-2)/24,5),АТС!$A$41:$F$784,3)+'Иные услуги '!$C$5+'РСТ РСО-А'!$L$7+'РСТ РСО-А'!$F$9</f>
        <v>2134.7620000000002</v>
      </c>
      <c r="V372" s="117">
        <f>VLOOKUP($A372+ROUND((COLUMN()-2)/24,5),АТС!$A$41:$F$784,3)+'Иные услуги '!$C$5+'РСТ РСО-А'!$L$7+'РСТ РСО-А'!$F$9</f>
        <v>1690.0920000000001</v>
      </c>
      <c r="W372" s="117">
        <f>VLOOKUP($A372+ROUND((COLUMN()-2)/24,5),АТС!$A$41:$F$784,3)+'Иные услуги '!$C$5+'РСТ РСО-А'!$L$7+'РСТ РСО-А'!$F$9</f>
        <v>1777.482</v>
      </c>
      <c r="X372" s="117">
        <f>VLOOKUP($A372+ROUND((COLUMN()-2)/24,5),АТС!$A$41:$F$784,3)+'Иные услуги '!$C$5+'РСТ РСО-А'!$L$7+'РСТ РСО-А'!$F$9</f>
        <v>2307.2920000000004</v>
      </c>
      <c r="Y372" s="117">
        <f>VLOOKUP($A372+ROUND((COLUMN()-2)/24,5),АТС!$A$41:$F$784,3)+'Иные услуги '!$C$5+'РСТ РСО-А'!$L$7+'РСТ РСО-А'!$F$9</f>
        <v>1451.8820000000001</v>
      </c>
    </row>
    <row r="373" spans="1:25" x14ac:dyDescent="0.2">
      <c r="A373" s="66">
        <f t="shared" si="10"/>
        <v>43607</v>
      </c>
      <c r="B373" s="117">
        <f>VLOOKUP($A373+ROUND((COLUMN()-2)/24,5),АТС!$A$41:$F$784,3)+'Иные услуги '!$C$5+'РСТ РСО-А'!$L$7+'РСТ РСО-А'!$F$9</f>
        <v>1542.4720000000002</v>
      </c>
      <c r="C373" s="117">
        <f>VLOOKUP($A373+ROUND((COLUMN()-2)/24,5),АТС!$A$41:$F$784,3)+'Иные услуги '!$C$5+'РСТ РСО-А'!$L$7+'РСТ РСО-А'!$F$9</f>
        <v>1665.3120000000004</v>
      </c>
      <c r="D373" s="117">
        <f>VLOOKUP($A373+ROUND((COLUMN()-2)/24,5),АТС!$A$41:$F$784,3)+'Иные услуги '!$C$5+'РСТ РСО-А'!$L$7+'РСТ РСО-А'!$F$9</f>
        <v>1811.5419999999999</v>
      </c>
      <c r="E373" s="117">
        <f>VLOOKUP($A373+ROUND((COLUMN()-2)/24,5),АТС!$A$41:$F$784,3)+'Иные услуги '!$C$5+'РСТ РСО-А'!$L$7+'РСТ РСО-А'!$F$9</f>
        <v>1806.3120000000004</v>
      </c>
      <c r="F373" s="117">
        <f>VLOOKUP($A373+ROUND((COLUMN()-2)/24,5),АТС!$A$41:$F$784,3)+'Иные услуги '!$C$5+'РСТ РСО-А'!$L$7+'РСТ РСО-А'!$F$9</f>
        <v>1798.3320000000003</v>
      </c>
      <c r="G373" s="117">
        <f>VLOOKUP($A373+ROUND((COLUMN()-2)/24,5),АТС!$A$41:$F$784,3)+'Иные услуги '!$C$5+'РСТ РСО-А'!$L$7+'РСТ РСО-А'!$F$9</f>
        <v>1800.4720000000002</v>
      </c>
      <c r="H373" s="117">
        <f>VLOOKUP($A373+ROUND((COLUMN()-2)/24,5),АТС!$A$41:$F$784,3)+'Иные услуги '!$C$5+'РСТ РСО-А'!$L$7+'РСТ РСО-А'!$F$9</f>
        <v>1928.0720000000001</v>
      </c>
      <c r="I373" s="117">
        <f>VLOOKUP($A373+ROUND((COLUMN()-2)/24,5),АТС!$A$41:$F$784,3)+'Иные услуги '!$C$5+'РСТ РСО-А'!$L$7+'РСТ РСО-А'!$F$9</f>
        <v>1758.9720000000002</v>
      </c>
      <c r="J373" s="117">
        <f>VLOOKUP($A373+ROUND((COLUMN()-2)/24,5),АТС!$A$41:$F$784,3)+'Иные услуги '!$C$5+'РСТ РСО-А'!$L$7+'РСТ РСО-А'!$F$9</f>
        <v>1683.3720000000003</v>
      </c>
      <c r="K373" s="117">
        <f>VLOOKUP($A373+ROUND((COLUMN()-2)/24,5),АТС!$A$41:$F$784,3)+'Иные услуги '!$C$5+'РСТ РСО-А'!$L$7+'РСТ РСО-А'!$F$9</f>
        <v>1560.9120000000003</v>
      </c>
      <c r="L373" s="117">
        <f>VLOOKUP($A373+ROUND((COLUMN()-2)/24,5),АТС!$A$41:$F$784,3)+'Иные услуги '!$C$5+'РСТ РСО-А'!$L$7+'РСТ РСО-А'!$F$9</f>
        <v>1522.1820000000002</v>
      </c>
      <c r="M373" s="117">
        <f>VLOOKUP($A373+ROUND((COLUMN()-2)/24,5),АТС!$A$41:$F$784,3)+'Иные услуги '!$C$5+'РСТ РСО-А'!$L$7+'РСТ РСО-А'!$F$9</f>
        <v>1521.2220000000002</v>
      </c>
      <c r="N373" s="117">
        <f>VLOOKUP($A373+ROUND((COLUMN()-2)/24,5),АТС!$A$41:$F$784,3)+'Иные услуги '!$C$5+'РСТ РСО-А'!$L$7+'РСТ РСО-А'!$F$9</f>
        <v>1520.3720000000003</v>
      </c>
      <c r="O373" s="117">
        <f>VLOOKUP($A373+ROUND((COLUMN()-2)/24,5),АТС!$A$41:$F$784,3)+'Иные услуги '!$C$5+'РСТ РСО-А'!$L$7+'РСТ РСО-А'!$F$9</f>
        <v>1569.3020000000001</v>
      </c>
      <c r="P373" s="117">
        <f>VLOOKUP($A373+ROUND((COLUMN()-2)/24,5),АТС!$A$41:$F$784,3)+'Иные услуги '!$C$5+'РСТ РСО-А'!$L$7+'РСТ РСО-А'!$F$9</f>
        <v>1569.6220000000003</v>
      </c>
      <c r="Q373" s="117">
        <f>VLOOKUP($A373+ROUND((COLUMN()-2)/24,5),АТС!$A$41:$F$784,3)+'Иные услуги '!$C$5+'РСТ РСО-А'!$L$7+'РСТ РСО-А'!$F$9</f>
        <v>1569.252</v>
      </c>
      <c r="R373" s="117">
        <f>VLOOKUP($A373+ROUND((COLUMN()-2)/24,5),АТС!$A$41:$F$784,3)+'Иные услуги '!$C$5+'РСТ РСО-А'!$L$7+'РСТ РСО-А'!$F$9</f>
        <v>1568.9720000000002</v>
      </c>
      <c r="S373" s="117">
        <f>VLOOKUP($A373+ROUND((COLUMN()-2)/24,5),АТС!$A$41:$F$784,3)+'Иные услуги '!$C$5+'РСТ РСО-А'!$L$7+'РСТ РСО-А'!$F$9</f>
        <v>1682.4120000000003</v>
      </c>
      <c r="T373" s="117">
        <f>VLOOKUP($A373+ROUND((COLUMN()-2)/24,5),АТС!$A$41:$F$784,3)+'Иные услуги '!$C$5+'РСТ РСО-А'!$L$7+'РСТ РСО-А'!$F$9</f>
        <v>1681.3720000000003</v>
      </c>
      <c r="U373" s="117">
        <f>VLOOKUP($A373+ROUND((COLUMN()-2)/24,5),АТС!$A$41:$F$784,3)+'Иные услуги '!$C$5+'РСТ РСО-А'!$L$7+'РСТ РСО-А'!$F$9</f>
        <v>2003.2720000000004</v>
      </c>
      <c r="V373" s="117">
        <f>VLOOKUP($A373+ROUND((COLUMN()-2)/24,5),АТС!$A$41:$F$784,3)+'Иные услуги '!$C$5+'РСТ РСО-А'!$L$7+'РСТ РСО-А'!$F$9</f>
        <v>1698.8220000000001</v>
      </c>
      <c r="W373" s="117">
        <f>VLOOKUP($A373+ROUND((COLUMN()-2)/24,5),АТС!$A$41:$F$784,3)+'Иные услуги '!$C$5+'РСТ РСО-А'!$L$7+'РСТ РСО-А'!$F$9</f>
        <v>1785.9920000000002</v>
      </c>
      <c r="X373" s="117">
        <f>VLOOKUP($A373+ROUND((COLUMN()-2)/24,5),АТС!$A$41:$F$784,3)+'Иные услуги '!$C$5+'РСТ РСО-А'!$L$7+'РСТ РСО-А'!$F$9</f>
        <v>2309.7020000000002</v>
      </c>
      <c r="Y373" s="117">
        <f>VLOOKUP($A373+ROUND((COLUMN()-2)/24,5),АТС!$A$41:$F$784,3)+'Иные услуги '!$C$5+'РСТ РСО-А'!$L$7+'РСТ РСО-А'!$F$9</f>
        <v>1449.8620000000001</v>
      </c>
    </row>
    <row r="374" spans="1:25" x14ac:dyDescent="0.2">
      <c r="A374" s="66">
        <f t="shared" si="10"/>
        <v>43608</v>
      </c>
      <c r="B374" s="117">
        <f>VLOOKUP($A374+ROUND((COLUMN()-2)/24,5),АТС!$A$41:$F$784,3)+'Иные услуги '!$C$5+'РСТ РСО-А'!$L$7+'РСТ РСО-А'!$F$9</f>
        <v>1547.192</v>
      </c>
      <c r="C374" s="117">
        <f>VLOOKUP($A374+ROUND((COLUMN()-2)/24,5),АТС!$A$41:$F$784,3)+'Иные услуги '!$C$5+'РСТ РСО-А'!$L$7+'РСТ РСО-А'!$F$9</f>
        <v>1675.2919999999999</v>
      </c>
      <c r="D374" s="117">
        <f>VLOOKUP($A374+ROUND((COLUMN()-2)/24,5),АТС!$A$41:$F$784,3)+'Иные услуги '!$C$5+'РСТ РСО-А'!$L$7+'РСТ РСО-А'!$F$9</f>
        <v>1744.2620000000002</v>
      </c>
      <c r="E374" s="117">
        <f>VLOOKUP($A374+ROUND((COLUMN()-2)/24,5),АТС!$A$41:$F$784,3)+'Иные услуги '!$C$5+'РСТ РСО-А'!$L$7+'РСТ РСО-А'!$F$9</f>
        <v>1738.6020000000003</v>
      </c>
      <c r="F374" s="117">
        <f>VLOOKUP($A374+ROUND((COLUMN()-2)/24,5),АТС!$A$41:$F$784,3)+'Иные услуги '!$C$5+'РСТ РСО-А'!$L$7+'РСТ РСО-А'!$F$9</f>
        <v>1810.5520000000001</v>
      </c>
      <c r="G374" s="117">
        <f>VLOOKUP($A374+ROUND((COLUMN()-2)/24,5),АТС!$A$41:$F$784,3)+'Иные услуги '!$C$5+'РСТ РСО-А'!$L$7+'РСТ РСО-А'!$F$9</f>
        <v>1804.442</v>
      </c>
      <c r="H374" s="117">
        <f>VLOOKUP($A374+ROUND((COLUMN()-2)/24,5),АТС!$A$41:$F$784,3)+'Иные услуги '!$C$5+'РСТ РСО-А'!$L$7+'РСТ РСО-А'!$F$9</f>
        <v>2099.7220000000002</v>
      </c>
      <c r="I374" s="117">
        <f>VLOOKUP($A374+ROUND((COLUMN()-2)/24,5),АТС!$A$41:$F$784,3)+'Иные услуги '!$C$5+'РСТ РСО-А'!$L$7+'РСТ РСО-А'!$F$9</f>
        <v>1736.5720000000001</v>
      </c>
      <c r="J374" s="117">
        <f>VLOOKUP($A374+ROUND((COLUMN()-2)/24,5),АТС!$A$41:$F$784,3)+'Иные услуги '!$C$5+'РСТ РСО-А'!$L$7+'РСТ РСО-А'!$F$9</f>
        <v>1688.942</v>
      </c>
      <c r="K374" s="117">
        <f>VLOOKUP($A374+ROUND((COLUMN()-2)/24,5),АТС!$A$41:$F$784,3)+'Иные услуги '!$C$5+'РСТ РСО-А'!$L$7+'РСТ РСО-А'!$F$9</f>
        <v>1563.8420000000001</v>
      </c>
      <c r="L374" s="117">
        <f>VLOOKUP($A374+ROUND((COLUMN()-2)/24,5),АТС!$A$41:$F$784,3)+'Иные услуги '!$C$5+'РСТ РСО-А'!$L$7+'РСТ РСО-А'!$F$9</f>
        <v>1524.0620000000004</v>
      </c>
      <c r="M374" s="117">
        <f>VLOOKUP($A374+ROUND((COLUMN()-2)/24,5),АТС!$A$41:$F$784,3)+'Иные услуги '!$C$5+'РСТ РСО-А'!$L$7+'РСТ РСО-А'!$F$9</f>
        <v>1523.8120000000004</v>
      </c>
      <c r="N374" s="117">
        <f>VLOOKUP($A374+ROUND((COLUMN()-2)/24,5),АТС!$A$41:$F$784,3)+'Иные услуги '!$C$5+'РСТ РСО-А'!$L$7+'РСТ РСО-А'!$F$9</f>
        <v>1573.9720000000002</v>
      </c>
      <c r="O374" s="117">
        <f>VLOOKUP($A374+ROUND((COLUMN()-2)/24,5),АТС!$A$41:$F$784,3)+'Иные услуги '!$C$5+'РСТ РСО-А'!$L$7+'РСТ РСО-А'!$F$9</f>
        <v>1574.3420000000001</v>
      </c>
      <c r="P374" s="117">
        <f>VLOOKUP($A374+ROUND((COLUMN()-2)/24,5),АТС!$A$41:$F$784,3)+'Иные услуги '!$C$5+'РСТ РСО-А'!$L$7+'РСТ РСО-А'!$F$9</f>
        <v>1574.5419999999999</v>
      </c>
      <c r="Q374" s="117">
        <f>VLOOKUP($A374+ROUND((COLUMN()-2)/24,5),АТС!$A$41:$F$784,3)+'Иные услуги '!$C$5+'РСТ РСО-А'!$L$7+'РСТ РСО-А'!$F$9</f>
        <v>1574.1220000000003</v>
      </c>
      <c r="R374" s="117">
        <f>VLOOKUP($A374+ROUND((COLUMN()-2)/24,5),АТС!$A$41:$F$784,3)+'Иные услуги '!$C$5+'РСТ РСО-А'!$L$7+'РСТ РСО-А'!$F$9</f>
        <v>1628.982</v>
      </c>
      <c r="S374" s="117">
        <f>VLOOKUP($A374+ROUND((COLUMN()-2)/24,5),АТС!$A$41:$F$784,3)+'Иные услуги '!$C$5+'РСТ РСО-А'!$L$7+'РСТ РСО-А'!$F$9</f>
        <v>1689.402</v>
      </c>
      <c r="T374" s="117">
        <f>VLOOKUP($A374+ROUND((COLUMN()-2)/24,5),АТС!$A$41:$F$784,3)+'Иные услуги '!$C$5+'РСТ РСО-А'!$L$7+'РСТ РСО-А'!$F$9</f>
        <v>1688.8620000000001</v>
      </c>
      <c r="U374" s="117">
        <f>VLOOKUP($A374+ROUND((COLUMN()-2)/24,5),АТС!$A$41:$F$784,3)+'Иные услуги '!$C$5+'РСТ РСО-А'!$L$7+'РСТ РСО-А'!$F$9</f>
        <v>2144.2020000000002</v>
      </c>
      <c r="V374" s="117">
        <f>VLOOKUP($A374+ROUND((COLUMN()-2)/24,5),АТС!$A$41:$F$784,3)+'Иные услуги '!$C$5+'РСТ РСО-А'!$L$7+'РСТ РСО-А'!$F$9</f>
        <v>1698.402</v>
      </c>
      <c r="W374" s="117">
        <f>VLOOKUP($A374+ROUND((COLUMN()-2)/24,5),АТС!$A$41:$F$784,3)+'Иные услуги '!$C$5+'РСТ РСО-А'!$L$7+'РСТ РСО-А'!$F$9</f>
        <v>1784.422</v>
      </c>
      <c r="X374" s="117">
        <f>VLOOKUP($A374+ROUND((COLUMN()-2)/24,5),АТС!$A$41:$F$784,3)+'Иные услуги '!$C$5+'РСТ РСО-А'!$L$7+'РСТ РСО-А'!$F$9</f>
        <v>2320.4720000000002</v>
      </c>
      <c r="Y374" s="117">
        <f>VLOOKUP($A374+ROUND((COLUMN()-2)/24,5),АТС!$A$41:$F$784,3)+'Иные услуги '!$C$5+'РСТ РСО-А'!$L$7+'РСТ РСО-А'!$F$9</f>
        <v>1455.732</v>
      </c>
    </row>
    <row r="375" spans="1:25" x14ac:dyDescent="0.2">
      <c r="A375" s="66">
        <f t="shared" si="10"/>
        <v>43609</v>
      </c>
      <c r="B375" s="117">
        <f>VLOOKUP($A375+ROUND((COLUMN()-2)/24,5),АТС!$A$41:$F$784,3)+'Иные услуги '!$C$5+'РСТ РСО-А'!$L$7+'РСТ РСО-А'!$F$9</f>
        <v>1547.3620000000001</v>
      </c>
      <c r="C375" s="117">
        <f>VLOOKUP($A375+ROUND((COLUMN()-2)/24,5),АТС!$A$41:$F$784,3)+'Иные услуги '!$C$5+'РСТ РСО-А'!$L$7+'РСТ РСО-А'!$F$9</f>
        <v>1676.5520000000001</v>
      </c>
      <c r="D375" s="117">
        <f>VLOOKUP($A375+ROUND((COLUMN()-2)/24,5),АТС!$A$41:$F$784,3)+'Иные услуги '!$C$5+'РСТ РСО-А'!$L$7+'РСТ РСО-А'!$F$9</f>
        <v>1745.1420000000003</v>
      </c>
      <c r="E375" s="117">
        <f>VLOOKUP($A375+ROUND((COLUMN()-2)/24,5),АТС!$A$41:$F$784,3)+'Иные услуги '!$C$5+'РСТ РСО-А'!$L$7+'РСТ РСО-А'!$F$9</f>
        <v>1738.8020000000001</v>
      </c>
      <c r="F375" s="117">
        <f>VLOOKUP($A375+ROUND((COLUMN()-2)/24,5),АТС!$A$41:$F$784,3)+'Иные услуги '!$C$5+'РСТ РСО-А'!$L$7+'РСТ РСО-А'!$F$9</f>
        <v>1860.1120000000001</v>
      </c>
      <c r="G375" s="117">
        <f>VLOOKUP($A375+ROUND((COLUMN()-2)/24,5),АТС!$A$41:$F$784,3)+'Иные услуги '!$C$5+'РСТ РСО-А'!$L$7+'РСТ РСО-А'!$F$9</f>
        <v>1897.5320000000002</v>
      </c>
      <c r="H375" s="117">
        <f>VLOOKUP($A375+ROUND((COLUMN()-2)/24,5),АТС!$A$41:$F$784,3)+'Иные услуги '!$C$5+'РСТ РСО-А'!$L$7+'РСТ РСО-А'!$F$9</f>
        <v>2302.1620000000003</v>
      </c>
      <c r="I375" s="117">
        <f>VLOOKUP($A375+ROUND((COLUMN()-2)/24,5),АТС!$A$41:$F$784,3)+'Иные услуги '!$C$5+'РСТ РСО-А'!$L$7+'РСТ РСО-А'!$F$9</f>
        <v>1740.4120000000003</v>
      </c>
      <c r="J375" s="117">
        <f>VLOOKUP($A375+ROUND((COLUMN()-2)/24,5),АТС!$A$41:$F$784,3)+'Иные услуги '!$C$5+'РСТ РСО-А'!$L$7+'РСТ РСО-А'!$F$9</f>
        <v>1761.4920000000002</v>
      </c>
      <c r="K375" s="117">
        <f>VLOOKUP($A375+ROUND((COLUMN()-2)/24,5),АТС!$A$41:$F$784,3)+'Иные услуги '!$C$5+'РСТ РСО-А'!$L$7+'РСТ РСО-А'!$F$9</f>
        <v>1568.6620000000003</v>
      </c>
      <c r="L375" s="117">
        <f>VLOOKUP($A375+ROUND((COLUMN()-2)/24,5),АТС!$A$41:$F$784,3)+'Иные услуги '!$C$5+'РСТ РСО-А'!$L$7+'РСТ РСО-А'!$F$9</f>
        <v>1528.8320000000003</v>
      </c>
      <c r="M375" s="117">
        <f>VLOOKUP($A375+ROUND((COLUMN()-2)/24,5),АТС!$A$41:$F$784,3)+'Иные услуги '!$C$5+'РСТ РСО-А'!$L$7+'РСТ РСО-А'!$F$9</f>
        <v>1529.3420000000001</v>
      </c>
      <c r="N375" s="117">
        <f>VLOOKUP($A375+ROUND((COLUMN()-2)/24,5),АТС!$A$41:$F$784,3)+'Иные услуги '!$C$5+'РСТ РСО-А'!$L$7+'РСТ РСО-А'!$F$9</f>
        <v>1579.1420000000003</v>
      </c>
      <c r="O375" s="117">
        <f>VLOOKUP($A375+ROUND((COLUMN()-2)/24,5),АТС!$A$41:$F$784,3)+'Иные услуги '!$C$5+'РСТ РСО-А'!$L$7+'РСТ РСО-А'!$F$9</f>
        <v>1579.732</v>
      </c>
      <c r="P375" s="117">
        <f>VLOOKUP($A375+ROUND((COLUMN()-2)/24,5),АТС!$A$41:$F$784,3)+'Иные услуги '!$C$5+'РСТ РСО-А'!$L$7+'РСТ РСО-А'!$F$9</f>
        <v>1580.002</v>
      </c>
      <c r="Q375" s="117">
        <f>VLOOKUP($A375+ROUND((COLUMN()-2)/24,5),АТС!$A$41:$F$784,3)+'Иные услуги '!$C$5+'РСТ РСО-А'!$L$7+'РСТ РСО-А'!$F$9</f>
        <v>1580.1420000000003</v>
      </c>
      <c r="R375" s="117">
        <f>VLOOKUP($A375+ROUND((COLUMN()-2)/24,5),АТС!$A$41:$F$784,3)+'Иные услуги '!$C$5+'РСТ РСО-А'!$L$7+'РСТ РСО-А'!$F$9</f>
        <v>1580.982</v>
      </c>
      <c r="S375" s="117">
        <f>VLOOKUP($A375+ROUND((COLUMN()-2)/24,5),АТС!$A$41:$F$784,3)+'Иные услуги '!$C$5+'РСТ РСО-А'!$L$7+'РСТ РСО-А'!$F$9</f>
        <v>1578.502</v>
      </c>
      <c r="T375" s="117">
        <f>VLOOKUP($A375+ROUND((COLUMN()-2)/24,5),АТС!$A$41:$F$784,3)+'Иные услуги '!$C$5+'РСТ РСО-А'!$L$7+'РСТ РСО-А'!$F$9</f>
        <v>1525.6020000000003</v>
      </c>
      <c r="U375" s="117">
        <f>VLOOKUP($A375+ROUND((COLUMN()-2)/24,5),АТС!$A$41:$F$784,3)+'Иные услуги '!$C$5+'РСТ РСО-А'!$L$7+'РСТ РСО-А'!$F$9</f>
        <v>1890.482</v>
      </c>
      <c r="V375" s="117">
        <f>VLOOKUP($A375+ROUND((COLUMN()-2)/24,5),АТС!$A$41:$F$784,3)+'Иные услуги '!$C$5+'РСТ РСО-А'!$L$7+'РСТ РСО-А'!$F$9</f>
        <v>1700.6020000000003</v>
      </c>
      <c r="W375" s="117">
        <f>VLOOKUP($A375+ROUND((COLUMN()-2)/24,5),АТС!$A$41:$F$784,3)+'Иные услуги '!$C$5+'РСТ РСО-А'!$L$7+'РСТ РСО-А'!$F$9</f>
        <v>1790.652</v>
      </c>
      <c r="X375" s="117">
        <f>VLOOKUP($A375+ROUND((COLUMN()-2)/24,5),АТС!$A$41:$F$784,3)+'Иные услуги '!$C$5+'РСТ РСО-А'!$L$7+'РСТ РСО-А'!$F$9</f>
        <v>2323.8620000000001</v>
      </c>
      <c r="Y375" s="117">
        <f>VLOOKUP($A375+ROUND((COLUMN()-2)/24,5),АТС!$A$41:$F$784,3)+'Иные услуги '!$C$5+'РСТ РСО-А'!$L$7+'РСТ РСО-А'!$F$9</f>
        <v>1415.5320000000002</v>
      </c>
    </row>
    <row r="376" spans="1:25" x14ac:dyDescent="0.2">
      <c r="A376" s="66">
        <f t="shared" si="10"/>
        <v>43610</v>
      </c>
      <c r="B376" s="117">
        <f>VLOOKUP($A376+ROUND((COLUMN()-2)/24,5),АТС!$A$41:$F$784,3)+'Иные услуги '!$C$5+'РСТ РСО-А'!$L$7+'РСТ РСО-А'!$F$9</f>
        <v>1625.1620000000003</v>
      </c>
      <c r="C376" s="117">
        <f>VLOOKUP($A376+ROUND((COLUMN()-2)/24,5),АТС!$A$41:$F$784,3)+'Иные услуги '!$C$5+'РСТ РСО-А'!$L$7+'РСТ РСО-А'!$F$9</f>
        <v>1721.2719999999999</v>
      </c>
      <c r="D376" s="117">
        <f>VLOOKUP($A376+ROUND((COLUMN()-2)/24,5),АТС!$A$41:$F$784,3)+'Иные услуги '!$C$5+'РСТ РСО-А'!$L$7+'РСТ РСО-А'!$F$9</f>
        <v>1761.922</v>
      </c>
      <c r="E376" s="117">
        <f>VLOOKUP($A376+ROUND((COLUMN()-2)/24,5),АТС!$A$41:$F$784,3)+'Иные услуги '!$C$5+'РСТ РСО-А'!$L$7+'РСТ РСО-А'!$F$9</f>
        <v>1790.1320000000001</v>
      </c>
      <c r="F376" s="117">
        <f>VLOOKUP($A376+ROUND((COLUMN()-2)/24,5),АТС!$A$41:$F$784,3)+'Иные услуги '!$C$5+'РСТ РСО-А'!$L$7+'РСТ РСО-А'!$F$9</f>
        <v>1884.4320000000002</v>
      </c>
      <c r="G376" s="117">
        <f>VLOOKUP($A376+ROUND((COLUMN()-2)/24,5),АТС!$A$41:$F$784,3)+'Иные услуги '!$C$5+'РСТ РСО-А'!$L$7+'РСТ РСО-А'!$F$9</f>
        <v>1881.7420000000002</v>
      </c>
      <c r="H376" s="117">
        <f>VLOOKUP($A376+ROUND((COLUMN()-2)/24,5),АТС!$A$41:$F$784,3)+'Иные услуги '!$C$5+'РСТ РСО-А'!$L$7+'РСТ РСО-А'!$F$9</f>
        <v>2413.7720000000004</v>
      </c>
      <c r="I376" s="117">
        <f>VLOOKUP($A376+ROUND((COLUMN()-2)/24,5),АТС!$A$41:$F$784,3)+'Иные услуги '!$C$5+'РСТ РСО-А'!$L$7+'РСТ РСО-А'!$F$9</f>
        <v>1844.3920000000003</v>
      </c>
      <c r="J376" s="117">
        <f>VLOOKUP($A376+ROUND((COLUMN()-2)/24,5),АТС!$A$41:$F$784,3)+'Иные услуги '!$C$5+'РСТ РСО-А'!$L$7+'РСТ РСО-А'!$F$9</f>
        <v>1830.3320000000003</v>
      </c>
      <c r="K376" s="117">
        <f>VLOOKUP($A376+ROUND((COLUMN()-2)/24,5),АТС!$A$41:$F$784,3)+'Иные услуги '!$C$5+'РСТ РСО-А'!$L$7+'РСТ РСО-А'!$F$9</f>
        <v>1689.652</v>
      </c>
      <c r="L376" s="117">
        <f>VLOOKUP($A376+ROUND((COLUMN()-2)/24,5),АТС!$A$41:$F$784,3)+'Иные услуги '!$C$5+'РСТ РСО-А'!$L$7+'РСТ РСО-А'!$F$9</f>
        <v>1584.7220000000002</v>
      </c>
      <c r="M376" s="117">
        <f>VLOOKUP($A376+ROUND((COLUMN()-2)/24,5),АТС!$A$41:$F$784,3)+'Иные услуги '!$C$5+'РСТ РСО-А'!$L$7+'РСТ РСО-А'!$F$9</f>
        <v>1629.2420000000002</v>
      </c>
      <c r="N376" s="117">
        <f>VLOOKUP($A376+ROUND((COLUMN()-2)/24,5),АТС!$A$41:$F$784,3)+'Иные услуги '!$C$5+'РСТ РСО-А'!$L$7+'РСТ РСО-А'!$F$9</f>
        <v>1640.7420000000002</v>
      </c>
      <c r="O376" s="117">
        <f>VLOOKUP($A376+ROUND((COLUMN()-2)/24,5),АТС!$A$41:$F$784,3)+'Иные услуги '!$C$5+'РСТ РСО-А'!$L$7+'РСТ РСО-А'!$F$9</f>
        <v>1652.7220000000002</v>
      </c>
      <c r="P376" s="117">
        <f>VLOOKUP($A376+ROUND((COLUMN()-2)/24,5),АТС!$A$41:$F$784,3)+'Иные услуги '!$C$5+'РСТ РСО-А'!$L$7+'РСТ РСО-А'!$F$9</f>
        <v>1652.7020000000002</v>
      </c>
      <c r="Q376" s="117">
        <f>VLOOKUP($A376+ROUND((COLUMN()-2)/24,5),АТС!$A$41:$F$784,3)+'Иные услуги '!$C$5+'РСТ РСО-А'!$L$7+'РСТ РСО-А'!$F$9</f>
        <v>1689.7719999999999</v>
      </c>
      <c r="R376" s="117">
        <f>VLOOKUP($A376+ROUND((COLUMN()-2)/24,5),АТС!$A$41:$F$784,3)+'Иные услуги '!$C$5+'РСТ РСО-А'!$L$7+'РСТ РСО-А'!$F$9</f>
        <v>1715.7420000000002</v>
      </c>
      <c r="S376" s="117">
        <f>VLOOKUP($A376+ROUND((COLUMN()-2)/24,5),АТС!$A$41:$F$784,3)+'Иные услуги '!$C$5+'РСТ РСО-А'!$L$7+'РСТ РСО-А'!$F$9</f>
        <v>1770.9720000000002</v>
      </c>
      <c r="T376" s="117">
        <f>VLOOKUP($A376+ROUND((COLUMN()-2)/24,5),АТС!$A$41:$F$784,3)+'Иные услуги '!$C$5+'РСТ РСО-А'!$L$7+'РСТ РСО-А'!$F$9</f>
        <v>1742.2719999999999</v>
      </c>
      <c r="U376" s="117">
        <f>VLOOKUP($A376+ROUND((COLUMN()-2)/24,5),АТС!$A$41:$F$784,3)+'Иные услуги '!$C$5+'РСТ РСО-А'!$L$7+'РСТ РСО-А'!$F$9</f>
        <v>2008.2720000000004</v>
      </c>
      <c r="V376" s="117">
        <f>VLOOKUP($A376+ROUND((COLUMN()-2)/24,5),АТС!$A$41:$F$784,3)+'Иные услуги '!$C$5+'РСТ РСО-А'!$L$7+'РСТ РСО-А'!$F$9</f>
        <v>1830.0320000000002</v>
      </c>
      <c r="W376" s="117">
        <f>VLOOKUP($A376+ROUND((COLUMN()-2)/24,5),АТС!$A$41:$F$784,3)+'Иные услуги '!$C$5+'РСТ РСО-А'!$L$7+'РСТ РСО-А'!$F$9</f>
        <v>2008.0020000000004</v>
      </c>
      <c r="X376" s="117">
        <f>VLOOKUP($A376+ROUND((COLUMN()-2)/24,5),АТС!$A$41:$F$784,3)+'Иные услуги '!$C$5+'РСТ РСО-А'!$L$7+'РСТ РСО-А'!$F$9</f>
        <v>2568.6620000000003</v>
      </c>
      <c r="Y376" s="117">
        <f>VLOOKUP($A376+ROUND((COLUMN()-2)/24,5),АТС!$A$41:$F$784,3)+'Иные услуги '!$C$5+'РСТ РСО-А'!$L$7+'РСТ РСО-А'!$F$9</f>
        <v>1481.502</v>
      </c>
    </row>
    <row r="377" spans="1:25" x14ac:dyDescent="0.2">
      <c r="A377" s="66">
        <f t="shared" si="10"/>
        <v>43611</v>
      </c>
      <c r="B377" s="117">
        <f>VLOOKUP($A377+ROUND((COLUMN()-2)/24,5),АТС!$A$41:$F$784,3)+'Иные услуги '!$C$5+'РСТ РСО-А'!$L$7+'РСТ РСО-А'!$F$9</f>
        <v>1550.6820000000002</v>
      </c>
      <c r="C377" s="117">
        <f>VLOOKUP($A377+ROUND((COLUMN()-2)/24,5),АТС!$A$41:$F$784,3)+'Иные услуги '!$C$5+'РСТ РСО-А'!$L$7+'РСТ РСО-А'!$F$9</f>
        <v>1661.6820000000002</v>
      </c>
      <c r="D377" s="117">
        <f>VLOOKUP($A377+ROUND((COLUMN()-2)/24,5),АТС!$A$41:$F$784,3)+'Иные услуги '!$C$5+'РСТ РСО-А'!$L$7+'РСТ РСО-А'!$F$9</f>
        <v>1726.002</v>
      </c>
      <c r="E377" s="117">
        <f>VLOOKUP($A377+ROUND((COLUMN()-2)/24,5),АТС!$A$41:$F$784,3)+'Иные услуги '!$C$5+'РСТ РСО-А'!$L$7+'РСТ РСО-А'!$F$9</f>
        <v>1768.1820000000002</v>
      </c>
      <c r="F377" s="117">
        <f>VLOOKUP($A377+ROUND((COLUMN()-2)/24,5),АТС!$A$41:$F$784,3)+'Иные услуги '!$C$5+'РСТ РСО-А'!$L$7+'РСТ РСО-А'!$F$9</f>
        <v>1845.672</v>
      </c>
      <c r="G377" s="117">
        <f>VLOOKUP($A377+ROUND((COLUMN()-2)/24,5),АТС!$A$41:$F$784,3)+'Иные услуги '!$C$5+'РСТ РСО-А'!$L$7+'РСТ РСО-А'!$F$9</f>
        <v>1881.0620000000004</v>
      </c>
      <c r="H377" s="117">
        <f>VLOOKUP($A377+ROUND((COLUMN()-2)/24,5),АТС!$A$41:$F$784,3)+'Иные услуги '!$C$5+'РСТ РСО-А'!$L$7+'РСТ РСО-А'!$F$9</f>
        <v>2495.9720000000002</v>
      </c>
      <c r="I377" s="117">
        <f>VLOOKUP($A377+ROUND((COLUMN()-2)/24,5),АТС!$A$41:$F$784,3)+'Иные услуги '!$C$5+'РСТ РСО-А'!$L$7+'РСТ РСО-А'!$F$9</f>
        <v>2105.3020000000001</v>
      </c>
      <c r="J377" s="117">
        <f>VLOOKUP($A377+ROUND((COLUMN()-2)/24,5),АТС!$A$41:$F$784,3)+'Иные услуги '!$C$5+'РСТ РСО-А'!$L$7+'РСТ РСО-А'!$F$9</f>
        <v>2005.5020000000004</v>
      </c>
      <c r="K377" s="117">
        <f>VLOOKUP($A377+ROUND((COLUMN()-2)/24,5),АТС!$A$41:$F$784,3)+'Иные услуги '!$C$5+'РСТ РСО-А'!$L$7+'РСТ РСО-А'!$F$9</f>
        <v>1755.1020000000003</v>
      </c>
      <c r="L377" s="117">
        <f>VLOOKUP($A377+ROUND((COLUMN()-2)/24,5),АТС!$A$41:$F$784,3)+'Иные услуги '!$C$5+'РСТ РСО-А'!$L$7+'РСТ РСО-А'!$F$9</f>
        <v>1686.7919999999999</v>
      </c>
      <c r="M377" s="117">
        <f>VLOOKUP($A377+ROUND((COLUMN()-2)/24,5),АТС!$A$41:$F$784,3)+'Иные услуги '!$C$5+'РСТ РСО-А'!$L$7+'РСТ РСО-А'!$F$9</f>
        <v>1686.752</v>
      </c>
      <c r="N377" s="117">
        <f>VLOOKUP($A377+ROUND((COLUMN()-2)/24,5),АТС!$A$41:$F$784,3)+'Иные услуги '!$C$5+'РСТ РСО-А'!$L$7+'РСТ РСО-А'!$F$9</f>
        <v>1726.1220000000003</v>
      </c>
      <c r="O377" s="117">
        <f>VLOOKUP($A377+ROUND((COLUMN()-2)/24,5),АТС!$A$41:$F$784,3)+'Иные услуги '!$C$5+'РСТ РСО-А'!$L$7+'РСТ РСО-А'!$F$9</f>
        <v>1686.7919999999999</v>
      </c>
      <c r="P377" s="117">
        <f>VLOOKUP($A377+ROUND((COLUMN()-2)/24,5),АТС!$A$41:$F$784,3)+'Иные услуги '!$C$5+'РСТ РСО-А'!$L$7+'РСТ РСО-А'!$F$9</f>
        <v>1686.902</v>
      </c>
      <c r="Q377" s="117">
        <f>VLOOKUP($A377+ROUND((COLUMN()-2)/24,5),АТС!$A$41:$F$784,3)+'Иные услуги '!$C$5+'РСТ РСО-А'!$L$7+'РСТ РСО-А'!$F$9</f>
        <v>1686.692</v>
      </c>
      <c r="R377" s="117">
        <f>VLOOKUP($A377+ROUND((COLUMN()-2)/24,5),АТС!$A$41:$F$784,3)+'Иные услуги '!$C$5+'РСТ РСО-А'!$L$7+'РСТ РСО-А'!$F$9</f>
        <v>1686.7020000000002</v>
      </c>
      <c r="S377" s="117">
        <f>VLOOKUP($A377+ROUND((COLUMN()-2)/24,5),АТС!$A$41:$F$784,3)+'Иные услуги '!$C$5+'РСТ РСО-А'!$L$7+'РСТ РСО-А'!$F$9</f>
        <v>1753.192</v>
      </c>
      <c r="T377" s="117">
        <f>VLOOKUP($A377+ROUND((COLUMN()-2)/24,5),АТС!$A$41:$F$784,3)+'Иные услуги '!$C$5+'РСТ РСО-А'!$L$7+'РСТ РСО-А'!$F$9</f>
        <v>1752.7220000000002</v>
      </c>
      <c r="U377" s="117">
        <f>VLOOKUP($A377+ROUND((COLUMN()-2)/24,5),АТС!$A$41:$F$784,3)+'Иные услуги '!$C$5+'РСТ РСО-А'!$L$7+'РСТ РСО-А'!$F$9</f>
        <v>2142.5920000000001</v>
      </c>
      <c r="V377" s="117">
        <f>VLOOKUP($A377+ROUND((COLUMN()-2)/24,5),АТС!$A$41:$F$784,3)+'Иные услуги '!$C$5+'РСТ РСО-А'!$L$7+'РСТ РСО-А'!$F$9</f>
        <v>1789.152</v>
      </c>
      <c r="W377" s="117">
        <f>VLOOKUP($A377+ROUND((COLUMN()-2)/24,5),АТС!$A$41:$F$784,3)+'Иные услуги '!$C$5+'РСТ РСО-А'!$L$7+'РСТ РСО-А'!$F$9</f>
        <v>1955.672</v>
      </c>
      <c r="X377" s="117">
        <f>VLOOKUP($A377+ROUND((COLUMN()-2)/24,5),АТС!$A$41:$F$784,3)+'Иные услуги '!$C$5+'РСТ РСО-А'!$L$7+'РСТ РСО-А'!$F$9</f>
        <v>2391.0120000000002</v>
      </c>
      <c r="Y377" s="117">
        <f>VLOOKUP($A377+ROUND((COLUMN()-2)/24,5),АТС!$A$41:$F$784,3)+'Иные услуги '!$C$5+'РСТ РСО-А'!$L$7+'РСТ РСО-А'!$F$9</f>
        <v>1454.3420000000001</v>
      </c>
    </row>
    <row r="378" spans="1:25" x14ac:dyDescent="0.2">
      <c r="A378" s="66">
        <f t="shared" si="10"/>
        <v>43612</v>
      </c>
      <c r="B378" s="117">
        <f>VLOOKUP($A378+ROUND((COLUMN()-2)/24,5),АТС!$A$41:$F$784,3)+'Иные услуги '!$C$5+'РСТ РСО-А'!$L$7+'РСТ РСО-А'!$F$9</f>
        <v>1550.3220000000001</v>
      </c>
      <c r="C378" s="117">
        <f>VLOOKUP($A378+ROUND((COLUMN()-2)/24,5),АТС!$A$41:$F$784,3)+'Иные услуги '!$C$5+'РСТ РСО-А'!$L$7+'РСТ РСО-А'!$F$9</f>
        <v>1662.3320000000003</v>
      </c>
      <c r="D378" s="117">
        <f>VLOOKUP($A378+ROUND((COLUMN()-2)/24,5),АТС!$A$41:$F$784,3)+'Иные услуги '!$C$5+'РСТ РСО-А'!$L$7+'РСТ РСО-А'!$F$9</f>
        <v>1727.3720000000003</v>
      </c>
      <c r="E378" s="117">
        <f>VLOOKUP($A378+ROUND((COLUMN()-2)/24,5),АТС!$A$41:$F$784,3)+'Иные услуги '!$C$5+'РСТ РСО-А'!$L$7+'РСТ РСО-А'!$F$9</f>
        <v>1726.692</v>
      </c>
      <c r="F378" s="117">
        <f>VLOOKUP($A378+ROUND((COLUMN()-2)/24,5),АТС!$A$41:$F$784,3)+'Иные услуги '!$C$5+'РСТ РСО-А'!$L$7+'РСТ РСО-А'!$F$9</f>
        <v>1847.442</v>
      </c>
      <c r="G378" s="117">
        <f>VLOOKUP($A378+ROUND((COLUMN()-2)/24,5),АТС!$A$41:$F$784,3)+'Иные услуги '!$C$5+'РСТ РСО-А'!$L$7+'РСТ РСО-А'!$F$9</f>
        <v>1880.5720000000001</v>
      </c>
      <c r="H378" s="117">
        <f>VLOOKUP($A378+ROUND((COLUMN()-2)/24,5),АТС!$A$41:$F$784,3)+'Иные услуги '!$C$5+'РСТ РСО-А'!$L$7+'РСТ РСО-А'!$F$9</f>
        <v>2284.0420000000004</v>
      </c>
      <c r="I378" s="117">
        <f>VLOOKUP($A378+ROUND((COLUMN()-2)/24,5),АТС!$A$41:$F$784,3)+'Иные услуги '!$C$5+'РСТ РСО-А'!$L$7+'РСТ РСО-А'!$F$9</f>
        <v>1733.212</v>
      </c>
      <c r="J378" s="117">
        <f>VLOOKUP($A378+ROUND((COLUMN()-2)/24,5),АТС!$A$41:$F$784,3)+'Иные услуги '!$C$5+'РСТ РСО-А'!$L$7+'РСТ РСО-А'!$F$9</f>
        <v>1752.8320000000003</v>
      </c>
      <c r="K378" s="117">
        <f>VLOOKUP($A378+ROUND((COLUMN()-2)/24,5),АТС!$A$41:$F$784,3)+'Иные услуги '!$C$5+'РСТ РСО-А'!$L$7+'РСТ РСО-А'!$F$9</f>
        <v>1559.7020000000002</v>
      </c>
      <c r="L378" s="117">
        <f>VLOOKUP($A378+ROUND((COLUMN()-2)/24,5),АТС!$A$41:$F$784,3)+'Иные услуги '!$C$5+'РСТ РСО-А'!$L$7+'РСТ РСО-А'!$F$9</f>
        <v>1520.0920000000001</v>
      </c>
      <c r="M378" s="117">
        <f>VLOOKUP($A378+ROUND((COLUMN()-2)/24,5),АТС!$A$41:$F$784,3)+'Иные услуги '!$C$5+'РСТ РСО-А'!$L$7+'РСТ РСО-А'!$F$9</f>
        <v>1519.982</v>
      </c>
      <c r="N378" s="117">
        <f>VLOOKUP($A378+ROUND((COLUMN()-2)/24,5),АТС!$A$41:$F$784,3)+'Иные услуги '!$C$5+'РСТ РСО-А'!$L$7+'РСТ РСО-А'!$F$9</f>
        <v>1569.7220000000002</v>
      </c>
      <c r="O378" s="117">
        <f>VLOOKUP($A378+ROUND((COLUMN()-2)/24,5),АТС!$A$41:$F$784,3)+'Иные услуги '!$C$5+'РСТ РСО-А'!$L$7+'РСТ РСО-А'!$F$9</f>
        <v>1624.7719999999999</v>
      </c>
      <c r="P378" s="117">
        <f>VLOOKUP($A378+ROUND((COLUMN()-2)/24,5),АТС!$A$41:$F$784,3)+'Иные услуги '!$C$5+'РСТ РСО-А'!$L$7+'РСТ РСО-А'!$F$9</f>
        <v>1624.8220000000001</v>
      </c>
      <c r="Q378" s="117">
        <f>VLOOKUP($A378+ROUND((COLUMN()-2)/24,5),АТС!$A$41:$F$784,3)+'Иные услуги '!$C$5+'РСТ РСО-А'!$L$7+'РСТ РСО-А'!$F$9</f>
        <v>1624.712</v>
      </c>
      <c r="R378" s="117">
        <f>VLOOKUP($A378+ROUND((COLUMN()-2)/24,5),АТС!$A$41:$F$784,3)+'Иные услуги '!$C$5+'РСТ РСО-А'!$L$7+'РСТ РСО-А'!$F$9</f>
        <v>1624.712</v>
      </c>
      <c r="S378" s="117">
        <f>VLOOKUP($A378+ROUND((COLUMN()-2)/24,5),АТС!$A$41:$F$784,3)+'Иные услуги '!$C$5+'РСТ РСО-А'!$L$7+'РСТ РСО-А'!$F$9</f>
        <v>1624.8820000000001</v>
      </c>
      <c r="T378" s="117">
        <f>VLOOKUP($A378+ROUND((COLUMN()-2)/24,5),АТС!$A$41:$F$784,3)+'Иные услуги '!$C$5+'РСТ РСО-А'!$L$7+'РСТ РСО-А'!$F$9</f>
        <v>1624.652</v>
      </c>
      <c r="U378" s="117">
        <f>VLOOKUP($A378+ROUND((COLUMN()-2)/24,5),АТС!$A$41:$F$784,3)+'Иные услуги '!$C$5+'РСТ РСО-А'!$L$7+'РСТ РСО-А'!$F$9</f>
        <v>1885.0820000000003</v>
      </c>
      <c r="V378" s="117">
        <f>VLOOKUP($A378+ROUND((COLUMN()-2)/24,5),АТС!$A$41:$F$784,3)+'Иные услуги '!$C$5+'РСТ РСО-А'!$L$7+'РСТ РСО-А'!$F$9</f>
        <v>1697.8120000000004</v>
      </c>
      <c r="W378" s="117">
        <f>VLOOKUP($A378+ROUND((COLUMN()-2)/24,5),АТС!$A$41:$F$784,3)+'Иные услуги '!$C$5+'РСТ РСО-А'!$L$7+'РСТ РСО-А'!$F$9</f>
        <v>1784.6020000000003</v>
      </c>
      <c r="X378" s="117">
        <f>VLOOKUP($A378+ROUND((COLUMN()-2)/24,5),АТС!$A$41:$F$784,3)+'Иные услуги '!$C$5+'РСТ РСО-А'!$L$7+'РСТ РСО-А'!$F$9</f>
        <v>2309.0720000000001</v>
      </c>
      <c r="Y378" s="117">
        <f>VLOOKUP($A378+ROUND((COLUMN()-2)/24,5),АТС!$A$41:$F$784,3)+'Иные услуги '!$C$5+'РСТ РСО-А'!$L$7+'РСТ РСО-А'!$F$9</f>
        <v>1451.0120000000002</v>
      </c>
    </row>
    <row r="379" spans="1:25" x14ac:dyDescent="0.2">
      <c r="A379" s="66">
        <f t="shared" si="10"/>
        <v>43613</v>
      </c>
      <c r="B379" s="117">
        <f>VLOOKUP($A379+ROUND((COLUMN()-2)/24,5),АТС!$A$41:$F$784,3)+'Иные услуги '!$C$5+'РСТ РСО-А'!$L$7+'РСТ РСО-А'!$F$9</f>
        <v>1593.8520000000003</v>
      </c>
      <c r="C379" s="117">
        <f>VLOOKUP($A379+ROUND((COLUMN()-2)/24,5),АТС!$A$41:$F$784,3)+'Иные услуги '!$C$5+'РСТ РСО-А'!$L$7+'РСТ РСО-А'!$F$9</f>
        <v>1702.7420000000002</v>
      </c>
      <c r="D379" s="117">
        <f>VLOOKUP($A379+ROUND((COLUMN()-2)/24,5),АТС!$A$41:$F$784,3)+'Иные услуги '!$C$5+'РСТ РСО-А'!$L$7+'РСТ РСО-А'!$F$9</f>
        <v>1769.6020000000003</v>
      </c>
      <c r="E379" s="117">
        <f>VLOOKUP($A379+ROUND((COLUMN()-2)/24,5),АТС!$A$41:$F$784,3)+'Иные услуги '!$C$5+'РСТ РСО-А'!$L$7+'РСТ РСО-А'!$F$9</f>
        <v>1798.2719999999999</v>
      </c>
      <c r="F379" s="117">
        <f>VLOOKUP($A379+ROUND((COLUMN()-2)/24,5),АТС!$A$41:$F$784,3)+'Иные услуги '!$C$5+'РСТ РСО-А'!$L$7+'РСТ РСО-А'!$F$9</f>
        <v>1875.502</v>
      </c>
      <c r="G379" s="117">
        <f>VLOOKUP($A379+ROUND((COLUMN()-2)/24,5),АТС!$A$41:$F$784,3)+'Иные услуги '!$C$5+'РСТ РСО-А'!$L$7+'РСТ РСО-А'!$F$9</f>
        <v>1948.8720000000003</v>
      </c>
      <c r="H379" s="117">
        <f>VLOOKUP($A379+ROUND((COLUMN()-2)/24,5),АТС!$A$41:$F$784,3)+'Иные услуги '!$C$5+'РСТ РСО-А'!$L$7+'РСТ РСО-А'!$F$9</f>
        <v>2482.7920000000004</v>
      </c>
      <c r="I379" s="117">
        <f>VLOOKUP($A379+ROUND((COLUMN()-2)/24,5),АТС!$A$41:$F$784,3)+'Иные услуги '!$C$5+'РСТ РСО-А'!$L$7+'РСТ РСО-А'!$F$9</f>
        <v>1943.652</v>
      </c>
      <c r="J379" s="117">
        <f>VLOOKUP($A379+ROUND((COLUMN()-2)/24,5),АТС!$A$41:$F$784,3)+'Иные услуги '!$C$5+'РСТ РСО-А'!$L$7+'РСТ РСО-А'!$F$9</f>
        <v>1998.3320000000003</v>
      </c>
      <c r="K379" s="117">
        <f>VLOOKUP($A379+ROUND((COLUMN()-2)/24,5),АТС!$A$41:$F$784,3)+'Иные услуги '!$C$5+'РСТ РСО-А'!$L$7+'РСТ РСО-А'!$F$9</f>
        <v>1753.672</v>
      </c>
      <c r="L379" s="117">
        <f>VLOOKUP($A379+ROUND((COLUMN()-2)/24,5),АТС!$A$41:$F$784,3)+'Иные услуги '!$C$5+'РСТ РСО-А'!$L$7+'РСТ РСО-А'!$F$9</f>
        <v>1687.0520000000001</v>
      </c>
      <c r="M379" s="117">
        <f>VLOOKUP($A379+ROUND((COLUMN()-2)/24,5),АТС!$A$41:$F$784,3)+'Иные услуги '!$C$5+'РСТ РСО-А'!$L$7+'РСТ РСО-А'!$F$9</f>
        <v>1686.752</v>
      </c>
      <c r="N379" s="117">
        <f>VLOOKUP($A379+ROUND((COLUMN()-2)/24,5),АТС!$A$41:$F$784,3)+'Иные услуги '!$C$5+'РСТ РСО-А'!$L$7+'РСТ РСО-А'!$F$9</f>
        <v>1686.5920000000001</v>
      </c>
      <c r="O379" s="117">
        <f>VLOOKUP($A379+ROUND((COLUMN()-2)/24,5),АТС!$A$41:$F$784,3)+'Иные услуги '!$C$5+'РСТ РСО-А'!$L$7+'РСТ РСО-А'!$F$9</f>
        <v>1684.8620000000001</v>
      </c>
      <c r="P379" s="117">
        <f>VLOOKUP($A379+ROUND((COLUMN()-2)/24,5),АТС!$A$41:$F$784,3)+'Иные услуги '!$C$5+'РСТ РСО-А'!$L$7+'РСТ РСО-А'!$F$9</f>
        <v>1684.732</v>
      </c>
      <c r="Q379" s="117">
        <f>VLOOKUP($A379+ROUND((COLUMN()-2)/24,5),АТС!$A$41:$F$784,3)+'Иные услуги '!$C$5+'РСТ РСО-А'!$L$7+'РСТ РСО-А'!$F$9</f>
        <v>1684.5920000000001</v>
      </c>
      <c r="R379" s="117">
        <f>VLOOKUP($A379+ROUND((COLUMN()-2)/24,5),АТС!$A$41:$F$784,3)+'Иные услуги '!$C$5+'РСТ РСО-А'!$L$7+'РСТ РСО-А'!$F$9</f>
        <v>1682.5720000000001</v>
      </c>
      <c r="S379" s="117">
        <f>VLOOKUP($A379+ROUND((COLUMN()-2)/24,5),АТС!$A$41:$F$784,3)+'Иные услуги '!$C$5+'РСТ РСО-А'!$L$7+'РСТ РСО-А'!$F$9</f>
        <v>1622.5320000000002</v>
      </c>
      <c r="T379" s="117">
        <f>VLOOKUP($A379+ROUND((COLUMN()-2)/24,5),АТС!$A$41:$F$784,3)+'Иные услуги '!$C$5+'РСТ РСО-А'!$L$7+'РСТ РСО-А'!$F$9</f>
        <v>1622.422</v>
      </c>
      <c r="U379" s="117">
        <f>VLOOKUP($A379+ROUND((COLUMN()-2)/24,5),АТС!$A$41:$F$784,3)+'Иные услуги '!$C$5+'РСТ РСО-А'!$L$7+'РСТ РСО-А'!$F$9</f>
        <v>1995.4720000000002</v>
      </c>
      <c r="V379" s="117">
        <f>VLOOKUP($A379+ROUND((COLUMN()-2)/24,5),АТС!$A$41:$F$784,3)+'Иные услуги '!$C$5+'РСТ РСО-А'!$L$7+'РСТ РСО-А'!$F$9</f>
        <v>1690.7620000000002</v>
      </c>
      <c r="W379" s="117">
        <f>VLOOKUP($A379+ROUND((COLUMN()-2)/24,5),АТС!$A$41:$F$784,3)+'Иные услуги '!$C$5+'РСТ РСО-А'!$L$7+'РСТ РСО-А'!$F$9</f>
        <v>1777.402</v>
      </c>
      <c r="X379" s="117">
        <f>VLOOKUP($A379+ROUND((COLUMN()-2)/24,5),АТС!$A$41:$F$784,3)+'Иные услуги '!$C$5+'РСТ РСО-А'!$L$7+'РСТ РСО-А'!$F$9</f>
        <v>2304.212</v>
      </c>
      <c r="Y379" s="117">
        <f>VLOOKUP($A379+ROUND((COLUMN()-2)/24,5),АТС!$A$41:$F$784,3)+'Иные услуги '!$C$5+'РСТ РСО-А'!$L$7+'РСТ РСО-А'!$F$9</f>
        <v>1443.752</v>
      </c>
    </row>
    <row r="380" spans="1:25" x14ac:dyDescent="0.2">
      <c r="A380" s="66">
        <f t="shared" si="10"/>
        <v>43614</v>
      </c>
      <c r="B380" s="117">
        <f>VLOOKUP($A380+ROUND((COLUMN()-2)/24,5),АТС!$A$41:$F$784,3)+'Иные услуги '!$C$5+'РСТ РСО-А'!$L$7+'РСТ РСО-А'!$F$9</f>
        <v>1659.1820000000002</v>
      </c>
      <c r="C380" s="117">
        <f>VLOOKUP($A380+ROUND((COLUMN()-2)/24,5),АТС!$A$41:$F$784,3)+'Иные услуги '!$C$5+'РСТ РСО-А'!$L$7+'РСТ РСО-А'!$F$9</f>
        <v>1767.2820000000002</v>
      </c>
      <c r="D380" s="117">
        <f>VLOOKUP($A380+ROUND((COLUMN()-2)/24,5),АТС!$A$41:$F$784,3)+'Иные услуги '!$C$5+'РСТ РСО-А'!$L$7+'РСТ РСО-А'!$F$9</f>
        <v>1798.942</v>
      </c>
      <c r="E380" s="117">
        <f>VLOOKUP($A380+ROUND((COLUMN()-2)/24,5),АТС!$A$41:$F$784,3)+'Иные услуги '!$C$5+'РСТ РСО-А'!$L$7+'РСТ РСО-А'!$F$9</f>
        <v>1800.4720000000002</v>
      </c>
      <c r="F380" s="117">
        <f>VLOOKUP($A380+ROUND((COLUMN()-2)/24,5),АТС!$A$41:$F$784,3)+'Иные услуги '!$C$5+'РСТ РСО-А'!$L$7+'РСТ РСО-А'!$F$9</f>
        <v>1971.9320000000002</v>
      </c>
      <c r="G380" s="117">
        <f>VLOOKUP($A380+ROUND((COLUMN()-2)/24,5),АТС!$A$41:$F$784,3)+'Иные услуги '!$C$5+'РСТ РСО-А'!$L$7+'РСТ РСО-А'!$F$9</f>
        <v>1856.8920000000003</v>
      </c>
      <c r="H380" s="117">
        <f>VLOOKUP($A380+ROUND((COLUMN()-2)/24,5),АТС!$A$41:$F$784,3)+'Иные услуги '!$C$5+'РСТ РСО-А'!$L$7+'РСТ РСО-А'!$F$9</f>
        <v>2274.942</v>
      </c>
      <c r="I380" s="117">
        <f>VLOOKUP($A380+ROUND((COLUMN()-2)/24,5),АТС!$A$41:$F$784,3)+'Иные услуги '!$C$5+'РСТ РСО-А'!$L$7+'РСТ РСО-А'!$F$9</f>
        <v>1788.7820000000002</v>
      </c>
      <c r="J380" s="117">
        <f>VLOOKUP($A380+ROUND((COLUMN()-2)/24,5),АТС!$A$41:$F$784,3)+'Иные услуги '!$C$5+'РСТ РСО-А'!$L$7+'РСТ РСО-А'!$F$9</f>
        <v>1750.462</v>
      </c>
      <c r="K380" s="117">
        <f>VLOOKUP($A380+ROUND((COLUMN()-2)/24,5),АТС!$A$41:$F$784,3)+'Иные услуги '!$C$5+'РСТ РСО-А'!$L$7+'РСТ РСО-А'!$F$9</f>
        <v>1570.1820000000002</v>
      </c>
      <c r="L380" s="117">
        <f>VLOOKUP($A380+ROUND((COLUMN()-2)/24,5),АТС!$A$41:$F$784,3)+'Иные услуги '!$C$5+'РСТ РСО-А'!$L$7+'РСТ РСО-А'!$F$9</f>
        <v>1570.3720000000003</v>
      </c>
      <c r="M380" s="117">
        <f>VLOOKUP($A380+ROUND((COLUMN()-2)/24,5),АТС!$A$41:$F$784,3)+'Иные услуги '!$C$5+'РСТ РСО-А'!$L$7+'РСТ РСО-А'!$F$9</f>
        <v>1570.252</v>
      </c>
      <c r="N380" s="117">
        <f>VLOOKUP($A380+ROUND((COLUMN()-2)/24,5),АТС!$A$41:$F$784,3)+'Иные услуги '!$C$5+'РСТ РСО-А'!$L$7+'РСТ РСО-А'!$F$9</f>
        <v>1625.3320000000003</v>
      </c>
      <c r="O380" s="117">
        <f>VLOOKUP($A380+ROUND((COLUMN()-2)/24,5),АТС!$A$41:$F$784,3)+'Иные услуги '!$C$5+'РСТ РСО-А'!$L$7+'РСТ РСО-А'!$F$9</f>
        <v>1625.6020000000003</v>
      </c>
      <c r="P380" s="117">
        <f>VLOOKUP($A380+ROUND((COLUMN()-2)/24,5),АТС!$A$41:$F$784,3)+'Иные услуги '!$C$5+'РСТ РСО-А'!$L$7+'РСТ РСО-А'!$F$9</f>
        <v>1625.6620000000003</v>
      </c>
      <c r="Q380" s="117">
        <f>VLOOKUP($A380+ROUND((COLUMN()-2)/24,5),АТС!$A$41:$F$784,3)+'Иные услуги '!$C$5+'РСТ РСО-А'!$L$7+'РСТ РСО-А'!$F$9</f>
        <v>1625.5720000000001</v>
      </c>
      <c r="R380" s="117">
        <f>VLOOKUP($A380+ROUND((COLUMN()-2)/24,5),АТС!$A$41:$F$784,3)+'Иные услуги '!$C$5+'РСТ РСО-А'!$L$7+'РСТ РСО-А'!$F$9</f>
        <v>1625.2620000000002</v>
      </c>
      <c r="S380" s="117">
        <f>VLOOKUP($A380+ROUND((COLUMN()-2)/24,5),АТС!$A$41:$F$784,3)+'Иные услуги '!$C$5+'РСТ РСО-А'!$L$7+'РСТ РСО-А'!$F$9</f>
        <v>1625.252</v>
      </c>
      <c r="T380" s="117">
        <f>VLOOKUP($A380+ROUND((COLUMN()-2)/24,5),АТС!$A$41:$F$784,3)+'Иные услуги '!$C$5+'РСТ РСО-А'!$L$7+'РСТ РСО-А'!$F$9</f>
        <v>1625.172</v>
      </c>
      <c r="U380" s="117">
        <f>VLOOKUP($A380+ROUND((COLUMN()-2)/24,5),АТС!$A$41:$F$784,3)+'Иные услуги '!$C$5+'РСТ РСО-А'!$L$7+'РСТ РСО-А'!$F$9</f>
        <v>2002.7420000000002</v>
      </c>
      <c r="V380" s="117">
        <f>VLOOKUP($A380+ROUND((COLUMN()-2)/24,5),АТС!$A$41:$F$784,3)+'Иные услуги '!$C$5+'РСТ РСО-А'!$L$7+'РСТ РСО-А'!$F$9</f>
        <v>1785.2820000000002</v>
      </c>
      <c r="W380" s="117">
        <f>VLOOKUP($A380+ROUND((COLUMN()-2)/24,5),АТС!$A$41:$F$784,3)+'Иные услуги '!$C$5+'РСТ РСО-А'!$L$7+'РСТ РСО-А'!$F$9</f>
        <v>1885.8820000000001</v>
      </c>
      <c r="X380" s="117">
        <f>VLOOKUP($A380+ROUND((COLUMN()-2)/24,5),АТС!$A$41:$F$784,3)+'Иные услуги '!$C$5+'РСТ РСО-А'!$L$7+'РСТ РСО-А'!$F$9</f>
        <v>2313.2820000000002</v>
      </c>
      <c r="Y380" s="117">
        <f>VLOOKUP($A380+ROUND((COLUMN()-2)/24,5),АТС!$A$41:$F$784,3)+'Иные услуги '!$C$5+'РСТ РСО-А'!$L$7+'РСТ РСО-А'!$F$9</f>
        <v>1453.5320000000002</v>
      </c>
    </row>
    <row r="381" spans="1:25" x14ac:dyDescent="0.2">
      <c r="A381" s="66">
        <f t="shared" si="10"/>
        <v>43615</v>
      </c>
      <c r="B381" s="117">
        <f>VLOOKUP($A381+ROUND((COLUMN()-2)/24,5),АТС!$A$41:$F$784,3)+'Иные услуги '!$C$5+'РСТ РСО-А'!$L$7+'РСТ РСО-А'!$F$9</f>
        <v>1662.7820000000002</v>
      </c>
      <c r="C381" s="117">
        <f>VLOOKUP($A381+ROUND((COLUMN()-2)/24,5),АТС!$A$41:$F$784,3)+'Иные услуги '!$C$5+'РСТ РСО-А'!$L$7+'РСТ РСО-А'!$F$9</f>
        <v>1770.1320000000001</v>
      </c>
      <c r="D381" s="117">
        <f>VLOOKUP($A381+ROUND((COLUMN()-2)/24,5),АТС!$A$41:$F$784,3)+'Иные услуги '!$C$5+'РСТ РСО-А'!$L$7+'РСТ РСО-А'!$F$9</f>
        <v>1798.9720000000002</v>
      </c>
      <c r="E381" s="117">
        <f>VLOOKUP($A381+ROUND((COLUMN()-2)/24,5),АТС!$A$41:$F$784,3)+'Иные услуги '!$C$5+'РСТ РСО-А'!$L$7+'РСТ РСО-А'!$F$9</f>
        <v>1796.482</v>
      </c>
      <c r="F381" s="117">
        <f>VLOOKUP($A381+ROUND((COLUMN()-2)/24,5),АТС!$A$41:$F$784,3)+'Иные услуги '!$C$5+'РСТ РСО-А'!$L$7+'РСТ РСО-А'!$F$9</f>
        <v>1971.9520000000002</v>
      </c>
      <c r="G381" s="117">
        <f>VLOOKUP($A381+ROUND((COLUMN()-2)/24,5),АТС!$A$41:$F$784,3)+'Иные услуги '!$C$5+'РСТ РСО-А'!$L$7+'РСТ РСО-А'!$F$9</f>
        <v>1881.6120000000001</v>
      </c>
      <c r="H381" s="117">
        <f>VLOOKUP($A381+ROUND((COLUMN()-2)/24,5),АТС!$A$41:$F$784,3)+'Иные услуги '!$C$5+'РСТ РСО-А'!$L$7+'РСТ РСО-А'!$F$9</f>
        <v>2279.0320000000002</v>
      </c>
      <c r="I381" s="117">
        <f>VLOOKUP($A381+ROUND((COLUMN()-2)/24,5),АТС!$A$41:$F$784,3)+'Иные услуги '!$C$5+'РСТ РСО-А'!$L$7+'РСТ РСО-А'!$F$9</f>
        <v>1795.8220000000001</v>
      </c>
      <c r="J381" s="117">
        <f>VLOOKUP($A381+ROUND((COLUMN()-2)/24,5),АТС!$A$41:$F$784,3)+'Иные услуги '!$C$5+'РСТ РСО-А'!$L$7+'РСТ РСО-А'!$F$9</f>
        <v>1756.8720000000003</v>
      </c>
      <c r="K381" s="117">
        <f>VLOOKUP($A381+ROUND((COLUMN()-2)/24,5),АТС!$A$41:$F$784,3)+'Иные услуги '!$C$5+'РСТ РСО-А'!$L$7+'РСТ РСО-А'!$F$9</f>
        <v>1574.5820000000003</v>
      </c>
      <c r="L381" s="117">
        <f>VLOOKUP($A381+ROUND((COLUMN()-2)/24,5),АТС!$A$41:$F$784,3)+'Иные услуги '!$C$5+'РСТ РСО-А'!$L$7+'РСТ РСО-А'!$F$9</f>
        <v>1574.4520000000002</v>
      </c>
      <c r="M381" s="117">
        <f>VLOOKUP($A381+ROUND((COLUMN()-2)/24,5),АТС!$A$41:$F$784,3)+'Иные услуги '!$C$5+'РСТ РСО-А'!$L$7+'РСТ РСО-А'!$F$9</f>
        <v>1573.8020000000001</v>
      </c>
      <c r="N381" s="117">
        <f>VLOOKUP($A381+ROUND((COLUMN()-2)/24,5),АТС!$A$41:$F$784,3)+'Иные услуги '!$C$5+'РСТ РСО-А'!$L$7+'РСТ РСО-А'!$F$9</f>
        <v>1628.8820000000001</v>
      </c>
      <c r="O381" s="117">
        <f>VLOOKUP($A381+ROUND((COLUMN()-2)/24,5),АТС!$A$41:$F$784,3)+'Иные услуги '!$C$5+'РСТ РСО-А'!$L$7+'РСТ РСО-А'!$F$9</f>
        <v>1629.0219999999999</v>
      </c>
      <c r="P381" s="117">
        <f>VLOOKUP($A381+ROUND((COLUMN()-2)/24,5),АТС!$A$41:$F$784,3)+'Иные услуги '!$C$5+'РСТ РСО-А'!$L$7+'РСТ РСО-А'!$F$9</f>
        <v>1629.3120000000004</v>
      </c>
      <c r="Q381" s="117">
        <f>VLOOKUP($A381+ROUND((COLUMN()-2)/24,5),АТС!$A$41:$F$784,3)+'Иные услуги '!$C$5+'РСТ РСО-А'!$L$7+'РСТ РСО-А'!$F$9</f>
        <v>1629.2719999999999</v>
      </c>
      <c r="R381" s="117">
        <f>VLOOKUP($A381+ROUND((COLUMN()-2)/24,5),АТС!$A$41:$F$784,3)+'Иные услуги '!$C$5+'РСТ РСО-А'!$L$7+'РСТ РСО-А'!$F$9</f>
        <v>1629.1020000000003</v>
      </c>
      <c r="S381" s="117">
        <f>VLOOKUP($A381+ROUND((COLUMN()-2)/24,5),АТС!$A$41:$F$784,3)+'Иные услуги '!$C$5+'РСТ РСО-А'!$L$7+'РСТ РСО-А'!$F$9</f>
        <v>1629.0419999999999</v>
      </c>
      <c r="T381" s="117">
        <f>VLOOKUP($A381+ROUND((COLUMN()-2)/24,5),АТС!$A$41:$F$784,3)+'Иные услуги '!$C$5+'РСТ РСО-А'!$L$7+'РСТ РСО-А'!$F$9</f>
        <v>1629.0920000000001</v>
      </c>
      <c r="U381" s="117">
        <f>VLOOKUP($A381+ROUND((COLUMN()-2)/24,5),АТС!$A$41:$F$784,3)+'Иные услуги '!$C$5+'РСТ РСО-А'!$L$7+'РСТ РСО-А'!$F$9</f>
        <v>2009.0920000000001</v>
      </c>
      <c r="V381" s="117">
        <f>VLOOKUP($A381+ROUND((COLUMN()-2)/24,5),АТС!$A$41:$F$784,3)+'Иные услуги '!$C$5+'РСТ РСО-А'!$L$7+'РСТ РСО-А'!$F$9</f>
        <v>1789.212</v>
      </c>
      <c r="W381" s="117">
        <f>VLOOKUP($A381+ROUND((COLUMN()-2)/24,5),АТС!$A$41:$F$784,3)+'Иные услуги '!$C$5+'РСТ РСО-А'!$L$7+'РСТ РСО-А'!$F$9</f>
        <v>1889.1220000000003</v>
      </c>
      <c r="X381" s="117">
        <f>VLOOKUP($A381+ROUND((COLUMN()-2)/24,5),АТС!$A$41:$F$784,3)+'Иные услуги '!$C$5+'РСТ РСО-А'!$L$7+'РСТ РСО-А'!$F$9</f>
        <v>2309.482</v>
      </c>
      <c r="Y381" s="117">
        <f>VLOOKUP($A381+ROUND((COLUMN()-2)/24,5),АТС!$A$41:$F$784,3)+'Иные услуги '!$C$5+'РСТ РСО-А'!$L$7+'РСТ РСО-А'!$F$9</f>
        <v>1453.2719999999999</v>
      </c>
    </row>
    <row r="382" spans="1:25" x14ac:dyDescent="0.2">
      <c r="A382" s="66">
        <f t="shared" si="10"/>
        <v>43616</v>
      </c>
      <c r="B382" s="117">
        <f>VLOOKUP($A382+ROUND((COLUMN()-2)/24,5),АТС!$A$41:$F$784,3)+'Иные услуги '!$C$5+'РСТ РСО-А'!$L$7+'РСТ РСО-А'!$F$9</f>
        <v>1603.0219999999999</v>
      </c>
      <c r="C382" s="117">
        <f>VLOOKUP($A382+ROUND((COLUMN()-2)/24,5),АТС!$A$41:$F$784,3)+'Иные услуги '!$C$5+'РСТ РСО-А'!$L$7+'РСТ РСО-А'!$F$9</f>
        <v>1661.3320000000003</v>
      </c>
      <c r="D382" s="117">
        <f>VLOOKUP($A382+ROUND((COLUMN()-2)/24,5),АТС!$A$41:$F$784,3)+'Иные услуги '!$C$5+'РСТ РСО-А'!$L$7+'РСТ РСО-А'!$F$9</f>
        <v>1726.0820000000003</v>
      </c>
      <c r="E382" s="117">
        <f>VLOOKUP($A382+ROUND((COLUMN()-2)/24,5),АТС!$A$41:$F$784,3)+'Иные услуги '!$C$5+'РСТ РСО-А'!$L$7+'РСТ РСО-А'!$F$9</f>
        <v>1798.6820000000002</v>
      </c>
      <c r="F382" s="117">
        <f>VLOOKUP($A382+ROUND((COLUMN()-2)/24,5),АТС!$A$41:$F$784,3)+'Иные услуги '!$C$5+'РСТ РСО-А'!$L$7+'РСТ РСО-А'!$F$9</f>
        <v>1863.4920000000002</v>
      </c>
      <c r="G382" s="117">
        <f>VLOOKUP($A382+ROUND((COLUMN()-2)/24,5),АТС!$A$41:$F$784,3)+'Иные услуги '!$C$5+'РСТ РСО-А'!$L$7+'РСТ РСО-А'!$F$9</f>
        <v>1864.0620000000004</v>
      </c>
      <c r="H382" s="117">
        <f>VLOOKUP($A382+ROUND((COLUMN()-2)/24,5),АТС!$A$41:$F$784,3)+'Иные услуги '!$C$5+'РСТ РСО-А'!$L$7+'РСТ РСО-А'!$F$9</f>
        <v>2275.2820000000002</v>
      </c>
      <c r="I382" s="117">
        <f>VLOOKUP($A382+ROUND((COLUMN()-2)/24,5),АТС!$A$41:$F$784,3)+'Иные услуги '!$C$5+'РСТ РСО-А'!$L$7+'РСТ РСО-А'!$F$9</f>
        <v>1790.0320000000002</v>
      </c>
      <c r="J382" s="117">
        <f>VLOOKUP($A382+ROUND((COLUMN()-2)/24,5),АТС!$A$41:$F$784,3)+'Иные услуги '!$C$5+'РСТ РСО-А'!$L$7+'РСТ РСО-А'!$F$9</f>
        <v>1765.8820000000001</v>
      </c>
      <c r="K382" s="117">
        <f>VLOOKUP($A382+ROUND((COLUMN()-2)/24,5),АТС!$A$41:$F$784,3)+'Иные услуги '!$C$5+'РСТ РСО-А'!$L$7+'РСТ РСО-А'!$F$9</f>
        <v>1581.7820000000002</v>
      </c>
      <c r="L382" s="117">
        <f>VLOOKUP($A382+ROUND((COLUMN()-2)/24,5),АТС!$A$41:$F$784,3)+'Иные услуги '!$C$5+'РСТ РСО-А'!$L$7+'РСТ РСО-А'!$F$9</f>
        <v>1530.8420000000001</v>
      </c>
      <c r="M382" s="117">
        <f>VLOOKUP($A382+ROUND((COLUMN()-2)/24,5),АТС!$A$41:$F$784,3)+'Иные услуги '!$C$5+'РСТ РСО-А'!$L$7+'РСТ РСО-А'!$F$9</f>
        <v>1530.982</v>
      </c>
      <c r="N382" s="117">
        <f>VLOOKUP($A382+ROUND((COLUMN()-2)/24,5),АТС!$A$41:$F$784,3)+'Иные услуги '!$C$5+'РСТ РСО-А'!$L$7+'РСТ РСО-А'!$F$9</f>
        <v>1531.402</v>
      </c>
      <c r="O382" s="117">
        <f>VLOOKUP($A382+ROUND((COLUMN()-2)/24,5),АТС!$A$41:$F$784,3)+'Иные услуги '!$C$5+'РСТ РСО-А'!$L$7+'РСТ РСО-А'!$F$9</f>
        <v>1530.4320000000002</v>
      </c>
      <c r="P382" s="117">
        <f>VLOOKUP($A382+ROUND((COLUMN()-2)/24,5),АТС!$A$41:$F$784,3)+'Иные услуги '!$C$5+'РСТ РСО-А'!$L$7+'РСТ РСО-А'!$F$9</f>
        <v>1530.3720000000003</v>
      </c>
      <c r="Q382" s="117">
        <f>VLOOKUP($A382+ROUND((COLUMN()-2)/24,5),АТС!$A$41:$F$784,3)+'Иные услуги '!$C$5+'РСТ РСО-А'!$L$7+'РСТ РСО-А'!$F$9</f>
        <v>1530.4720000000002</v>
      </c>
      <c r="R382" s="117">
        <f>VLOOKUP($A382+ROUND((COLUMN()-2)/24,5),АТС!$A$41:$F$784,3)+'Иные услуги '!$C$5+'РСТ РСО-А'!$L$7+'РСТ РСО-А'!$F$9</f>
        <v>1581.3820000000001</v>
      </c>
      <c r="S382" s="117">
        <f>VLOOKUP($A382+ROUND((COLUMN()-2)/24,5),АТС!$A$41:$F$784,3)+'Иные услуги '!$C$5+'РСТ РСО-А'!$L$7+'РСТ РСО-А'!$F$9</f>
        <v>1636.6220000000003</v>
      </c>
      <c r="T382" s="117">
        <f>VLOOKUP($A382+ROUND((COLUMN()-2)/24,5),АТС!$A$41:$F$784,3)+'Иные услуги '!$C$5+'РСТ РСО-А'!$L$7+'РСТ РСО-А'!$F$9</f>
        <v>1636.712</v>
      </c>
      <c r="U382" s="117">
        <f>VLOOKUP($A382+ROUND((COLUMN()-2)/24,5),АТС!$A$41:$F$784,3)+'Иные услуги '!$C$5+'РСТ РСО-А'!$L$7+'РСТ РСО-А'!$F$9</f>
        <v>2022.8020000000001</v>
      </c>
      <c r="V382" s="117">
        <f>VLOOKUP($A382+ROUND((COLUMN()-2)/24,5),АТС!$A$41:$F$784,3)+'Иные услуги '!$C$5+'РСТ РСО-А'!$L$7+'РСТ РСО-А'!$F$9</f>
        <v>1800.6020000000003</v>
      </c>
      <c r="W382" s="117">
        <f>VLOOKUP($A382+ROUND((COLUMN()-2)/24,5),АТС!$A$41:$F$784,3)+'Иные услуги '!$C$5+'РСТ РСО-А'!$L$7+'РСТ РСО-А'!$F$9</f>
        <v>1902.0920000000001</v>
      </c>
      <c r="X382" s="117">
        <f>VLOOKUP($A382+ROUND((COLUMN()-2)/24,5),АТС!$A$41:$F$784,3)+'Иные услуги '!$C$5+'РСТ РСО-А'!$L$7+'РСТ РСО-А'!$F$9</f>
        <v>2335.7820000000002</v>
      </c>
      <c r="Y382" s="117">
        <f>VLOOKUP($A382+ROUND((COLUMN()-2)/24,5),АТС!$A$41:$F$784,3)+'Иные услуги '!$C$5+'РСТ РСО-А'!$L$7+'РСТ РСО-А'!$F$9</f>
        <v>1422.9320000000002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50" t="s">
        <v>35</v>
      </c>
      <c r="B385" s="144" t="s">
        <v>99</v>
      </c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6"/>
    </row>
    <row r="386" spans="1:27" ht="12.75" x14ac:dyDescent="0.2">
      <c r="A386" s="151"/>
      <c r="B386" s="147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9"/>
    </row>
    <row r="387" spans="1:27" s="95" customFormat="1" ht="12.75" customHeight="1" x14ac:dyDescent="0.2">
      <c r="A387" s="151"/>
      <c r="B387" s="155" t="s">
        <v>100</v>
      </c>
      <c r="C387" s="153" t="s">
        <v>101</v>
      </c>
      <c r="D387" s="153" t="s">
        <v>102</v>
      </c>
      <c r="E387" s="153" t="s">
        <v>103</v>
      </c>
      <c r="F387" s="153" t="s">
        <v>104</v>
      </c>
      <c r="G387" s="153" t="s">
        <v>105</v>
      </c>
      <c r="H387" s="153" t="s">
        <v>106</v>
      </c>
      <c r="I387" s="153" t="s">
        <v>107</v>
      </c>
      <c r="J387" s="153" t="s">
        <v>108</v>
      </c>
      <c r="K387" s="153" t="s">
        <v>109</v>
      </c>
      <c r="L387" s="153" t="s">
        <v>110</v>
      </c>
      <c r="M387" s="153" t="s">
        <v>111</v>
      </c>
      <c r="N387" s="157" t="s">
        <v>112</v>
      </c>
      <c r="O387" s="153" t="s">
        <v>113</v>
      </c>
      <c r="P387" s="153" t="s">
        <v>114</v>
      </c>
      <c r="Q387" s="153" t="s">
        <v>115</v>
      </c>
      <c r="R387" s="153" t="s">
        <v>116</v>
      </c>
      <c r="S387" s="153" t="s">
        <v>117</v>
      </c>
      <c r="T387" s="153" t="s">
        <v>118</v>
      </c>
      <c r="U387" s="153" t="s">
        <v>119</v>
      </c>
      <c r="V387" s="153" t="s">
        <v>120</v>
      </c>
      <c r="W387" s="153" t="s">
        <v>121</v>
      </c>
      <c r="X387" s="153" t="s">
        <v>122</v>
      </c>
      <c r="Y387" s="153" t="s">
        <v>123</v>
      </c>
    </row>
    <row r="388" spans="1:27" s="95" customFormat="1" ht="11.25" customHeight="1" x14ac:dyDescent="0.2">
      <c r="A388" s="152"/>
      <c r="B388" s="156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8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</row>
    <row r="389" spans="1:27" ht="15.75" customHeight="1" x14ac:dyDescent="0.2">
      <c r="A389" s="66">
        <f t="shared" ref="A389:A419" si="11">A352</f>
        <v>43586</v>
      </c>
      <c r="B389" s="91">
        <f>VLOOKUP($A389+ROUND((COLUMN()-2)/24,5),АТС!$A$41:$F$784,3)+'Иные услуги '!$C$5+'РСТ РСО-А'!$L$7+'РСТ РСО-А'!$G$9</f>
        <v>1353.3790000000001</v>
      </c>
      <c r="C389" s="117">
        <f>VLOOKUP($A389+ROUND((COLUMN()-2)/24,5),АТС!$A$41:$F$784,3)+'Иные услуги '!$C$5+'РСТ РСО-А'!$L$7+'РСТ РСО-А'!$G$9</f>
        <v>1442.2790000000002</v>
      </c>
      <c r="D389" s="117">
        <f>VLOOKUP($A389+ROUND((COLUMN()-2)/24,5),АТС!$A$41:$F$784,3)+'Иные услуги '!$C$5+'РСТ РСО-А'!$L$7+'РСТ РСО-А'!$G$9</f>
        <v>1494.749</v>
      </c>
      <c r="E389" s="117">
        <f>VLOOKUP($A389+ROUND((COLUMN()-2)/24,5),АТС!$A$41:$F$784,3)+'Иные услуги '!$C$5+'РСТ РСО-А'!$L$7+'РСТ РСО-А'!$G$9</f>
        <v>1495.5090000000002</v>
      </c>
      <c r="F389" s="117">
        <f>VLOOKUP($A389+ROUND((COLUMN()-2)/24,5),АТС!$A$41:$F$784,3)+'Иные услуги '!$C$5+'РСТ РСО-А'!$L$7+'РСТ РСО-А'!$G$9</f>
        <v>1494.0290000000002</v>
      </c>
      <c r="G389" s="117">
        <f>VLOOKUP($A389+ROUND((COLUMN()-2)/24,5),АТС!$A$41:$F$784,3)+'Иные услуги '!$C$5+'РСТ РСО-А'!$L$7+'РСТ РСО-А'!$G$9</f>
        <v>1555.1090000000002</v>
      </c>
      <c r="H389" s="117">
        <f>VLOOKUP($A389+ROUND((COLUMN()-2)/24,5),АТС!$A$41:$F$784,3)+'Иные услуги '!$C$5+'РСТ РСО-А'!$L$7+'РСТ РСО-А'!$G$9</f>
        <v>1741.2990000000002</v>
      </c>
      <c r="I389" s="117">
        <f>VLOOKUP($A389+ROUND((COLUMN()-2)/24,5),АТС!$A$41:$F$784,3)+'Иные услуги '!$C$5+'РСТ РСО-А'!$L$7+'РСТ РСО-А'!$G$9</f>
        <v>1541.1590000000001</v>
      </c>
      <c r="J389" s="117">
        <f>VLOOKUP($A389+ROUND((COLUMN()-2)/24,5),АТС!$A$41:$F$784,3)+'Иные услуги '!$C$5+'РСТ РСО-А'!$L$7+'РСТ РСО-А'!$G$9</f>
        <v>1740.019</v>
      </c>
      <c r="K389" s="117">
        <f>VLOOKUP($A389+ROUND((COLUMN()-2)/24,5),АТС!$A$41:$F$784,3)+'Иные услуги '!$C$5+'РСТ РСО-А'!$L$7+'РСТ РСО-А'!$G$9</f>
        <v>1660.479</v>
      </c>
      <c r="L389" s="117">
        <f>VLOOKUP($A389+ROUND((COLUMN()-2)/24,5),АТС!$A$41:$F$784,3)+'Иные услуги '!$C$5+'РСТ РСО-А'!$L$7+'РСТ РСО-А'!$G$9</f>
        <v>1653.309</v>
      </c>
      <c r="M389" s="117">
        <f>VLOOKUP($A389+ROUND((COLUMN()-2)/24,5),АТС!$A$41:$F$784,3)+'Иные услуги '!$C$5+'РСТ РСО-А'!$L$7+'РСТ РСО-А'!$G$9</f>
        <v>1658.0290000000002</v>
      </c>
      <c r="N389" s="117">
        <f>VLOOKUP($A389+ROUND((COLUMN()-2)/24,5),АТС!$A$41:$F$784,3)+'Иные услуги '!$C$5+'РСТ РСО-А'!$L$7+'РСТ РСО-А'!$G$9</f>
        <v>1658.8990000000001</v>
      </c>
      <c r="O389" s="117">
        <f>VLOOKUP($A389+ROUND((COLUMN()-2)/24,5),АТС!$A$41:$F$784,3)+'Иные услуги '!$C$5+'РСТ РСО-А'!$L$7+'РСТ РСО-А'!$G$9</f>
        <v>1660.519</v>
      </c>
      <c r="P389" s="117">
        <f>VLOOKUP($A389+ROUND((COLUMN()-2)/24,5),АТС!$A$41:$F$784,3)+'Иные услуги '!$C$5+'РСТ РСО-А'!$L$7+'РСТ РСО-А'!$G$9</f>
        <v>1662.4390000000001</v>
      </c>
      <c r="Q389" s="117">
        <f>VLOOKUP($A389+ROUND((COLUMN()-2)/24,5),АТС!$A$41:$F$784,3)+'Иные услуги '!$C$5+'РСТ РСО-А'!$L$7+'РСТ РСО-А'!$G$9</f>
        <v>1658.9390000000001</v>
      </c>
      <c r="R389" s="117">
        <f>VLOOKUP($A389+ROUND((COLUMN()-2)/24,5),АТС!$A$41:$F$784,3)+'Иные услуги '!$C$5+'РСТ РСО-А'!$L$7+'РСТ РСО-А'!$G$9</f>
        <v>1651.1490000000001</v>
      </c>
      <c r="S389" s="117">
        <f>VLOOKUP($A389+ROUND((COLUMN()-2)/24,5),АТС!$A$41:$F$784,3)+'Иные услуги '!$C$5+'РСТ РСО-А'!$L$7+'РСТ РСО-А'!$G$9</f>
        <v>1652.4490000000003</v>
      </c>
      <c r="T389" s="117">
        <f>VLOOKUP($A389+ROUND((COLUMN()-2)/24,5),АТС!$A$41:$F$784,3)+'Иные услуги '!$C$5+'РСТ РСО-А'!$L$7+'РСТ РСО-А'!$G$9</f>
        <v>1573.6690000000001</v>
      </c>
      <c r="U389" s="117">
        <f>VLOOKUP($A389+ROUND((COLUMN()-2)/24,5),АТС!$A$41:$F$784,3)+'Иные услуги '!$C$5+'РСТ РСО-А'!$L$7+'РСТ РСО-А'!$G$9</f>
        <v>1588.519</v>
      </c>
      <c r="V389" s="117">
        <f>VLOOKUP($A389+ROUND((COLUMN()-2)/24,5),АТС!$A$41:$F$784,3)+'Иные услуги '!$C$5+'РСТ РСО-А'!$L$7+'РСТ РСО-А'!$G$9</f>
        <v>1514.7190000000003</v>
      </c>
      <c r="W389" s="117">
        <f>VLOOKUP($A389+ROUND((COLUMN()-2)/24,5),АТС!$A$41:$F$784,3)+'Иные услуги '!$C$5+'РСТ РСО-А'!$L$7+'РСТ РСО-А'!$G$9</f>
        <v>1636.1590000000001</v>
      </c>
      <c r="X389" s="117">
        <f>VLOOKUP($A389+ROUND((COLUMN()-2)/24,5),АТС!$A$41:$F$784,3)+'Иные услуги '!$C$5+'РСТ РСО-А'!$L$7+'РСТ РСО-А'!$G$9</f>
        <v>2042.9690000000003</v>
      </c>
      <c r="Y389" s="117">
        <f>VLOOKUP($A389+ROUND((COLUMN()-2)/24,5),АТС!$A$41:$F$784,3)+'Иные услуги '!$C$5+'РСТ РСО-А'!$L$7+'РСТ РСО-А'!$G$9</f>
        <v>1257.9690000000001</v>
      </c>
      <c r="AA389" s="67"/>
    </row>
    <row r="390" spans="1:27" x14ac:dyDescent="0.2">
      <c r="A390" s="66">
        <f t="shared" si="11"/>
        <v>43587</v>
      </c>
      <c r="B390" s="117">
        <f>VLOOKUP($A390+ROUND((COLUMN()-2)/24,5),АТС!$A$41:$F$784,3)+'Иные услуги '!$C$5+'РСТ РСО-А'!$L$7+'РСТ РСО-А'!$G$9</f>
        <v>1370.6890000000001</v>
      </c>
      <c r="C390" s="117">
        <f>VLOOKUP($A390+ROUND((COLUMN()-2)/24,5),АТС!$A$41:$F$784,3)+'Иные услуги '!$C$5+'РСТ РСО-А'!$L$7+'РСТ РСО-А'!$G$9</f>
        <v>1427.8490000000002</v>
      </c>
      <c r="D390" s="117">
        <f>VLOOKUP($A390+ROUND((COLUMN()-2)/24,5),АТС!$A$41:$F$784,3)+'Иные услуги '!$C$5+'РСТ РСО-А'!$L$7+'РСТ РСО-А'!$G$9</f>
        <v>1481.8690000000001</v>
      </c>
      <c r="E390" s="117">
        <f>VLOOKUP($A390+ROUND((COLUMN()-2)/24,5),АТС!$A$41:$F$784,3)+'Иные услуги '!$C$5+'РСТ РСО-А'!$L$7+'РСТ РСО-А'!$G$9</f>
        <v>1481.729</v>
      </c>
      <c r="F390" s="117">
        <f>VLOOKUP($A390+ROUND((COLUMN()-2)/24,5),АТС!$A$41:$F$784,3)+'Иные услуги '!$C$5+'РСТ РСО-А'!$L$7+'РСТ РСО-А'!$G$9</f>
        <v>1481.749</v>
      </c>
      <c r="G390" s="117">
        <f>VLOOKUP($A390+ROUND((COLUMN()-2)/24,5),АТС!$A$41:$F$784,3)+'Иные услуги '!$C$5+'РСТ РСО-А'!$L$7+'РСТ РСО-А'!$G$9</f>
        <v>1542.3190000000002</v>
      </c>
      <c r="H390" s="117">
        <f>VLOOKUP($A390+ROUND((COLUMN()-2)/24,5),АТС!$A$41:$F$784,3)+'Иные услуги '!$C$5+'РСТ РСО-А'!$L$7+'РСТ РСО-А'!$G$9</f>
        <v>1845.3489999999999</v>
      </c>
      <c r="I390" s="117">
        <f>VLOOKUP($A390+ROUND((COLUMN()-2)/24,5),АТС!$A$41:$F$784,3)+'Иные услуги '!$C$5+'РСТ РСО-А'!$L$7+'РСТ РСО-А'!$G$9</f>
        <v>1616.4190000000001</v>
      </c>
      <c r="J390" s="117">
        <f>VLOOKUP($A390+ROUND((COLUMN()-2)/24,5),АТС!$A$41:$F$784,3)+'Иные услуги '!$C$5+'РСТ РСО-А'!$L$7+'РСТ РСО-А'!$G$9</f>
        <v>1799.6990000000003</v>
      </c>
      <c r="K390" s="117">
        <f>VLOOKUP($A390+ROUND((COLUMN()-2)/24,5),АТС!$A$41:$F$784,3)+'Иные услуги '!$C$5+'РСТ РСО-А'!$L$7+'РСТ РСО-А'!$G$9</f>
        <v>1718.9490000000003</v>
      </c>
      <c r="L390" s="117">
        <f>VLOOKUP($A390+ROUND((COLUMN()-2)/24,5),АТС!$A$41:$F$784,3)+'Иные услуги '!$C$5+'РСТ РСО-А'!$L$7+'РСТ РСО-А'!$G$9</f>
        <v>1718.9390000000001</v>
      </c>
      <c r="M390" s="117">
        <f>VLOOKUP($A390+ROUND((COLUMN()-2)/24,5),АТС!$A$41:$F$784,3)+'Иные услуги '!$C$5+'РСТ РСО-А'!$L$7+'РСТ РСО-А'!$G$9</f>
        <v>1718.769</v>
      </c>
      <c r="N390" s="117">
        <f>VLOOKUP($A390+ROUND((COLUMN()-2)/24,5),АТС!$A$41:$F$784,3)+'Иные услуги '!$C$5+'РСТ РСО-А'!$L$7+'РСТ РСО-А'!$G$9</f>
        <v>1718.539</v>
      </c>
      <c r="O390" s="117">
        <f>VLOOKUP($A390+ROUND((COLUMN()-2)/24,5),АТС!$A$41:$F$784,3)+'Иные услуги '!$C$5+'РСТ РСО-А'!$L$7+'РСТ РСО-А'!$G$9</f>
        <v>1718.3690000000001</v>
      </c>
      <c r="P390" s="117">
        <f>VLOOKUP($A390+ROUND((COLUMN()-2)/24,5),АТС!$A$41:$F$784,3)+'Иные услуги '!$C$5+'РСТ РСО-А'!$L$7+'РСТ РСО-А'!$G$9</f>
        <v>1716.2790000000002</v>
      </c>
      <c r="Q390" s="117">
        <f>VLOOKUP($A390+ROUND((COLUMN()-2)/24,5),АТС!$A$41:$F$784,3)+'Иные услуги '!$C$5+'РСТ РСО-А'!$L$7+'РСТ РСО-А'!$G$9</f>
        <v>1799.7190000000003</v>
      </c>
      <c r="R390" s="117">
        <f>VLOOKUP($A390+ROUND((COLUMN()-2)/24,5),АТС!$A$41:$F$784,3)+'Иные услуги '!$C$5+'РСТ РСО-А'!$L$7+'РСТ РСО-А'!$G$9</f>
        <v>1799.229</v>
      </c>
      <c r="S390" s="117">
        <f>VLOOKUP($A390+ROUND((COLUMN()-2)/24,5),АТС!$A$41:$F$784,3)+'Иные услуги '!$C$5+'РСТ РСО-А'!$L$7+'РСТ РСО-А'!$G$9</f>
        <v>1799.289</v>
      </c>
      <c r="T390" s="117">
        <f>VLOOKUP($A390+ROUND((COLUMN()-2)/24,5),АТС!$A$41:$F$784,3)+'Иные услуги '!$C$5+'РСТ РСО-А'!$L$7+'РСТ РСО-А'!$G$9</f>
        <v>1574.3890000000001</v>
      </c>
      <c r="U390" s="117">
        <f>VLOOKUP($A390+ROUND((COLUMN()-2)/24,5),АТС!$A$41:$F$784,3)+'Иные услуги '!$C$5+'РСТ РСО-А'!$L$7+'РСТ РСО-А'!$G$9</f>
        <v>1674.9590000000001</v>
      </c>
      <c r="V390" s="117">
        <f>VLOOKUP($A390+ROUND((COLUMN()-2)/24,5),АТС!$A$41:$F$784,3)+'Иные услуги '!$C$5+'РСТ РСО-А'!$L$7+'РСТ РСО-А'!$G$9</f>
        <v>1563.8190000000002</v>
      </c>
      <c r="W390" s="117">
        <f>VLOOKUP($A390+ROUND((COLUMN()-2)/24,5),АТС!$A$41:$F$784,3)+'Иные услуги '!$C$5+'РСТ РСО-А'!$L$7+'РСТ РСО-А'!$G$9</f>
        <v>1673.5790000000002</v>
      </c>
      <c r="X390" s="117">
        <f>VLOOKUP($A390+ROUND((COLUMN()-2)/24,5),АТС!$A$41:$F$784,3)+'Иные услуги '!$C$5+'РСТ РСО-А'!$L$7+'РСТ РСО-А'!$G$9</f>
        <v>2105.8989999999999</v>
      </c>
      <c r="Y390" s="117">
        <f>VLOOKUP($A390+ROUND((COLUMN()-2)/24,5),АТС!$A$41:$F$784,3)+'Иные услуги '!$C$5+'РСТ РСО-А'!$L$7+'РСТ РСО-А'!$G$9</f>
        <v>1257.519</v>
      </c>
    </row>
    <row r="391" spans="1:27" x14ac:dyDescent="0.2">
      <c r="A391" s="66">
        <f t="shared" si="11"/>
        <v>43588</v>
      </c>
      <c r="B391" s="117">
        <f>VLOOKUP($A391+ROUND((COLUMN()-2)/24,5),АТС!$A$41:$F$784,3)+'Иные услуги '!$C$5+'РСТ РСО-А'!$L$7+'РСТ РСО-А'!$G$9</f>
        <v>1374.559</v>
      </c>
      <c r="C391" s="117">
        <f>VLOOKUP($A391+ROUND((COLUMN()-2)/24,5),АТС!$A$41:$F$784,3)+'Иные услуги '!$C$5+'РСТ РСО-А'!$L$7+'РСТ РСО-А'!$G$9</f>
        <v>1431.809</v>
      </c>
      <c r="D391" s="117">
        <f>VLOOKUP($A391+ROUND((COLUMN()-2)/24,5),АТС!$A$41:$F$784,3)+'Иные услуги '!$C$5+'РСТ РСО-А'!$L$7+'РСТ РСО-А'!$G$9</f>
        <v>1485.6390000000001</v>
      </c>
      <c r="E391" s="117">
        <f>VLOOKUP($A391+ROUND((COLUMN()-2)/24,5),АТС!$A$41:$F$784,3)+'Иные услуги '!$C$5+'РСТ РСО-А'!$L$7+'РСТ РСО-А'!$G$9</f>
        <v>1484.9690000000003</v>
      </c>
      <c r="F391" s="117">
        <f>VLOOKUP($A391+ROUND((COLUMN()-2)/24,5),АТС!$A$41:$F$784,3)+'Иные услуги '!$C$5+'РСТ РСО-А'!$L$7+'РСТ РСО-А'!$G$9</f>
        <v>1485.1390000000001</v>
      </c>
      <c r="G391" s="117">
        <f>VLOOKUP($A391+ROUND((COLUMN()-2)/24,5),АТС!$A$41:$F$784,3)+'Иные услуги '!$C$5+'РСТ РСО-А'!$L$7+'РСТ РСО-А'!$G$9</f>
        <v>1545.8690000000001</v>
      </c>
      <c r="H391" s="117">
        <f>VLOOKUP($A391+ROUND((COLUMN()-2)/24,5),АТС!$A$41:$F$784,3)+'Иные услуги '!$C$5+'РСТ РСО-А'!$L$7+'РСТ РСО-А'!$G$9</f>
        <v>1854.229</v>
      </c>
      <c r="I391" s="117">
        <f>VLOOKUP($A391+ROUND((COLUMN()-2)/24,5),АТС!$A$41:$F$784,3)+'Иные услуги '!$C$5+'РСТ РСО-А'!$L$7+'РСТ РСО-А'!$G$9</f>
        <v>1624.0690000000002</v>
      </c>
      <c r="J391" s="117">
        <f>VLOOKUP($A391+ROUND((COLUMN()-2)/24,5),АТС!$A$41:$F$784,3)+'Иные услуги '!$C$5+'РСТ РСО-А'!$L$7+'РСТ РСО-А'!$G$9</f>
        <v>1807.0490000000002</v>
      </c>
      <c r="K391" s="117">
        <f>VLOOKUP($A391+ROUND((COLUMN()-2)/24,5),АТС!$A$41:$F$784,3)+'Иные услуги '!$C$5+'РСТ РСО-А'!$L$7+'РСТ РСО-А'!$G$9</f>
        <v>1724.1990000000003</v>
      </c>
      <c r="L391" s="117">
        <f>VLOOKUP($A391+ROUND((COLUMN()-2)/24,5),АТС!$A$41:$F$784,3)+'Иные услуги '!$C$5+'РСТ РСО-А'!$L$7+'РСТ РСО-А'!$G$9</f>
        <v>1724.2390000000003</v>
      </c>
      <c r="M391" s="117">
        <f>VLOOKUP($A391+ROUND((COLUMN()-2)/24,5),АТС!$A$41:$F$784,3)+'Иные услуги '!$C$5+'РСТ РСО-А'!$L$7+'РСТ РСО-А'!$G$9</f>
        <v>1724.2090000000001</v>
      </c>
      <c r="N391" s="117">
        <f>VLOOKUP($A391+ROUND((COLUMN()-2)/24,5),АТС!$A$41:$F$784,3)+'Иные услуги '!$C$5+'РСТ РСО-А'!$L$7+'РСТ РСО-А'!$G$9</f>
        <v>1724.3590000000002</v>
      </c>
      <c r="O391" s="117">
        <f>VLOOKUP($A391+ROUND((COLUMN()-2)/24,5),АТС!$A$41:$F$784,3)+'Иные услуги '!$C$5+'РСТ РСО-А'!$L$7+'РСТ РСО-А'!$G$9</f>
        <v>1724.9290000000001</v>
      </c>
      <c r="P391" s="117">
        <f>VLOOKUP($A391+ROUND((COLUMN()-2)/24,5),АТС!$A$41:$F$784,3)+'Иные услуги '!$C$5+'РСТ РСО-А'!$L$7+'РСТ РСО-А'!$G$9</f>
        <v>1722.6490000000001</v>
      </c>
      <c r="Q391" s="117">
        <f>VLOOKUP($A391+ROUND((COLUMN()-2)/24,5),АТС!$A$41:$F$784,3)+'Иные услуги '!$C$5+'РСТ РСО-А'!$L$7+'РСТ РСО-А'!$G$9</f>
        <v>1806.3890000000001</v>
      </c>
      <c r="R391" s="117">
        <f>VLOOKUP($A391+ROUND((COLUMN()-2)/24,5),АТС!$A$41:$F$784,3)+'Иные услуги '!$C$5+'РСТ РСО-А'!$L$7+'РСТ РСО-А'!$G$9</f>
        <v>1804.6590000000001</v>
      </c>
      <c r="S391" s="117">
        <f>VLOOKUP($A391+ROUND((COLUMN()-2)/24,5),АТС!$A$41:$F$784,3)+'Иные услуги '!$C$5+'РСТ РСО-А'!$L$7+'РСТ РСО-А'!$G$9</f>
        <v>1804.6590000000001</v>
      </c>
      <c r="T391" s="117">
        <f>VLOOKUP($A391+ROUND((COLUMN()-2)/24,5),АТС!$A$41:$F$784,3)+'Иные услуги '!$C$5+'РСТ РСО-А'!$L$7+'РСТ РСО-А'!$G$9</f>
        <v>1578.4190000000001</v>
      </c>
      <c r="U391" s="117">
        <f>VLOOKUP($A391+ROUND((COLUMN()-2)/24,5),АТС!$A$41:$F$784,3)+'Иные услуги '!$C$5+'РСТ РСО-А'!$L$7+'РСТ РСО-А'!$G$9</f>
        <v>1682.4190000000001</v>
      </c>
      <c r="V391" s="117">
        <f>VLOOKUP($A391+ROUND((COLUMN()-2)/24,5),АТС!$A$41:$F$784,3)+'Иные услуги '!$C$5+'РСТ РСО-А'!$L$7+'РСТ РСО-А'!$G$9</f>
        <v>1570.9690000000003</v>
      </c>
      <c r="W391" s="117">
        <f>VLOOKUP($A391+ROUND((COLUMN()-2)/24,5),АТС!$A$41:$F$784,3)+'Иные услуги '!$C$5+'РСТ РСО-А'!$L$7+'РСТ РСО-А'!$G$9</f>
        <v>1681.5090000000002</v>
      </c>
      <c r="X391" s="117">
        <f>VLOOKUP($A391+ROUND((COLUMN()-2)/24,5),АТС!$A$41:$F$784,3)+'Иные услуги '!$C$5+'РСТ РСО-А'!$L$7+'РСТ РСО-А'!$G$9</f>
        <v>2116.6889999999999</v>
      </c>
      <c r="Y391" s="117">
        <f>VLOOKUP($A391+ROUND((COLUMN()-2)/24,5),АТС!$A$41:$F$784,3)+'Иные услуги '!$C$5+'РСТ РСО-А'!$L$7+'РСТ РСО-А'!$G$9</f>
        <v>1260.3489999999999</v>
      </c>
    </row>
    <row r="392" spans="1:27" x14ac:dyDescent="0.2">
      <c r="A392" s="66">
        <f t="shared" si="11"/>
        <v>43589</v>
      </c>
      <c r="B392" s="117">
        <f>VLOOKUP($A392+ROUND((COLUMN()-2)/24,5),АТС!$A$41:$F$784,3)+'Иные услуги '!$C$5+'РСТ РСО-А'!$L$7+'РСТ РСО-А'!$G$9</f>
        <v>1373.4290000000001</v>
      </c>
      <c r="C392" s="117">
        <f>VLOOKUP($A392+ROUND((COLUMN()-2)/24,5),АТС!$A$41:$F$784,3)+'Иные услуги '!$C$5+'РСТ РСО-А'!$L$7+'РСТ РСО-А'!$G$9</f>
        <v>1430.769</v>
      </c>
      <c r="D392" s="117">
        <f>VLOOKUP($A392+ROUND((COLUMN()-2)/24,5),АТС!$A$41:$F$784,3)+'Иные услуги '!$C$5+'РСТ РСО-А'!$L$7+'РСТ РСО-А'!$G$9</f>
        <v>1484.519</v>
      </c>
      <c r="E392" s="117">
        <f>VLOOKUP($A392+ROUND((COLUMN()-2)/24,5),АТС!$A$41:$F$784,3)+'Иные услуги '!$C$5+'РСТ РСО-А'!$L$7+'РСТ РСО-А'!$G$9</f>
        <v>1483.289</v>
      </c>
      <c r="F392" s="117">
        <f>VLOOKUP($A392+ROUND((COLUMN()-2)/24,5),АТС!$A$41:$F$784,3)+'Иные услуги '!$C$5+'РСТ РСО-А'!$L$7+'РСТ РСО-А'!$G$9</f>
        <v>1483.5890000000002</v>
      </c>
      <c r="G392" s="117">
        <f>VLOOKUP($A392+ROUND((COLUMN()-2)/24,5),АТС!$A$41:$F$784,3)+'Иные услуги '!$C$5+'РСТ РСО-А'!$L$7+'РСТ РСО-А'!$G$9</f>
        <v>1544.2390000000003</v>
      </c>
      <c r="H392" s="117">
        <f>VLOOKUP($A392+ROUND((COLUMN()-2)/24,5),АТС!$A$41:$F$784,3)+'Иные услуги '!$C$5+'РСТ РСО-А'!$L$7+'РСТ РСО-А'!$G$9</f>
        <v>1851.1490000000001</v>
      </c>
      <c r="I392" s="117">
        <f>VLOOKUP($A392+ROUND((COLUMN()-2)/24,5),АТС!$A$41:$F$784,3)+'Иные услуги '!$C$5+'РСТ РСО-А'!$L$7+'РСТ РСО-А'!$G$9</f>
        <v>1622.1890000000001</v>
      </c>
      <c r="J392" s="117">
        <f>VLOOKUP($A392+ROUND((COLUMN()-2)/24,5),АТС!$A$41:$F$784,3)+'Иные услуги '!$C$5+'РСТ РСО-А'!$L$7+'РСТ РСО-А'!$G$9</f>
        <v>1803.3390000000002</v>
      </c>
      <c r="K392" s="117">
        <f>VLOOKUP($A392+ROUND((COLUMN()-2)/24,5),АТС!$A$41:$F$784,3)+'Иные услуги '!$C$5+'РСТ РСО-А'!$L$7+'РСТ РСО-А'!$G$9</f>
        <v>1722.1990000000003</v>
      </c>
      <c r="L392" s="117">
        <f>VLOOKUP($A392+ROUND((COLUMN()-2)/24,5),АТС!$A$41:$F$784,3)+'Иные услуги '!$C$5+'РСТ РСО-А'!$L$7+'РСТ РСО-А'!$G$9</f>
        <v>1722.039</v>
      </c>
      <c r="M392" s="117">
        <f>VLOOKUP($A392+ROUND((COLUMN()-2)/24,5),АТС!$A$41:$F$784,3)+'Иные услуги '!$C$5+'РСТ РСО-А'!$L$7+'РСТ РСО-А'!$G$9</f>
        <v>1722.2790000000002</v>
      </c>
      <c r="N392" s="117">
        <f>VLOOKUP($A392+ROUND((COLUMN()-2)/24,5),АТС!$A$41:$F$784,3)+'Иные услуги '!$C$5+'РСТ РСО-А'!$L$7+'РСТ РСО-А'!$G$9</f>
        <v>1721.1490000000001</v>
      </c>
      <c r="O392" s="117">
        <f>VLOOKUP($A392+ROUND((COLUMN()-2)/24,5),АТС!$A$41:$F$784,3)+'Иные услуги '!$C$5+'РСТ РСО-А'!$L$7+'РСТ РСО-А'!$G$9</f>
        <v>1720.2390000000003</v>
      </c>
      <c r="P392" s="117">
        <f>VLOOKUP($A392+ROUND((COLUMN()-2)/24,5),АТС!$A$41:$F$784,3)+'Иные услуги '!$C$5+'РСТ РСО-А'!$L$7+'РСТ РСО-А'!$G$9</f>
        <v>1718.1390000000001</v>
      </c>
      <c r="Q392" s="117">
        <f>VLOOKUP($A392+ROUND((COLUMN()-2)/24,5),АТС!$A$41:$F$784,3)+'Иные услуги '!$C$5+'РСТ РСО-А'!$L$7+'РСТ РСО-А'!$G$9</f>
        <v>1718.3890000000001</v>
      </c>
      <c r="R392" s="117">
        <f>VLOOKUP($A392+ROUND((COLUMN()-2)/24,5),АТС!$A$41:$F$784,3)+'Иные услуги '!$C$5+'РСТ РСО-А'!$L$7+'РСТ РСО-А'!$G$9</f>
        <v>1717.769</v>
      </c>
      <c r="S392" s="117">
        <f>VLOOKUP($A392+ROUND((COLUMN()-2)/24,5),АТС!$A$41:$F$784,3)+'Иные услуги '!$C$5+'РСТ РСО-А'!$L$7+'РСТ РСО-А'!$G$9</f>
        <v>1717.999</v>
      </c>
      <c r="T392" s="117">
        <f>VLOOKUP($A392+ROUND((COLUMN()-2)/24,5),АТС!$A$41:$F$784,3)+'Иные услуги '!$C$5+'РСТ РСО-А'!$L$7+'РСТ РСО-А'!$G$9</f>
        <v>1576.0790000000002</v>
      </c>
      <c r="U392" s="117">
        <f>VLOOKUP($A392+ROUND((COLUMN()-2)/24,5),АТС!$A$41:$F$784,3)+'Иные услуги '!$C$5+'РСТ РСО-А'!$L$7+'РСТ РСО-А'!$G$9</f>
        <v>1677.0890000000002</v>
      </c>
      <c r="V392" s="117">
        <f>VLOOKUP($A392+ROUND((COLUMN()-2)/24,5),АТС!$A$41:$F$784,3)+'Иные услуги '!$C$5+'РСТ РСО-А'!$L$7+'РСТ РСО-А'!$G$9</f>
        <v>1564.769</v>
      </c>
      <c r="W392" s="117">
        <f>VLOOKUP($A392+ROUND((COLUMN()-2)/24,5),АТС!$A$41:$F$784,3)+'Иные услуги '!$C$5+'РСТ РСО-А'!$L$7+'РСТ РСО-А'!$G$9</f>
        <v>1678.4590000000001</v>
      </c>
      <c r="X392" s="117">
        <f>VLOOKUP($A392+ROUND((COLUMN()-2)/24,5),АТС!$A$41:$F$784,3)+'Иные услуги '!$C$5+'РСТ РСО-А'!$L$7+'РСТ РСО-А'!$G$9</f>
        <v>2113.5889999999999</v>
      </c>
      <c r="Y392" s="117">
        <f>VLOOKUP($A392+ROUND((COLUMN()-2)/24,5),АТС!$A$41:$F$784,3)+'Иные услуги '!$C$5+'РСТ РСО-А'!$L$7+'РСТ РСО-А'!$G$9</f>
        <v>1259.029</v>
      </c>
    </row>
    <row r="393" spans="1:27" x14ac:dyDescent="0.2">
      <c r="A393" s="66">
        <f t="shared" si="11"/>
        <v>43590</v>
      </c>
      <c r="B393" s="117">
        <f>VLOOKUP($A393+ROUND((COLUMN()-2)/24,5),АТС!$A$41:$F$784,3)+'Иные услуги '!$C$5+'РСТ РСО-А'!$L$7+'РСТ РСО-А'!$G$9</f>
        <v>1373.6690000000001</v>
      </c>
      <c r="C393" s="117">
        <f>VLOOKUP($A393+ROUND((COLUMN()-2)/24,5),АТС!$A$41:$F$784,3)+'Иные услуги '!$C$5+'РСТ РСО-А'!$L$7+'РСТ РСО-А'!$G$9</f>
        <v>1431.3590000000002</v>
      </c>
      <c r="D393" s="117">
        <f>VLOOKUP($A393+ROUND((COLUMN()-2)/24,5),АТС!$A$41:$F$784,3)+'Иные услуги '!$C$5+'РСТ РСО-А'!$L$7+'РСТ РСО-А'!$G$9</f>
        <v>1484.9690000000003</v>
      </c>
      <c r="E393" s="117">
        <f>VLOOKUP($A393+ROUND((COLUMN()-2)/24,5),АТС!$A$41:$F$784,3)+'Иные услуги '!$C$5+'РСТ РСО-А'!$L$7+'РСТ РСО-А'!$G$9</f>
        <v>1484.6390000000001</v>
      </c>
      <c r="F393" s="117">
        <f>VLOOKUP($A393+ROUND((COLUMN()-2)/24,5),АТС!$A$41:$F$784,3)+'Иные услуги '!$C$5+'РСТ РСО-А'!$L$7+'РСТ РСО-А'!$G$9</f>
        <v>1483.9590000000001</v>
      </c>
      <c r="G393" s="117">
        <f>VLOOKUP($A393+ROUND((COLUMN()-2)/24,5),АТС!$A$41:$F$784,3)+'Иные услуги '!$C$5+'РСТ РСО-А'!$L$7+'РСТ РСО-А'!$G$9</f>
        <v>1545.229</v>
      </c>
      <c r="H393" s="117">
        <f>VLOOKUP($A393+ROUND((COLUMN()-2)/24,5),АТС!$A$41:$F$784,3)+'Иные услуги '!$C$5+'РСТ РСО-А'!$L$7+'РСТ РСО-А'!$G$9</f>
        <v>1851.9690000000003</v>
      </c>
      <c r="I393" s="117">
        <f>VLOOKUP($A393+ROUND((COLUMN()-2)/24,5),АТС!$A$41:$F$784,3)+'Иные услуги '!$C$5+'РСТ РСО-А'!$L$7+'РСТ РСО-А'!$G$9</f>
        <v>1621.8890000000001</v>
      </c>
      <c r="J393" s="117">
        <f>VLOOKUP($A393+ROUND((COLUMN()-2)/24,5),АТС!$A$41:$F$784,3)+'Иные услуги '!$C$5+'РСТ РСО-А'!$L$7+'РСТ РСО-А'!$G$9</f>
        <v>1803.3690000000001</v>
      </c>
      <c r="K393" s="117">
        <f>VLOOKUP($A393+ROUND((COLUMN()-2)/24,5),АТС!$A$41:$F$784,3)+'Иные услуги '!$C$5+'РСТ РСО-А'!$L$7+'РСТ РСО-А'!$G$9</f>
        <v>1722.8790000000001</v>
      </c>
      <c r="L393" s="117">
        <f>VLOOKUP($A393+ROUND((COLUMN()-2)/24,5),АТС!$A$41:$F$784,3)+'Иные услуги '!$C$5+'РСТ РСО-А'!$L$7+'РСТ РСО-А'!$G$9</f>
        <v>1722.9390000000001</v>
      </c>
      <c r="M393" s="117">
        <f>VLOOKUP($A393+ROUND((COLUMN()-2)/24,5),АТС!$A$41:$F$784,3)+'Иные услуги '!$C$5+'РСТ РСО-А'!$L$7+'РСТ РСО-А'!$G$9</f>
        <v>1721.9390000000001</v>
      </c>
      <c r="N393" s="117">
        <f>VLOOKUP($A393+ROUND((COLUMN()-2)/24,5),АТС!$A$41:$F$784,3)+'Иные услуги '!$C$5+'РСТ РСО-А'!$L$7+'РСТ РСО-А'!$G$9</f>
        <v>1806.4090000000001</v>
      </c>
      <c r="O393" s="117">
        <f>VLOOKUP($A393+ROUND((COLUMN()-2)/24,5),АТС!$A$41:$F$784,3)+'Иные услуги '!$C$5+'РСТ РСО-А'!$L$7+'РСТ РСО-А'!$G$9</f>
        <v>1807.1990000000003</v>
      </c>
      <c r="P393" s="117">
        <f>VLOOKUP($A393+ROUND((COLUMN()-2)/24,5),АТС!$A$41:$F$784,3)+'Иные услуги '!$C$5+'РСТ РСО-А'!$L$7+'РСТ РСО-А'!$G$9</f>
        <v>1803.4190000000001</v>
      </c>
      <c r="Q393" s="117">
        <f>VLOOKUP($A393+ROUND((COLUMN()-2)/24,5),АТС!$A$41:$F$784,3)+'Иные услуги '!$C$5+'РСТ РСО-А'!$L$7+'РСТ РСО-А'!$G$9</f>
        <v>1802.6190000000001</v>
      </c>
      <c r="R393" s="117">
        <f>VLOOKUP($A393+ROUND((COLUMN()-2)/24,5),АТС!$A$41:$F$784,3)+'Иные услуги '!$C$5+'РСТ РСО-А'!$L$7+'РСТ РСО-А'!$G$9</f>
        <v>1801.999</v>
      </c>
      <c r="S393" s="117">
        <f>VLOOKUP($A393+ROUND((COLUMN()-2)/24,5),АТС!$A$41:$F$784,3)+'Иные услуги '!$C$5+'РСТ РСО-А'!$L$7+'РСТ РСО-А'!$G$9</f>
        <v>1802.1390000000001</v>
      </c>
      <c r="T393" s="117">
        <f>VLOOKUP($A393+ROUND((COLUMN()-2)/24,5),АТС!$A$41:$F$784,3)+'Иные услуги '!$C$5+'РСТ РСО-А'!$L$7+'РСТ РСО-А'!$G$9</f>
        <v>1577.3390000000002</v>
      </c>
      <c r="U393" s="117">
        <f>VLOOKUP($A393+ROUND((COLUMN()-2)/24,5),АТС!$A$41:$F$784,3)+'Иные услуги '!$C$5+'РСТ РСО-А'!$L$7+'РСТ РСО-А'!$G$9</f>
        <v>1679.5490000000002</v>
      </c>
      <c r="V393" s="117">
        <f>VLOOKUP($A393+ROUND((COLUMN()-2)/24,5),АТС!$A$41:$F$784,3)+'Иные услуги '!$C$5+'РСТ РСО-А'!$L$7+'РСТ РСО-А'!$G$9</f>
        <v>1568.559</v>
      </c>
      <c r="W393" s="117">
        <f>VLOOKUP($A393+ROUND((COLUMN()-2)/24,5),АТС!$A$41:$F$784,3)+'Иные услуги '!$C$5+'РСТ РСО-А'!$L$7+'РСТ РСО-А'!$G$9</f>
        <v>1677.0690000000002</v>
      </c>
      <c r="X393" s="117">
        <f>VLOOKUP($A393+ROUND((COLUMN()-2)/24,5),АТС!$A$41:$F$784,3)+'Иные услуги '!$C$5+'РСТ РСО-А'!$L$7+'РСТ РСО-А'!$G$9</f>
        <v>2113.1689999999999</v>
      </c>
      <c r="Y393" s="117">
        <f>VLOOKUP($A393+ROUND((COLUMN()-2)/24,5),АТС!$A$41:$F$784,3)+'Иные услуги '!$C$5+'РСТ РСО-А'!$L$7+'РСТ РСО-А'!$G$9</f>
        <v>1261.239</v>
      </c>
    </row>
    <row r="394" spans="1:27" x14ac:dyDescent="0.2">
      <c r="A394" s="66">
        <f t="shared" si="11"/>
        <v>43591</v>
      </c>
      <c r="B394" s="117">
        <f>VLOOKUP($A394+ROUND((COLUMN()-2)/24,5),АТС!$A$41:$F$784,3)+'Иные услуги '!$C$5+'РСТ РСО-А'!$L$7+'РСТ РСО-А'!$G$9</f>
        <v>1336.1690000000001</v>
      </c>
      <c r="C394" s="117">
        <f>VLOOKUP($A394+ROUND((COLUMN()-2)/24,5),АТС!$A$41:$F$784,3)+'Иные услуги '!$C$5+'РСТ РСО-А'!$L$7+'РСТ РСО-А'!$G$9</f>
        <v>1429.5690000000002</v>
      </c>
      <c r="D394" s="117">
        <f>VLOOKUP($A394+ROUND((COLUMN()-2)/24,5),АТС!$A$41:$F$784,3)+'Иные услуги '!$C$5+'РСТ РСО-А'!$L$7+'РСТ РСО-А'!$G$9</f>
        <v>1482.1190000000001</v>
      </c>
      <c r="E394" s="117">
        <f>VLOOKUP($A394+ROUND((COLUMN()-2)/24,5),АТС!$A$41:$F$784,3)+'Иные услуги '!$C$5+'РСТ РСО-А'!$L$7+'РСТ РСО-А'!$G$9</f>
        <v>1482.6790000000001</v>
      </c>
      <c r="F394" s="117">
        <f>VLOOKUP($A394+ROUND((COLUMN()-2)/24,5),АТС!$A$41:$F$784,3)+'Иные услуги '!$C$5+'РСТ РСО-А'!$L$7+'РСТ РСО-А'!$G$9</f>
        <v>1482.749</v>
      </c>
      <c r="G394" s="117">
        <f>VLOOKUP($A394+ROUND((COLUMN()-2)/24,5),АТС!$A$41:$F$784,3)+'Иные услуги '!$C$5+'РСТ РСО-А'!$L$7+'РСТ РСО-А'!$G$9</f>
        <v>1542.4490000000003</v>
      </c>
      <c r="H394" s="117">
        <f>VLOOKUP($A394+ROUND((COLUMN()-2)/24,5),АТС!$A$41:$F$784,3)+'Иные услуги '!$C$5+'РСТ РСО-А'!$L$7+'РСТ РСО-А'!$G$9</f>
        <v>1724.479</v>
      </c>
      <c r="I394" s="117">
        <f>VLOOKUP($A394+ROUND((COLUMN()-2)/24,5),АТС!$A$41:$F$784,3)+'Иные услуги '!$C$5+'РСТ РСО-А'!$L$7+'РСТ РСО-А'!$G$9</f>
        <v>1531.4090000000001</v>
      </c>
      <c r="J394" s="117">
        <f>VLOOKUP($A394+ROUND((COLUMN()-2)/24,5),АТС!$A$41:$F$784,3)+'Иные услуги '!$C$5+'РСТ РСО-А'!$L$7+'РСТ РСО-А'!$G$9</f>
        <v>1643.9590000000001</v>
      </c>
      <c r="K394" s="117">
        <f>VLOOKUP($A394+ROUND((COLUMN()-2)/24,5),АТС!$A$41:$F$784,3)+'Иные услуги '!$C$5+'РСТ РСО-А'!$L$7+'РСТ РСО-А'!$G$9</f>
        <v>1462.0790000000002</v>
      </c>
      <c r="L394" s="117">
        <f>VLOOKUP($A394+ROUND((COLUMN()-2)/24,5),АТС!$A$41:$F$784,3)+'Иные услуги '!$C$5+'РСТ РСО-А'!$L$7+'РСТ РСО-А'!$G$9</f>
        <v>1461.8690000000001</v>
      </c>
      <c r="M394" s="117">
        <f>VLOOKUP($A394+ROUND((COLUMN()-2)/24,5),АТС!$A$41:$F$784,3)+'Иные услуги '!$C$5+'РСТ РСО-А'!$L$7+'РСТ РСО-А'!$G$9</f>
        <v>1461.1390000000001</v>
      </c>
      <c r="N394" s="117">
        <f>VLOOKUP($A394+ROUND((COLUMN()-2)/24,5),АТС!$A$41:$F$784,3)+'Иные услуги '!$C$5+'РСТ РСО-А'!$L$7+'РСТ РСО-А'!$G$9</f>
        <v>1460.8690000000001</v>
      </c>
      <c r="O394" s="117">
        <f>VLOOKUP($A394+ROUND((COLUMN()-2)/24,5),АТС!$A$41:$F$784,3)+'Иные услуги '!$C$5+'РСТ РСО-А'!$L$7+'РСТ РСО-А'!$G$9</f>
        <v>1516.4190000000001</v>
      </c>
      <c r="P394" s="117">
        <f>VLOOKUP($A394+ROUND((COLUMN()-2)/24,5),АТС!$A$41:$F$784,3)+'Иные услуги '!$C$5+'РСТ РСО-А'!$L$7+'РСТ РСО-А'!$G$9</f>
        <v>1512.5090000000002</v>
      </c>
      <c r="Q394" s="117">
        <f>VLOOKUP($A394+ROUND((COLUMN()-2)/24,5),АТС!$A$41:$F$784,3)+'Иные услуги '!$C$5+'РСТ РСО-А'!$L$7+'РСТ РСО-А'!$G$9</f>
        <v>1513.0790000000002</v>
      </c>
      <c r="R394" s="117">
        <f>VLOOKUP($A394+ROUND((COLUMN()-2)/24,5),АТС!$A$41:$F$784,3)+'Иные услуги '!$C$5+'РСТ РСО-А'!$L$7+'РСТ РСО-А'!$G$9</f>
        <v>1512.8190000000002</v>
      </c>
      <c r="S394" s="117">
        <f>VLOOKUP($A394+ROUND((COLUMN()-2)/24,5),АТС!$A$41:$F$784,3)+'Иные услуги '!$C$5+'РСТ РСО-А'!$L$7+'РСТ РСО-А'!$G$9</f>
        <v>1457.3790000000001</v>
      </c>
      <c r="T394" s="117">
        <f>VLOOKUP($A394+ROUND((COLUMN()-2)/24,5),АТС!$A$41:$F$784,3)+'Иные услуги '!$C$5+'РСТ РСО-А'!$L$7+'РСТ РСО-А'!$G$9</f>
        <v>1408.8690000000001</v>
      </c>
      <c r="U394" s="117">
        <f>VLOOKUP($A394+ROUND((COLUMN()-2)/24,5),АТС!$A$41:$F$784,3)+'Иные услуги '!$C$5+'РСТ РСО-А'!$L$7+'РСТ РСО-А'!$G$9</f>
        <v>1588.2090000000001</v>
      </c>
      <c r="V394" s="117">
        <f>VLOOKUP($A394+ROUND((COLUMN()-2)/24,5),АТС!$A$41:$F$784,3)+'Иные услуги '!$C$5+'РСТ РСО-А'!$L$7+'РСТ РСО-А'!$G$9</f>
        <v>1514.3990000000001</v>
      </c>
      <c r="W394" s="117">
        <f>VLOOKUP($A394+ROUND((COLUMN()-2)/24,5),АТС!$A$41:$F$784,3)+'Иные услуги '!$C$5+'РСТ РСО-А'!$L$7+'РСТ РСО-А'!$G$9</f>
        <v>1638.979</v>
      </c>
      <c r="X394" s="117">
        <f>VLOOKUP($A394+ROUND((COLUMN()-2)/24,5),АТС!$A$41:$F$784,3)+'Иные услуги '!$C$5+'РСТ РСО-А'!$L$7+'РСТ РСО-А'!$G$9</f>
        <v>2045.039</v>
      </c>
      <c r="Y394" s="117">
        <f>VLOOKUP($A394+ROUND((COLUMN()-2)/24,5),АТС!$A$41:$F$784,3)+'Иные услуги '!$C$5+'РСТ РСО-А'!$L$7+'РСТ РСО-А'!$G$9</f>
        <v>1258.9590000000001</v>
      </c>
    </row>
    <row r="395" spans="1:27" x14ac:dyDescent="0.2">
      <c r="A395" s="66">
        <f t="shared" si="11"/>
        <v>43592</v>
      </c>
      <c r="B395" s="117">
        <f>VLOOKUP($A395+ROUND((COLUMN()-2)/24,5),АТС!$A$41:$F$784,3)+'Иные услуги '!$C$5+'РСТ РСО-А'!$L$7+'РСТ РСО-А'!$G$9</f>
        <v>1335.2090000000001</v>
      </c>
      <c r="C395" s="117">
        <f>VLOOKUP($A395+ROUND((COLUMN()-2)/24,5),АТС!$A$41:$F$784,3)+'Иные услуги '!$C$5+'РСТ РСО-А'!$L$7+'РСТ РСО-А'!$G$9</f>
        <v>1378.0690000000002</v>
      </c>
      <c r="D395" s="117">
        <f>VLOOKUP($A395+ROUND((COLUMN()-2)/24,5),АТС!$A$41:$F$784,3)+'Иные услуги '!$C$5+'РСТ РСО-А'!$L$7+'РСТ РСО-А'!$G$9</f>
        <v>1427.3390000000002</v>
      </c>
      <c r="E395" s="117">
        <f>VLOOKUP($A395+ROUND((COLUMN()-2)/24,5),АТС!$A$41:$F$784,3)+'Иные услуги '!$C$5+'РСТ РСО-А'!$L$7+'РСТ РСО-А'!$G$9</f>
        <v>1482.3290000000002</v>
      </c>
      <c r="F395" s="117">
        <f>VLOOKUP($A395+ROUND((COLUMN()-2)/24,5),АТС!$A$41:$F$784,3)+'Иные услуги '!$C$5+'РСТ РСО-А'!$L$7+'РСТ РСО-А'!$G$9</f>
        <v>1482.0290000000002</v>
      </c>
      <c r="G395" s="117">
        <f>VLOOKUP($A395+ROUND((COLUMN()-2)/24,5),АТС!$A$41:$F$784,3)+'Иные услуги '!$C$5+'РСТ РСО-А'!$L$7+'РСТ РСО-А'!$G$9</f>
        <v>1541.2790000000002</v>
      </c>
      <c r="H395" s="117">
        <f>VLOOKUP($A395+ROUND((COLUMN()-2)/24,5),АТС!$A$41:$F$784,3)+'Иные услуги '!$C$5+'РСТ РСО-А'!$L$7+'РСТ РСО-А'!$G$9</f>
        <v>1848.079</v>
      </c>
      <c r="I395" s="117">
        <f>VLOOKUP($A395+ROUND((COLUMN()-2)/24,5),АТС!$A$41:$F$784,3)+'Иные услуги '!$C$5+'РСТ РСО-А'!$L$7+'РСТ РСО-А'!$G$9</f>
        <v>1624.4490000000003</v>
      </c>
      <c r="J395" s="117">
        <f>VLOOKUP($A395+ROUND((COLUMN()-2)/24,5),АТС!$A$41:$F$784,3)+'Иные услуги '!$C$5+'РСТ РСО-А'!$L$7+'РСТ РСО-А'!$G$9</f>
        <v>1645.9890000000003</v>
      </c>
      <c r="K395" s="117">
        <f>VLOOKUP($A395+ROUND((COLUMN()-2)/24,5),АТС!$A$41:$F$784,3)+'Иные услуги '!$C$5+'РСТ РСО-А'!$L$7+'РСТ РСО-А'!$G$9</f>
        <v>1463.4590000000001</v>
      </c>
      <c r="L395" s="117">
        <f>VLOOKUP($A395+ROUND((COLUMN()-2)/24,5),АТС!$A$41:$F$784,3)+'Иные услуги '!$C$5+'РСТ РСО-А'!$L$7+'РСТ РСО-А'!$G$9</f>
        <v>1414.4690000000003</v>
      </c>
      <c r="M395" s="117">
        <f>VLOOKUP($A395+ROUND((COLUMN()-2)/24,5),АТС!$A$41:$F$784,3)+'Иные услуги '!$C$5+'РСТ РСО-А'!$L$7+'РСТ РСО-А'!$G$9</f>
        <v>1417.9090000000001</v>
      </c>
      <c r="N395" s="117">
        <f>VLOOKUP($A395+ROUND((COLUMN()-2)/24,5),АТС!$A$41:$F$784,3)+'Иные услуги '!$C$5+'РСТ РСО-А'!$L$7+'РСТ РСО-А'!$G$9</f>
        <v>1418.6390000000001</v>
      </c>
      <c r="O395" s="117">
        <f>VLOOKUP($A395+ROUND((COLUMN()-2)/24,5),АТС!$A$41:$F$784,3)+'Иные услуги '!$C$5+'РСТ РСО-А'!$L$7+'РСТ РСО-А'!$G$9</f>
        <v>1418.8990000000001</v>
      </c>
      <c r="P395" s="117">
        <f>VLOOKUP($A395+ROUND((COLUMN()-2)/24,5),АТС!$A$41:$F$784,3)+'Иные услуги '!$C$5+'РСТ РСО-А'!$L$7+'РСТ РСО-А'!$G$9</f>
        <v>1413.539</v>
      </c>
      <c r="Q395" s="117">
        <f>VLOOKUP($A395+ROUND((COLUMN()-2)/24,5),АТС!$A$41:$F$784,3)+'Иные услуги '!$C$5+'РСТ РСО-А'!$L$7+'РСТ РСО-А'!$G$9</f>
        <v>1462.769</v>
      </c>
      <c r="R395" s="117">
        <f>VLOOKUP($A395+ROUND((COLUMN()-2)/24,5),АТС!$A$41:$F$784,3)+'Иные услуги '!$C$5+'РСТ РСО-А'!$L$7+'РСТ РСО-А'!$G$9</f>
        <v>1462.4390000000001</v>
      </c>
      <c r="S395" s="117">
        <f>VLOOKUP($A395+ROUND((COLUMN()-2)/24,5),АТС!$A$41:$F$784,3)+'Иные услуги '!$C$5+'РСТ РСО-А'!$L$7+'РСТ РСО-А'!$G$9</f>
        <v>1411.7990000000002</v>
      </c>
      <c r="T395" s="117">
        <f>VLOOKUP($A395+ROUND((COLUMN()-2)/24,5),АТС!$A$41:$F$784,3)+'Иные услуги '!$C$5+'РСТ РСО-А'!$L$7+'РСТ РСО-А'!$G$9</f>
        <v>1412.7390000000003</v>
      </c>
      <c r="U395" s="117">
        <f>VLOOKUP($A395+ROUND((COLUMN()-2)/24,5),АТС!$A$41:$F$784,3)+'Иные услуги '!$C$5+'РСТ РСО-А'!$L$7+'РСТ РСО-А'!$G$9</f>
        <v>1550.3490000000002</v>
      </c>
      <c r="V395" s="117">
        <f>VLOOKUP($A395+ROUND((COLUMN()-2)/24,5),АТС!$A$41:$F$784,3)+'Иные услуги '!$C$5+'РСТ РСО-А'!$L$7+'РСТ РСО-А'!$G$9</f>
        <v>1409.289</v>
      </c>
      <c r="W395" s="117">
        <f>VLOOKUP($A395+ROUND((COLUMN()-2)/24,5),АТС!$A$41:$F$784,3)+'Иные услуги '!$C$5+'РСТ РСО-А'!$L$7+'РСТ РСО-А'!$G$9</f>
        <v>1478.499</v>
      </c>
      <c r="X395" s="117">
        <f>VLOOKUP($A395+ROUND((COLUMN()-2)/24,5),АТС!$A$41:$F$784,3)+'Иные услуги '!$C$5+'РСТ РСО-А'!$L$7+'РСТ РСО-А'!$G$9</f>
        <v>1736.4890000000003</v>
      </c>
      <c r="Y395" s="117">
        <f>VLOOKUP($A395+ROUND((COLUMN()-2)/24,5),АТС!$A$41:$F$784,3)+'Иные услуги '!$C$5+'РСТ РСО-А'!$L$7+'РСТ РСО-А'!$G$9</f>
        <v>1194.799</v>
      </c>
    </row>
    <row r="396" spans="1:27" x14ac:dyDescent="0.2">
      <c r="A396" s="66">
        <f t="shared" si="11"/>
        <v>43593</v>
      </c>
      <c r="B396" s="117">
        <f>VLOOKUP($A396+ROUND((COLUMN()-2)/24,5),АТС!$A$41:$F$784,3)+'Иные услуги '!$C$5+'РСТ РСО-А'!$L$7+'РСТ РСО-А'!$G$9</f>
        <v>1295.3890000000001</v>
      </c>
      <c r="C396" s="117">
        <f>VLOOKUP($A396+ROUND((COLUMN()-2)/24,5),АТС!$A$41:$F$784,3)+'Иные услуги '!$C$5+'РСТ РСО-А'!$L$7+'РСТ РСО-А'!$G$9</f>
        <v>1378.8590000000002</v>
      </c>
      <c r="D396" s="117">
        <f>VLOOKUP($A396+ROUND((COLUMN()-2)/24,5),АТС!$A$41:$F$784,3)+'Иные услуги '!$C$5+'РСТ РСО-А'!$L$7+'РСТ РСО-А'!$G$9</f>
        <v>1428.8390000000002</v>
      </c>
      <c r="E396" s="117">
        <f>VLOOKUP($A396+ROUND((COLUMN()-2)/24,5),АТС!$A$41:$F$784,3)+'Иные услуги '!$C$5+'РСТ РСО-А'!$L$7+'РСТ РСО-А'!$G$9</f>
        <v>1426.3190000000002</v>
      </c>
      <c r="F396" s="117">
        <f>VLOOKUP($A396+ROUND((COLUMN()-2)/24,5),АТС!$A$41:$F$784,3)+'Иные услуги '!$C$5+'РСТ РСО-А'!$L$7+'РСТ РСО-А'!$G$9</f>
        <v>1477.6390000000001</v>
      </c>
      <c r="G396" s="117">
        <f>VLOOKUP($A396+ROUND((COLUMN()-2)/24,5),АТС!$A$41:$F$784,3)+'Иные услуги '!$C$5+'РСТ РСО-А'!$L$7+'РСТ РСО-А'!$G$9</f>
        <v>1478.6590000000001</v>
      </c>
      <c r="H396" s="117">
        <f>VLOOKUP($A396+ROUND((COLUMN()-2)/24,5),АТС!$A$41:$F$784,3)+'Иные услуги '!$C$5+'РСТ РСО-А'!$L$7+'РСТ РСО-А'!$G$9</f>
        <v>1612.6490000000001</v>
      </c>
      <c r="I396" s="117">
        <f>VLOOKUP($A396+ROUND((COLUMN()-2)/24,5),АТС!$A$41:$F$784,3)+'Иные услуги '!$C$5+'РСТ РСО-А'!$L$7+'РСТ РСО-А'!$G$9</f>
        <v>1377.4690000000003</v>
      </c>
      <c r="J396" s="117">
        <f>VLOOKUP($A396+ROUND((COLUMN()-2)/24,5),АТС!$A$41:$F$784,3)+'Иные услуги '!$C$5+'РСТ РСО-А'!$L$7+'РСТ РСО-А'!$G$9</f>
        <v>1490.7790000000002</v>
      </c>
      <c r="K396" s="117">
        <f>VLOOKUP($A396+ROUND((COLUMN()-2)/24,5),АТС!$A$41:$F$784,3)+'Иные услуги '!$C$5+'РСТ РСО-А'!$L$7+'РСТ РСО-А'!$G$9</f>
        <v>1362.9690000000003</v>
      </c>
      <c r="L396" s="117">
        <f>VLOOKUP($A396+ROUND((COLUMN()-2)/24,5),АТС!$A$41:$F$784,3)+'Иные услуги '!$C$5+'РСТ РСО-А'!$L$7+'РСТ РСО-А'!$G$9</f>
        <v>1358.8190000000002</v>
      </c>
      <c r="M396" s="117">
        <f>VLOOKUP($A396+ROUND((COLUMN()-2)/24,5),АТС!$A$41:$F$784,3)+'Иные услуги '!$C$5+'РСТ РСО-А'!$L$7+'РСТ РСО-А'!$G$9</f>
        <v>1360.3990000000001</v>
      </c>
      <c r="N396" s="117">
        <f>VLOOKUP($A396+ROUND((COLUMN()-2)/24,5),АТС!$A$41:$F$784,3)+'Иные услуги '!$C$5+'РСТ РСО-А'!$L$7+'РСТ РСО-А'!$G$9</f>
        <v>1389.2590000000002</v>
      </c>
      <c r="O396" s="117">
        <f>VLOOKUP($A396+ROUND((COLUMN()-2)/24,5),АТС!$A$41:$F$784,3)+'Иные услуги '!$C$5+'РСТ РСО-А'!$L$7+'РСТ РСО-А'!$G$9</f>
        <v>1389.1990000000003</v>
      </c>
      <c r="P396" s="117">
        <f>VLOOKUP($A396+ROUND((COLUMN()-2)/24,5),АТС!$A$41:$F$784,3)+'Иные услуги '!$C$5+'РСТ РСО-А'!$L$7+'РСТ РСО-А'!$G$9</f>
        <v>1390.6390000000001</v>
      </c>
      <c r="Q396" s="117">
        <f>VLOOKUP($A396+ROUND((COLUMN()-2)/24,5),АТС!$A$41:$F$784,3)+'Иные услуги '!$C$5+'РСТ РСО-А'!$L$7+'РСТ РСО-А'!$G$9</f>
        <v>1408.8890000000001</v>
      </c>
      <c r="R396" s="117">
        <f>VLOOKUP($A396+ROUND((COLUMN()-2)/24,5),АТС!$A$41:$F$784,3)+'Иные услуги '!$C$5+'РСТ РСО-А'!$L$7+'РСТ РСО-А'!$G$9</f>
        <v>1459.1090000000002</v>
      </c>
      <c r="S396" s="117">
        <f>VLOOKUP($A396+ROUND((COLUMN()-2)/24,5),АТС!$A$41:$F$784,3)+'Иные услуги '!$C$5+'РСТ РСО-А'!$L$7+'РСТ РСО-А'!$G$9</f>
        <v>1459.5290000000002</v>
      </c>
      <c r="T396" s="117">
        <f>VLOOKUP($A396+ROUND((COLUMN()-2)/24,5),АТС!$A$41:$F$784,3)+'Иные услуги '!$C$5+'РСТ РСО-А'!$L$7+'РСТ РСО-А'!$G$9</f>
        <v>1459.519</v>
      </c>
      <c r="U396" s="117">
        <f>VLOOKUP($A396+ROUND((COLUMN()-2)/24,5),АТС!$A$41:$F$784,3)+'Иные услуги '!$C$5+'РСТ РСО-А'!$L$7+'РСТ РСО-А'!$G$9</f>
        <v>1551.559</v>
      </c>
      <c r="V396" s="117">
        <f>VLOOKUP($A396+ROUND((COLUMN()-2)/24,5),АТС!$A$41:$F$784,3)+'Иные услуги '!$C$5+'РСТ РСО-А'!$L$7+'РСТ РСО-А'!$G$9</f>
        <v>1404.229</v>
      </c>
      <c r="W396" s="117">
        <f>VLOOKUP($A396+ROUND((COLUMN()-2)/24,5),АТС!$A$41:$F$784,3)+'Иные услуги '!$C$5+'РСТ РСО-А'!$L$7+'РСТ РСО-А'!$G$9</f>
        <v>1471.5890000000002</v>
      </c>
      <c r="X396" s="117">
        <f>VLOOKUP($A396+ROUND((COLUMN()-2)/24,5),АТС!$A$41:$F$784,3)+'Иные услуги '!$C$5+'РСТ РСО-А'!$L$7+'РСТ РСО-А'!$G$9</f>
        <v>1727.5790000000002</v>
      </c>
      <c r="Y396" s="117">
        <f>VLOOKUP($A396+ROUND((COLUMN()-2)/24,5),АТС!$A$41:$F$784,3)+'Иные услуги '!$C$5+'РСТ РСО-А'!$L$7+'РСТ РСО-А'!$G$9</f>
        <v>1222.4090000000001</v>
      </c>
    </row>
    <row r="397" spans="1:27" x14ac:dyDescent="0.2">
      <c r="A397" s="66">
        <f t="shared" si="11"/>
        <v>43594</v>
      </c>
      <c r="B397" s="117">
        <f>VLOOKUP($A397+ROUND((COLUMN()-2)/24,5),АТС!$A$41:$F$784,3)+'Иные услуги '!$C$5+'РСТ РСО-А'!$L$7+'РСТ РСО-А'!$G$9</f>
        <v>1336.2990000000002</v>
      </c>
      <c r="C397" s="117">
        <f>VLOOKUP($A397+ROUND((COLUMN()-2)/24,5),АТС!$A$41:$F$784,3)+'Иные услуги '!$C$5+'РСТ РСО-А'!$L$7+'РСТ РСО-А'!$G$9</f>
        <v>1427.6690000000001</v>
      </c>
      <c r="D397" s="117">
        <f>VLOOKUP($A397+ROUND((COLUMN()-2)/24,5),АТС!$A$41:$F$784,3)+'Иные услуги '!$C$5+'РСТ РСО-А'!$L$7+'РСТ РСО-А'!$G$9</f>
        <v>1482.0490000000002</v>
      </c>
      <c r="E397" s="117">
        <f>VLOOKUP($A397+ROUND((COLUMN()-2)/24,5),АТС!$A$41:$F$784,3)+'Иные услуги '!$C$5+'РСТ РСО-А'!$L$7+'РСТ РСО-А'!$G$9</f>
        <v>1479.5690000000002</v>
      </c>
      <c r="F397" s="117">
        <f>VLOOKUP($A397+ROUND((COLUMN()-2)/24,5),АТС!$A$41:$F$784,3)+'Иные услуги '!$C$5+'РСТ РСО-А'!$L$7+'РСТ РСО-А'!$G$9</f>
        <v>1513.9590000000001</v>
      </c>
      <c r="G397" s="117">
        <f>VLOOKUP($A397+ROUND((COLUMN()-2)/24,5),АТС!$A$41:$F$784,3)+'Иные услуги '!$C$5+'РСТ РСО-А'!$L$7+'РСТ РСО-А'!$G$9</f>
        <v>1537.3990000000001</v>
      </c>
      <c r="H397" s="117">
        <f>VLOOKUP($A397+ROUND((COLUMN()-2)/24,5),АТС!$A$41:$F$784,3)+'Иные услуги '!$C$5+'РСТ РСО-А'!$L$7+'РСТ РСО-А'!$G$9</f>
        <v>1712.789</v>
      </c>
      <c r="I397" s="117">
        <f>VLOOKUP($A397+ROUND((COLUMN()-2)/24,5),АТС!$A$41:$F$784,3)+'Иные услуги '!$C$5+'РСТ РСО-А'!$L$7+'РСТ РСО-А'!$G$9</f>
        <v>1438.0090000000002</v>
      </c>
      <c r="J397" s="117">
        <f>VLOOKUP($A397+ROUND((COLUMN()-2)/24,5),АТС!$A$41:$F$784,3)+'Иные услуги '!$C$5+'РСТ РСО-А'!$L$7+'РСТ РСО-А'!$G$9</f>
        <v>1567.0490000000002</v>
      </c>
      <c r="K397" s="117">
        <f>VLOOKUP($A397+ROUND((COLUMN()-2)/24,5),АТС!$A$41:$F$784,3)+'Иные услуги '!$C$5+'РСТ РСО-А'!$L$7+'РСТ РСО-А'!$G$9</f>
        <v>1456.3690000000001</v>
      </c>
      <c r="L397" s="117">
        <f>VLOOKUP($A397+ROUND((COLUMN()-2)/24,5),АТС!$A$41:$F$784,3)+'Иные услуги '!$C$5+'РСТ РСО-А'!$L$7+'РСТ РСО-А'!$G$9</f>
        <v>1450.6090000000002</v>
      </c>
      <c r="M397" s="117">
        <f>VLOOKUP($A397+ROUND((COLUMN()-2)/24,5),АТС!$A$41:$F$784,3)+'Иные услуги '!$C$5+'РСТ РСО-А'!$L$7+'РСТ РСО-А'!$G$9</f>
        <v>1451.749</v>
      </c>
      <c r="N397" s="117">
        <f>VLOOKUP($A397+ROUND((COLUMN()-2)/24,5),АТС!$A$41:$F$784,3)+'Иные услуги '!$C$5+'РСТ РСО-А'!$L$7+'РСТ РСО-А'!$G$9</f>
        <v>1486.269</v>
      </c>
      <c r="O397" s="117">
        <f>VLOOKUP($A397+ROUND((COLUMN()-2)/24,5),АТС!$A$41:$F$784,3)+'Иные услуги '!$C$5+'РСТ РСО-А'!$L$7+'РСТ РСО-А'!$G$9</f>
        <v>1509.1790000000001</v>
      </c>
      <c r="P397" s="117">
        <f>VLOOKUP($A397+ROUND((COLUMN()-2)/24,5),АТС!$A$41:$F$784,3)+'Иные услуги '!$C$5+'РСТ РСО-А'!$L$7+'РСТ РСО-А'!$G$9</f>
        <v>1454.1290000000001</v>
      </c>
      <c r="Q397" s="117">
        <f>VLOOKUP($A397+ROUND((COLUMN()-2)/24,5),АТС!$A$41:$F$784,3)+'Иные услуги '!$C$5+'РСТ РСО-А'!$L$7+'РСТ РСО-А'!$G$9</f>
        <v>1508.5490000000002</v>
      </c>
      <c r="R397" s="117">
        <f>VLOOKUP($A397+ROUND((COLUMN()-2)/24,5),АТС!$A$41:$F$784,3)+'Иные услуги '!$C$5+'РСТ РСО-А'!$L$7+'РСТ РСО-А'!$G$9</f>
        <v>1508.4890000000003</v>
      </c>
      <c r="S397" s="117">
        <f>VLOOKUP($A397+ROUND((COLUMN()-2)/24,5),АТС!$A$41:$F$784,3)+'Иные услуги '!$C$5+'РСТ РСО-А'!$L$7+'РСТ РСО-А'!$G$9</f>
        <v>1505.9890000000003</v>
      </c>
      <c r="T397" s="117">
        <f>VLOOKUP($A397+ROUND((COLUMN()-2)/24,5),АТС!$A$41:$F$784,3)+'Иные услуги '!$C$5+'РСТ РСО-А'!$L$7+'РСТ РСО-А'!$G$9</f>
        <v>1506.9190000000001</v>
      </c>
      <c r="U397" s="117">
        <f>VLOOKUP($A397+ROUND((COLUMN()-2)/24,5),АТС!$A$41:$F$784,3)+'Иные услуги '!$C$5+'РСТ РСО-А'!$L$7+'РСТ РСО-А'!$G$9</f>
        <v>1665.479</v>
      </c>
      <c r="V397" s="117">
        <f>VLOOKUP($A397+ROUND((COLUMN()-2)/24,5),АТС!$A$41:$F$784,3)+'Иные услуги '!$C$5+'РСТ РСО-А'!$L$7+'РСТ РСО-А'!$G$9</f>
        <v>1433.499</v>
      </c>
      <c r="W397" s="117">
        <f>VLOOKUP($A397+ROUND((COLUMN()-2)/24,5),АТС!$A$41:$F$784,3)+'Иные услуги '!$C$5+'РСТ РСО-А'!$L$7+'РСТ РСО-А'!$G$9</f>
        <v>1497.5090000000002</v>
      </c>
      <c r="X397" s="117">
        <f>VLOOKUP($A397+ROUND((COLUMN()-2)/24,5),АТС!$A$41:$F$784,3)+'Иные услуги '!$C$5+'РСТ РСО-А'!$L$7+'РСТ РСО-А'!$G$9</f>
        <v>1883.9590000000001</v>
      </c>
      <c r="Y397" s="117">
        <f>VLOOKUP($A397+ROUND((COLUMN()-2)/24,5),АТС!$A$41:$F$784,3)+'Иные услуги '!$C$5+'РСТ РСО-А'!$L$7+'РСТ РСО-А'!$G$9</f>
        <v>1238.8790000000001</v>
      </c>
    </row>
    <row r="398" spans="1:27" x14ac:dyDescent="0.2">
      <c r="A398" s="66">
        <f t="shared" si="11"/>
        <v>43595</v>
      </c>
      <c r="B398" s="117">
        <f>VLOOKUP($A398+ROUND((COLUMN()-2)/24,5),АТС!$A$41:$F$784,3)+'Иные услуги '!$C$5+'РСТ РСО-А'!$L$7+'РСТ РСО-А'!$G$9</f>
        <v>1334.8690000000001</v>
      </c>
      <c r="C398" s="117">
        <f>VLOOKUP($A398+ROUND((COLUMN()-2)/24,5),АТС!$A$41:$F$784,3)+'Иные услуги '!$C$5+'РСТ РСО-А'!$L$7+'РСТ РСО-А'!$G$9</f>
        <v>1428.2590000000002</v>
      </c>
      <c r="D398" s="117">
        <f>VLOOKUP($A398+ROUND((COLUMN()-2)/24,5),АТС!$A$41:$F$784,3)+'Иные услуги '!$C$5+'РСТ РСО-А'!$L$7+'РСТ РСО-А'!$G$9</f>
        <v>1480.7590000000002</v>
      </c>
      <c r="E398" s="117">
        <f>VLOOKUP($A398+ROUND((COLUMN()-2)/24,5),АТС!$A$41:$F$784,3)+'Иные услуги '!$C$5+'РСТ РСО-А'!$L$7+'РСТ РСО-А'!$G$9</f>
        <v>1480.8390000000002</v>
      </c>
      <c r="F398" s="117">
        <f>VLOOKUP($A398+ROUND((COLUMN()-2)/24,5),АТС!$A$41:$F$784,3)+'Иные услуги '!$C$5+'РСТ РСО-А'!$L$7+'РСТ РСО-А'!$G$9</f>
        <v>1516.0490000000002</v>
      </c>
      <c r="G398" s="117">
        <f>VLOOKUP($A398+ROUND((COLUMN()-2)/24,5),АТС!$A$41:$F$784,3)+'Иные услуги '!$C$5+'РСТ РСО-А'!$L$7+'РСТ РСО-А'!$G$9</f>
        <v>1538.2390000000003</v>
      </c>
      <c r="H398" s="117">
        <f>VLOOKUP($A398+ROUND((COLUMN()-2)/24,5),АТС!$A$41:$F$784,3)+'Иные услуги '!$C$5+'РСТ РСО-А'!$L$7+'РСТ РСО-А'!$G$9</f>
        <v>1714.3190000000002</v>
      </c>
      <c r="I398" s="117">
        <f>VLOOKUP($A398+ROUND((COLUMN()-2)/24,5),АТС!$A$41:$F$784,3)+'Иные услуги '!$C$5+'РСТ РСО-А'!$L$7+'РСТ РСО-А'!$G$9</f>
        <v>1441.979</v>
      </c>
      <c r="J398" s="117">
        <f>VLOOKUP($A398+ROUND((COLUMN()-2)/24,5),АТС!$A$41:$F$784,3)+'Иные услуги '!$C$5+'РСТ РСО-А'!$L$7+'РСТ РСО-А'!$G$9</f>
        <v>1509.5990000000002</v>
      </c>
      <c r="K398" s="117">
        <f>VLOOKUP($A398+ROUND((COLUMN()-2)/24,5),АТС!$A$41:$F$784,3)+'Иные услуги '!$C$5+'РСТ РСО-А'!$L$7+'РСТ РСО-А'!$G$9</f>
        <v>1406.7590000000002</v>
      </c>
      <c r="L398" s="117">
        <f>VLOOKUP($A398+ROUND((COLUMN()-2)/24,5),АТС!$A$41:$F$784,3)+'Иные услуги '!$C$5+'РСТ РСО-А'!$L$7+'РСТ РСО-А'!$G$9</f>
        <v>1357.8490000000002</v>
      </c>
      <c r="M398" s="117">
        <f>VLOOKUP($A398+ROUND((COLUMN()-2)/24,5),АТС!$A$41:$F$784,3)+'Иные услуги '!$C$5+'РСТ РСО-А'!$L$7+'РСТ РСО-А'!$G$9</f>
        <v>1357.9290000000001</v>
      </c>
      <c r="N398" s="117">
        <f>VLOOKUP($A398+ROUND((COLUMN()-2)/24,5),АТС!$A$41:$F$784,3)+'Иные услуги '!$C$5+'РСТ РСО-А'!$L$7+'РСТ РСО-А'!$G$9</f>
        <v>1316.4490000000001</v>
      </c>
      <c r="O398" s="117">
        <f>VLOOKUP($A398+ROUND((COLUMN()-2)/24,5),АТС!$A$41:$F$784,3)+'Иные услуги '!$C$5+'РСТ РСО-А'!$L$7+'РСТ РСО-А'!$G$9</f>
        <v>1358.8290000000002</v>
      </c>
      <c r="P398" s="117">
        <f>VLOOKUP($A398+ROUND((COLUMN()-2)/24,5),АТС!$A$41:$F$784,3)+'Иные услуги '!$C$5+'РСТ РСО-А'!$L$7+'РСТ РСО-А'!$G$9</f>
        <v>1358.8190000000002</v>
      </c>
      <c r="Q398" s="117">
        <f>VLOOKUP($A398+ROUND((COLUMN()-2)/24,5),АТС!$A$41:$F$784,3)+'Иные услуги '!$C$5+'РСТ РСО-А'!$L$7+'РСТ РСО-А'!$G$9</f>
        <v>1385.9690000000003</v>
      </c>
      <c r="R398" s="117">
        <f>VLOOKUP($A398+ROUND((COLUMN()-2)/24,5),АТС!$A$41:$F$784,3)+'Иные услуги '!$C$5+'РСТ РСО-А'!$L$7+'РСТ РСО-А'!$G$9</f>
        <v>1386.3490000000002</v>
      </c>
      <c r="S398" s="117">
        <f>VLOOKUP($A398+ROUND((COLUMN()-2)/24,5),АТС!$A$41:$F$784,3)+'Иные услуги '!$C$5+'РСТ РСО-А'!$L$7+'РСТ РСО-А'!$G$9</f>
        <v>1358.4390000000001</v>
      </c>
      <c r="T398" s="117">
        <f>VLOOKUP($A398+ROUND((COLUMN()-2)/24,5),АТС!$A$41:$F$784,3)+'Иные услуги '!$C$5+'РСТ РСО-А'!$L$7+'РСТ РСО-А'!$G$9</f>
        <v>1332.6090000000002</v>
      </c>
      <c r="U398" s="117">
        <f>VLOOKUP($A398+ROUND((COLUMN()-2)/24,5),АТС!$A$41:$F$784,3)+'Иные услуги '!$C$5+'РСТ РСО-А'!$L$7+'РСТ РСО-А'!$G$9</f>
        <v>1433.9190000000001</v>
      </c>
      <c r="V398" s="117">
        <f>VLOOKUP($A398+ROUND((COLUMN()-2)/24,5),АТС!$A$41:$F$784,3)+'Иные услуги '!$C$5+'РСТ РСО-А'!$L$7+'РСТ РСО-А'!$G$9</f>
        <v>1439.6290000000001</v>
      </c>
      <c r="W398" s="117">
        <f>VLOOKUP($A398+ROUND((COLUMN()-2)/24,5),АТС!$A$41:$F$784,3)+'Иные услуги '!$C$5+'РСТ РСО-А'!$L$7+'РСТ РСО-А'!$G$9</f>
        <v>1501.769</v>
      </c>
      <c r="X398" s="117">
        <f>VLOOKUP($A398+ROUND((COLUMN()-2)/24,5),АТС!$A$41:$F$784,3)+'Иные услуги '!$C$5+'РСТ РСО-А'!$L$7+'РСТ РСО-А'!$G$9</f>
        <v>1884.2090000000001</v>
      </c>
      <c r="Y398" s="117">
        <f>VLOOKUP($A398+ROUND((COLUMN()-2)/24,5),АТС!$A$41:$F$784,3)+'Иные услуги '!$C$5+'РСТ РСО-А'!$L$7+'РСТ РСО-А'!$G$9</f>
        <v>1239.9390000000001</v>
      </c>
    </row>
    <row r="399" spans="1:27" x14ac:dyDescent="0.2">
      <c r="A399" s="66">
        <f t="shared" si="11"/>
        <v>43596</v>
      </c>
      <c r="B399" s="117">
        <f>VLOOKUP($A399+ROUND((COLUMN()-2)/24,5),АТС!$A$41:$F$784,3)+'Иные услуги '!$C$5+'РСТ РСО-А'!$L$7+'РСТ РСО-А'!$G$9</f>
        <v>1336.5090000000002</v>
      </c>
      <c r="C399" s="117">
        <f>VLOOKUP($A399+ROUND((COLUMN()-2)/24,5),АТС!$A$41:$F$784,3)+'Иные услуги '!$C$5+'РСТ РСО-А'!$L$7+'РСТ РСО-А'!$G$9</f>
        <v>1428.1390000000001</v>
      </c>
      <c r="D399" s="117">
        <f>VLOOKUP($A399+ROUND((COLUMN()-2)/24,5),АТС!$A$41:$F$784,3)+'Иные услуги '!$C$5+'РСТ РСО-А'!$L$7+'РСТ РСО-А'!$G$9</f>
        <v>1481.769</v>
      </c>
      <c r="E399" s="117">
        <f>VLOOKUP($A399+ROUND((COLUMN()-2)/24,5),АТС!$A$41:$F$784,3)+'Иные услуги '!$C$5+'РСТ РСО-А'!$L$7+'РСТ РСО-А'!$G$9</f>
        <v>1480.8590000000002</v>
      </c>
      <c r="F399" s="117">
        <f>VLOOKUP($A399+ROUND((COLUMN()-2)/24,5),АТС!$A$41:$F$784,3)+'Иные услуги '!$C$5+'РСТ РСО-А'!$L$7+'РСТ РСО-А'!$G$9</f>
        <v>1515.7590000000002</v>
      </c>
      <c r="G399" s="117">
        <f>VLOOKUP($A399+ROUND((COLUMN()-2)/24,5),АТС!$A$41:$F$784,3)+'Иные услуги '!$C$5+'РСТ РСО-А'!$L$7+'РСТ РСО-А'!$G$9</f>
        <v>1540.1990000000003</v>
      </c>
      <c r="H399" s="117">
        <f>VLOOKUP($A399+ROUND((COLUMN()-2)/24,5),АТС!$A$41:$F$784,3)+'Иные услуги '!$C$5+'РСТ РСО-А'!$L$7+'РСТ РСО-А'!$G$9</f>
        <v>1719.6690000000001</v>
      </c>
      <c r="I399" s="117">
        <f>VLOOKUP($A399+ROUND((COLUMN()-2)/24,5),АТС!$A$41:$F$784,3)+'Иные услуги '!$C$5+'РСТ РСО-А'!$L$7+'РСТ РСО-А'!$G$9</f>
        <v>1614.0790000000002</v>
      </c>
      <c r="J399" s="117">
        <f>VLOOKUP($A399+ROUND((COLUMN()-2)/24,5),АТС!$A$41:$F$784,3)+'Иные услуги '!$C$5+'РСТ РСО-А'!$L$7+'РСТ РСО-А'!$G$9</f>
        <v>1572.3290000000002</v>
      </c>
      <c r="K399" s="117">
        <f>VLOOKUP($A399+ROUND((COLUMN()-2)/24,5),АТС!$A$41:$F$784,3)+'Иные услуги '!$C$5+'РСТ РСО-А'!$L$7+'РСТ РСО-А'!$G$9</f>
        <v>1459.6790000000001</v>
      </c>
      <c r="L399" s="117">
        <f>VLOOKUP($A399+ROUND((COLUMN()-2)/24,5),АТС!$A$41:$F$784,3)+'Иные услуги '!$C$5+'РСТ РСО-А'!$L$7+'РСТ РСО-А'!$G$9</f>
        <v>1407.3590000000002</v>
      </c>
      <c r="M399" s="117">
        <f>VLOOKUP($A399+ROUND((COLUMN()-2)/24,5),АТС!$A$41:$F$784,3)+'Иные услуги '!$C$5+'РСТ РСО-А'!$L$7+'РСТ РСО-А'!$G$9</f>
        <v>1361.059</v>
      </c>
      <c r="N399" s="117">
        <f>VLOOKUP($A399+ROUND((COLUMN()-2)/24,5),АТС!$A$41:$F$784,3)+'Иные услуги '!$C$5+'РСТ РСО-А'!$L$7+'РСТ РСО-А'!$G$9</f>
        <v>1361.1590000000001</v>
      </c>
      <c r="O399" s="117">
        <f>VLOOKUP($A399+ROUND((COLUMN()-2)/24,5),АТС!$A$41:$F$784,3)+'Иные услуги '!$C$5+'РСТ РСО-А'!$L$7+'РСТ РСО-А'!$G$9</f>
        <v>1361.2090000000001</v>
      </c>
      <c r="P399" s="117">
        <f>VLOOKUP($A399+ROUND((COLUMN()-2)/24,5),АТС!$A$41:$F$784,3)+'Иные услуги '!$C$5+'РСТ РСО-А'!$L$7+'РСТ РСО-А'!$G$9</f>
        <v>1361.2390000000003</v>
      </c>
      <c r="Q399" s="117">
        <f>VLOOKUP($A399+ROUND((COLUMN()-2)/24,5),АТС!$A$41:$F$784,3)+'Иные услуги '!$C$5+'РСТ РСО-А'!$L$7+'РСТ РСО-А'!$G$9</f>
        <v>1407.5790000000002</v>
      </c>
      <c r="R399" s="117">
        <f>VLOOKUP($A399+ROUND((COLUMN()-2)/24,5),АТС!$A$41:$F$784,3)+'Иные услуги '!$C$5+'РСТ РСО-А'!$L$7+'РСТ РСО-А'!$G$9</f>
        <v>1407.9590000000001</v>
      </c>
      <c r="S399" s="117">
        <f>VLOOKUP($A399+ROUND((COLUMN()-2)/24,5),АТС!$A$41:$F$784,3)+'Иные услуги '!$C$5+'РСТ РСО-А'!$L$7+'РСТ РСО-А'!$G$9</f>
        <v>1387.3790000000001</v>
      </c>
      <c r="T399" s="117">
        <f>VLOOKUP($A399+ROUND((COLUMN()-2)/24,5),АТС!$A$41:$F$784,3)+'Иные услуги '!$C$5+'РСТ РСО-А'!$L$7+'РСТ РСО-А'!$G$9</f>
        <v>1360.1290000000001</v>
      </c>
      <c r="U399" s="117">
        <f>VLOOKUP($A399+ROUND((COLUMN()-2)/24,5),АТС!$A$41:$F$784,3)+'Иные услуги '!$C$5+'РСТ РСО-А'!$L$7+'РСТ РСО-А'!$G$9</f>
        <v>1505.8790000000001</v>
      </c>
      <c r="V399" s="117">
        <f>VLOOKUP($A399+ROUND((COLUMN()-2)/24,5),АТС!$A$41:$F$784,3)+'Иные услуги '!$C$5+'РСТ РСО-А'!$L$7+'РСТ РСО-А'!$G$9</f>
        <v>1439.9690000000003</v>
      </c>
      <c r="W399" s="117">
        <f>VLOOKUP($A399+ROUND((COLUMN()-2)/24,5),АТС!$A$41:$F$784,3)+'Иные услуги '!$C$5+'РСТ РСО-А'!$L$7+'РСТ РСО-А'!$G$9</f>
        <v>1502.4890000000003</v>
      </c>
      <c r="X399" s="117">
        <f>VLOOKUP($A399+ROUND((COLUMN()-2)/24,5),АТС!$A$41:$F$784,3)+'Иные услуги '!$C$5+'РСТ РСО-А'!$L$7+'РСТ РСО-А'!$G$9</f>
        <v>1889.059</v>
      </c>
      <c r="Y399" s="117">
        <f>VLOOKUP($A399+ROUND((COLUMN()-2)/24,5),АТС!$A$41:$F$784,3)+'Иные услуги '!$C$5+'РСТ РСО-А'!$L$7+'РСТ РСО-А'!$G$9</f>
        <v>1240.009</v>
      </c>
    </row>
    <row r="400" spans="1:27" x14ac:dyDescent="0.2">
      <c r="A400" s="66">
        <f t="shared" si="11"/>
        <v>43597</v>
      </c>
      <c r="B400" s="117">
        <f>VLOOKUP($A400+ROUND((COLUMN()-2)/24,5),АТС!$A$41:$F$784,3)+'Иные услуги '!$C$5+'РСТ РСО-А'!$L$7+'РСТ РСО-А'!$G$9</f>
        <v>1314.5690000000002</v>
      </c>
      <c r="C400" s="117">
        <f>VLOOKUP($A400+ROUND((COLUMN()-2)/24,5),АТС!$A$41:$F$784,3)+'Иные услуги '!$C$5+'РСТ РСО-А'!$L$7+'РСТ РСО-А'!$G$9</f>
        <v>1375.9090000000001</v>
      </c>
      <c r="D400" s="117">
        <f>VLOOKUP($A400+ROUND((COLUMN()-2)/24,5),АТС!$A$41:$F$784,3)+'Иные услуги '!$C$5+'РСТ РСО-А'!$L$7+'РСТ РСО-А'!$G$9</f>
        <v>1425.1290000000001</v>
      </c>
      <c r="E400" s="117">
        <f>VLOOKUP($A400+ROUND((COLUMN()-2)/24,5),АТС!$A$41:$F$784,3)+'Иные услуги '!$C$5+'РСТ РСО-А'!$L$7+'РСТ РСО-А'!$G$9</f>
        <v>1424.4690000000003</v>
      </c>
      <c r="F400" s="117">
        <f>VLOOKUP($A400+ROUND((COLUMN()-2)/24,5),АТС!$A$41:$F$784,3)+'Иные услуги '!$C$5+'РСТ РСО-А'!$L$7+'РСТ РСО-А'!$G$9</f>
        <v>1423.3990000000001</v>
      </c>
      <c r="G400" s="117">
        <f>VLOOKUP($A400+ROUND((COLUMN()-2)/24,5),АТС!$A$41:$F$784,3)+'Иные услуги '!$C$5+'РСТ РСО-А'!$L$7+'РСТ РСО-А'!$G$9</f>
        <v>1475.2190000000003</v>
      </c>
      <c r="H400" s="117">
        <f>VLOOKUP($A400+ROUND((COLUMN()-2)/24,5),АТС!$A$41:$F$784,3)+'Иные услуги '!$C$5+'РСТ РСО-А'!$L$7+'РСТ РСО-А'!$G$9</f>
        <v>1710.6690000000001</v>
      </c>
      <c r="I400" s="117">
        <f>VLOOKUP($A400+ROUND((COLUMN()-2)/24,5),АТС!$A$41:$F$784,3)+'Иные услуги '!$C$5+'РСТ РСО-А'!$L$7+'РСТ РСО-А'!$G$9</f>
        <v>1435.789</v>
      </c>
      <c r="J400" s="117">
        <f>VLOOKUP($A400+ROUND((COLUMN()-2)/24,5),АТС!$A$41:$F$784,3)+'Иные услуги '!$C$5+'РСТ РСО-А'!$L$7+'РСТ РСО-А'!$G$9</f>
        <v>1505.2590000000002</v>
      </c>
      <c r="K400" s="117">
        <f>VLOOKUP($A400+ROUND((COLUMN()-2)/24,5),АТС!$A$41:$F$784,3)+'Иные услуги '!$C$5+'РСТ РСО-А'!$L$7+'РСТ РСО-А'!$G$9</f>
        <v>1402.8990000000001</v>
      </c>
      <c r="L400" s="117">
        <f>VLOOKUP($A400+ROUND((COLUMN()-2)/24,5),АТС!$A$41:$F$784,3)+'Иные услуги '!$C$5+'РСТ РСО-А'!$L$7+'РСТ РСО-А'!$G$9</f>
        <v>1354.2990000000002</v>
      </c>
      <c r="M400" s="117">
        <f>VLOOKUP($A400+ROUND((COLUMN()-2)/24,5),АТС!$A$41:$F$784,3)+'Иные услуги '!$C$5+'РСТ РСО-А'!$L$7+'РСТ РСО-А'!$G$9</f>
        <v>1381.2190000000003</v>
      </c>
      <c r="N400" s="117">
        <f>VLOOKUP($A400+ROUND((COLUMN()-2)/24,5),АТС!$A$41:$F$784,3)+'Иные услуги '!$C$5+'РСТ РСО-А'!$L$7+'РСТ РСО-А'!$G$9</f>
        <v>1450.4290000000001</v>
      </c>
      <c r="O400" s="117">
        <f>VLOOKUP($A400+ROUND((COLUMN()-2)/24,5),АТС!$A$41:$F$784,3)+'Иные услуги '!$C$5+'РСТ РСО-А'!$L$7+'РСТ РСО-А'!$G$9</f>
        <v>1449.8890000000001</v>
      </c>
      <c r="P400" s="117">
        <f>VLOOKUP($A400+ROUND((COLUMN()-2)/24,5),АТС!$A$41:$F$784,3)+'Иные услуги '!$C$5+'РСТ РСО-А'!$L$7+'РСТ РСО-А'!$G$9</f>
        <v>1450.1290000000001</v>
      </c>
      <c r="Q400" s="117">
        <f>VLOOKUP($A400+ROUND((COLUMN()-2)/24,5),АТС!$A$41:$F$784,3)+'Иные услуги '!$C$5+'РСТ РСО-А'!$L$7+'РСТ РСО-А'!$G$9</f>
        <v>1449.9390000000001</v>
      </c>
      <c r="R400" s="117">
        <f>VLOOKUP($A400+ROUND((COLUMN()-2)/24,5),АТС!$A$41:$F$784,3)+'Иные услуги '!$C$5+'РСТ РСО-А'!$L$7+'РСТ РСО-А'!$G$9</f>
        <v>1505.1790000000001</v>
      </c>
      <c r="S400" s="117">
        <f>VLOOKUP($A400+ROUND((COLUMN()-2)/24,5),АТС!$A$41:$F$784,3)+'Иные услуги '!$C$5+'РСТ РСО-А'!$L$7+'РСТ РСО-А'!$G$9</f>
        <v>1504.1890000000001</v>
      </c>
      <c r="T400" s="117">
        <f>VLOOKUP($A400+ROUND((COLUMN()-2)/24,5),АТС!$A$41:$F$784,3)+'Иные услуги '!$C$5+'РСТ РСО-А'!$L$7+'РСТ РСО-А'!$G$9</f>
        <v>1504.289</v>
      </c>
      <c r="U400" s="117">
        <f>VLOOKUP($A400+ROUND((COLUMN()-2)/24,5),АТС!$A$41:$F$784,3)+'Иные услуги '!$C$5+'РСТ РСО-А'!$L$7+'РСТ РСО-А'!$G$9</f>
        <v>1659.6290000000001</v>
      </c>
      <c r="V400" s="117">
        <f>VLOOKUP($A400+ROUND((COLUMN()-2)/24,5),АТС!$A$41:$F$784,3)+'Иные услуги '!$C$5+'РСТ РСО-А'!$L$7+'РСТ РСО-А'!$G$9</f>
        <v>1427.1190000000001</v>
      </c>
      <c r="W400" s="117">
        <f>VLOOKUP($A400+ROUND((COLUMN()-2)/24,5),АТС!$A$41:$F$784,3)+'Иные услуги '!$C$5+'РСТ РСО-А'!$L$7+'РСТ РСО-А'!$G$9</f>
        <v>1491.9290000000001</v>
      </c>
      <c r="X400" s="117">
        <f>VLOOKUP($A400+ROUND((COLUMN()-2)/24,5),АТС!$A$41:$F$784,3)+'Иные услуги '!$C$5+'РСТ РСО-А'!$L$7+'РСТ РСО-А'!$G$9</f>
        <v>1875.0290000000002</v>
      </c>
      <c r="Y400" s="117">
        <f>VLOOKUP($A400+ROUND((COLUMN()-2)/24,5),АТС!$A$41:$F$784,3)+'Иные услуги '!$C$5+'РСТ РСО-А'!$L$7+'РСТ РСО-А'!$G$9</f>
        <v>1237.809</v>
      </c>
    </row>
    <row r="401" spans="1:25" x14ac:dyDescent="0.2">
      <c r="A401" s="66">
        <f t="shared" si="11"/>
        <v>43598</v>
      </c>
      <c r="B401" s="117">
        <f>VLOOKUP($A401+ROUND((COLUMN()-2)/24,5),АТС!$A$41:$F$784,3)+'Иные услуги '!$C$5+'РСТ РСО-А'!$L$7+'РСТ РСО-А'!$G$9</f>
        <v>1330.6090000000002</v>
      </c>
      <c r="C401" s="117">
        <f>VLOOKUP($A401+ROUND((COLUMN()-2)/24,5),АТС!$A$41:$F$784,3)+'Иные услуги '!$C$5+'РСТ РСО-А'!$L$7+'РСТ РСО-А'!$G$9</f>
        <v>1421.1990000000003</v>
      </c>
      <c r="D401" s="117">
        <f>VLOOKUP($A401+ROUND((COLUMN()-2)/24,5),АТС!$A$41:$F$784,3)+'Иные услуги '!$C$5+'РСТ РСО-А'!$L$7+'РСТ РСО-А'!$G$9</f>
        <v>1470.8790000000001</v>
      </c>
      <c r="E401" s="117">
        <f>VLOOKUP($A401+ROUND((COLUMN()-2)/24,5),АТС!$A$41:$F$784,3)+'Иные услуги '!$C$5+'РСТ РСО-А'!$L$7+'РСТ РСО-А'!$G$9</f>
        <v>1475.1990000000003</v>
      </c>
      <c r="F401" s="117">
        <f>VLOOKUP($A401+ROUND((COLUMN()-2)/24,5),АТС!$A$41:$F$784,3)+'Иные услуги '!$C$5+'РСТ РСО-А'!$L$7+'РСТ РСО-А'!$G$9</f>
        <v>1507.0090000000002</v>
      </c>
      <c r="G401" s="117">
        <f>VLOOKUP($A401+ROUND((COLUMN()-2)/24,5),АТС!$A$41:$F$784,3)+'Иные услуги '!$C$5+'РСТ РСО-А'!$L$7+'РСТ РСО-А'!$G$9</f>
        <v>1533.229</v>
      </c>
      <c r="H401" s="117">
        <f>VLOOKUP($A401+ROUND((COLUMN()-2)/24,5),АТС!$A$41:$F$784,3)+'Иные услуги '!$C$5+'РСТ РСО-А'!$L$7+'РСТ РСО-А'!$G$9</f>
        <v>1709.8990000000001</v>
      </c>
      <c r="I401" s="117">
        <f>VLOOKUP($A401+ROUND((COLUMN()-2)/24,5),АТС!$A$41:$F$784,3)+'Иные услуги '!$C$5+'РСТ РСО-А'!$L$7+'РСТ РСО-А'!$G$9</f>
        <v>1448.0890000000002</v>
      </c>
      <c r="J401" s="117">
        <f>VLOOKUP($A401+ROUND((COLUMN()-2)/24,5),АТС!$A$41:$F$784,3)+'Иные услуги '!$C$5+'РСТ РСО-А'!$L$7+'РСТ РСО-А'!$G$9</f>
        <v>1460.249</v>
      </c>
      <c r="K401" s="117">
        <f>VLOOKUP($A401+ROUND((COLUMN()-2)/24,5),АТС!$A$41:$F$784,3)+'Иные услуги '!$C$5+'РСТ РСО-А'!$L$7+'РСТ РСО-А'!$G$9</f>
        <v>1365.8890000000001</v>
      </c>
      <c r="L401" s="117">
        <f>VLOOKUP($A401+ROUND((COLUMN()-2)/24,5),АТС!$A$41:$F$784,3)+'Иные услуги '!$C$5+'РСТ РСО-А'!$L$7+'РСТ РСО-А'!$G$9</f>
        <v>1360.2190000000003</v>
      </c>
      <c r="M401" s="117">
        <f>VLOOKUP($A401+ROUND((COLUMN()-2)/24,5),АТС!$A$41:$F$784,3)+'Иные услуги '!$C$5+'РСТ РСО-А'!$L$7+'РСТ РСО-А'!$G$9</f>
        <v>1358.6090000000002</v>
      </c>
      <c r="N401" s="117">
        <f>VLOOKUP($A401+ROUND((COLUMN()-2)/24,5),АТС!$A$41:$F$784,3)+'Иные услуги '!$C$5+'РСТ РСО-А'!$L$7+'РСТ РСО-А'!$G$9</f>
        <v>1404.4290000000001</v>
      </c>
      <c r="O401" s="117">
        <f>VLOOKUP($A401+ROUND((COLUMN()-2)/24,5),АТС!$A$41:$F$784,3)+'Иные услуги '!$C$5+'РСТ РСО-А'!$L$7+'РСТ РСО-А'!$G$9</f>
        <v>1403.6890000000001</v>
      </c>
      <c r="P401" s="117">
        <f>VLOOKUP($A401+ROUND((COLUMN()-2)/24,5),АТС!$A$41:$F$784,3)+'Иные услуги '!$C$5+'РСТ РСО-А'!$L$7+'РСТ РСО-А'!$G$9</f>
        <v>1403.4490000000003</v>
      </c>
      <c r="Q401" s="117">
        <f>VLOOKUP($A401+ROUND((COLUMN()-2)/24,5),АТС!$A$41:$F$784,3)+'Иные услуги '!$C$5+'РСТ РСО-А'!$L$7+'РСТ РСО-А'!$G$9</f>
        <v>1453.6890000000001</v>
      </c>
      <c r="R401" s="117">
        <f>VLOOKUP($A401+ROUND((COLUMN()-2)/24,5),АТС!$A$41:$F$784,3)+'Иные услуги '!$C$5+'РСТ РСО-А'!$L$7+'РСТ РСО-А'!$G$9</f>
        <v>1453.3990000000001</v>
      </c>
      <c r="S401" s="117">
        <f>VLOOKUP($A401+ROUND((COLUMN()-2)/24,5),АТС!$A$41:$F$784,3)+'Иные услуги '!$C$5+'РСТ РСО-А'!$L$7+'РСТ РСО-А'!$G$9</f>
        <v>1506.3390000000002</v>
      </c>
      <c r="T401" s="117">
        <f>VLOOKUP($A401+ROUND((COLUMN()-2)/24,5),АТС!$A$41:$F$784,3)+'Иные услуги '!$C$5+'РСТ РСО-А'!$L$7+'РСТ РСО-А'!$G$9</f>
        <v>1506.7090000000001</v>
      </c>
      <c r="U401" s="117">
        <f>VLOOKUP($A401+ROUND((COLUMN()-2)/24,5),АТС!$A$41:$F$784,3)+'Иные услуги '!$C$5+'РСТ РСО-А'!$L$7+'РСТ РСО-А'!$G$9</f>
        <v>1663.9490000000003</v>
      </c>
      <c r="V401" s="117">
        <f>VLOOKUP($A401+ROUND((COLUMN()-2)/24,5),АТС!$A$41:$F$784,3)+'Иные услуги '!$C$5+'РСТ РСО-А'!$L$7+'РСТ РСО-А'!$G$9</f>
        <v>1429.999</v>
      </c>
      <c r="W401" s="117">
        <f>VLOOKUP($A401+ROUND((COLUMN()-2)/24,5),АТС!$A$41:$F$784,3)+'Иные услуги '!$C$5+'РСТ РСО-А'!$L$7+'РСТ РСО-А'!$G$9</f>
        <v>1498.6590000000001</v>
      </c>
      <c r="X401" s="117">
        <f>VLOOKUP($A401+ROUND((COLUMN()-2)/24,5),АТС!$A$41:$F$784,3)+'Иные услуги '!$C$5+'РСТ РСО-А'!$L$7+'РСТ РСО-А'!$G$9</f>
        <v>1883.579</v>
      </c>
      <c r="Y401" s="117">
        <f>VLOOKUP($A401+ROUND((COLUMN()-2)/24,5),АТС!$A$41:$F$784,3)+'Иные услуги '!$C$5+'РСТ РСО-А'!$L$7+'РСТ РСО-А'!$G$9</f>
        <v>1235.7190000000001</v>
      </c>
    </row>
    <row r="402" spans="1:25" x14ac:dyDescent="0.2">
      <c r="A402" s="66">
        <f t="shared" si="11"/>
        <v>43599</v>
      </c>
      <c r="B402" s="117">
        <f>VLOOKUP($A402+ROUND((COLUMN()-2)/24,5),АТС!$A$41:$F$784,3)+'Иные услуги '!$C$5+'РСТ РСО-А'!$L$7+'РСТ РСО-А'!$G$9</f>
        <v>1335.3890000000001</v>
      </c>
      <c r="C402" s="117">
        <f>VLOOKUP($A402+ROUND((COLUMN()-2)/24,5),АТС!$A$41:$F$784,3)+'Иные услуги '!$C$5+'РСТ РСО-А'!$L$7+'РСТ РСО-А'!$G$9</f>
        <v>1428.289</v>
      </c>
      <c r="D402" s="117">
        <f>VLOOKUP($A402+ROUND((COLUMN()-2)/24,5),АТС!$A$41:$F$784,3)+'Иные услуги '!$C$5+'РСТ РСО-А'!$L$7+'РСТ РСО-А'!$G$9</f>
        <v>1483.039</v>
      </c>
      <c r="E402" s="117">
        <f>VLOOKUP($A402+ROUND((COLUMN()-2)/24,5),АТС!$A$41:$F$784,3)+'Иные услуги '!$C$5+'РСТ РСО-А'!$L$7+'РСТ РСО-А'!$G$9</f>
        <v>1482.249</v>
      </c>
      <c r="F402" s="117">
        <f>VLOOKUP($A402+ROUND((COLUMN()-2)/24,5),АТС!$A$41:$F$784,3)+'Иные услуги '!$C$5+'РСТ РСО-А'!$L$7+'РСТ РСО-А'!$G$9</f>
        <v>1541.4490000000003</v>
      </c>
      <c r="G402" s="117">
        <f>VLOOKUP($A402+ROUND((COLUMN()-2)/24,5),АТС!$A$41:$F$784,3)+'Иные услуги '!$C$5+'РСТ РСО-А'!$L$7+'РСТ РСО-А'!$G$9</f>
        <v>1605.8990000000001</v>
      </c>
      <c r="H402" s="117">
        <f>VLOOKUP($A402+ROUND((COLUMN()-2)/24,5),АТС!$A$41:$F$784,3)+'Иные услуги '!$C$5+'РСТ РСО-А'!$L$7+'РСТ РСО-А'!$G$9</f>
        <v>1992.0090000000002</v>
      </c>
      <c r="I402" s="117">
        <f>VLOOKUP($A402+ROUND((COLUMN()-2)/24,5),АТС!$A$41:$F$784,3)+'Иные услуги '!$C$5+'РСТ РСО-А'!$L$7+'РСТ РСО-А'!$G$9</f>
        <v>1721.1190000000001</v>
      </c>
      <c r="J402" s="117">
        <f>VLOOKUP($A402+ROUND((COLUMN()-2)/24,5),АТС!$A$41:$F$784,3)+'Иные услуги '!$C$5+'РСТ РСО-А'!$L$7+'РСТ РСО-А'!$G$9</f>
        <v>1637.1190000000001</v>
      </c>
      <c r="K402" s="117">
        <f>VLOOKUP($A402+ROUND((COLUMN()-2)/24,5),АТС!$A$41:$F$784,3)+'Иные услуги '!$C$5+'РСТ РСО-А'!$L$7+'РСТ РСО-А'!$G$9</f>
        <v>1505.4390000000001</v>
      </c>
      <c r="L402" s="117">
        <f>VLOOKUP($A402+ROUND((COLUMN()-2)/24,5),АТС!$A$41:$F$784,3)+'Иные услуги '!$C$5+'РСТ РСО-А'!$L$7+'РСТ РСО-А'!$G$9</f>
        <v>1450.5490000000002</v>
      </c>
      <c r="M402" s="117">
        <f>VLOOKUP($A402+ROUND((COLUMN()-2)/24,5),АТС!$A$41:$F$784,3)+'Иные услуги '!$C$5+'РСТ РСО-А'!$L$7+'РСТ РСО-А'!$G$9</f>
        <v>1456.1190000000001</v>
      </c>
      <c r="N402" s="117">
        <f>VLOOKUP($A402+ROUND((COLUMN()-2)/24,5),АТС!$A$41:$F$784,3)+'Иные услуги '!$C$5+'РСТ РСО-А'!$L$7+'РСТ РСО-А'!$G$9</f>
        <v>1512.7090000000001</v>
      </c>
      <c r="O402" s="117">
        <f>VLOOKUP($A402+ROUND((COLUMN()-2)/24,5),АТС!$A$41:$F$784,3)+'Иные услуги '!$C$5+'РСТ РСО-А'!$L$7+'РСТ РСО-А'!$G$9</f>
        <v>1512.499</v>
      </c>
      <c r="P402" s="117">
        <f>VLOOKUP($A402+ROUND((COLUMN()-2)/24,5),АТС!$A$41:$F$784,3)+'Иные услуги '!$C$5+'РСТ РСО-А'!$L$7+'РСТ РСО-А'!$G$9</f>
        <v>1512.3690000000001</v>
      </c>
      <c r="Q402" s="117">
        <f>VLOOKUP($A402+ROUND((COLUMN()-2)/24,5),АТС!$A$41:$F$784,3)+'Иные услуги '!$C$5+'РСТ РСО-А'!$L$7+'РСТ РСО-А'!$G$9</f>
        <v>1513.229</v>
      </c>
      <c r="R402" s="117">
        <f>VLOOKUP($A402+ROUND((COLUMN()-2)/24,5),АТС!$A$41:$F$784,3)+'Иные услуги '!$C$5+'РСТ РСО-А'!$L$7+'РСТ РСО-А'!$G$9</f>
        <v>1505.1790000000001</v>
      </c>
      <c r="S402" s="117">
        <f>VLOOKUP($A402+ROUND((COLUMN()-2)/24,5),АТС!$A$41:$F$784,3)+'Иные услуги '!$C$5+'РСТ РСО-А'!$L$7+'РСТ РСО-А'!$G$9</f>
        <v>1511.9690000000003</v>
      </c>
      <c r="T402" s="117">
        <f>VLOOKUP($A402+ROUND((COLUMN()-2)/24,5),АТС!$A$41:$F$784,3)+'Иные услуги '!$C$5+'РСТ РСО-А'!$L$7+'РСТ РСО-А'!$G$9</f>
        <v>1511.8390000000002</v>
      </c>
      <c r="U402" s="117">
        <f>VLOOKUP($A402+ROUND((COLUMN()-2)/24,5),АТС!$A$41:$F$784,3)+'Иные услуги '!$C$5+'РСТ РСО-А'!$L$7+'РСТ РСО-А'!$G$9</f>
        <v>1667.6190000000001</v>
      </c>
      <c r="V402" s="117">
        <f>VLOOKUP($A402+ROUND((COLUMN()-2)/24,5),АТС!$A$41:$F$784,3)+'Иные услуги '!$C$5+'РСТ РСО-А'!$L$7+'РСТ РСО-А'!$G$9</f>
        <v>1428.1090000000002</v>
      </c>
      <c r="W402" s="117">
        <f>VLOOKUP($A402+ROUND((COLUMN()-2)/24,5),АТС!$A$41:$F$784,3)+'Иные услуги '!$C$5+'РСТ РСО-А'!$L$7+'РСТ РСО-А'!$G$9</f>
        <v>1583.4590000000001</v>
      </c>
      <c r="X402" s="117">
        <f>VLOOKUP($A402+ROUND((COLUMN()-2)/24,5),АТС!$A$41:$F$784,3)+'Иные услуги '!$C$5+'РСТ РСО-А'!$L$7+'РСТ РСО-А'!$G$9</f>
        <v>1886.579</v>
      </c>
      <c r="Y402" s="117">
        <f>VLOOKUP($A402+ROUND((COLUMN()-2)/24,5),АТС!$A$41:$F$784,3)+'Иные услуги '!$C$5+'РСТ РСО-А'!$L$7+'РСТ РСО-А'!$G$9</f>
        <v>1232.2990000000002</v>
      </c>
    </row>
    <row r="403" spans="1:25" x14ac:dyDescent="0.2">
      <c r="A403" s="66">
        <f t="shared" si="11"/>
        <v>43600</v>
      </c>
      <c r="B403" s="117">
        <f>VLOOKUP($A403+ROUND((COLUMN()-2)/24,5),АТС!$A$41:$F$784,3)+'Иные услуги '!$C$5+'РСТ РСО-А'!$L$7+'РСТ РСО-А'!$G$9</f>
        <v>1381.3690000000001</v>
      </c>
      <c r="C403" s="117">
        <f>VLOOKUP($A403+ROUND((COLUMN()-2)/24,5),АТС!$A$41:$F$784,3)+'Иные услуги '!$C$5+'РСТ РСО-А'!$L$7+'РСТ РСО-А'!$G$9</f>
        <v>1482.4490000000003</v>
      </c>
      <c r="D403" s="117">
        <f>VLOOKUP($A403+ROUND((COLUMN()-2)/24,5),АТС!$A$41:$F$784,3)+'Иные услуги '!$C$5+'РСТ РСО-А'!$L$7+'РСТ РСО-А'!$G$9</f>
        <v>1480.6390000000001</v>
      </c>
      <c r="E403" s="117">
        <f>VLOOKUP($A403+ROUND((COLUMN()-2)/24,5),АТС!$A$41:$F$784,3)+'Иные услуги '!$C$5+'РСТ РСО-А'!$L$7+'РСТ РСО-А'!$G$9</f>
        <v>1516.2990000000002</v>
      </c>
      <c r="F403" s="117">
        <f>VLOOKUP($A403+ROUND((COLUMN()-2)/24,5),АТС!$A$41:$F$784,3)+'Иные услуги '!$C$5+'РСТ РСО-А'!$L$7+'РСТ РСО-А'!$G$9</f>
        <v>1540.9190000000001</v>
      </c>
      <c r="G403" s="117">
        <f>VLOOKUP($A403+ROUND((COLUMN()-2)/24,5),АТС!$A$41:$F$784,3)+'Иные услуги '!$C$5+'РСТ РСО-А'!$L$7+'РСТ РСО-А'!$G$9</f>
        <v>1606.749</v>
      </c>
      <c r="H403" s="117">
        <f>VLOOKUP($A403+ROUND((COLUMN()-2)/24,5),АТС!$A$41:$F$784,3)+'Иные услуги '!$C$5+'РСТ РСО-А'!$L$7+'РСТ РСО-А'!$G$9</f>
        <v>1808.4090000000001</v>
      </c>
      <c r="I403" s="117">
        <f>VLOOKUP($A403+ROUND((COLUMN()-2)/24,5),АТС!$A$41:$F$784,3)+'Иные услуги '!$C$5+'РСТ РСО-А'!$L$7+'РСТ РСО-А'!$G$9</f>
        <v>1447.6290000000001</v>
      </c>
      <c r="J403" s="117">
        <f>VLOOKUP($A403+ROUND((COLUMN()-2)/24,5),АТС!$A$41:$F$784,3)+'Иные услуги '!$C$5+'РСТ РСО-А'!$L$7+'РСТ РСО-А'!$G$9</f>
        <v>1455.4290000000001</v>
      </c>
      <c r="K403" s="117">
        <f>VLOOKUP($A403+ROUND((COLUMN()-2)/24,5),АТС!$A$41:$F$784,3)+'Иные услуги '!$C$5+'РСТ РСО-А'!$L$7+'РСТ РСО-А'!$G$9</f>
        <v>1278.8390000000002</v>
      </c>
      <c r="L403" s="117">
        <f>VLOOKUP($A403+ROUND((COLUMN()-2)/24,5),АТС!$A$41:$F$784,3)+'Иные услуги '!$C$5+'РСТ РСО-А'!$L$7+'РСТ РСО-А'!$G$9</f>
        <v>1279.279</v>
      </c>
      <c r="M403" s="117">
        <f>VLOOKUP($A403+ROUND((COLUMN()-2)/24,5),АТС!$A$41:$F$784,3)+'Иные услуги '!$C$5+'РСТ РСО-А'!$L$7+'РСТ РСО-А'!$G$9</f>
        <v>1318.3489999999999</v>
      </c>
      <c r="N403" s="117">
        <f>VLOOKUP($A403+ROUND((COLUMN()-2)/24,5),АТС!$A$41:$F$784,3)+'Иные услуги '!$C$5+'РСТ РСО-А'!$L$7+'РСТ РСО-А'!$G$9</f>
        <v>1406.8190000000002</v>
      </c>
      <c r="O403" s="117">
        <f>VLOOKUP($A403+ROUND((COLUMN()-2)/24,5),АТС!$A$41:$F$784,3)+'Иные услуги '!$C$5+'РСТ РСО-А'!$L$7+'РСТ РСО-А'!$G$9</f>
        <v>1457.539</v>
      </c>
      <c r="P403" s="117">
        <f>VLOOKUP($A403+ROUND((COLUMN()-2)/24,5),АТС!$A$41:$F$784,3)+'Иные услуги '!$C$5+'РСТ РСО-А'!$L$7+'РСТ РСО-А'!$G$9</f>
        <v>1489.8390000000002</v>
      </c>
      <c r="Q403" s="117">
        <f>VLOOKUP($A403+ROUND((COLUMN()-2)/24,5),АТС!$A$41:$F$784,3)+'Иные услуги '!$C$5+'РСТ РСО-А'!$L$7+'РСТ РСО-А'!$G$9</f>
        <v>1513.6690000000001</v>
      </c>
      <c r="R403" s="117">
        <f>VLOOKUP($A403+ROUND((COLUMN()-2)/24,5),АТС!$A$41:$F$784,3)+'Иные услуги '!$C$5+'РСТ РСО-А'!$L$7+'РСТ РСО-А'!$G$9</f>
        <v>1513.479</v>
      </c>
      <c r="S403" s="117">
        <f>VLOOKUP($A403+ROUND((COLUMN()-2)/24,5),АТС!$A$41:$F$784,3)+'Иные услуги '!$C$5+'РСТ РСО-А'!$L$7+'РСТ РСО-А'!$G$9</f>
        <v>1512.6590000000001</v>
      </c>
      <c r="T403" s="117">
        <f>VLOOKUP($A403+ROUND((COLUMN()-2)/24,5),АТС!$A$41:$F$784,3)+'Иные услуги '!$C$5+'РСТ РСО-А'!$L$7+'РСТ РСО-А'!$G$9</f>
        <v>1572.9890000000003</v>
      </c>
      <c r="U403" s="117">
        <f>VLOOKUP($A403+ROUND((COLUMN()-2)/24,5),АТС!$A$41:$F$784,3)+'Иные услуги '!$C$5+'РСТ РСО-А'!$L$7+'РСТ РСО-А'!$G$9</f>
        <v>1668.0990000000002</v>
      </c>
      <c r="V403" s="117">
        <f>VLOOKUP($A403+ROUND((COLUMN()-2)/24,5),АТС!$A$41:$F$784,3)+'Иные услуги '!$C$5+'РСТ РСО-А'!$L$7+'РСТ РСО-А'!$G$9</f>
        <v>1426.539</v>
      </c>
      <c r="W403" s="117">
        <f>VLOOKUP($A403+ROUND((COLUMN()-2)/24,5),АТС!$A$41:$F$784,3)+'Иные услуги '!$C$5+'РСТ РСО-А'!$L$7+'РСТ РСО-А'!$G$9</f>
        <v>1585.789</v>
      </c>
      <c r="X403" s="117">
        <f>VLOOKUP($A403+ROUND((COLUMN()-2)/24,5),АТС!$A$41:$F$784,3)+'Иные услуги '!$C$5+'РСТ РСО-А'!$L$7+'РСТ РСО-А'!$G$9</f>
        <v>1888.3790000000001</v>
      </c>
      <c r="Y403" s="117">
        <f>VLOOKUP($A403+ROUND((COLUMN()-2)/24,5),АТС!$A$41:$F$784,3)+'Иные услуги '!$C$5+'РСТ РСО-А'!$L$7+'РСТ РСО-А'!$G$9</f>
        <v>1238.6990000000001</v>
      </c>
    </row>
    <row r="404" spans="1:25" x14ac:dyDescent="0.2">
      <c r="A404" s="66">
        <f t="shared" si="11"/>
        <v>43601</v>
      </c>
      <c r="B404" s="117">
        <f>VLOOKUP($A404+ROUND((COLUMN()-2)/24,5),АТС!$A$41:$F$784,3)+'Иные услуги '!$C$5+'РСТ РСО-А'!$L$7+'РСТ РСО-А'!$G$9</f>
        <v>1364.1990000000003</v>
      </c>
      <c r="C404" s="117">
        <f>VLOOKUP($A404+ROUND((COLUMN()-2)/24,5),АТС!$A$41:$F$784,3)+'Иные услуги '!$C$5+'РСТ РСО-А'!$L$7+'РСТ РСО-А'!$G$9</f>
        <v>1484.8490000000002</v>
      </c>
      <c r="D404" s="117">
        <f>VLOOKUP($A404+ROUND((COLUMN()-2)/24,5),АТС!$A$41:$F$784,3)+'Иные услуги '!$C$5+'РСТ РСО-А'!$L$7+'РСТ РСО-А'!$G$9</f>
        <v>1483.2390000000003</v>
      </c>
      <c r="E404" s="117">
        <f>VLOOKUP($A404+ROUND((COLUMN()-2)/24,5),АТС!$A$41:$F$784,3)+'Иные услуги '!$C$5+'РСТ РСО-А'!$L$7+'РСТ РСО-А'!$G$9</f>
        <v>1517.2990000000002</v>
      </c>
      <c r="F404" s="117">
        <f>VLOOKUP($A404+ROUND((COLUMN()-2)/24,5),АТС!$A$41:$F$784,3)+'Иные услуги '!$C$5+'РСТ РСО-А'!$L$7+'РСТ РСО-А'!$G$9</f>
        <v>1565.9890000000003</v>
      </c>
      <c r="G404" s="117">
        <f>VLOOKUP($A404+ROUND((COLUMN()-2)/24,5),АТС!$A$41:$F$784,3)+'Иные услуги '!$C$5+'РСТ РСО-А'!$L$7+'РСТ РСО-А'!$G$9</f>
        <v>1605.4490000000003</v>
      </c>
      <c r="H404" s="117">
        <f>VLOOKUP($A404+ROUND((COLUMN()-2)/24,5),АТС!$A$41:$F$784,3)+'Иные услуги '!$C$5+'РСТ РСО-А'!$L$7+'РСТ РСО-А'!$G$9</f>
        <v>1837.1290000000001</v>
      </c>
      <c r="I404" s="117">
        <f>VLOOKUP($A404+ROUND((COLUMN()-2)/24,5),АТС!$A$41:$F$784,3)+'Иные услуги '!$C$5+'РСТ РСО-А'!$L$7+'РСТ РСО-А'!$G$9</f>
        <v>1442.479</v>
      </c>
      <c r="J404" s="117">
        <f>VLOOKUP($A404+ROUND((COLUMN()-2)/24,5),АТС!$A$41:$F$784,3)+'Иные услуги '!$C$5+'РСТ РСО-А'!$L$7+'РСТ РСО-А'!$G$9</f>
        <v>1509.7190000000003</v>
      </c>
      <c r="K404" s="117">
        <f>VLOOKUP($A404+ROUND((COLUMN()-2)/24,5),АТС!$A$41:$F$784,3)+'Иные услуги '!$C$5+'РСТ РСО-А'!$L$7+'РСТ РСО-А'!$G$9</f>
        <v>1405.039</v>
      </c>
      <c r="L404" s="117">
        <f>VLOOKUP($A404+ROUND((COLUMN()-2)/24,5),АТС!$A$41:$F$784,3)+'Иные услуги '!$C$5+'РСТ РСО-А'!$L$7+'РСТ РСО-А'!$G$9</f>
        <v>1277.769</v>
      </c>
      <c r="M404" s="117">
        <f>VLOOKUP($A404+ROUND((COLUMN()-2)/24,5),АТС!$A$41:$F$784,3)+'Иные услуги '!$C$5+'РСТ РСО-А'!$L$7+'РСТ РСО-А'!$G$9</f>
        <v>1316.789</v>
      </c>
      <c r="N404" s="117">
        <f>VLOOKUP($A404+ROUND((COLUMN()-2)/24,5),АТС!$A$41:$F$784,3)+'Иные услуги '!$C$5+'РСТ РСО-А'!$L$7+'РСТ РСО-А'!$G$9</f>
        <v>1413.2790000000002</v>
      </c>
      <c r="O404" s="117">
        <f>VLOOKUP($A404+ROUND((COLUMN()-2)/24,5),АТС!$A$41:$F$784,3)+'Иные услуги '!$C$5+'РСТ РСО-А'!$L$7+'РСТ РСО-А'!$G$9</f>
        <v>1330.0690000000002</v>
      </c>
      <c r="P404" s="117">
        <f>VLOOKUP($A404+ROUND((COLUMN()-2)/24,5),АТС!$A$41:$F$784,3)+'Иные услуги '!$C$5+'РСТ РСО-А'!$L$7+'РСТ РСО-А'!$G$9</f>
        <v>1366.8890000000001</v>
      </c>
      <c r="Q404" s="117">
        <f>VLOOKUP($A404+ROUND((COLUMN()-2)/24,5),АТС!$A$41:$F$784,3)+'Иные услуги '!$C$5+'РСТ РСО-А'!$L$7+'РСТ РСО-А'!$G$9</f>
        <v>1464.7590000000002</v>
      </c>
      <c r="R404" s="117">
        <f>VLOOKUP($A404+ROUND((COLUMN()-2)/24,5),АТС!$A$41:$F$784,3)+'Иные услуги '!$C$5+'РСТ РСО-А'!$L$7+'РСТ РСО-А'!$G$9</f>
        <v>1466.0790000000002</v>
      </c>
      <c r="S404" s="117">
        <f>VLOOKUP($A404+ROUND((COLUMN()-2)/24,5),АТС!$A$41:$F$784,3)+'Иные услуги '!$C$5+'РСТ РСО-А'!$L$7+'РСТ РСО-А'!$G$9</f>
        <v>1573.5890000000002</v>
      </c>
      <c r="T404" s="117">
        <f>VLOOKUP($A404+ROUND((COLUMN()-2)/24,5),АТС!$A$41:$F$784,3)+'Иные услуги '!$C$5+'РСТ РСО-А'!$L$7+'РСТ РСО-А'!$G$9</f>
        <v>1572.309</v>
      </c>
      <c r="U404" s="117">
        <f>VLOOKUP($A404+ROUND((COLUMN()-2)/24,5),АТС!$A$41:$F$784,3)+'Иные услуги '!$C$5+'РСТ РСО-А'!$L$7+'РСТ РСО-А'!$G$9</f>
        <v>1665.019</v>
      </c>
      <c r="V404" s="117">
        <f>VLOOKUP($A404+ROUND((COLUMN()-2)/24,5),АТС!$A$41:$F$784,3)+'Иные услуги '!$C$5+'РСТ РСО-А'!$L$7+'РСТ РСО-А'!$G$9</f>
        <v>1501.1690000000001</v>
      </c>
      <c r="W404" s="117">
        <f>VLOOKUP($A404+ROUND((COLUMN()-2)/24,5),АТС!$A$41:$F$784,3)+'Иные услуги '!$C$5+'РСТ РСО-А'!$L$7+'РСТ РСО-А'!$G$9</f>
        <v>1576.9690000000003</v>
      </c>
      <c r="X404" s="117">
        <f>VLOOKUP($A404+ROUND((COLUMN()-2)/24,5),АТС!$A$41:$F$784,3)+'Иные услуги '!$C$5+'РСТ РСО-А'!$L$7+'РСТ РСО-А'!$G$9</f>
        <v>2190.7289999999998</v>
      </c>
      <c r="Y404" s="117">
        <f>VLOOKUP($A404+ROUND((COLUMN()-2)/24,5),АТС!$A$41:$F$784,3)+'Иные услуги '!$C$5+'РСТ РСО-А'!$L$7+'РСТ РСО-А'!$G$9</f>
        <v>1334.6290000000001</v>
      </c>
    </row>
    <row r="405" spans="1:25" x14ac:dyDescent="0.2">
      <c r="A405" s="66">
        <f t="shared" si="11"/>
        <v>43602</v>
      </c>
      <c r="B405" s="117">
        <f>VLOOKUP($A405+ROUND((COLUMN()-2)/24,5),АТС!$A$41:$F$784,3)+'Иные услуги '!$C$5+'РСТ РСО-А'!$L$7+'РСТ РСО-А'!$G$9</f>
        <v>1385.519</v>
      </c>
      <c r="C405" s="117">
        <f>VLOOKUP($A405+ROUND((COLUMN()-2)/24,5),АТС!$A$41:$F$784,3)+'Иные услуги '!$C$5+'РСТ РСО-А'!$L$7+'РСТ РСО-А'!$G$9</f>
        <v>1486.4590000000001</v>
      </c>
      <c r="D405" s="117">
        <f>VLOOKUP($A405+ROUND((COLUMN()-2)/24,5),АТС!$A$41:$F$784,3)+'Иные услуги '!$C$5+'РСТ РСО-А'!$L$7+'РСТ РСО-А'!$G$9</f>
        <v>1546.249</v>
      </c>
      <c r="E405" s="117">
        <f>VLOOKUP($A405+ROUND((COLUMN()-2)/24,5),АТС!$A$41:$F$784,3)+'Иные услуги '!$C$5+'РСТ РСО-А'!$L$7+'РСТ РСО-А'!$G$9</f>
        <v>1570.1990000000003</v>
      </c>
      <c r="F405" s="117">
        <f>VLOOKUP($A405+ROUND((COLUMN()-2)/24,5),АТС!$A$41:$F$784,3)+'Иные услуги '!$C$5+'РСТ РСО-А'!$L$7+'РСТ РСО-А'!$G$9</f>
        <v>1625.6590000000001</v>
      </c>
      <c r="G405" s="117">
        <f>VLOOKUP($A405+ROUND((COLUMN()-2)/24,5),АТС!$A$41:$F$784,3)+'Иные услуги '!$C$5+'РСТ РСО-А'!$L$7+'РСТ РСО-А'!$G$9</f>
        <v>1610.8190000000002</v>
      </c>
      <c r="H405" s="117">
        <f>VLOOKUP($A405+ROUND((COLUMN()-2)/24,5),АТС!$A$41:$F$784,3)+'Иные услуги '!$C$5+'РСТ РСО-А'!$L$7+'РСТ РСО-А'!$G$9</f>
        <v>1844.9290000000003</v>
      </c>
      <c r="I405" s="117">
        <f>VLOOKUP($A405+ROUND((COLUMN()-2)/24,5),АТС!$A$41:$F$784,3)+'Иные услуги '!$C$5+'РСТ РСО-А'!$L$7+'РСТ РСО-А'!$G$9</f>
        <v>1526.2790000000002</v>
      </c>
      <c r="J405" s="117">
        <f>VLOOKUP($A405+ROUND((COLUMN()-2)/24,5),АТС!$A$41:$F$784,3)+'Иные услуги '!$C$5+'РСТ РСО-А'!$L$7+'РСТ РСО-А'!$G$9</f>
        <v>1571.8790000000001</v>
      </c>
      <c r="K405" s="117">
        <f>VLOOKUP($A405+ROUND((COLUMN()-2)/24,5),АТС!$A$41:$F$784,3)+'Иные услуги '!$C$5+'РСТ РСО-А'!$L$7+'РСТ РСО-А'!$G$9</f>
        <v>1405.1290000000001</v>
      </c>
      <c r="L405" s="117">
        <f>VLOOKUP($A405+ROUND((COLUMN()-2)/24,5),АТС!$A$41:$F$784,3)+'Иные услуги '!$C$5+'РСТ РСО-А'!$L$7+'РСТ РСО-А'!$G$9</f>
        <v>1402.249</v>
      </c>
      <c r="M405" s="117">
        <f>VLOOKUP($A405+ROUND((COLUMN()-2)/24,5),АТС!$A$41:$F$784,3)+'Иные услуги '!$C$5+'РСТ РСО-А'!$L$7+'РСТ РСО-А'!$G$9</f>
        <v>1401.559</v>
      </c>
      <c r="N405" s="117">
        <f>VLOOKUP($A405+ROUND((COLUMN()-2)/24,5),АТС!$A$41:$F$784,3)+'Иные услуги '!$C$5+'РСТ РСО-А'!$L$7+'РСТ РСО-А'!$G$9</f>
        <v>1460.6490000000001</v>
      </c>
      <c r="O405" s="117">
        <f>VLOOKUP($A405+ROUND((COLUMN()-2)/24,5),АТС!$A$41:$F$784,3)+'Иные услуги '!$C$5+'РСТ РСО-А'!$L$7+'РСТ РСО-А'!$G$9</f>
        <v>1462.519</v>
      </c>
      <c r="P405" s="117">
        <f>VLOOKUP($A405+ROUND((COLUMN()-2)/24,5),АТС!$A$41:$F$784,3)+'Иные услуги '!$C$5+'РСТ РСО-А'!$L$7+'РСТ РСО-А'!$G$9</f>
        <v>1462.2790000000002</v>
      </c>
      <c r="Q405" s="117">
        <f>VLOOKUP($A405+ROUND((COLUMN()-2)/24,5),АТС!$A$41:$F$784,3)+'Иные услуги '!$C$5+'РСТ РСО-А'!$L$7+'РСТ РСО-А'!$G$9</f>
        <v>1518.4490000000003</v>
      </c>
      <c r="R405" s="117">
        <f>VLOOKUP($A405+ROUND((COLUMN()-2)/24,5),АТС!$A$41:$F$784,3)+'Иные услуги '!$C$5+'РСТ РСО-А'!$L$7+'РСТ РСО-А'!$G$9</f>
        <v>1517.0690000000002</v>
      </c>
      <c r="S405" s="117">
        <f>VLOOKUP($A405+ROUND((COLUMN()-2)/24,5),АТС!$A$41:$F$784,3)+'Иные услуги '!$C$5+'РСТ РСО-А'!$L$7+'РСТ РСО-А'!$G$9</f>
        <v>1568.479</v>
      </c>
      <c r="T405" s="117">
        <f>VLOOKUP($A405+ROUND((COLUMN()-2)/24,5),АТС!$A$41:$F$784,3)+'Иные услуги '!$C$5+'РСТ РСО-А'!$L$7+'РСТ РСО-А'!$G$9</f>
        <v>1567.8290000000002</v>
      </c>
      <c r="U405" s="117">
        <f>VLOOKUP($A405+ROUND((COLUMN()-2)/24,5),АТС!$A$41:$F$784,3)+'Иные услуги '!$C$5+'РСТ РСО-А'!$L$7+'РСТ РСО-А'!$G$9</f>
        <v>1759.3190000000002</v>
      </c>
      <c r="V405" s="117">
        <f>VLOOKUP($A405+ROUND((COLUMN()-2)/24,5),АТС!$A$41:$F$784,3)+'Иные услуги '!$C$5+'РСТ РСО-А'!$L$7+'РСТ РСО-А'!$G$9</f>
        <v>1494.979</v>
      </c>
      <c r="W405" s="117">
        <f>VLOOKUP($A405+ROUND((COLUMN()-2)/24,5),АТС!$A$41:$F$784,3)+'Иные услуги '!$C$5+'РСТ РСО-А'!$L$7+'РСТ РСО-А'!$G$9</f>
        <v>1573.249</v>
      </c>
      <c r="X405" s="117">
        <f>VLOOKUP($A405+ROUND((COLUMN()-2)/24,5),АТС!$A$41:$F$784,3)+'Иные услуги '!$C$5+'РСТ РСО-А'!$L$7+'РСТ РСО-А'!$G$9</f>
        <v>2024.999</v>
      </c>
      <c r="Y405" s="117">
        <f>VLOOKUP($A405+ROUND((COLUMN()-2)/24,5),АТС!$A$41:$F$784,3)+'Иные услуги '!$C$5+'РСТ РСО-А'!$L$7+'РСТ РСО-А'!$G$9</f>
        <v>1291.779</v>
      </c>
    </row>
    <row r="406" spans="1:25" x14ac:dyDescent="0.2">
      <c r="A406" s="66">
        <f t="shared" si="11"/>
        <v>43603</v>
      </c>
      <c r="B406" s="117">
        <f>VLOOKUP($A406+ROUND((COLUMN()-2)/24,5),АТС!$A$41:$F$784,3)+'Иные услуги '!$C$5+'РСТ РСО-А'!$L$7+'РСТ РСО-А'!$G$9</f>
        <v>1453.8790000000001</v>
      </c>
      <c r="C406" s="117">
        <f>VLOOKUP($A406+ROUND((COLUMN()-2)/24,5),АТС!$A$41:$F$784,3)+'Иные услуги '!$C$5+'РСТ РСО-А'!$L$7+'РСТ РСО-А'!$G$9</f>
        <v>1543.8690000000001</v>
      </c>
      <c r="D406" s="117">
        <f>VLOOKUP($A406+ROUND((COLUMN()-2)/24,5),АТС!$A$41:$F$784,3)+'Иные услуги '!$C$5+'РСТ РСО-А'!$L$7+'РСТ РСО-А'!$G$9</f>
        <v>1566.8190000000002</v>
      </c>
      <c r="E406" s="117">
        <f>VLOOKUP($A406+ROUND((COLUMN()-2)/24,5),АТС!$A$41:$F$784,3)+'Иные услуги '!$C$5+'РСТ РСО-А'!$L$7+'РСТ РСО-А'!$G$9</f>
        <v>1604.1090000000002</v>
      </c>
      <c r="F406" s="117">
        <f>VLOOKUP($A406+ROUND((COLUMN()-2)/24,5),АТС!$A$41:$F$784,3)+'Иные услуги '!$C$5+'РСТ РСО-А'!$L$7+'РСТ РСО-А'!$G$9</f>
        <v>1675.3790000000001</v>
      </c>
      <c r="G406" s="117">
        <f>VLOOKUP($A406+ROUND((COLUMN()-2)/24,5),АТС!$A$41:$F$784,3)+'Иные услуги '!$C$5+'РСТ РСО-А'!$L$7+'РСТ РСО-А'!$G$9</f>
        <v>1707.1590000000001</v>
      </c>
      <c r="H406" s="117">
        <f>VLOOKUP($A406+ROUND((COLUMN()-2)/24,5),АТС!$A$41:$F$784,3)+'Иные услуги '!$C$5+'РСТ РСО-А'!$L$7+'РСТ РСО-А'!$G$9</f>
        <v>1971.7590000000002</v>
      </c>
      <c r="I406" s="117">
        <f>VLOOKUP($A406+ROUND((COLUMN()-2)/24,5),АТС!$A$41:$F$784,3)+'Иные услуги '!$C$5+'РСТ РСО-А'!$L$7+'РСТ РСО-А'!$G$9</f>
        <v>1709.1790000000001</v>
      </c>
      <c r="J406" s="117">
        <f>VLOOKUP($A406+ROUND((COLUMN()-2)/24,5),АТС!$A$41:$F$784,3)+'Иные услуги '!$C$5+'РСТ РСО-А'!$L$7+'РСТ РСО-А'!$G$9</f>
        <v>1704.8990000000001</v>
      </c>
      <c r="K406" s="117">
        <f>VLOOKUP($A406+ROUND((COLUMN()-2)/24,5),АТС!$A$41:$F$784,3)+'Иные услуги '!$C$5+'РСТ РСО-А'!$L$7+'РСТ РСО-А'!$G$9</f>
        <v>1516.7090000000001</v>
      </c>
      <c r="L406" s="117">
        <f>VLOOKUP($A406+ROUND((COLUMN()-2)/24,5),АТС!$A$41:$F$784,3)+'Иные услуги '!$C$5+'РСТ РСО-А'!$L$7+'РСТ РСО-А'!$G$9</f>
        <v>1505.1090000000002</v>
      </c>
      <c r="M406" s="117">
        <f>VLOOKUP($A406+ROUND((COLUMN()-2)/24,5),АТС!$A$41:$F$784,3)+'Иные услуги '!$C$5+'РСТ РСО-А'!$L$7+'РСТ РСО-А'!$G$9</f>
        <v>1505.039</v>
      </c>
      <c r="N406" s="117">
        <f>VLOOKUP($A406+ROUND((COLUMN()-2)/24,5),АТС!$A$41:$F$784,3)+'Иные услуги '!$C$5+'РСТ РСО-А'!$L$7+'РСТ РСО-А'!$G$9</f>
        <v>1564.8690000000001</v>
      </c>
      <c r="O406" s="117">
        <f>VLOOKUP($A406+ROUND((COLUMN()-2)/24,5),АТС!$A$41:$F$784,3)+'Иные услуги '!$C$5+'РСТ РСО-А'!$L$7+'РСТ РСО-А'!$G$9</f>
        <v>1564.9690000000003</v>
      </c>
      <c r="P406" s="117">
        <f>VLOOKUP($A406+ROUND((COLUMN()-2)/24,5),АТС!$A$41:$F$784,3)+'Иные услуги '!$C$5+'РСТ РСО-А'!$L$7+'РСТ РСО-А'!$G$9</f>
        <v>1565.039</v>
      </c>
      <c r="Q406" s="117">
        <f>VLOOKUP($A406+ROUND((COLUMN()-2)/24,5),АТС!$A$41:$F$784,3)+'Иные услуги '!$C$5+'РСТ РСО-А'!$L$7+'РСТ РСО-А'!$G$9</f>
        <v>1565.0490000000002</v>
      </c>
      <c r="R406" s="117">
        <f>VLOOKUP($A406+ROUND((COLUMN()-2)/24,5),АТС!$A$41:$F$784,3)+'Иные услуги '!$C$5+'РСТ РСО-А'!$L$7+'РСТ РСО-А'!$G$9</f>
        <v>1565.1490000000001</v>
      </c>
      <c r="S406" s="117">
        <f>VLOOKUP($A406+ROUND((COLUMN()-2)/24,5),АТС!$A$41:$F$784,3)+'Иные услуги '!$C$5+'РСТ РСО-А'!$L$7+'РСТ РСО-А'!$G$9</f>
        <v>1705.3390000000002</v>
      </c>
      <c r="T406" s="117">
        <f>VLOOKUP($A406+ROUND((COLUMN()-2)/24,5),АТС!$A$41:$F$784,3)+'Иные услуги '!$C$5+'РСТ РСО-А'!$L$7+'РСТ РСО-А'!$G$9</f>
        <v>1705.269</v>
      </c>
      <c r="U406" s="117">
        <f>VLOOKUP($A406+ROUND((COLUMN()-2)/24,5),АТС!$A$41:$F$784,3)+'Иные услуги '!$C$5+'РСТ РСО-А'!$L$7+'РСТ РСО-А'!$G$9</f>
        <v>2014.3489999999999</v>
      </c>
      <c r="V406" s="117">
        <f>VLOOKUP($A406+ROUND((COLUMN()-2)/24,5),АТС!$A$41:$F$784,3)+'Иные услуги '!$C$5+'РСТ РСО-А'!$L$7+'РСТ РСО-А'!$G$9</f>
        <v>1666.8990000000001</v>
      </c>
      <c r="W406" s="117">
        <f>VLOOKUP($A406+ROUND((COLUMN()-2)/24,5),АТС!$A$41:$F$784,3)+'Иные услуги '!$C$5+'РСТ РСО-А'!$L$7+'РСТ РСО-А'!$G$9</f>
        <v>1763.5790000000002</v>
      </c>
      <c r="X406" s="117">
        <f>VLOOKUP($A406+ROUND((COLUMN()-2)/24,5),АТС!$A$41:$F$784,3)+'Иные услуги '!$C$5+'РСТ РСО-А'!$L$7+'РСТ РСО-А'!$G$9</f>
        <v>2144.9789999999998</v>
      </c>
      <c r="Y406" s="117">
        <f>VLOOKUP($A406+ROUND((COLUMN()-2)/24,5),АТС!$A$41:$F$784,3)+'Иные услуги '!$C$5+'РСТ РСО-А'!$L$7+'РСТ РСО-А'!$G$9</f>
        <v>1335.059</v>
      </c>
    </row>
    <row r="407" spans="1:25" x14ac:dyDescent="0.2">
      <c r="A407" s="66">
        <f t="shared" si="11"/>
        <v>43604</v>
      </c>
      <c r="B407" s="117">
        <f>VLOOKUP($A407+ROUND((COLUMN()-2)/24,5),АТС!$A$41:$F$784,3)+'Иные услуги '!$C$5+'РСТ РСО-А'!$L$7+'РСТ РСО-А'!$G$9</f>
        <v>1452.2590000000002</v>
      </c>
      <c r="C407" s="117">
        <f>VLOOKUP($A407+ROUND((COLUMN()-2)/24,5),АТС!$A$41:$F$784,3)+'Иные услуги '!$C$5+'РСТ РСО-А'!$L$7+'РСТ РСО-А'!$G$9</f>
        <v>1544.6590000000001</v>
      </c>
      <c r="D407" s="117">
        <f>VLOOKUP($A407+ROUND((COLUMN()-2)/24,5),АТС!$A$41:$F$784,3)+'Иные услуги '!$C$5+'РСТ РСО-А'!$L$7+'РСТ РСО-А'!$G$9</f>
        <v>1609.039</v>
      </c>
      <c r="E407" s="117">
        <f>VLOOKUP($A407+ROUND((COLUMN()-2)/24,5),АТС!$A$41:$F$784,3)+'Иные услуги '!$C$5+'РСТ РСО-А'!$L$7+'РСТ РСО-А'!$G$9</f>
        <v>1607.3890000000001</v>
      </c>
      <c r="F407" s="117">
        <f>VLOOKUP($A407+ROUND((COLUMN()-2)/24,5),АТС!$A$41:$F$784,3)+'Иные услуги '!$C$5+'РСТ РСО-А'!$L$7+'РСТ РСО-А'!$G$9</f>
        <v>1681.3590000000002</v>
      </c>
      <c r="G407" s="117">
        <f>VLOOKUP($A407+ROUND((COLUMN()-2)/24,5),АТС!$A$41:$F$784,3)+'Иные услуги '!$C$5+'РСТ РСО-А'!$L$7+'РСТ РСО-А'!$G$9</f>
        <v>1711.3390000000002</v>
      </c>
      <c r="H407" s="117">
        <f>VLOOKUP($A407+ROUND((COLUMN()-2)/24,5),АТС!$A$41:$F$784,3)+'Иные услуги '!$C$5+'РСТ РСО-А'!$L$7+'РСТ РСО-А'!$G$9</f>
        <v>2153.009</v>
      </c>
      <c r="I407" s="117">
        <f>VLOOKUP($A407+ROUND((COLUMN()-2)/24,5),АТС!$A$41:$F$784,3)+'Иные услуги '!$C$5+'РСТ РСО-А'!$L$7+'РСТ РСО-А'!$G$9</f>
        <v>1713.229</v>
      </c>
      <c r="J407" s="117">
        <f>VLOOKUP($A407+ROUND((COLUMN()-2)/24,5),АТС!$A$41:$F$784,3)+'Иные услуги '!$C$5+'РСТ РСО-А'!$L$7+'РСТ РСО-А'!$G$9</f>
        <v>1788.269</v>
      </c>
      <c r="K407" s="117">
        <f>VLOOKUP($A407+ROUND((COLUMN()-2)/24,5),АТС!$A$41:$F$784,3)+'Иные услуги '!$C$5+'РСТ РСО-А'!$L$7+'РСТ РСО-А'!$G$9</f>
        <v>1631.8690000000001</v>
      </c>
      <c r="L407" s="117">
        <f>VLOOKUP($A407+ROUND((COLUMN()-2)/24,5),АТС!$A$41:$F$784,3)+'Иные услуги '!$C$5+'РСТ РСО-А'!$L$7+'РСТ РСО-А'!$G$9</f>
        <v>1631.6690000000001</v>
      </c>
      <c r="M407" s="117">
        <f>VLOOKUP($A407+ROUND((COLUMN()-2)/24,5),АТС!$A$41:$F$784,3)+'Иные услуги '!$C$5+'РСТ РСО-А'!$L$7+'РСТ РСО-А'!$G$9</f>
        <v>1631.7090000000001</v>
      </c>
      <c r="N407" s="117">
        <f>VLOOKUP($A407+ROUND((COLUMN()-2)/24,5),АТС!$A$41:$F$784,3)+'Иные услуги '!$C$5+'РСТ РСО-А'!$L$7+'РСТ РСО-А'!$G$9</f>
        <v>1631.6290000000001</v>
      </c>
      <c r="O407" s="117">
        <f>VLOOKUP($A407+ROUND((COLUMN()-2)/24,5),АТС!$A$41:$F$784,3)+'Иные услуги '!$C$5+'РСТ РСО-А'!$L$7+'РСТ РСО-А'!$G$9</f>
        <v>1631.8690000000001</v>
      </c>
      <c r="P407" s="117">
        <f>VLOOKUP($A407+ROUND((COLUMN()-2)/24,5),АТС!$A$41:$F$784,3)+'Иные услуги '!$C$5+'РСТ РСО-А'!$L$7+'РСТ РСО-А'!$G$9</f>
        <v>1631.7590000000002</v>
      </c>
      <c r="Q407" s="117">
        <f>VLOOKUP($A407+ROUND((COLUMN()-2)/24,5),АТС!$A$41:$F$784,3)+'Иные услуги '!$C$5+'РСТ РСО-А'!$L$7+'РСТ РСО-А'!$G$9</f>
        <v>1631.9590000000001</v>
      </c>
      <c r="R407" s="117">
        <f>VLOOKUP($A407+ROUND((COLUMN()-2)/24,5),АТС!$A$41:$F$784,3)+'Иные услуги '!$C$5+'РСТ РСО-А'!$L$7+'РСТ РСО-А'!$G$9</f>
        <v>1631.6690000000001</v>
      </c>
      <c r="S407" s="117">
        <f>VLOOKUP($A407+ROUND((COLUMN()-2)/24,5),АТС!$A$41:$F$784,3)+'Иные услуги '!$C$5+'РСТ РСО-А'!$L$7+'РСТ РСО-А'!$G$9</f>
        <v>1787.9190000000001</v>
      </c>
      <c r="T407" s="117">
        <f>VLOOKUP($A407+ROUND((COLUMN()-2)/24,5),АТС!$A$41:$F$784,3)+'Иные услуги '!$C$5+'РСТ РСО-А'!$L$7+'РСТ РСО-А'!$G$9</f>
        <v>1787.2590000000002</v>
      </c>
      <c r="U407" s="117">
        <f>VLOOKUP($A407+ROUND((COLUMN()-2)/24,5),АТС!$A$41:$F$784,3)+'Иные услуги '!$C$5+'РСТ РСО-А'!$L$7+'РСТ РСО-А'!$G$9</f>
        <v>2175.509</v>
      </c>
      <c r="V407" s="117">
        <f>VLOOKUP($A407+ROUND((COLUMN()-2)/24,5),АТС!$A$41:$F$784,3)+'Иные услуги '!$C$5+'РСТ РСО-А'!$L$7+'РСТ РСО-А'!$G$9</f>
        <v>1760.6290000000001</v>
      </c>
      <c r="W407" s="117">
        <f>VLOOKUP($A407+ROUND((COLUMN()-2)/24,5),АТС!$A$41:$F$784,3)+'Иные услуги '!$C$5+'РСТ РСО-А'!$L$7+'РСТ РСО-А'!$G$9</f>
        <v>1877.5290000000002</v>
      </c>
      <c r="X407" s="117">
        <f>VLOOKUP($A407+ROUND((COLUMN()-2)/24,5),АТС!$A$41:$F$784,3)+'Иные услуги '!$C$5+'РСТ РСО-А'!$L$7+'РСТ РСО-А'!$G$9</f>
        <v>2378.6390000000001</v>
      </c>
      <c r="Y407" s="117">
        <f>VLOOKUP($A407+ROUND((COLUMN()-2)/24,5),АТС!$A$41:$F$784,3)+'Иные услуги '!$C$5+'РСТ РСО-А'!$L$7+'РСТ РСО-А'!$G$9</f>
        <v>1334.2990000000002</v>
      </c>
    </row>
    <row r="408" spans="1:25" x14ac:dyDescent="0.2">
      <c r="A408" s="66">
        <f t="shared" si="11"/>
        <v>43605</v>
      </c>
      <c r="B408" s="117">
        <f>VLOOKUP($A408+ROUND((COLUMN()-2)/24,5),АТС!$A$41:$F$784,3)+'Иные услуги '!$C$5+'РСТ РСО-А'!$L$7+'РСТ РСО-А'!$G$9</f>
        <v>1430.4890000000003</v>
      </c>
      <c r="C408" s="117">
        <f>VLOOKUP($A408+ROUND((COLUMN()-2)/24,5),АТС!$A$41:$F$784,3)+'Иные услуги '!$C$5+'РСТ РСО-А'!$L$7+'РСТ РСО-А'!$G$9</f>
        <v>1540.7790000000002</v>
      </c>
      <c r="D408" s="117">
        <f>VLOOKUP($A408+ROUND((COLUMN()-2)/24,5),АТС!$A$41:$F$784,3)+'Иные услуги '!$C$5+'РСТ РСО-А'!$L$7+'РСТ РСО-А'!$G$9</f>
        <v>1604.3290000000002</v>
      </c>
      <c r="E408" s="117">
        <f>VLOOKUP($A408+ROUND((COLUMN()-2)/24,5),АТС!$A$41:$F$784,3)+'Иные услуги '!$C$5+'РСТ РСО-А'!$L$7+'РСТ РСО-А'!$G$9</f>
        <v>1604.769</v>
      </c>
      <c r="F408" s="117">
        <f>VLOOKUP($A408+ROUND((COLUMN()-2)/24,5),АТС!$A$41:$F$784,3)+'Иные услуги '!$C$5+'РСТ РСО-А'!$L$7+'РСТ РСО-А'!$G$9</f>
        <v>1645.3890000000001</v>
      </c>
      <c r="G408" s="117">
        <f>VLOOKUP($A408+ROUND((COLUMN()-2)/24,5),АТС!$A$41:$F$784,3)+'Иные услуги '!$C$5+'РСТ РСО-А'!$L$7+'РСТ РСО-А'!$G$9</f>
        <v>1676.6790000000001</v>
      </c>
      <c r="H408" s="117">
        <f>VLOOKUP($A408+ROUND((COLUMN()-2)/24,5),АТС!$A$41:$F$784,3)+'Иные услуги '!$C$5+'РСТ РСО-А'!$L$7+'РСТ РСО-А'!$G$9</f>
        <v>1988.6790000000003</v>
      </c>
      <c r="I408" s="117">
        <f>VLOOKUP($A408+ROUND((COLUMN()-2)/24,5),АТС!$A$41:$F$784,3)+'Иные услуги '!$C$5+'РСТ РСО-А'!$L$7+'РСТ РСО-А'!$G$9</f>
        <v>1611.6090000000002</v>
      </c>
      <c r="J408" s="117">
        <f>VLOOKUP($A408+ROUND((COLUMN()-2)/24,5),АТС!$A$41:$F$784,3)+'Иные услуги '!$C$5+'РСТ РСО-А'!$L$7+'РСТ РСО-А'!$G$9</f>
        <v>1633.8490000000002</v>
      </c>
      <c r="K408" s="117">
        <f>VLOOKUP($A408+ROUND((COLUMN()-2)/24,5),АТС!$A$41:$F$784,3)+'Иные услуги '!$C$5+'РСТ РСО-А'!$L$7+'РСТ РСО-А'!$G$9</f>
        <v>1451.8690000000001</v>
      </c>
      <c r="L408" s="117">
        <f>VLOOKUP($A408+ROUND((COLUMN()-2)/24,5),АТС!$A$41:$F$784,3)+'Иные услуги '!$C$5+'РСТ РСО-А'!$L$7+'РСТ РСО-А'!$G$9</f>
        <v>1451.4090000000001</v>
      </c>
      <c r="M408" s="117">
        <f>VLOOKUP($A408+ROUND((COLUMN()-2)/24,5),АТС!$A$41:$F$784,3)+'Иные услуги '!$C$5+'РСТ РСО-А'!$L$7+'РСТ РСО-А'!$G$9</f>
        <v>1451.3490000000002</v>
      </c>
      <c r="N408" s="117">
        <f>VLOOKUP($A408+ROUND((COLUMN()-2)/24,5),АТС!$A$41:$F$784,3)+'Иные услуги '!$C$5+'РСТ РСО-А'!$L$7+'РСТ РСО-А'!$G$9</f>
        <v>1509.1590000000001</v>
      </c>
      <c r="O408" s="117">
        <f>VLOOKUP($A408+ROUND((COLUMN()-2)/24,5),АТС!$A$41:$F$784,3)+'Иные услуги '!$C$5+'РСТ РСО-А'!$L$7+'РСТ РСО-А'!$G$9</f>
        <v>1508.8290000000002</v>
      </c>
      <c r="P408" s="117">
        <f>VLOOKUP($A408+ROUND((COLUMN()-2)/24,5),АТС!$A$41:$F$784,3)+'Иные услуги '!$C$5+'РСТ РСО-А'!$L$7+'РСТ РСО-А'!$G$9</f>
        <v>1508.6890000000001</v>
      </c>
      <c r="Q408" s="117">
        <f>VLOOKUP($A408+ROUND((COLUMN()-2)/24,5),АТС!$A$41:$F$784,3)+'Иные услуги '!$C$5+'РСТ РСО-А'!$L$7+'РСТ РСО-А'!$G$9</f>
        <v>1508.5490000000002</v>
      </c>
      <c r="R408" s="117">
        <f>VLOOKUP($A408+ROUND((COLUMN()-2)/24,5),АТС!$A$41:$F$784,3)+'Иные услуги '!$C$5+'РСТ РСО-А'!$L$7+'РСТ РСО-А'!$G$9</f>
        <v>1508.3590000000002</v>
      </c>
      <c r="S408" s="117">
        <f>VLOOKUP($A408+ROUND((COLUMN()-2)/24,5),АТС!$A$41:$F$784,3)+'Иные услуги '!$C$5+'РСТ РСО-А'!$L$7+'РСТ РСО-А'!$G$9</f>
        <v>1631.3990000000001</v>
      </c>
      <c r="T408" s="117">
        <f>VLOOKUP($A408+ROUND((COLUMN()-2)/24,5),АТС!$A$41:$F$784,3)+'Иные услуги '!$C$5+'РСТ РСО-А'!$L$7+'РСТ РСО-А'!$G$9</f>
        <v>1631.269</v>
      </c>
      <c r="U408" s="117">
        <f>VLOOKUP($A408+ROUND((COLUMN()-2)/24,5),АТС!$A$41:$F$784,3)+'Иные услуги '!$C$5+'РСТ РСО-А'!$L$7+'РСТ РСО-А'!$G$9</f>
        <v>2005.7790000000002</v>
      </c>
      <c r="V408" s="117">
        <f>VLOOKUP($A408+ROUND((COLUMN()-2)/24,5),АТС!$A$41:$F$784,3)+'Иные услуги '!$C$5+'РСТ РСО-А'!$L$7+'РСТ РСО-А'!$G$9</f>
        <v>1568.039</v>
      </c>
      <c r="W408" s="117">
        <f>VLOOKUP($A408+ROUND((COLUMN()-2)/24,5),АТС!$A$41:$F$784,3)+'Иные услуги '!$C$5+'РСТ РСО-А'!$L$7+'РСТ РСО-А'!$G$9</f>
        <v>1653.499</v>
      </c>
      <c r="X408" s="117">
        <f>VLOOKUP($A408+ROUND((COLUMN()-2)/24,5),АТС!$A$41:$F$784,3)+'Иные услуги '!$C$5+'РСТ РСО-А'!$L$7+'РСТ РСО-А'!$G$9</f>
        <v>2187.4989999999998</v>
      </c>
      <c r="Y408" s="117">
        <f>VLOOKUP($A408+ROUND((COLUMN()-2)/24,5),АТС!$A$41:$F$784,3)+'Иные услуги '!$C$5+'РСТ РСО-А'!$L$7+'РСТ РСО-А'!$G$9</f>
        <v>1336.6990000000003</v>
      </c>
    </row>
    <row r="409" spans="1:25" x14ac:dyDescent="0.2">
      <c r="A409" s="66">
        <f t="shared" si="11"/>
        <v>43606</v>
      </c>
      <c r="B409" s="117">
        <f>VLOOKUP($A409+ROUND((COLUMN()-2)/24,5),АТС!$A$41:$F$784,3)+'Иные услуги '!$C$5+'РСТ РСО-А'!$L$7+'РСТ РСО-А'!$G$9</f>
        <v>1426.2990000000002</v>
      </c>
      <c r="C409" s="117">
        <f>VLOOKUP($A409+ROUND((COLUMN()-2)/24,5),АТС!$A$41:$F$784,3)+'Иные услуги '!$C$5+'РСТ РСО-А'!$L$7+'РСТ РСО-А'!$G$9</f>
        <v>1547.2790000000002</v>
      </c>
      <c r="D409" s="117">
        <f>VLOOKUP($A409+ROUND((COLUMN()-2)/24,5),АТС!$A$41:$F$784,3)+'Иные услуги '!$C$5+'РСТ РСО-А'!$L$7+'РСТ РСО-А'!$G$9</f>
        <v>1621.2190000000003</v>
      </c>
      <c r="E409" s="117">
        <f>VLOOKUP($A409+ROUND((COLUMN()-2)/24,5),АТС!$A$41:$F$784,3)+'Иные услуги '!$C$5+'РСТ РСО-А'!$L$7+'РСТ РСО-А'!$G$9</f>
        <v>1615.1490000000001</v>
      </c>
      <c r="F409" s="117">
        <f>VLOOKUP($A409+ROUND((COLUMN()-2)/24,5),АТС!$A$41:$F$784,3)+'Иные услуги '!$C$5+'РСТ РСО-А'!$L$7+'РСТ РСО-А'!$G$9</f>
        <v>1683.6090000000002</v>
      </c>
      <c r="G409" s="117">
        <f>VLOOKUP($A409+ROUND((COLUMN()-2)/24,5),АТС!$A$41:$F$784,3)+'Иные услуги '!$C$5+'РСТ РСО-А'!$L$7+'РСТ РСО-А'!$G$9</f>
        <v>1659.4590000000001</v>
      </c>
      <c r="H409" s="117">
        <f>VLOOKUP($A409+ROUND((COLUMN()-2)/24,5),АТС!$A$41:$F$784,3)+'Иные услуги '!$C$5+'РСТ РСО-А'!$L$7+'РСТ РСО-А'!$G$9</f>
        <v>2339.6489999999999</v>
      </c>
      <c r="I409" s="117">
        <f>VLOOKUP($A409+ROUND((COLUMN()-2)/24,5),АТС!$A$41:$F$784,3)+'Иные услуги '!$C$5+'РСТ РСО-А'!$L$7+'РСТ РСО-А'!$G$9</f>
        <v>1834.789</v>
      </c>
      <c r="J409" s="117">
        <f>VLOOKUP($A409+ROUND((COLUMN()-2)/24,5),АТС!$A$41:$F$784,3)+'Иные услуги '!$C$5+'РСТ РСО-А'!$L$7+'РСТ РСО-А'!$G$9</f>
        <v>1797.4690000000003</v>
      </c>
      <c r="K409" s="117">
        <f>VLOOKUP($A409+ROUND((COLUMN()-2)/24,5),АТС!$A$41:$F$784,3)+'Иные услуги '!$C$5+'РСТ РСО-А'!$L$7+'РСТ РСО-А'!$G$9</f>
        <v>1513.9190000000001</v>
      </c>
      <c r="L409" s="117">
        <f>VLOOKUP($A409+ROUND((COLUMN()-2)/24,5),АТС!$A$41:$F$784,3)+'Иные услуги '!$C$5+'РСТ РСО-А'!$L$7+'РСТ РСО-А'!$G$9</f>
        <v>1513.9690000000003</v>
      </c>
      <c r="M409" s="117">
        <f>VLOOKUP($A409+ROUND((COLUMN()-2)/24,5),АТС!$A$41:$F$784,3)+'Иные услуги '!$C$5+'РСТ РСО-А'!$L$7+'РСТ РСО-А'!$G$9</f>
        <v>1513.7390000000003</v>
      </c>
      <c r="N409" s="117">
        <f>VLOOKUP($A409+ROUND((COLUMN()-2)/24,5),АТС!$A$41:$F$784,3)+'Иные услуги '!$C$5+'РСТ РСО-А'!$L$7+'РСТ РСО-А'!$G$9</f>
        <v>1513.3190000000002</v>
      </c>
      <c r="O409" s="117">
        <f>VLOOKUP($A409+ROUND((COLUMN()-2)/24,5),АТС!$A$41:$F$784,3)+'Иные услуги '!$C$5+'РСТ РСО-А'!$L$7+'РСТ РСО-А'!$G$9</f>
        <v>1511.2390000000003</v>
      </c>
      <c r="P409" s="117">
        <f>VLOOKUP($A409+ROUND((COLUMN()-2)/24,5),АТС!$A$41:$F$784,3)+'Иные услуги '!$C$5+'РСТ РСО-А'!$L$7+'РСТ РСО-А'!$G$9</f>
        <v>1510.9390000000001</v>
      </c>
      <c r="Q409" s="117">
        <f>VLOOKUP($A409+ROUND((COLUMN()-2)/24,5),АТС!$A$41:$F$784,3)+'Иные услуги '!$C$5+'РСТ РСО-А'!$L$7+'РСТ РСО-А'!$G$9</f>
        <v>1510.5290000000002</v>
      </c>
      <c r="R409" s="117">
        <f>VLOOKUP($A409+ROUND((COLUMN()-2)/24,5),АТС!$A$41:$F$784,3)+'Иные услуги '!$C$5+'РСТ РСО-А'!$L$7+'РСТ РСО-А'!$G$9</f>
        <v>1510.2390000000003</v>
      </c>
      <c r="S409" s="117">
        <f>VLOOKUP($A409+ROUND((COLUMN()-2)/24,5),АТС!$A$41:$F$784,3)+'Иные услуги '!$C$5+'РСТ РСО-А'!$L$7+'РСТ РСО-А'!$G$9</f>
        <v>1636.7990000000002</v>
      </c>
      <c r="T409" s="117">
        <f>VLOOKUP($A409+ROUND((COLUMN()-2)/24,5),АТС!$A$41:$F$784,3)+'Иные услуги '!$C$5+'РСТ РСО-А'!$L$7+'РСТ РСО-А'!$G$9</f>
        <v>1635.999</v>
      </c>
      <c r="U409" s="117">
        <f>VLOOKUP($A409+ROUND((COLUMN()-2)/24,5),АТС!$A$41:$F$784,3)+'Иные услуги '!$C$5+'РСТ РСО-А'!$L$7+'РСТ РСО-А'!$G$9</f>
        <v>2018.8990000000001</v>
      </c>
      <c r="V409" s="117">
        <f>VLOOKUP($A409+ROUND((COLUMN()-2)/24,5),АТС!$A$41:$F$784,3)+'Иные услуги '!$C$5+'РСТ РСО-А'!$L$7+'РСТ РСО-А'!$G$9</f>
        <v>1574.229</v>
      </c>
      <c r="W409" s="117">
        <f>VLOOKUP($A409+ROUND((COLUMN()-2)/24,5),АТС!$A$41:$F$784,3)+'Иные услуги '!$C$5+'РСТ РСО-А'!$L$7+'РСТ РСО-А'!$G$9</f>
        <v>1661.6190000000001</v>
      </c>
      <c r="X409" s="117">
        <f>VLOOKUP($A409+ROUND((COLUMN()-2)/24,5),АТС!$A$41:$F$784,3)+'Иные услуги '!$C$5+'РСТ РСО-А'!$L$7+'РСТ РСО-А'!$G$9</f>
        <v>2191.4290000000001</v>
      </c>
      <c r="Y409" s="117">
        <f>VLOOKUP($A409+ROUND((COLUMN()-2)/24,5),АТС!$A$41:$F$784,3)+'Иные услуги '!$C$5+'РСТ РСО-А'!$L$7+'РСТ РСО-А'!$G$9</f>
        <v>1336.019</v>
      </c>
    </row>
    <row r="410" spans="1:25" x14ac:dyDescent="0.2">
      <c r="A410" s="66">
        <f t="shared" si="11"/>
        <v>43607</v>
      </c>
      <c r="B410" s="117">
        <f>VLOOKUP($A410+ROUND((COLUMN()-2)/24,5),АТС!$A$41:$F$784,3)+'Иные услуги '!$C$5+'РСТ РСО-А'!$L$7+'РСТ РСО-А'!$G$9</f>
        <v>1426.6090000000002</v>
      </c>
      <c r="C410" s="117">
        <f>VLOOKUP($A410+ROUND((COLUMN()-2)/24,5),АТС!$A$41:$F$784,3)+'Иные услуги '!$C$5+'РСТ РСО-А'!$L$7+'РСТ РСО-А'!$G$9</f>
        <v>1549.4490000000003</v>
      </c>
      <c r="D410" s="117">
        <f>VLOOKUP($A410+ROUND((COLUMN()-2)/24,5),АТС!$A$41:$F$784,3)+'Иные услуги '!$C$5+'РСТ РСО-А'!$L$7+'РСТ РСО-А'!$G$9</f>
        <v>1695.6790000000001</v>
      </c>
      <c r="E410" s="117">
        <f>VLOOKUP($A410+ROUND((COLUMN()-2)/24,5),АТС!$A$41:$F$784,3)+'Иные услуги '!$C$5+'РСТ РСО-А'!$L$7+'РСТ РСО-А'!$G$9</f>
        <v>1690.4490000000003</v>
      </c>
      <c r="F410" s="117">
        <f>VLOOKUP($A410+ROUND((COLUMN()-2)/24,5),АТС!$A$41:$F$784,3)+'Иные услуги '!$C$5+'РСТ РСО-А'!$L$7+'РСТ РСО-А'!$G$9</f>
        <v>1682.4690000000003</v>
      </c>
      <c r="G410" s="117">
        <f>VLOOKUP($A410+ROUND((COLUMN()-2)/24,5),АТС!$A$41:$F$784,3)+'Иные услуги '!$C$5+'РСТ РСО-А'!$L$7+'РСТ РСО-А'!$G$9</f>
        <v>1684.6090000000002</v>
      </c>
      <c r="H410" s="117">
        <f>VLOOKUP($A410+ROUND((COLUMN()-2)/24,5),АТС!$A$41:$F$784,3)+'Иные услуги '!$C$5+'РСТ РСО-А'!$L$7+'РСТ РСО-А'!$G$9</f>
        <v>1812.2090000000001</v>
      </c>
      <c r="I410" s="117">
        <f>VLOOKUP($A410+ROUND((COLUMN()-2)/24,5),АТС!$A$41:$F$784,3)+'Иные услуги '!$C$5+'РСТ РСО-А'!$L$7+'РСТ РСО-А'!$G$9</f>
        <v>1643.1090000000002</v>
      </c>
      <c r="J410" s="117">
        <f>VLOOKUP($A410+ROUND((COLUMN()-2)/24,5),АТС!$A$41:$F$784,3)+'Иные услуги '!$C$5+'РСТ РСО-А'!$L$7+'РСТ РСО-А'!$G$9</f>
        <v>1567.5090000000002</v>
      </c>
      <c r="K410" s="117">
        <f>VLOOKUP($A410+ROUND((COLUMN()-2)/24,5),АТС!$A$41:$F$784,3)+'Иные услуги '!$C$5+'РСТ РСО-А'!$L$7+'РСТ РСО-А'!$G$9</f>
        <v>1445.0490000000002</v>
      </c>
      <c r="L410" s="117">
        <f>VLOOKUP($A410+ROUND((COLUMN()-2)/24,5),АТС!$A$41:$F$784,3)+'Иные услуги '!$C$5+'РСТ РСО-А'!$L$7+'РСТ РСО-А'!$G$9</f>
        <v>1406.3190000000002</v>
      </c>
      <c r="M410" s="117">
        <f>VLOOKUP($A410+ROUND((COLUMN()-2)/24,5),АТС!$A$41:$F$784,3)+'Иные услуги '!$C$5+'РСТ РСО-А'!$L$7+'РСТ РСО-А'!$G$9</f>
        <v>1405.3590000000002</v>
      </c>
      <c r="N410" s="117">
        <f>VLOOKUP($A410+ROUND((COLUMN()-2)/24,5),АТС!$A$41:$F$784,3)+'Иные услуги '!$C$5+'РСТ РСО-А'!$L$7+'РСТ РСО-А'!$G$9</f>
        <v>1404.5090000000002</v>
      </c>
      <c r="O410" s="117">
        <f>VLOOKUP($A410+ROUND((COLUMN()-2)/24,5),АТС!$A$41:$F$784,3)+'Иные услуги '!$C$5+'РСТ РСО-А'!$L$7+'РСТ РСО-А'!$G$9</f>
        <v>1453.4390000000001</v>
      </c>
      <c r="P410" s="117">
        <f>VLOOKUP($A410+ROUND((COLUMN()-2)/24,5),АТС!$A$41:$F$784,3)+'Иные услуги '!$C$5+'РСТ РСО-А'!$L$7+'РСТ РСО-А'!$G$9</f>
        <v>1453.7590000000002</v>
      </c>
      <c r="Q410" s="117">
        <f>VLOOKUP($A410+ROUND((COLUMN()-2)/24,5),АТС!$A$41:$F$784,3)+'Иные услуги '!$C$5+'РСТ РСО-А'!$L$7+'РСТ РСО-А'!$G$9</f>
        <v>1453.3890000000001</v>
      </c>
      <c r="R410" s="117">
        <f>VLOOKUP($A410+ROUND((COLUMN()-2)/24,5),АТС!$A$41:$F$784,3)+'Иные услуги '!$C$5+'РСТ РСО-А'!$L$7+'РСТ РСО-А'!$G$9</f>
        <v>1453.1090000000002</v>
      </c>
      <c r="S410" s="117">
        <f>VLOOKUP($A410+ROUND((COLUMN()-2)/24,5),АТС!$A$41:$F$784,3)+'Иные услуги '!$C$5+'РСТ РСО-А'!$L$7+'РСТ РСО-А'!$G$9</f>
        <v>1566.5490000000002</v>
      </c>
      <c r="T410" s="117">
        <f>VLOOKUP($A410+ROUND((COLUMN()-2)/24,5),АТС!$A$41:$F$784,3)+'Иные услуги '!$C$5+'РСТ РСО-А'!$L$7+'РСТ РСО-А'!$G$9</f>
        <v>1565.5090000000002</v>
      </c>
      <c r="U410" s="117">
        <f>VLOOKUP($A410+ROUND((COLUMN()-2)/24,5),АТС!$A$41:$F$784,3)+'Иные услуги '!$C$5+'РСТ РСО-А'!$L$7+'РСТ РСО-А'!$G$9</f>
        <v>1887.4090000000003</v>
      </c>
      <c r="V410" s="117">
        <f>VLOOKUP($A410+ROUND((COLUMN()-2)/24,5),АТС!$A$41:$F$784,3)+'Иные услуги '!$C$5+'РСТ РСО-А'!$L$7+'РСТ РСО-А'!$G$9</f>
        <v>1582.9590000000001</v>
      </c>
      <c r="W410" s="117">
        <f>VLOOKUP($A410+ROUND((COLUMN()-2)/24,5),АТС!$A$41:$F$784,3)+'Иные услуги '!$C$5+'РСТ РСО-А'!$L$7+'РСТ РСО-А'!$G$9</f>
        <v>1670.1290000000001</v>
      </c>
      <c r="X410" s="117">
        <f>VLOOKUP($A410+ROUND((COLUMN()-2)/24,5),АТС!$A$41:$F$784,3)+'Иные услуги '!$C$5+'РСТ РСО-А'!$L$7+'РСТ РСО-А'!$G$9</f>
        <v>2193.8389999999999</v>
      </c>
      <c r="Y410" s="117">
        <f>VLOOKUP($A410+ROUND((COLUMN()-2)/24,5),АТС!$A$41:$F$784,3)+'Иные услуги '!$C$5+'РСТ РСО-А'!$L$7+'РСТ РСО-А'!$G$9</f>
        <v>1333.999</v>
      </c>
    </row>
    <row r="411" spans="1:25" x14ac:dyDescent="0.2">
      <c r="A411" s="66">
        <f t="shared" si="11"/>
        <v>43608</v>
      </c>
      <c r="B411" s="117">
        <f>VLOOKUP($A411+ROUND((COLUMN()-2)/24,5),АТС!$A$41:$F$784,3)+'Иные услуги '!$C$5+'РСТ РСО-А'!$L$7+'РСТ РСО-А'!$G$9</f>
        <v>1431.3290000000002</v>
      </c>
      <c r="C411" s="117">
        <f>VLOOKUP($A411+ROUND((COLUMN()-2)/24,5),АТС!$A$41:$F$784,3)+'Иные услуги '!$C$5+'РСТ РСО-А'!$L$7+'РСТ РСО-А'!$G$9</f>
        <v>1559.4290000000001</v>
      </c>
      <c r="D411" s="117">
        <f>VLOOKUP($A411+ROUND((COLUMN()-2)/24,5),АТС!$A$41:$F$784,3)+'Иные услуги '!$C$5+'РСТ РСО-А'!$L$7+'РСТ РСО-А'!$G$9</f>
        <v>1628.3990000000001</v>
      </c>
      <c r="E411" s="117">
        <f>VLOOKUP($A411+ROUND((COLUMN()-2)/24,5),АТС!$A$41:$F$784,3)+'Иные услуги '!$C$5+'РСТ РСО-А'!$L$7+'РСТ РСО-А'!$G$9</f>
        <v>1622.7390000000003</v>
      </c>
      <c r="F411" s="117">
        <f>VLOOKUP($A411+ROUND((COLUMN()-2)/24,5),АТС!$A$41:$F$784,3)+'Иные услуги '!$C$5+'РСТ РСО-А'!$L$7+'РСТ РСО-А'!$G$9</f>
        <v>1694.6890000000001</v>
      </c>
      <c r="G411" s="117">
        <f>VLOOKUP($A411+ROUND((COLUMN()-2)/24,5),АТС!$A$41:$F$784,3)+'Иные услуги '!$C$5+'РСТ РСО-А'!$L$7+'РСТ РСО-А'!$G$9</f>
        <v>1688.5790000000002</v>
      </c>
      <c r="H411" s="117">
        <f>VLOOKUP($A411+ROUND((COLUMN()-2)/24,5),АТС!$A$41:$F$784,3)+'Иные услуги '!$C$5+'РСТ РСО-А'!$L$7+'РСТ РСО-А'!$G$9</f>
        <v>1983.8590000000002</v>
      </c>
      <c r="I411" s="117">
        <f>VLOOKUP($A411+ROUND((COLUMN()-2)/24,5),АТС!$A$41:$F$784,3)+'Иные услуги '!$C$5+'РСТ РСО-А'!$L$7+'РСТ РСО-А'!$G$9</f>
        <v>1620.7090000000001</v>
      </c>
      <c r="J411" s="117">
        <f>VLOOKUP($A411+ROUND((COLUMN()-2)/24,5),АТС!$A$41:$F$784,3)+'Иные услуги '!$C$5+'РСТ РСО-А'!$L$7+'РСТ РСО-А'!$G$9</f>
        <v>1573.0790000000002</v>
      </c>
      <c r="K411" s="117">
        <f>VLOOKUP($A411+ROUND((COLUMN()-2)/24,5),АТС!$A$41:$F$784,3)+'Иные услуги '!$C$5+'РСТ РСО-А'!$L$7+'РСТ РСО-А'!$G$9</f>
        <v>1447.979</v>
      </c>
      <c r="L411" s="117">
        <f>VLOOKUP($A411+ROUND((COLUMN()-2)/24,5),АТС!$A$41:$F$784,3)+'Иные услуги '!$C$5+'РСТ РСО-А'!$L$7+'РСТ РСО-А'!$G$9</f>
        <v>1408.1990000000003</v>
      </c>
      <c r="M411" s="117">
        <f>VLOOKUP($A411+ROUND((COLUMN()-2)/24,5),АТС!$A$41:$F$784,3)+'Иные услуги '!$C$5+'РСТ РСО-А'!$L$7+'РСТ РСО-А'!$G$9</f>
        <v>1407.9490000000003</v>
      </c>
      <c r="N411" s="117">
        <f>VLOOKUP($A411+ROUND((COLUMN()-2)/24,5),АТС!$A$41:$F$784,3)+'Иные услуги '!$C$5+'РСТ РСО-А'!$L$7+'РСТ РСО-А'!$G$9</f>
        <v>1458.1090000000002</v>
      </c>
      <c r="O411" s="117">
        <f>VLOOKUP($A411+ROUND((COLUMN()-2)/24,5),АТС!$A$41:$F$784,3)+'Иные услуги '!$C$5+'РСТ РСО-А'!$L$7+'РСТ РСО-А'!$G$9</f>
        <v>1458.479</v>
      </c>
      <c r="P411" s="117">
        <f>VLOOKUP($A411+ROUND((COLUMN()-2)/24,5),АТС!$A$41:$F$784,3)+'Иные услуги '!$C$5+'РСТ РСО-А'!$L$7+'РСТ РСО-А'!$G$9</f>
        <v>1458.6790000000001</v>
      </c>
      <c r="Q411" s="117">
        <f>VLOOKUP($A411+ROUND((COLUMN()-2)/24,5),АТС!$A$41:$F$784,3)+'Иные услуги '!$C$5+'РСТ РСО-А'!$L$7+'РСТ РСО-А'!$G$9</f>
        <v>1458.2590000000002</v>
      </c>
      <c r="R411" s="117">
        <f>VLOOKUP($A411+ROUND((COLUMN()-2)/24,5),АТС!$A$41:$F$784,3)+'Иные услуги '!$C$5+'РСТ РСО-А'!$L$7+'РСТ РСО-А'!$G$9</f>
        <v>1513.1190000000001</v>
      </c>
      <c r="S411" s="117">
        <f>VLOOKUP($A411+ROUND((COLUMN()-2)/24,5),АТС!$A$41:$F$784,3)+'Иные услуги '!$C$5+'РСТ РСО-А'!$L$7+'РСТ РСО-А'!$G$9</f>
        <v>1573.539</v>
      </c>
      <c r="T411" s="117">
        <f>VLOOKUP($A411+ROUND((COLUMN()-2)/24,5),АТС!$A$41:$F$784,3)+'Иные услуги '!$C$5+'РСТ РСО-А'!$L$7+'РСТ РСО-А'!$G$9</f>
        <v>1572.999</v>
      </c>
      <c r="U411" s="117">
        <f>VLOOKUP($A411+ROUND((COLUMN()-2)/24,5),АТС!$A$41:$F$784,3)+'Иные услуги '!$C$5+'РСТ РСО-А'!$L$7+'РСТ РСО-А'!$G$9</f>
        <v>2028.3390000000002</v>
      </c>
      <c r="V411" s="117">
        <f>VLOOKUP($A411+ROUND((COLUMN()-2)/24,5),АТС!$A$41:$F$784,3)+'Иные услуги '!$C$5+'РСТ РСО-А'!$L$7+'РСТ РСО-А'!$G$9</f>
        <v>1582.539</v>
      </c>
      <c r="W411" s="117">
        <f>VLOOKUP($A411+ROUND((COLUMN()-2)/24,5),АТС!$A$41:$F$784,3)+'Иные услуги '!$C$5+'РСТ РСО-А'!$L$7+'РСТ РСО-А'!$G$9</f>
        <v>1668.559</v>
      </c>
      <c r="X411" s="117">
        <f>VLOOKUP($A411+ROUND((COLUMN()-2)/24,5),АТС!$A$41:$F$784,3)+'Иные услуги '!$C$5+'РСТ РСО-А'!$L$7+'РСТ РСО-А'!$G$9</f>
        <v>2204.6089999999999</v>
      </c>
      <c r="Y411" s="117">
        <f>VLOOKUP($A411+ROUND((COLUMN()-2)/24,5),АТС!$A$41:$F$784,3)+'Иные услуги '!$C$5+'РСТ РСО-А'!$L$7+'РСТ РСО-А'!$G$9</f>
        <v>1339.8690000000001</v>
      </c>
    </row>
    <row r="412" spans="1:25" x14ac:dyDescent="0.2">
      <c r="A412" s="66">
        <f t="shared" si="11"/>
        <v>43609</v>
      </c>
      <c r="B412" s="117">
        <f>VLOOKUP($A412+ROUND((COLUMN()-2)/24,5),АТС!$A$41:$F$784,3)+'Иные услуги '!$C$5+'РСТ РСО-А'!$L$7+'РСТ РСО-А'!$G$9</f>
        <v>1431.499</v>
      </c>
      <c r="C412" s="117">
        <f>VLOOKUP($A412+ROUND((COLUMN()-2)/24,5),АТС!$A$41:$F$784,3)+'Иные услуги '!$C$5+'РСТ РСО-А'!$L$7+'РСТ РСО-А'!$G$9</f>
        <v>1560.6890000000001</v>
      </c>
      <c r="D412" s="117">
        <f>VLOOKUP($A412+ROUND((COLUMN()-2)/24,5),АТС!$A$41:$F$784,3)+'Иные услуги '!$C$5+'РСТ РСО-А'!$L$7+'РСТ РСО-А'!$G$9</f>
        <v>1629.2790000000002</v>
      </c>
      <c r="E412" s="117">
        <f>VLOOKUP($A412+ROUND((COLUMN()-2)/24,5),АТС!$A$41:$F$784,3)+'Иные услуги '!$C$5+'РСТ РСО-А'!$L$7+'РСТ РСО-А'!$G$9</f>
        <v>1622.9390000000001</v>
      </c>
      <c r="F412" s="117">
        <f>VLOOKUP($A412+ROUND((COLUMN()-2)/24,5),АТС!$A$41:$F$784,3)+'Иные услуги '!$C$5+'РСТ РСО-А'!$L$7+'РСТ РСО-А'!$G$9</f>
        <v>1744.249</v>
      </c>
      <c r="G412" s="117">
        <f>VLOOKUP($A412+ROUND((COLUMN()-2)/24,5),АТС!$A$41:$F$784,3)+'Иные услуги '!$C$5+'РСТ РСО-А'!$L$7+'РСТ РСО-А'!$G$9</f>
        <v>1781.6690000000001</v>
      </c>
      <c r="H412" s="117">
        <f>VLOOKUP($A412+ROUND((COLUMN()-2)/24,5),АТС!$A$41:$F$784,3)+'Иные услуги '!$C$5+'РСТ РСО-А'!$L$7+'РСТ РСО-А'!$G$9</f>
        <v>2186.299</v>
      </c>
      <c r="I412" s="117">
        <f>VLOOKUP($A412+ROUND((COLUMN()-2)/24,5),АТС!$A$41:$F$784,3)+'Иные услуги '!$C$5+'РСТ РСО-А'!$L$7+'РСТ РСО-А'!$G$9</f>
        <v>1624.5490000000002</v>
      </c>
      <c r="J412" s="117">
        <f>VLOOKUP($A412+ROUND((COLUMN()-2)/24,5),АТС!$A$41:$F$784,3)+'Иные услуги '!$C$5+'РСТ РСО-А'!$L$7+'РСТ РСО-А'!$G$9</f>
        <v>1645.6290000000001</v>
      </c>
      <c r="K412" s="117">
        <f>VLOOKUP($A412+ROUND((COLUMN()-2)/24,5),АТС!$A$41:$F$784,3)+'Иные услуги '!$C$5+'РСТ РСО-А'!$L$7+'РСТ РСО-А'!$G$9</f>
        <v>1452.7990000000002</v>
      </c>
      <c r="L412" s="117">
        <f>VLOOKUP($A412+ROUND((COLUMN()-2)/24,5),АТС!$A$41:$F$784,3)+'Иные услуги '!$C$5+'РСТ РСО-А'!$L$7+'РСТ РСО-А'!$G$9</f>
        <v>1412.9690000000003</v>
      </c>
      <c r="M412" s="117">
        <f>VLOOKUP($A412+ROUND((COLUMN()-2)/24,5),АТС!$A$41:$F$784,3)+'Иные услуги '!$C$5+'РСТ РСО-А'!$L$7+'РСТ РСО-А'!$G$9</f>
        <v>1413.479</v>
      </c>
      <c r="N412" s="117">
        <f>VLOOKUP($A412+ROUND((COLUMN()-2)/24,5),АТС!$A$41:$F$784,3)+'Иные услуги '!$C$5+'РСТ РСО-А'!$L$7+'РСТ РСО-А'!$G$9</f>
        <v>1463.2790000000002</v>
      </c>
      <c r="O412" s="117">
        <f>VLOOKUP($A412+ROUND((COLUMN()-2)/24,5),АТС!$A$41:$F$784,3)+'Иные услуги '!$C$5+'РСТ РСО-А'!$L$7+'РСТ РСО-А'!$G$9</f>
        <v>1463.8690000000001</v>
      </c>
      <c r="P412" s="117">
        <f>VLOOKUP($A412+ROUND((COLUMN()-2)/24,5),АТС!$A$41:$F$784,3)+'Иные услуги '!$C$5+'РСТ РСО-А'!$L$7+'РСТ РСО-А'!$G$9</f>
        <v>1464.1390000000001</v>
      </c>
      <c r="Q412" s="117">
        <f>VLOOKUP($A412+ROUND((COLUMN()-2)/24,5),АТС!$A$41:$F$784,3)+'Иные услуги '!$C$5+'РСТ РСО-А'!$L$7+'РСТ РСО-А'!$G$9</f>
        <v>1464.2790000000002</v>
      </c>
      <c r="R412" s="117">
        <f>VLOOKUP($A412+ROUND((COLUMN()-2)/24,5),АТС!$A$41:$F$784,3)+'Иные услуги '!$C$5+'РСТ РСО-А'!$L$7+'РСТ РСО-А'!$G$9</f>
        <v>1465.1190000000001</v>
      </c>
      <c r="S412" s="117">
        <f>VLOOKUP($A412+ROUND((COLUMN()-2)/24,5),АТС!$A$41:$F$784,3)+'Иные услуги '!$C$5+'РСТ РСО-А'!$L$7+'РСТ РСО-А'!$G$9</f>
        <v>1462.6390000000001</v>
      </c>
      <c r="T412" s="117">
        <f>VLOOKUP($A412+ROUND((COLUMN()-2)/24,5),АТС!$A$41:$F$784,3)+'Иные услуги '!$C$5+'РСТ РСО-А'!$L$7+'РСТ РСО-А'!$G$9</f>
        <v>1409.7390000000003</v>
      </c>
      <c r="U412" s="117">
        <f>VLOOKUP($A412+ROUND((COLUMN()-2)/24,5),АТС!$A$41:$F$784,3)+'Иные услуги '!$C$5+'РСТ РСО-А'!$L$7+'РСТ РСО-А'!$G$9</f>
        <v>1774.6190000000001</v>
      </c>
      <c r="V412" s="117">
        <f>VLOOKUP($A412+ROUND((COLUMN()-2)/24,5),АТС!$A$41:$F$784,3)+'Иные услуги '!$C$5+'РСТ РСО-А'!$L$7+'РСТ РСО-А'!$G$9</f>
        <v>1584.7390000000003</v>
      </c>
      <c r="W412" s="117">
        <f>VLOOKUP($A412+ROUND((COLUMN()-2)/24,5),АТС!$A$41:$F$784,3)+'Иные услуги '!$C$5+'РСТ РСО-А'!$L$7+'РСТ РСО-А'!$G$9</f>
        <v>1674.789</v>
      </c>
      <c r="X412" s="117">
        <f>VLOOKUP($A412+ROUND((COLUMN()-2)/24,5),АТС!$A$41:$F$784,3)+'Иные услуги '!$C$5+'РСТ РСО-А'!$L$7+'РСТ РСО-А'!$G$9</f>
        <v>2207.9989999999998</v>
      </c>
      <c r="Y412" s="117">
        <f>VLOOKUP($A412+ROUND((COLUMN()-2)/24,5),АТС!$A$41:$F$784,3)+'Иные услуги '!$C$5+'РСТ РСО-А'!$L$7+'РСТ РСО-А'!$G$9</f>
        <v>1299.6690000000001</v>
      </c>
    </row>
    <row r="413" spans="1:25" x14ac:dyDescent="0.2">
      <c r="A413" s="66">
        <f t="shared" si="11"/>
        <v>43610</v>
      </c>
      <c r="B413" s="117">
        <f>VLOOKUP($A413+ROUND((COLUMN()-2)/24,5),АТС!$A$41:$F$784,3)+'Иные услуги '!$C$5+'РСТ РСО-А'!$L$7+'РСТ РСО-А'!$G$9</f>
        <v>1509.2990000000002</v>
      </c>
      <c r="C413" s="117">
        <f>VLOOKUP($A413+ROUND((COLUMN()-2)/24,5),АТС!$A$41:$F$784,3)+'Иные услуги '!$C$5+'РСТ РСО-А'!$L$7+'РСТ РСО-А'!$G$9</f>
        <v>1605.4090000000001</v>
      </c>
      <c r="D413" s="117">
        <f>VLOOKUP($A413+ROUND((COLUMN()-2)/24,5),АТС!$A$41:$F$784,3)+'Иные услуги '!$C$5+'РСТ РСО-А'!$L$7+'РСТ РСО-А'!$G$9</f>
        <v>1646.059</v>
      </c>
      <c r="E413" s="117">
        <f>VLOOKUP($A413+ROUND((COLUMN()-2)/24,5),АТС!$A$41:$F$784,3)+'Иные услуги '!$C$5+'РСТ РСО-А'!$L$7+'РСТ РСО-А'!$G$9</f>
        <v>1674.269</v>
      </c>
      <c r="F413" s="117">
        <f>VLOOKUP($A413+ROUND((COLUMN()-2)/24,5),АТС!$A$41:$F$784,3)+'Иные услуги '!$C$5+'РСТ РСО-А'!$L$7+'РСТ РСО-А'!$G$9</f>
        <v>1768.5690000000002</v>
      </c>
      <c r="G413" s="117">
        <f>VLOOKUP($A413+ROUND((COLUMN()-2)/24,5),АТС!$A$41:$F$784,3)+'Иные услуги '!$C$5+'РСТ РСО-А'!$L$7+'РСТ РСО-А'!$G$9</f>
        <v>1765.8790000000001</v>
      </c>
      <c r="H413" s="117">
        <f>VLOOKUP($A413+ROUND((COLUMN()-2)/24,5),АТС!$A$41:$F$784,3)+'Иные услуги '!$C$5+'РСТ РСО-А'!$L$7+'РСТ РСО-А'!$G$9</f>
        <v>2297.9090000000001</v>
      </c>
      <c r="I413" s="117">
        <f>VLOOKUP($A413+ROUND((COLUMN()-2)/24,5),АТС!$A$41:$F$784,3)+'Иные услуги '!$C$5+'РСТ РСО-А'!$L$7+'РСТ РСО-А'!$G$9</f>
        <v>1728.5290000000002</v>
      </c>
      <c r="J413" s="117">
        <f>VLOOKUP($A413+ROUND((COLUMN()-2)/24,5),АТС!$A$41:$F$784,3)+'Иные услуги '!$C$5+'РСТ РСО-А'!$L$7+'РСТ РСО-А'!$G$9</f>
        <v>1714.4690000000003</v>
      </c>
      <c r="K413" s="117">
        <f>VLOOKUP($A413+ROUND((COLUMN()-2)/24,5),АТС!$A$41:$F$784,3)+'Иные услуги '!$C$5+'РСТ РСО-А'!$L$7+'РСТ РСО-А'!$G$9</f>
        <v>1573.789</v>
      </c>
      <c r="L413" s="117">
        <f>VLOOKUP($A413+ROUND((COLUMN()-2)/24,5),АТС!$A$41:$F$784,3)+'Иные услуги '!$C$5+'РСТ РСО-А'!$L$7+'РСТ РСО-А'!$G$9</f>
        <v>1468.8590000000002</v>
      </c>
      <c r="M413" s="117">
        <f>VLOOKUP($A413+ROUND((COLUMN()-2)/24,5),АТС!$A$41:$F$784,3)+'Иные услуги '!$C$5+'РСТ РСО-А'!$L$7+'РСТ РСО-А'!$G$9</f>
        <v>1513.3790000000001</v>
      </c>
      <c r="N413" s="117">
        <f>VLOOKUP($A413+ROUND((COLUMN()-2)/24,5),АТС!$A$41:$F$784,3)+'Иные услуги '!$C$5+'РСТ РСО-А'!$L$7+'РСТ РСО-А'!$G$9</f>
        <v>1524.8790000000001</v>
      </c>
      <c r="O413" s="117">
        <f>VLOOKUP($A413+ROUND((COLUMN()-2)/24,5),АТС!$A$41:$F$784,3)+'Иные услуги '!$C$5+'РСТ РСО-А'!$L$7+'РСТ РСО-А'!$G$9</f>
        <v>1536.8590000000002</v>
      </c>
      <c r="P413" s="117">
        <f>VLOOKUP($A413+ROUND((COLUMN()-2)/24,5),АТС!$A$41:$F$784,3)+'Иные услуги '!$C$5+'РСТ РСО-А'!$L$7+'РСТ РСО-А'!$G$9</f>
        <v>1536.8390000000002</v>
      </c>
      <c r="Q413" s="117">
        <f>VLOOKUP($A413+ROUND((COLUMN()-2)/24,5),АТС!$A$41:$F$784,3)+'Иные услуги '!$C$5+'РСТ РСО-А'!$L$7+'РСТ РСО-А'!$G$9</f>
        <v>1573.9090000000001</v>
      </c>
      <c r="R413" s="117">
        <f>VLOOKUP($A413+ROUND((COLUMN()-2)/24,5),АТС!$A$41:$F$784,3)+'Иные услуги '!$C$5+'РСТ РСО-А'!$L$7+'РСТ РСО-А'!$G$9</f>
        <v>1599.8790000000001</v>
      </c>
      <c r="S413" s="117">
        <f>VLOOKUP($A413+ROUND((COLUMN()-2)/24,5),АТС!$A$41:$F$784,3)+'Иные услуги '!$C$5+'РСТ РСО-А'!$L$7+'РСТ РСО-А'!$G$9</f>
        <v>1655.1090000000002</v>
      </c>
      <c r="T413" s="117">
        <f>VLOOKUP($A413+ROUND((COLUMN()-2)/24,5),АТС!$A$41:$F$784,3)+'Иные услуги '!$C$5+'РСТ РСО-А'!$L$7+'РСТ РСО-А'!$G$9</f>
        <v>1626.4090000000001</v>
      </c>
      <c r="U413" s="117">
        <f>VLOOKUP($A413+ROUND((COLUMN()-2)/24,5),АТС!$A$41:$F$784,3)+'Иные услуги '!$C$5+'РСТ РСО-А'!$L$7+'РСТ РСО-А'!$G$9</f>
        <v>1892.4090000000003</v>
      </c>
      <c r="V413" s="117">
        <f>VLOOKUP($A413+ROUND((COLUMN()-2)/24,5),АТС!$A$41:$F$784,3)+'Иные услуги '!$C$5+'РСТ РСО-А'!$L$7+'РСТ РСО-А'!$G$9</f>
        <v>1714.1690000000001</v>
      </c>
      <c r="W413" s="117">
        <f>VLOOKUP($A413+ROUND((COLUMN()-2)/24,5),АТС!$A$41:$F$784,3)+'Иные услуги '!$C$5+'РСТ РСО-А'!$L$7+'РСТ РСО-А'!$G$9</f>
        <v>1892.1390000000004</v>
      </c>
      <c r="X413" s="117">
        <f>VLOOKUP($A413+ROUND((COLUMN()-2)/24,5),АТС!$A$41:$F$784,3)+'Иные услуги '!$C$5+'РСТ РСО-А'!$L$7+'РСТ РСО-А'!$G$9</f>
        <v>2452.799</v>
      </c>
      <c r="Y413" s="117">
        <f>VLOOKUP($A413+ROUND((COLUMN()-2)/24,5),АТС!$A$41:$F$784,3)+'Иные услуги '!$C$5+'РСТ РСО-А'!$L$7+'РСТ РСО-А'!$G$9</f>
        <v>1365.6390000000001</v>
      </c>
    </row>
    <row r="414" spans="1:25" x14ac:dyDescent="0.2">
      <c r="A414" s="66">
        <f t="shared" si="11"/>
        <v>43611</v>
      </c>
      <c r="B414" s="117">
        <f>VLOOKUP($A414+ROUND((COLUMN()-2)/24,5),АТС!$A$41:$F$784,3)+'Иные услуги '!$C$5+'РСТ РСО-А'!$L$7+'РСТ РСО-А'!$G$9</f>
        <v>1434.8190000000002</v>
      </c>
      <c r="C414" s="117">
        <f>VLOOKUP($A414+ROUND((COLUMN()-2)/24,5),АТС!$A$41:$F$784,3)+'Иные услуги '!$C$5+'РСТ РСО-А'!$L$7+'РСТ РСО-А'!$G$9</f>
        <v>1545.8190000000002</v>
      </c>
      <c r="D414" s="117">
        <f>VLOOKUP($A414+ROUND((COLUMN()-2)/24,5),АТС!$A$41:$F$784,3)+'Иные услуги '!$C$5+'РСТ РСО-А'!$L$7+'РСТ РСО-А'!$G$9</f>
        <v>1610.1390000000001</v>
      </c>
      <c r="E414" s="117">
        <f>VLOOKUP($A414+ROUND((COLUMN()-2)/24,5),АТС!$A$41:$F$784,3)+'Иные услуги '!$C$5+'РСТ РСО-А'!$L$7+'РСТ РСО-А'!$G$9</f>
        <v>1652.3190000000002</v>
      </c>
      <c r="F414" s="117">
        <f>VLOOKUP($A414+ROUND((COLUMN()-2)/24,5),АТС!$A$41:$F$784,3)+'Иные услуги '!$C$5+'РСТ РСО-А'!$L$7+'РСТ РСО-А'!$G$9</f>
        <v>1729.809</v>
      </c>
      <c r="G414" s="117">
        <f>VLOOKUP($A414+ROUND((COLUMN()-2)/24,5),АТС!$A$41:$F$784,3)+'Иные услуги '!$C$5+'РСТ РСО-А'!$L$7+'РСТ РСО-А'!$G$9</f>
        <v>1765.1990000000003</v>
      </c>
      <c r="H414" s="117">
        <f>VLOOKUP($A414+ROUND((COLUMN()-2)/24,5),АТС!$A$41:$F$784,3)+'Иные услуги '!$C$5+'РСТ РСО-А'!$L$7+'РСТ РСО-А'!$G$9</f>
        <v>2380.1089999999999</v>
      </c>
      <c r="I414" s="117">
        <f>VLOOKUP($A414+ROUND((COLUMN()-2)/24,5),АТС!$A$41:$F$784,3)+'Иные услуги '!$C$5+'РСТ РСО-А'!$L$7+'РСТ РСО-А'!$G$9</f>
        <v>1989.4390000000001</v>
      </c>
      <c r="J414" s="117">
        <f>VLOOKUP($A414+ROUND((COLUMN()-2)/24,5),АТС!$A$41:$F$784,3)+'Иные услуги '!$C$5+'РСТ РСО-А'!$L$7+'РСТ РСО-А'!$G$9</f>
        <v>1889.6390000000004</v>
      </c>
      <c r="K414" s="117">
        <f>VLOOKUP($A414+ROUND((COLUMN()-2)/24,5),АТС!$A$41:$F$784,3)+'Иные услуги '!$C$5+'РСТ РСО-А'!$L$7+'РСТ РСО-А'!$G$9</f>
        <v>1639.2390000000003</v>
      </c>
      <c r="L414" s="117">
        <f>VLOOKUP($A414+ROUND((COLUMN()-2)/24,5),АТС!$A$41:$F$784,3)+'Иные услуги '!$C$5+'РСТ РСО-А'!$L$7+'РСТ РСО-А'!$G$9</f>
        <v>1570.9290000000001</v>
      </c>
      <c r="M414" s="117">
        <f>VLOOKUP($A414+ROUND((COLUMN()-2)/24,5),АТС!$A$41:$F$784,3)+'Иные услуги '!$C$5+'РСТ РСО-А'!$L$7+'РСТ РСО-А'!$G$9</f>
        <v>1570.8890000000001</v>
      </c>
      <c r="N414" s="117">
        <f>VLOOKUP($A414+ROUND((COLUMN()-2)/24,5),АТС!$A$41:$F$784,3)+'Иные услуги '!$C$5+'РСТ РСО-А'!$L$7+'РСТ РСО-А'!$G$9</f>
        <v>1610.2590000000002</v>
      </c>
      <c r="O414" s="117">
        <f>VLOOKUP($A414+ROUND((COLUMN()-2)/24,5),АТС!$A$41:$F$784,3)+'Иные услуги '!$C$5+'РСТ РСО-А'!$L$7+'РСТ РСО-А'!$G$9</f>
        <v>1570.9290000000001</v>
      </c>
      <c r="P414" s="117">
        <f>VLOOKUP($A414+ROUND((COLUMN()-2)/24,5),АТС!$A$41:$F$784,3)+'Иные услуги '!$C$5+'РСТ РСО-А'!$L$7+'РСТ РСО-А'!$G$9</f>
        <v>1571.039</v>
      </c>
      <c r="Q414" s="117">
        <f>VLOOKUP($A414+ROUND((COLUMN()-2)/24,5),АТС!$A$41:$F$784,3)+'Иные услуги '!$C$5+'РСТ РСО-А'!$L$7+'РСТ РСО-А'!$G$9</f>
        <v>1570.8290000000002</v>
      </c>
      <c r="R414" s="117">
        <f>VLOOKUP($A414+ROUND((COLUMN()-2)/24,5),АТС!$A$41:$F$784,3)+'Иные услуги '!$C$5+'РСТ РСО-А'!$L$7+'РСТ РСО-А'!$G$9</f>
        <v>1570.8390000000002</v>
      </c>
      <c r="S414" s="117">
        <f>VLOOKUP($A414+ROUND((COLUMN()-2)/24,5),АТС!$A$41:$F$784,3)+'Иные услуги '!$C$5+'РСТ РСО-А'!$L$7+'РСТ РСО-А'!$G$9</f>
        <v>1637.3290000000002</v>
      </c>
      <c r="T414" s="117">
        <f>VLOOKUP($A414+ROUND((COLUMN()-2)/24,5),АТС!$A$41:$F$784,3)+'Иные услуги '!$C$5+'РСТ РСО-А'!$L$7+'РСТ РСО-А'!$G$9</f>
        <v>1636.8590000000002</v>
      </c>
      <c r="U414" s="117">
        <f>VLOOKUP($A414+ROUND((COLUMN()-2)/24,5),АТС!$A$41:$F$784,3)+'Иные услуги '!$C$5+'РСТ РСО-А'!$L$7+'РСТ РСО-А'!$G$9</f>
        <v>2026.729</v>
      </c>
      <c r="V414" s="117">
        <f>VLOOKUP($A414+ROUND((COLUMN()-2)/24,5),АТС!$A$41:$F$784,3)+'Иные услуги '!$C$5+'РСТ РСО-А'!$L$7+'РСТ РСО-А'!$G$9</f>
        <v>1673.289</v>
      </c>
      <c r="W414" s="117">
        <f>VLOOKUP($A414+ROUND((COLUMN()-2)/24,5),АТС!$A$41:$F$784,3)+'Иные услуги '!$C$5+'РСТ РСО-А'!$L$7+'РСТ РСО-А'!$G$9</f>
        <v>1839.809</v>
      </c>
      <c r="X414" s="117">
        <f>VLOOKUP($A414+ROUND((COLUMN()-2)/24,5),АТС!$A$41:$F$784,3)+'Иные услуги '!$C$5+'РСТ РСО-А'!$L$7+'РСТ РСО-А'!$G$9</f>
        <v>2275.1489999999999</v>
      </c>
      <c r="Y414" s="117">
        <f>VLOOKUP($A414+ROUND((COLUMN()-2)/24,5),АТС!$A$41:$F$784,3)+'Иные услуги '!$C$5+'РСТ РСО-А'!$L$7+'РСТ РСО-А'!$G$9</f>
        <v>1338.479</v>
      </c>
    </row>
    <row r="415" spans="1:25" x14ac:dyDescent="0.2">
      <c r="A415" s="66">
        <f t="shared" si="11"/>
        <v>43612</v>
      </c>
      <c r="B415" s="117">
        <f>VLOOKUP($A415+ROUND((COLUMN()-2)/24,5),АТС!$A$41:$F$784,3)+'Иные услуги '!$C$5+'РСТ РСО-А'!$L$7+'РСТ РСО-А'!$G$9</f>
        <v>1434.4590000000001</v>
      </c>
      <c r="C415" s="117">
        <f>VLOOKUP($A415+ROUND((COLUMN()-2)/24,5),АТС!$A$41:$F$784,3)+'Иные услуги '!$C$5+'РСТ РСО-А'!$L$7+'РСТ РСО-А'!$G$9</f>
        <v>1546.4690000000003</v>
      </c>
      <c r="D415" s="117">
        <f>VLOOKUP($A415+ROUND((COLUMN()-2)/24,5),АТС!$A$41:$F$784,3)+'Иные услуги '!$C$5+'РСТ РСО-А'!$L$7+'РСТ РСО-А'!$G$9</f>
        <v>1611.5090000000002</v>
      </c>
      <c r="E415" s="117">
        <f>VLOOKUP($A415+ROUND((COLUMN()-2)/24,5),АТС!$A$41:$F$784,3)+'Иные услуги '!$C$5+'РСТ РСО-А'!$L$7+'РСТ РСО-А'!$G$9</f>
        <v>1610.8290000000002</v>
      </c>
      <c r="F415" s="117">
        <f>VLOOKUP($A415+ROUND((COLUMN()-2)/24,5),АТС!$A$41:$F$784,3)+'Иные услуги '!$C$5+'РСТ РСО-А'!$L$7+'РСТ РСО-А'!$G$9</f>
        <v>1731.5790000000002</v>
      </c>
      <c r="G415" s="117">
        <f>VLOOKUP($A415+ROUND((COLUMN()-2)/24,5),АТС!$A$41:$F$784,3)+'Иные услуги '!$C$5+'РСТ РСО-А'!$L$7+'РСТ РСО-А'!$G$9</f>
        <v>1764.7090000000001</v>
      </c>
      <c r="H415" s="117">
        <f>VLOOKUP($A415+ROUND((COLUMN()-2)/24,5),АТС!$A$41:$F$784,3)+'Иные услуги '!$C$5+'РСТ РСО-А'!$L$7+'РСТ РСО-А'!$G$9</f>
        <v>2168.1790000000001</v>
      </c>
      <c r="I415" s="117">
        <f>VLOOKUP($A415+ROUND((COLUMN()-2)/24,5),АТС!$A$41:$F$784,3)+'Иные услуги '!$C$5+'РСТ РСО-А'!$L$7+'РСТ РСО-А'!$G$9</f>
        <v>1617.3490000000002</v>
      </c>
      <c r="J415" s="117">
        <f>VLOOKUP($A415+ROUND((COLUMN()-2)/24,5),АТС!$A$41:$F$784,3)+'Иные услуги '!$C$5+'РСТ РСО-А'!$L$7+'РСТ РСО-А'!$G$9</f>
        <v>1636.9690000000003</v>
      </c>
      <c r="K415" s="117">
        <f>VLOOKUP($A415+ROUND((COLUMN()-2)/24,5),АТС!$A$41:$F$784,3)+'Иные услуги '!$C$5+'РСТ РСО-А'!$L$7+'РСТ РСО-А'!$G$9</f>
        <v>1443.8390000000002</v>
      </c>
      <c r="L415" s="117">
        <f>VLOOKUP($A415+ROUND((COLUMN()-2)/24,5),АТС!$A$41:$F$784,3)+'Иные услуги '!$C$5+'РСТ РСО-А'!$L$7+'РСТ РСО-А'!$G$9</f>
        <v>1404.229</v>
      </c>
      <c r="M415" s="117">
        <f>VLOOKUP($A415+ROUND((COLUMN()-2)/24,5),АТС!$A$41:$F$784,3)+'Иные услуги '!$C$5+'РСТ РСО-А'!$L$7+'РСТ РСО-А'!$G$9</f>
        <v>1404.1190000000001</v>
      </c>
      <c r="N415" s="117">
        <f>VLOOKUP($A415+ROUND((COLUMN()-2)/24,5),АТС!$A$41:$F$784,3)+'Иные услуги '!$C$5+'РСТ РСО-А'!$L$7+'РСТ РСО-А'!$G$9</f>
        <v>1453.8590000000002</v>
      </c>
      <c r="O415" s="117">
        <f>VLOOKUP($A415+ROUND((COLUMN()-2)/24,5),АТС!$A$41:$F$784,3)+'Иные услуги '!$C$5+'РСТ РСО-А'!$L$7+'РСТ РСО-А'!$G$9</f>
        <v>1508.9090000000001</v>
      </c>
      <c r="P415" s="117">
        <f>VLOOKUP($A415+ROUND((COLUMN()-2)/24,5),АТС!$A$41:$F$784,3)+'Иные услуги '!$C$5+'РСТ РСО-А'!$L$7+'РСТ РСО-А'!$G$9</f>
        <v>1508.9590000000001</v>
      </c>
      <c r="Q415" s="117">
        <f>VLOOKUP($A415+ROUND((COLUMN()-2)/24,5),АТС!$A$41:$F$784,3)+'Иные услуги '!$C$5+'РСТ РСО-А'!$L$7+'РСТ РСО-А'!$G$9</f>
        <v>1508.8490000000002</v>
      </c>
      <c r="R415" s="117">
        <f>VLOOKUP($A415+ROUND((COLUMN()-2)/24,5),АТС!$A$41:$F$784,3)+'Иные услуги '!$C$5+'РСТ РСО-А'!$L$7+'РСТ РСО-А'!$G$9</f>
        <v>1508.8490000000002</v>
      </c>
      <c r="S415" s="117">
        <f>VLOOKUP($A415+ROUND((COLUMN()-2)/24,5),АТС!$A$41:$F$784,3)+'Иные услуги '!$C$5+'РСТ РСО-А'!$L$7+'РСТ РСО-А'!$G$9</f>
        <v>1509.019</v>
      </c>
      <c r="T415" s="117">
        <f>VLOOKUP($A415+ROUND((COLUMN()-2)/24,5),АТС!$A$41:$F$784,3)+'Иные услуги '!$C$5+'РСТ РСО-А'!$L$7+'РСТ РСО-А'!$G$9</f>
        <v>1508.789</v>
      </c>
      <c r="U415" s="117">
        <f>VLOOKUP($A415+ROUND((COLUMN()-2)/24,5),АТС!$A$41:$F$784,3)+'Иные услуги '!$C$5+'РСТ РСО-А'!$L$7+'РСТ РСО-А'!$G$9</f>
        <v>1769.2190000000003</v>
      </c>
      <c r="V415" s="117">
        <f>VLOOKUP($A415+ROUND((COLUMN()-2)/24,5),АТС!$A$41:$F$784,3)+'Иные услуги '!$C$5+'РСТ РСО-А'!$L$7+'РСТ РСО-А'!$G$9</f>
        <v>1581.9490000000003</v>
      </c>
      <c r="W415" s="117">
        <f>VLOOKUP($A415+ROUND((COLUMN()-2)/24,5),АТС!$A$41:$F$784,3)+'Иные услуги '!$C$5+'РСТ РСО-А'!$L$7+'РСТ РСО-А'!$G$9</f>
        <v>1668.7390000000003</v>
      </c>
      <c r="X415" s="117">
        <f>VLOOKUP($A415+ROUND((COLUMN()-2)/24,5),АТС!$A$41:$F$784,3)+'Иные услуги '!$C$5+'РСТ РСО-А'!$L$7+'РСТ РСО-А'!$G$9</f>
        <v>2193.2089999999998</v>
      </c>
      <c r="Y415" s="117">
        <f>VLOOKUP($A415+ROUND((COLUMN()-2)/24,5),АТС!$A$41:$F$784,3)+'Иные услуги '!$C$5+'РСТ РСО-А'!$L$7+'РСТ РСО-А'!$G$9</f>
        <v>1335.1490000000001</v>
      </c>
    </row>
    <row r="416" spans="1:25" x14ac:dyDescent="0.2">
      <c r="A416" s="66">
        <f t="shared" si="11"/>
        <v>43613</v>
      </c>
      <c r="B416" s="117">
        <f>VLOOKUP($A416+ROUND((COLUMN()-2)/24,5),АТС!$A$41:$F$784,3)+'Иные услуги '!$C$5+'РСТ РСО-А'!$L$7+'РСТ РСО-А'!$G$9</f>
        <v>1477.9890000000003</v>
      </c>
      <c r="C416" s="117">
        <f>VLOOKUP($A416+ROUND((COLUMN()-2)/24,5),АТС!$A$41:$F$784,3)+'Иные услуги '!$C$5+'РСТ РСО-А'!$L$7+'РСТ РСО-А'!$G$9</f>
        <v>1586.8790000000001</v>
      </c>
      <c r="D416" s="117">
        <f>VLOOKUP($A416+ROUND((COLUMN()-2)/24,5),АТС!$A$41:$F$784,3)+'Иные услуги '!$C$5+'РСТ РСО-А'!$L$7+'РСТ РСО-А'!$G$9</f>
        <v>1653.7390000000003</v>
      </c>
      <c r="E416" s="117">
        <f>VLOOKUP($A416+ROUND((COLUMN()-2)/24,5),АТС!$A$41:$F$784,3)+'Иные услуги '!$C$5+'РСТ РСО-А'!$L$7+'РСТ РСО-А'!$G$9</f>
        <v>1682.4090000000001</v>
      </c>
      <c r="F416" s="117">
        <f>VLOOKUP($A416+ROUND((COLUMN()-2)/24,5),АТС!$A$41:$F$784,3)+'Иные услуги '!$C$5+'РСТ РСО-А'!$L$7+'РСТ РСО-А'!$G$9</f>
        <v>1759.6390000000001</v>
      </c>
      <c r="G416" s="117">
        <f>VLOOKUP($A416+ROUND((COLUMN()-2)/24,5),АТС!$A$41:$F$784,3)+'Иные услуги '!$C$5+'РСТ РСО-А'!$L$7+'РСТ РСО-А'!$G$9</f>
        <v>1833.0090000000002</v>
      </c>
      <c r="H416" s="117">
        <f>VLOOKUP($A416+ROUND((COLUMN()-2)/24,5),АТС!$A$41:$F$784,3)+'Иные услуги '!$C$5+'РСТ РСО-А'!$L$7+'РСТ РСО-А'!$G$9</f>
        <v>2366.9290000000001</v>
      </c>
      <c r="I416" s="117">
        <f>VLOOKUP($A416+ROUND((COLUMN()-2)/24,5),АТС!$A$41:$F$784,3)+'Иные услуги '!$C$5+'РСТ РСО-А'!$L$7+'РСТ РСО-А'!$G$9</f>
        <v>1827.789</v>
      </c>
      <c r="J416" s="117">
        <f>VLOOKUP($A416+ROUND((COLUMN()-2)/24,5),АТС!$A$41:$F$784,3)+'Иные услуги '!$C$5+'РСТ РСО-А'!$L$7+'РСТ РСО-А'!$G$9</f>
        <v>1882.4690000000003</v>
      </c>
      <c r="K416" s="117">
        <f>VLOOKUP($A416+ROUND((COLUMN()-2)/24,5),АТС!$A$41:$F$784,3)+'Иные услуги '!$C$5+'РСТ РСО-А'!$L$7+'РСТ РСО-А'!$G$9</f>
        <v>1637.809</v>
      </c>
      <c r="L416" s="117">
        <f>VLOOKUP($A416+ROUND((COLUMN()-2)/24,5),АТС!$A$41:$F$784,3)+'Иные услуги '!$C$5+'РСТ РСО-А'!$L$7+'РСТ РСО-А'!$G$9</f>
        <v>1571.1890000000001</v>
      </c>
      <c r="M416" s="117">
        <f>VLOOKUP($A416+ROUND((COLUMN()-2)/24,5),АТС!$A$41:$F$784,3)+'Иные услуги '!$C$5+'РСТ РСО-А'!$L$7+'РСТ РСО-А'!$G$9</f>
        <v>1570.8890000000001</v>
      </c>
      <c r="N416" s="117">
        <f>VLOOKUP($A416+ROUND((COLUMN()-2)/24,5),АТС!$A$41:$F$784,3)+'Иные услуги '!$C$5+'РСТ РСО-А'!$L$7+'РСТ РСО-А'!$G$9</f>
        <v>1570.729</v>
      </c>
      <c r="O416" s="117">
        <f>VLOOKUP($A416+ROUND((COLUMN()-2)/24,5),АТС!$A$41:$F$784,3)+'Иные услуги '!$C$5+'РСТ РСО-А'!$L$7+'РСТ РСО-А'!$G$9</f>
        <v>1568.999</v>
      </c>
      <c r="P416" s="117">
        <f>VLOOKUP($A416+ROUND((COLUMN()-2)/24,5),АТС!$A$41:$F$784,3)+'Иные услуги '!$C$5+'РСТ РСО-А'!$L$7+'РСТ РСО-А'!$G$9</f>
        <v>1568.8690000000001</v>
      </c>
      <c r="Q416" s="117">
        <f>VLOOKUP($A416+ROUND((COLUMN()-2)/24,5),АТС!$A$41:$F$784,3)+'Иные услуги '!$C$5+'РСТ РСО-А'!$L$7+'РСТ РСО-А'!$G$9</f>
        <v>1568.729</v>
      </c>
      <c r="R416" s="117">
        <f>VLOOKUP($A416+ROUND((COLUMN()-2)/24,5),АТС!$A$41:$F$784,3)+'Иные услуги '!$C$5+'РСТ РСО-А'!$L$7+'РСТ РСО-А'!$G$9</f>
        <v>1566.7090000000001</v>
      </c>
      <c r="S416" s="117">
        <f>VLOOKUP($A416+ROUND((COLUMN()-2)/24,5),АТС!$A$41:$F$784,3)+'Иные услуги '!$C$5+'РСТ РСО-А'!$L$7+'РСТ РСО-А'!$G$9</f>
        <v>1506.6690000000001</v>
      </c>
      <c r="T416" s="117">
        <f>VLOOKUP($A416+ROUND((COLUMN()-2)/24,5),АТС!$A$41:$F$784,3)+'Иные услуги '!$C$5+'РСТ РСО-А'!$L$7+'РСТ РСО-А'!$G$9</f>
        <v>1506.559</v>
      </c>
      <c r="U416" s="117">
        <f>VLOOKUP($A416+ROUND((COLUMN()-2)/24,5),АТС!$A$41:$F$784,3)+'Иные услуги '!$C$5+'РСТ РСО-А'!$L$7+'РСТ РСО-А'!$G$9</f>
        <v>1879.6090000000002</v>
      </c>
      <c r="V416" s="117">
        <f>VLOOKUP($A416+ROUND((COLUMN()-2)/24,5),АТС!$A$41:$F$784,3)+'Иные услуги '!$C$5+'РСТ РСО-А'!$L$7+'РСТ РСО-А'!$G$9</f>
        <v>1574.8990000000001</v>
      </c>
      <c r="W416" s="117">
        <f>VLOOKUP($A416+ROUND((COLUMN()-2)/24,5),АТС!$A$41:$F$784,3)+'Иные услуги '!$C$5+'РСТ РСО-А'!$L$7+'РСТ РСО-А'!$G$9</f>
        <v>1661.539</v>
      </c>
      <c r="X416" s="117">
        <f>VLOOKUP($A416+ROUND((COLUMN()-2)/24,5),АТС!$A$41:$F$784,3)+'Иные услуги '!$C$5+'РСТ РСО-А'!$L$7+'РСТ РСО-А'!$G$9</f>
        <v>2188.3489999999997</v>
      </c>
      <c r="Y416" s="117">
        <f>VLOOKUP($A416+ROUND((COLUMN()-2)/24,5),АТС!$A$41:$F$784,3)+'Иные услуги '!$C$5+'РСТ РСО-А'!$L$7+'РСТ РСО-А'!$G$9</f>
        <v>1327.8890000000001</v>
      </c>
    </row>
    <row r="417" spans="1:27" x14ac:dyDescent="0.2">
      <c r="A417" s="66">
        <f t="shared" si="11"/>
        <v>43614</v>
      </c>
      <c r="B417" s="117">
        <f>VLOOKUP($A417+ROUND((COLUMN()-2)/24,5),АТС!$A$41:$F$784,3)+'Иные услуги '!$C$5+'РСТ РСО-А'!$L$7+'РСТ РСО-А'!$G$9</f>
        <v>1543.3190000000002</v>
      </c>
      <c r="C417" s="117">
        <f>VLOOKUP($A417+ROUND((COLUMN()-2)/24,5),АТС!$A$41:$F$784,3)+'Иные услуги '!$C$5+'РСТ РСО-А'!$L$7+'РСТ РСО-А'!$G$9</f>
        <v>1651.4190000000001</v>
      </c>
      <c r="D417" s="117">
        <f>VLOOKUP($A417+ROUND((COLUMN()-2)/24,5),АТС!$A$41:$F$784,3)+'Иные услуги '!$C$5+'РСТ РСО-А'!$L$7+'РСТ РСО-А'!$G$9</f>
        <v>1683.0790000000002</v>
      </c>
      <c r="E417" s="117">
        <f>VLOOKUP($A417+ROUND((COLUMN()-2)/24,5),АТС!$A$41:$F$784,3)+'Иные услуги '!$C$5+'РСТ РСО-А'!$L$7+'РСТ РСО-А'!$G$9</f>
        <v>1684.6090000000002</v>
      </c>
      <c r="F417" s="117">
        <f>VLOOKUP($A417+ROUND((COLUMN()-2)/24,5),АТС!$A$41:$F$784,3)+'Иные услуги '!$C$5+'РСТ РСО-А'!$L$7+'РСТ РСО-А'!$G$9</f>
        <v>1856.0690000000002</v>
      </c>
      <c r="G417" s="117">
        <f>VLOOKUP($A417+ROUND((COLUMN()-2)/24,5),АТС!$A$41:$F$784,3)+'Иные услуги '!$C$5+'РСТ РСО-А'!$L$7+'РСТ РСО-А'!$G$9</f>
        <v>1741.0290000000002</v>
      </c>
      <c r="H417" s="117">
        <f>VLOOKUP($A417+ROUND((COLUMN()-2)/24,5),АТС!$A$41:$F$784,3)+'Иные услуги '!$C$5+'РСТ РСО-А'!$L$7+'РСТ РСО-А'!$G$9</f>
        <v>2159.0789999999997</v>
      </c>
      <c r="I417" s="117">
        <f>VLOOKUP($A417+ROUND((COLUMN()-2)/24,5),АТС!$A$41:$F$784,3)+'Иные услуги '!$C$5+'РСТ РСО-А'!$L$7+'РСТ РСО-А'!$G$9</f>
        <v>1672.9190000000001</v>
      </c>
      <c r="J417" s="117">
        <f>VLOOKUP($A417+ROUND((COLUMN()-2)/24,5),АТС!$A$41:$F$784,3)+'Иные услуги '!$C$5+'РСТ РСО-А'!$L$7+'РСТ РСО-А'!$G$9</f>
        <v>1634.5990000000002</v>
      </c>
      <c r="K417" s="117">
        <f>VLOOKUP($A417+ROUND((COLUMN()-2)/24,5),АТС!$A$41:$F$784,3)+'Иные услуги '!$C$5+'РСТ РСО-А'!$L$7+'РСТ РСО-А'!$G$9</f>
        <v>1454.3190000000002</v>
      </c>
      <c r="L417" s="117">
        <f>VLOOKUP($A417+ROUND((COLUMN()-2)/24,5),АТС!$A$41:$F$784,3)+'Иные услуги '!$C$5+'РСТ РСО-А'!$L$7+'РСТ РСО-А'!$G$9</f>
        <v>1454.5090000000002</v>
      </c>
      <c r="M417" s="117">
        <f>VLOOKUP($A417+ROUND((COLUMN()-2)/24,5),АТС!$A$41:$F$784,3)+'Иные услуги '!$C$5+'РСТ РСО-А'!$L$7+'РСТ РСО-А'!$G$9</f>
        <v>1454.3890000000001</v>
      </c>
      <c r="N417" s="117">
        <f>VLOOKUP($A417+ROUND((COLUMN()-2)/24,5),АТС!$A$41:$F$784,3)+'Иные услуги '!$C$5+'РСТ РСО-А'!$L$7+'РСТ РСО-А'!$G$9</f>
        <v>1509.4690000000003</v>
      </c>
      <c r="O417" s="117">
        <f>VLOOKUP($A417+ROUND((COLUMN()-2)/24,5),АТС!$A$41:$F$784,3)+'Иные услуги '!$C$5+'РСТ РСО-А'!$L$7+'РСТ РСО-А'!$G$9</f>
        <v>1509.7390000000003</v>
      </c>
      <c r="P417" s="117">
        <f>VLOOKUP($A417+ROUND((COLUMN()-2)/24,5),АТС!$A$41:$F$784,3)+'Иные услуги '!$C$5+'РСТ РСО-А'!$L$7+'РСТ РСО-А'!$G$9</f>
        <v>1509.7990000000002</v>
      </c>
      <c r="Q417" s="117">
        <f>VLOOKUP($A417+ROUND((COLUMN()-2)/24,5),АТС!$A$41:$F$784,3)+'Иные услуги '!$C$5+'РСТ РСО-А'!$L$7+'РСТ РСО-А'!$G$9</f>
        <v>1509.7090000000001</v>
      </c>
      <c r="R417" s="117">
        <f>VLOOKUP($A417+ROUND((COLUMN()-2)/24,5),АТС!$A$41:$F$784,3)+'Иные услуги '!$C$5+'РСТ РСО-А'!$L$7+'РСТ РСО-А'!$G$9</f>
        <v>1509.3990000000001</v>
      </c>
      <c r="S417" s="117">
        <f>VLOOKUP($A417+ROUND((COLUMN()-2)/24,5),АТС!$A$41:$F$784,3)+'Иные услуги '!$C$5+'РСТ РСО-А'!$L$7+'РСТ РСО-А'!$G$9</f>
        <v>1509.3890000000001</v>
      </c>
      <c r="T417" s="117">
        <f>VLOOKUP($A417+ROUND((COLUMN()-2)/24,5),АТС!$A$41:$F$784,3)+'Иные услуги '!$C$5+'РСТ РСО-А'!$L$7+'РСТ РСО-А'!$G$9</f>
        <v>1509.309</v>
      </c>
      <c r="U417" s="117">
        <f>VLOOKUP($A417+ROUND((COLUMN()-2)/24,5),АТС!$A$41:$F$784,3)+'Иные услуги '!$C$5+'РСТ РСО-А'!$L$7+'РСТ РСО-А'!$G$9</f>
        <v>1886.8790000000001</v>
      </c>
      <c r="V417" s="117">
        <f>VLOOKUP($A417+ROUND((COLUMN()-2)/24,5),АТС!$A$41:$F$784,3)+'Иные услуги '!$C$5+'РСТ РСО-А'!$L$7+'РСТ РСО-А'!$G$9</f>
        <v>1669.4190000000001</v>
      </c>
      <c r="W417" s="117">
        <f>VLOOKUP($A417+ROUND((COLUMN()-2)/24,5),АТС!$A$41:$F$784,3)+'Иные услуги '!$C$5+'РСТ РСО-А'!$L$7+'РСТ РСО-А'!$G$9</f>
        <v>1770.019</v>
      </c>
      <c r="X417" s="117">
        <f>VLOOKUP($A417+ROUND((COLUMN()-2)/24,5),АТС!$A$41:$F$784,3)+'Иные услуги '!$C$5+'РСТ РСО-А'!$L$7+'РСТ РСО-А'!$G$9</f>
        <v>2197.4189999999999</v>
      </c>
      <c r="Y417" s="117">
        <f>VLOOKUP($A417+ROUND((COLUMN()-2)/24,5),АТС!$A$41:$F$784,3)+'Иные услуги '!$C$5+'РСТ РСО-А'!$L$7+'РСТ РСО-А'!$G$9</f>
        <v>1337.6690000000001</v>
      </c>
    </row>
    <row r="418" spans="1:27" x14ac:dyDescent="0.2">
      <c r="A418" s="66">
        <f t="shared" si="11"/>
        <v>43615</v>
      </c>
      <c r="B418" s="117">
        <f>VLOOKUP($A418+ROUND((COLUMN()-2)/24,5),АТС!$A$41:$F$784,3)+'Иные услуги '!$C$5+'РСТ РСО-А'!$L$7+'РСТ РСО-А'!$G$9</f>
        <v>1546.9190000000001</v>
      </c>
      <c r="C418" s="117">
        <f>VLOOKUP($A418+ROUND((COLUMN()-2)/24,5),АТС!$A$41:$F$784,3)+'Иные услуги '!$C$5+'РСТ РСО-А'!$L$7+'РСТ РСО-А'!$G$9</f>
        <v>1654.269</v>
      </c>
      <c r="D418" s="117">
        <f>VLOOKUP($A418+ROUND((COLUMN()-2)/24,5),АТС!$A$41:$F$784,3)+'Иные услуги '!$C$5+'РСТ РСО-А'!$L$7+'РСТ РСО-А'!$G$9</f>
        <v>1683.1090000000002</v>
      </c>
      <c r="E418" s="117">
        <f>VLOOKUP($A418+ROUND((COLUMN()-2)/24,5),АТС!$A$41:$F$784,3)+'Иные услуги '!$C$5+'РСТ РСО-А'!$L$7+'РСТ РСО-А'!$G$9</f>
        <v>1680.6190000000001</v>
      </c>
      <c r="F418" s="117">
        <f>VLOOKUP($A418+ROUND((COLUMN()-2)/24,5),АТС!$A$41:$F$784,3)+'Иные услуги '!$C$5+'РСТ РСО-А'!$L$7+'РСТ РСО-А'!$G$9</f>
        <v>1856.0890000000002</v>
      </c>
      <c r="G418" s="117">
        <f>VLOOKUP($A418+ROUND((COLUMN()-2)/24,5),АТС!$A$41:$F$784,3)+'Иные услуги '!$C$5+'РСТ РСО-А'!$L$7+'РСТ РСО-А'!$G$9</f>
        <v>1765.749</v>
      </c>
      <c r="H418" s="117">
        <f>VLOOKUP($A418+ROUND((COLUMN()-2)/24,5),АТС!$A$41:$F$784,3)+'Иные услуги '!$C$5+'РСТ РСО-А'!$L$7+'РСТ РСО-А'!$G$9</f>
        <v>2163.1689999999999</v>
      </c>
      <c r="I418" s="117">
        <f>VLOOKUP($A418+ROUND((COLUMN()-2)/24,5),АТС!$A$41:$F$784,3)+'Иные услуги '!$C$5+'РСТ РСО-А'!$L$7+'РСТ РСО-А'!$G$9</f>
        <v>1679.9590000000001</v>
      </c>
      <c r="J418" s="117">
        <f>VLOOKUP($A418+ROUND((COLUMN()-2)/24,5),АТС!$A$41:$F$784,3)+'Иные услуги '!$C$5+'РСТ РСО-А'!$L$7+'РСТ РСО-А'!$G$9</f>
        <v>1641.0090000000002</v>
      </c>
      <c r="K418" s="117">
        <f>VLOOKUP($A418+ROUND((COLUMN()-2)/24,5),АТС!$A$41:$F$784,3)+'Иные услуги '!$C$5+'РСТ РСО-А'!$L$7+'РСТ РСО-А'!$G$9</f>
        <v>1458.7190000000003</v>
      </c>
      <c r="L418" s="117">
        <f>VLOOKUP($A418+ROUND((COLUMN()-2)/24,5),АТС!$A$41:$F$784,3)+'Иные услуги '!$C$5+'РСТ РСО-А'!$L$7+'РСТ РСО-А'!$G$9</f>
        <v>1458.5890000000002</v>
      </c>
      <c r="M418" s="117">
        <f>VLOOKUP($A418+ROUND((COLUMN()-2)/24,5),АТС!$A$41:$F$784,3)+'Иные услуги '!$C$5+'РСТ РСО-А'!$L$7+'РСТ РСО-А'!$G$9</f>
        <v>1457.9390000000001</v>
      </c>
      <c r="N418" s="117">
        <f>VLOOKUP($A418+ROUND((COLUMN()-2)/24,5),АТС!$A$41:$F$784,3)+'Иные услуги '!$C$5+'РСТ РСО-А'!$L$7+'РСТ РСО-А'!$G$9</f>
        <v>1513.019</v>
      </c>
      <c r="O418" s="117">
        <f>VLOOKUP($A418+ROUND((COLUMN()-2)/24,5),АТС!$A$41:$F$784,3)+'Иные услуги '!$C$5+'РСТ РСО-А'!$L$7+'РСТ РСО-А'!$G$9</f>
        <v>1513.1590000000001</v>
      </c>
      <c r="P418" s="117">
        <f>VLOOKUP($A418+ROUND((COLUMN()-2)/24,5),АТС!$A$41:$F$784,3)+'Иные услуги '!$C$5+'РСТ РСО-А'!$L$7+'РСТ РСО-А'!$G$9</f>
        <v>1513.4490000000003</v>
      </c>
      <c r="Q418" s="117">
        <f>VLOOKUP($A418+ROUND((COLUMN()-2)/24,5),АТС!$A$41:$F$784,3)+'Иные услуги '!$C$5+'РСТ РСО-А'!$L$7+'РСТ РСО-А'!$G$9</f>
        <v>1513.4090000000001</v>
      </c>
      <c r="R418" s="117">
        <f>VLOOKUP($A418+ROUND((COLUMN()-2)/24,5),АТС!$A$41:$F$784,3)+'Иные услуги '!$C$5+'РСТ РСО-А'!$L$7+'РСТ РСО-А'!$G$9</f>
        <v>1513.2390000000003</v>
      </c>
      <c r="S418" s="117">
        <f>VLOOKUP($A418+ROUND((COLUMN()-2)/24,5),АТС!$A$41:$F$784,3)+'Иные услуги '!$C$5+'РСТ РСО-А'!$L$7+'РСТ РСО-А'!$G$9</f>
        <v>1513.1790000000001</v>
      </c>
      <c r="T418" s="117">
        <f>VLOOKUP($A418+ROUND((COLUMN()-2)/24,5),АТС!$A$41:$F$784,3)+'Иные услуги '!$C$5+'РСТ РСО-А'!$L$7+'РСТ РСО-А'!$G$9</f>
        <v>1513.229</v>
      </c>
      <c r="U418" s="117">
        <f>VLOOKUP($A418+ROUND((COLUMN()-2)/24,5),АТС!$A$41:$F$784,3)+'Иные услуги '!$C$5+'РСТ РСО-А'!$L$7+'РСТ РСО-А'!$G$9</f>
        <v>1893.229</v>
      </c>
      <c r="V418" s="117">
        <f>VLOOKUP($A418+ROUND((COLUMN()-2)/24,5),АТС!$A$41:$F$784,3)+'Иные услуги '!$C$5+'РСТ РСО-А'!$L$7+'РСТ РСО-А'!$G$9</f>
        <v>1673.3490000000002</v>
      </c>
      <c r="W418" s="117">
        <f>VLOOKUP($A418+ROUND((COLUMN()-2)/24,5),АТС!$A$41:$F$784,3)+'Иные услуги '!$C$5+'РСТ РСО-А'!$L$7+'РСТ РСО-А'!$G$9</f>
        <v>1773.2590000000002</v>
      </c>
      <c r="X418" s="117">
        <f>VLOOKUP($A418+ROUND((COLUMN()-2)/24,5),АТС!$A$41:$F$784,3)+'Иные услуги '!$C$5+'РСТ РСО-А'!$L$7+'РСТ РСО-А'!$G$9</f>
        <v>2193.6189999999997</v>
      </c>
      <c r="Y418" s="117">
        <f>VLOOKUP($A418+ROUND((COLUMN()-2)/24,5),АТС!$A$41:$F$784,3)+'Иные услуги '!$C$5+'РСТ РСО-А'!$L$7+'РСТ РСО-А'!$G$9</f>
        <v>1337.4090000000001</v>
      </c>
    </row>
    <row r="419" spans="1:27" x14ac:dyDescent="0.2">
      <c r="A419" s="66">
        <f t="shared" si="11"/>
        <v>43616</v>
      </c>
      <c r="B419" s="117">
        <f>VLOOKUP($A419+ROUND((COLUMN()-2)/24,5),АТС!$A$41:$F$784,3)+'Иные услуги '!$C$5+'РСТ РСО-А'!$L$7+'РСТ РСО-А'!$G$9</f>
        <v>1487.1590000000001</v>
      </c>
      <c r="C419" s="117">
        <f>VLOOKUP($A419+ROUND((COLUMN()-2)/24,5),АТС!$A$41:$F$784,3)+'Иные услуги '!$C$5+'РСТ РСО-А'!$L$7+'РСТ РСО-А'!$G$9</f>
        <v>1545.4690000000003</v>
      </c>
      <c r="D419" s="117">
        <f>VLOOKUP($A419+ROUND((COLUMN()-2)/24,5),АТС!$A$41:$F$784,3)+'Иные услуги '!$C$5+'РСТ РСО-А'!$L$7+'РСТ РСО-А'!$G$9</f>
        <v>1610.2190000000003</v>
      </c>
      <c r="E419" s="117">
        <f>VLOOKUP($A419+ROUND((COLUMN()-2)/24,5),АТС!$A$41:$F$784,3)+'Иные услуги '!$C$5+'РСТ РСО-А'!$L$7+'РСТ РСО-А'!$G$9</f>
        <v>1682.8190000000002</v>
      </c>
      <c r="F419" s="117">
        <f>VLOOKUP($A419+ROUND((COLUMN()-2)/24,5),АТС!$A$41:$F$784,3)+'Иные услуги '!$C$5+'РСТ РСО-А'!$L$7+'РСТ РСО-А'!$G$9</f>
        <v>1747.6290000000001</v>
      </c>
      <c r="G419" s="117">
        <f>VLOOKUP($A419+ROUND((COLUMN()-2)/24,5),АТС!$A$41:$F$784,3)+'Иные услуги '!$C$5+'РСТ РСО-А'!$L$7+'РСТ РСО-А'!$G$9</f>
        <v>1748.1990000000003</v>
      </c>
      <c r="H419" s="117">
        <f>VLOOKUP($A419+ROUND((COLUMN()-2)/24,5),АТС!$A$41:$F$784,3)+'Иные услуги '!$C$5+'РСТ РСО-А'!$L$7+'РСТ РСО-А'!$G$9</f>
        <v>2159.4189999999999</v>
      </c>
      <c r="I419" s="117">
        <f>VLOOKUP($A419+ROUND((COLUMN()-2)/24,5),АТС!$A$41:$F$784,3)+'Иные услуги '!$C$5+'РСТ РСО-А'!$L$7+'РСТ РСО-А'!$G$9</f>
        <v>1674.1690000000001</v>
      </c>
      <c r="J419" s="117">
        <f>VLOOKUP($A419+ROUND((COLUMN()-2)/24,5),АТС!$A$41:$F$784,3)+'Иные услуги '!$C$5+'РСТ РСО-А'!$L$7+'РСТ РСО-А'!$G$9</f>
        <v>1650.019</v>
      </c>
      <c r="K419" s="117">
        <f>VLOOKUP($A419+ROUND((COLUMN()-2)/24,5),АТС!$A$41:$F$784,3)+'Иные услуги '!$C$5+'РСТ РСО-А'!$L$7+'РСТ РСО-А'!$G$9</f>
        <v>1465.9190000000001</v>
      </c>
      <c r="L419" s="117">
        <f>VLOOKUP($A419+ROUND((COLUMN()-2)/24,5),АТС!$A$41:$F$784,3)+'Иные услуги '!$C$5+'РСТ РСО-А'!$L$7+'РСТ РСО-А'!$G$9</f>
        <v>1414.979</v>
      </c>
      <c r="M419" s="117">
        <f>VLOOKUP($A419+ROUND((COLUMN()-2)/24,5),АТС!$A$41:$F$784,3)+'Иные услуги '!$C$5+'РСТ РСО-А'!$L$7+'РСТ РСО-А'!$G$9</f>
        <v>1415.1190000000001</v>
      </c>
      <c r="N419" s="117">
        <f>VLOOKUP($A419+ROUND((COLUMN()-2)/24,5),АТС!$A$41:$F$784,3)+'Иные услуги '!$C$5+'РСТ РСО-А'!$L$7+'РСТ РСО-А'!$G$9</f>
        <v>1415.539</v>
      </c>
      <c r="O419" s="117">
        <f>VLOOKUP($A419+ROUND((COLUMN()-2)/24,5),АТС!$A$41:$F$784,3)+'Иные услуги '!$C$5+'РСТ РСО-А'!$L$7+'РСТ РСО-А'!$G$9</f>
        <v>1414.5690000000002</v>
      </c>
      <c r="P419" s="117">
        <f>VLOOKUP($A419+ROUND((COLUMN()-2)/24,5),АТС!$A$41:$F$784,3)+'Иные услуги '!$C$5+'РСТ РСО-А'!$L$7+'РСТ РСО-А'!$G$9</f>
        <v>1414.5090000000002</v>
      </c>
      <c r="Q419" s="117">
        <f>VLOOKUP($A419+ROUND((COLUMN()-2)/24,5),АТС!$A$41:$F$784,3)+'Иные услуги '!$C$5+'РСТ РСО-А'!$L$7+'РСТ РСО-А'!$G$9</f>
        <v>1414.6090000000002</v>
      </c>
      <c r="R419" s="117">
        <f>VLOOKUP($A419+ROUND((COLUMN()-2)/24,5),АТС!$A$41:$F$784,3)+'Иные услуги '!$C$5+'РСТ РСО-А'!$L$7+'РСТ РСО-А'!$G$9</f>
        <v>1465.519</v>
      </c>
      <c r="S419" s="117">
        <f>VLOOKUP($A419+ROUND((COLUMN()-2)/24,5),АТС!$A$41:$F$784,3)+'Иные услуги '!$C$5+'РСТ РСО-А'!$L$7+'РСТ РСО-А'!$G$9</f>
        <v>1520.7590000000002</v>
      </c>
      <c r="T419" s="117">
        <f>VLOOKUP($A419+ROUND((COLUMN()-2)/24,5),АТС!$A$41:$F$784,3)+'Иные услуги '!$C$5+'РСТ РСО-А'!$L$7+'РСТ РСО-А'!$G$9</f>
        <v>1520.8490000000002</v>
      </c>
      <c r="U419" s="117">
        <f>VLOOKUP($A419+ROUND((COLUMN()-2)/24,5),АТС!$A$41:$F$784,3)+'Иные услуги '!$C$5+'РСТ РСО-А'!$L$7+'РСТ РСО-А'!$G$9</f>
        <v>1906.9390000000001</v>
      </c>
      <c r="V419" s="117">
        <f>VLOOKUP($A419+ROUND((COLUMN()-2)/24,5),АТС!$A$41:$F$784,3)+'Иные услуги '!$C$5+'РСТ РСО-А'!$L$7+'РСТ РСО-А'!$G$9</f>
        <v>1684.7390000000003</v>
      </c>
      <c r="W419" s="117">
        <f>VLOOKUP($A419+ROUND((COLUMN()-2)/24,5),АТС!$A$41:$F$784,3)+'Иные услуги '!$C$5+'РСТ РСО-А'!$L$7+'РСТ РСО-А'!$G$9</f>
        <v>1786.229</v>
      </c>
      <c r="X419" s="117">
        <f>VLOOKUP($A419+ROUND((COLUMN()-2)/24,5),АТС!$A$41:$F$784,3)+'Иные услуги '!$C$5+'РСТ РСО-А'!$L$7+'РСТ РСО-А'!$G$9</f>
        <v>2219.9189999999999</v>
      </c>
      <c r="Y419" s="117">
        <f>VLOOKUP($A419+ROUND((COLUMN()-2)/24,5),АТС!$A$41:$F$784,3)+'Иные услуги '!$C$5+'РСТ РСО-А'!$L$7+'РСТ РСО-А'!$G$9</f>
        <v>1307.0690000000002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50" t="s">
        <v>35</v>
      </c>
      <c r="B422" s="144" t="s">
        <v>99</v>
      </c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6"/>
    </row>
    <row r="423" spans="1:27" ht="12.75" x14ac:dyDescent="0.2">
      <c r="A423" s="151"/>
      <c r="B423" s="147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9"/>
    </row>
    <row r="424" spans="1:27" s="95" customFormat="1" ht="12.75" customHeight="1" x14ac:dyDescent="0.2">
      <c r="A424" s="151"/>
      <c r="B424" s="155" t="s">
        <v>100</v>
      </c>
      <c r="C424" s="153" t="s">
        <v>101</v>
      </c>
      <c r="D424" s="153" t="s">
        <v>102</v>
      </c>
      <c r="E424" s="153" t="s">
        <v>103</v>
      </c>
      <c r="F424" s="153" t="s">
        <v>104</v>
      </c>
      <c r="G424" s="153" t="s">
        <v>105</v>
      </c>
      <c r="H424" s="153" t="s">
        <v>106</v>
      </c>
      <c r="I424" s="153" t="s">
        <v>107</v>
      </c>
      <c r="J424" s="153" t="s">
        <v>108</v>
      </c>
      <c r="K424" s="153" t="s">
        <v>109</v>
      </c>
      <c r="L424" s="153" t="s">
        <v>110</v>
      </c>
      <c r="M424" s="153" t="s">
        <v>111</v>
      </c>
      <c r="N424" s="157" t="s">
        <v>112</v>
      </c>
      <c r="O424" s="153" t="s">
        <v>113</v>
      </c>
      <c r="P424" s="153" t="s">
        <v>114</v>
      </c>
      <c r="Q424" s="153" t="s">
        <v>115</v>
      </c>
      <c r="R424" s="153" t="s">
        <v>116</v>
      </c>
      <c r="S424" s="153" t="s">
        <v>117</v>
      </c>
      <c r="T424" s="153" t="s">
        <v>118</v>
      </c>
      <c r="U424" s="153" t="s">
        <v>119</v>
      </c>
      <c r="V424" s="153" t="s">
        <v>120</v>
      </c>
      <c r="W424" s="153" t="s">
        <v>121</v>
      </c>
      <c r="X424" s="153" t="s">
        <v>122</v>
      </c>
      <c r="Y424" s="153" t="s">
        <v>123</v>
      </c>
    </row>
    <row r="425" spans="1:27" s="95" customFormat="1" ht="11.25" customHeight="1" x14ac:dyDescent="0.2">
      <c r="A425" s="152"/>
      <c r="B425" s="156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8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</row>
    <row r="426" spans="1:27" ht="15.75" customHeight="1" x14ac:dyDescent="0.2">
      <c r="A426" s="66">
        <f>A389</f>
        <v>43586</v>
      </c>
      <c r="B426" s="91">
        <f>VLOOKUP($A426+ROUND((COLUMN()-2)/24,5),АТС!$A$41:$F$784,3)+'Иные услуги '!$C$5+'РСТ РСО-А'!$L$7+'РСТ РСО-А'!$H$9</f>
        <v>1276.2090000000001</v>
      </c>
      <c r="C426" s="117">
        <f>VLOOKUP($A426+ROUND((COLUMN()-2)/24,5),АТС!$A$41:$F$784,3)+'Иные услуги '!$C$5+'РСТ РСО-А'!$L$7+'РСТ РСО-А'!$H$9</f>
        <v>1365.1090000000002</v>
      </c>
      <c r="D426" s="117">
        <f>VLOOKUP($A426+ROUND((COLUMN()-2)/24,5),АТС!$A$41:$F$784,3)+'Иные услуги '!$C$5+'РСТ РСО-А'!$L$7+'РСТ РСО-А'!$H$9</f>
        <v>1417.579</v>
      </c>
      <c r="E426" s="117">
        <f>VLOOKUP($A426+ROUND((COLUMN()-2)/24,5),АТС!$A$41:$F$784,3)+'Иные услуги '!$C$5+'РСТ РСО-А'!$L$7+'РСТ РСО-А'!$H$9</f>
        <v>1418.3390000000002</v>
      </c>
      <c r="F426" s="117">
        <f>VLOOKUP($A426+ROUND((COLUMN()-2)/24,5),АТС!$A$41:$F$784,3)+'Иные услуги '!$C$5+'РСТ РСО-А'!$L$7+'РСТ РСО-А'!$H$9</f>
        <v>1416.8590000000002</v>
      </c>
      <c r="G426" s="117">
        <f>VLOOKUP($A426+ROUND((COLUMN()-2)/24,5),АТС!$A$41:$F$784,3)+'Иные услуги '!$C$5+'РСТ РСО-А'!$L$7+'РСТ РСО-А'!$H$9</f>
        <v>1477.9390000000001</v>
      </c>
      <c r="H426" s="117">
        <f>VLOOKUP($A426+ROUND((COLUMN()-2)/24,5),АТС!$A$41:$F$784,3)+'Иные услуги '!$C$5+'РСТ РСО-А'!$L$7+'РСТ РСО-А'!$H$9</f>
        <v>1664.1290000000001</v>
      </c>
      <c r="I426" s="117">
        <f>VLOOKUP($A426+ROUND((COLUMN()-2)/24,5),АТС!$A$41:$F$784,3)+'Иные услуги '!$C$5+'РСТ РСО-А'!$L$7+'РСТ РСО-А'!$H$9</f>
        <v>1463.989</v>
      </c>
      <c r="J426" s="117">
        <f>VLOOKUP($A426+ROUND((COLUMN()-2)/24,5),АТС!$A$41:$F$784,3)+'Иные услуги '!$C$5+'РСТ РСО-А'!$L$7+'РСТ РСО-А'!$H$9</f>
        <v>1662.8489999999999</v>
      </c>
      <c r="K426" s="117">
        <f>VLOOKUP($A426+ROUND((COLUMN()-2)/24,5),АТС!$A$41:$F$784,3)+'Иные услуги '!$C$5+'РСТ РСО-А'!$L$7+'РСТ РСО-А'!$H$9</f>
        <v>1583.309</v>
      </c>
      <c r="L426" s="117">
        <f>VLOOKUP($A426+ROUND((COLUMN()-2)/24,5),АТС!$A$41:$F$784,3)+'Иные услуги '!$C$5+'РСТ РСО-А'!$L$7+'РСТ РСО-А'!$H$9</f>
        <v>1576.1389999999999</v>
      </c>
      <c r="M426" s="117">
        <f>VLOOKUP($A426+ROUND((COLUMN()-2)/24,5),АТС!$A$41:$F$784,3)+'Иные услуги '!$C$5+'РСТ РСО-А'!$L$7+'РСТ РСО-А'!$H$9</f>
        <v>1580.8590000000002</v>
      </c>
      <c r="N426" s="117">
        <f>VLOOKUP($A426+ROUND((COLUMN()-2)/24,5),АТС!$A$41:$F$784,3)+'Иные услуги '!$C$5+'РСТ РСО-А'!$L$7+'РСТ РСО-А'!$H$9</f>
        <v>1581.729</v>
      </c>
      <c r="O426" s="117">
        <f>VLOOKUP($A426+ROUND((COLUMN()-2)/24,5),АТС!$A$41:$F$784,3)+'Иные услуги '!$C$5+'РСТ РСО-А'!$L$7+'РСТ РСО-А'!$H$9</f>
        <v>1583.3489999999999</v>
      </c>
      <c r="P426" s="117">
        <f>VLOOKUP($A426+ROUND((COLUMN()-2)/24,5),АТС!$A$41:$F$784,3)+'Иные услуги '!$C$5+'РСТ РСО-А'!$L$7+'РСТ РСО-А'!$H$9</f>
        <v>1585.269</v>
      </c>
      <c r="Q426" s="117">
        <f>VLOOKUP($A426+ROUND((COLUMN()-2)/24,5),АТС!$A$41:$F$784,3)+'Иные услуги '!$C$5+'РСТ РСО-А'!$L$7+'РСТ РСО-А'!$H$9</f>
        <v>1581.769</v>
      </c>
      <c r="R426" s="117">
        <f>VLOOKUP($A426+ROUND((COLUMN()-2)/24,5),АТС!$A$41:$F$784,3)+'Иные услуги '!$C$5+'РСТ РСО-А'!$L$7+'РСТ РСО-А'!$H$9</f>
        <v>1573.979</v>
      </c>
      <c r="S426" s="117">
        <f>VLOOKUP($A426+ROUND((COLUMN()-2)/24,5),АТС!$A$41:$F$784,3)+'Иные услуги '!$C$5+'РСТ РСО-А'!$L$7+'РСТ РСО-А'!$H$9</f>
        <v>1575.2790000000002</v>
      </c>
      <c r="T426" s="117">
        <f>VLOOKUP($A426+ROUND((COLUMN()-2)/24,5),АТС!$A$41:$F$784,3)+'Иные услуги '!$C$5+'РСТ РСО-А'!$L$7+'РСТ РСО-А'!$H$9</f>
        <v>1496.499</v>
      </c>
      <c r="U426" s="117">
        <f>VLOOKUP($A426+ROUND((COLUMN()-2)/24,5),АТС!$A$41:$F$784,3)+'Иные услуги '!$C$5+'РСТ РСО-А'!$L$7+'РСТ РСО-А'!$H$9</f>
        <v>1511.3489999999999</v>
      </c>
      <c r="V426" s="117">
        <f>VLOOKUP($A426+ROUND((COLUMN()-2)/24,5),АТС!$A$41:$F$784,3)+'Иные услуги '!$C$5+'РСТ РСО-А'!$L$7+'РСТ РСО-А'!$H$9</f>
        <v>1437.5490000000002</v>
      </c>
      <c r="W426" s="117">
        <f>VLOOKUP($A426+ROUND((COLUMN()-2)/24,5),АТС!$A$41:$F$784,3)+'Иные услуги '!$C$5+'РСТ РСО-А'!$L$7+'РСТ РСО-А'!$H$9</f>
        <v>1558.989</v>
      </c>
      <c r="X426" s="117">
        <f>VLOOKUP($A426+ROUND((COLUMN()-2)/24,5),АТС!$A$41:$F$784,3)+'Иные услуги '!$C$5+'РСТ РСО-А'!$L$7+'РСТ РСО-А'!$H$9</f>
        <v>1965.7990000000002</v>
      </c>
      <c r="Y426" s="117">
        <f>VLOOKUP($A426+ROUND((COLUMN()-2)/24,5),АТС!$A$41:$F$784,3)+'Иные услуги '!$C$5+'РСТ РСО-А'!$L$7+'РСТ РСО-А'!$H$9</f>
        <v>1180.799</v>
      </c>
      <c r="AA426" s="67"/>
    </row>
    <row r="427" spans="1:27" x14ac:dyDescent="0.2">
      <c r="A427" s="66">
        <f>A426+1</f>
        <v>43587</v>
      </c>
      <c r="B427" s="117">
        <f>VLOOKUP($A427+ROUND((COLUMN()-2)/24,5),АТС!$A$41:$F$784,3)+'Иные услуги '!$C$5+'РСТ РСО-А'!$L$7+'РСТ РСО-А'!$H$9</f>
        <v>1293.519</v>
      </c>
      <c r="C427" s="117">
        <f>VLOOKUP($A427+ROUND((COLUMN()-2)/24,5),АТС!$A$41:$F$784,3)+'Иные услуги '!$C$5+'РСТ РСО-А'!$L$7+'РСТ РСО-А'!$H$9</f>
        <v>1350.6790000000001</v>
      </c>
      <c r="D427" s="117">
        <f>VLOOKUP($A427+ROUND((COLUMN()-2)/24,5),АТС!$A$41:$F$784,3)+'Иные услуги '!$C$5+'РСТ РСО-А'!$L$7+'РСТ РСО-А'!$H$9</f>
        <v>1404.6990000000001</v>
      </c>
      <c r="E427" s="117">
        <f>VLOOKUP($A427+ROUND((COLUMN()-2)/24,5),АТС!$A$41:$F$784,3)+'Иные услуги '!$C$5+'РСТ РСО-А'!$L$7+'РСТ РСО-А'!$H$9</f>
        <v>1404.559</v>
      </c>
      <c r="F427" s="117">
        <f>VLOOKUP($A427+ROUND((COLUMN()-2)/24,5),АТС!$A$41:$F$784,3)+'Иные услуги '!$C$5+'РСТ РСО-А'!$L$7+'РСТ РСО-А'!$H$9</f>
        <v>1404.579</v>
      </c>
      <c r="G427" s="117">
        <f>VLOOKUP($A427+ROUND((COLUMN()-2)/24,5),АТС!$A$41:$F$784,3)+'Иные услуги '!$C$5+'РСТ РСО-А'!$L$7+'РСТ РСО-А'!$H$9</f>
        <v>1465.1490000000001</v>
      </c>
      <c r="H427" s="117">
        <f>VLOOKUP($A427+ROUND((COLUMN()-2)/24,5),АТС!$A$41:$F$784,3)+'Иные услуги '!$C$5+'РСТ РСО-А'!$L$7+'РСТ РСО-А'!$H$9</f>
        <v>1768.1789999999999</v>
      </c>
      <c r="I427" s="117">
        <f>VLOOKUP($A427+ROUND((COLUMN()-2)/24,5),АТС!$A$41:$F$784,3)+'Иные услуги '!$C$5+'РСТ РСО-А'!$L$7+'РСТ РСО-А'!$H$9</f>
        <v>1539.249</v>
      </c>
      <c r="J427" s="117">
        <f>VLOOKUP($A427+ROUND((COLUMN()-2)/24,5),АТС!$A$41:$F$784,3)+'Иные услуги '!$C$5+'РСТ РСО-А'!$L$7+'РСТ РСО-А'!$H$9</f>
        <v>1722.5290000000002</v>
      </c>
      <c r="K427" s="117">
        <f>VLOOKUP($A427+ROUND((COLUMN()-2)/24,5),АТС!$A$41:$F$784,3)+'Иные услуги '!$C$5+'РСТ РСО-А'!$L$7+'РСТ РСО-А'!$H$9</f>
        <v>1641.7790000000002</v>
      </c>
      <c r="L427" s="117">
        <f>VLOOKUP($A427+ROUND((COLUMN()-2)/24,5),АТС!$A$41:$F$784,3)+'Иные услуги '!$C$5+'РСТ РСО-А'!$L$7+'РСТ РСО-А'!$H$9</f>
        <v>1641.769</v>
      </c>
      <c r="M427" s="117">
        <f>VLOOKUP($A427+ROUND((COLUMN()-2)/24,5),АТС!$A$41:$F$784,3)+'Иные услуги '!$C$5+'РСТ РСО-А'!$L$7+'РСТ РСО-А'!$H$9</f>
        <v>1641.5989999999999</v>
      </c>
      <c r="N427" s="117">
        <f>VLOOKUP($A427+ROUND((COLUMN()-2)/24,5),АТС!$A$41:$F$784,3)+'Иные услуги '!$C$5+'РСТ РСО-А'!$L$7+'РСТ РСО-А'!$H$9</f>
        <v>1641.3689999999999</v>
      </c>
      <c r="O427" s="117">
        <f>VLOOKUP($A427+ROUND((COLUMN()-2)/24,5),АТС!$A$41:$F$784,3)+'Иные услуги '!$C$5+'РСТ РСО-А'!$L$7+'РСТ РСО-А'!$H$9</f>
        <v>1641.1990000000001</v>
      </c>
      <c r="P427" s="117">
        <f>VLOOKUP($A427+ROUND((COLUMN()-2)/24,5),АТС!$A$41:$F$784,3)+'Иные услуги '!$C$5+'РСТ РСО-А'!$L$7+'РСТ РСО-А'!$H$9</f>
        <v>1639.1090000000002</v>
      </c>
      <c r="Q427" s="117">
        <f>VLOOKUP($A427+ROUND((COLUMN()-2)/24,5),АТС!$A$41:$F$784,3)+'Иные услуги '!$C$5+'РСТ РСО-А'!$L$7+'РСТ РСО-А'!$H$9</f>
        <v>1722.5490000000002</v>
      </c>
      <c r="R427" s="117">
        <f>VLOOKUP($A427+ROUND((COLUMN()-2)/24,5),АТС!$A$41:$F$784,3)+'Иные услуги '!$C$5+'РСТ РСО-А'!$L$7+'РСТ РСО-А'!$H$9</f>
        <v>1722.059</v>
      </c>
      <c r="S427" s="117">
        <f>VLOOKUP($A427+ROUND((COLUMN()-2)/24,5),АТС!$A$41:$F$784,3)+'Иные услуги '!$C$5+'РСТ РСО-А'!$L$7+'РСТ РСО-А'!$H$9</f>
        <v>1722.1189999999999</v>
      </c>
      <c r="T427" s="117">
        <f>VLOOKUP($A427+ROUND((COLUMN()-2)/24,5),АТС!$A$41:$F$784,3)+'Иные услуги '!$C$5+'РСТ РСО-А'!$L$7+'РСТ РСО-А'!$H$9</f>
        <v>1497.2190000000001</v>
      </c>
      <c r="U427" s="117">
        <f>VLOOKUP($A427+ROUND((COLUMN()-2)/24,5),АТС!$A$41:$F$784,3)+'Иные услуги '!$C$5+'РСТ РСО-А'!$L$7+'РСТ РСО-А'!$H$9</f>
        <v>1597.789</v>
      </c>
      <c r="V427" s="117">
        <f>VLOOKUP($A427+ROUND((COLUMN()-2)/24,5),АТС!$A$41:$F$784,3)+'Иные услуги '!$C$5+'РСТ РСО-А'!$L$7+'РСТ РСО-А'!$H$9</f>
        <v>1486.6490000000001</v>
      </c>
      <c r="W427" s="117">
        <f>VLOOKUP($A427+ROUND((COLUMN()-2)/24,5),АТС!$A$41:$F$784,3)+'Иные услуги '!$C$5+'РСТ РСО-А'!$L$7+'РСТ РСО-А'!$H$9</f>
        <v>1596.4090000000001</v>
      </c>
      <c r="X427" s="117">
        <f>VLOOKUP($A427+ROUND((COLUMN()-2)/24,5),АТС!$A$41:$F$784,3)+'Иные услуги '!$C$5+'РСТ РСО-А'!$L$7+'РСТ РСО-А'!$H$9</f>
        <v>2028.729</v>
      </c>
      <c r="Y427" s="117">
        <f>VLOOKUP($A427+ROUND((COLUMN()-2)/24,5),АТС!$A$41:$F$784,3)+'Иные услуги '!$C$5+'РСТ РСО-А'!$L$7+'РСТ РСО-А'!$H$9</f>
        <v>1180.3489999999999</v>
      </c>
    </row>
    <row r="428" spans="1:27" x14ac:dyDescent="0.2">
      <c r="A428" s="66">
        <f t="shared" ref="A428:A456" si="12">A427+1</f>
        <v>43588</v>
      </c>
      <c r="B428" s="117">
        <f>VLOOKUP($A428+ROUND((COLUMN()-2)/24,5),АТС!$A$41:$F$784,3)+'Иные услуги '!$C$5+'РСТ РСО-А'!$L$7+'РСТ РСО-А'!$H$9</f>
        <v>1297.3889999999999</v>
      </c>
      <c r="C428" s="117">
        <f>VLOOKUP($A428+ROUND((COLUMN()-2)/24,5),АТС!$A$41:$F$784,3)+'Иные услуги '!$C$5+'РСТ РСО-А'!$L$7+'РСТ РСО-А'!$H$9</f>
        <v>1354.6389999999999</v>
      </c>
      <c r="D428" s="117">
        <f>VLOOKUP($A428+ROUND((COLUMN()-2)/24,5),АТС!$A$41:$F$784,3)+'Иные услуги '!$C$5+'РСТ РСО-А'!$L$7+'РСТ РСО-А'!$H$9</f>
        <v>1408.4690000000001</v>
      </c>
      <c r="E428" s="117">
        <f>VLOOKUP($A428+ROUND((COLUMN()-2)/24,5),АТС!$A$41:$F$784,3)+'Иные услуги '!$C$5+'РСТ РСО-А'!$L$7+'РСТ РСО-А'!$H$9</f>
        <v>1407.7990000000002</v>
      </c>
      <c r="F428" s="117">
        <f>VLOOKUP($A428+ROUND((COLUMN()-2)/24,5),АТС!$A$41:$F$784,3)+'Иные услуги '!$C$5+'РСТ РСО-А'!$L$7+'РСТ РСО-А'!$H$9</f>
        <v>1407.9690000000001</v>
      </c>
      <c r="G428" s="117">
        <f>VLOOKUP($A428+ROUND((COLUMN()-2)/24,5),АТС!$A$41:$F$784,3)+'Иные услуги '!$C$5+'РСТ РСО-А'!$L$7+'РСТ РСО-А'!$H$9</f>
        <v>1468.6990000000001</v>
      </c>
      <c r="H428" s="117">
        <f>VLOOKUP($A428+ROUND((COLUMN()-2)/24,5),АТС!$A$41:$F$784,3)+'Иные услуги '!$C$5+'РСТ РСО-А'!$L$7+'РСТ РСО-А'!$H$9</f>
        <v>1777.059</v>
      </c>
      <c r="I428" s="117">
        <f>VLOOKUP($A428+ROUND((COLUMN()-2)/24,5),АТС!$A$41:$F$784,3)+'Иные услуги '!$C$5+'РСТ РСО-А'!$L$7+'РСТ РСО-А'!$H$9</f>
        <v>1546.8990000000001</v>
      </c>
      <c r="J428" s="117">
        <f>VLOOKUP($A428+ROUND((COLUMN()-2)/24,5),АТС!$A$41:$F$784,3)+'Иные услуги '!$C$5+'РСТ РСО-А'!$L$7+'РСТ РСО-А'!$H$9</f>
        <v>1729.8790000000001</v>
      </c>
      <c r="K428" s="117">
        <f>VLOOKUP($A428+ROUND((COLUMN()-2)/24,5),АТС!$A$41:$F$784,3)+'Иные услуги '!$C$5+'РСТ РСО-А'!$L$7+'РСТ РСО-А'!$H$9</f>
        <v>1647.0290000000002</v>
      </c>
      <c r="L428" s="117">
        <f>VLOOKUP($A428+ROUND((COLUMN()-2)/24,5),АТС!$A$41:$F$784,3)+'Иные услуги '!$C$5+'РСТ РСО-А'!$L$7+'РСТ РСО-А'!$H$9</f>
        <v>1647.0690000000002</v>
      </c>
      <c r="M428" s="117">
        <f>VLOOKUP($A428+ROUND((COLUMN()-2)/24,5),АТС!$A$41:$F$784,3)+'Иные услуги '!$C$5+'РСТ РСО-А'!$L$7+'РСТ РСО-А'!$H$9</f>
        <v>1647.039</v>
      </c>
      <c r="N428" s="117">
        <f>VLOOKUP($A428+ROUND((COLUMN()-2)/24,5),АТС!$A$41:$F$784,3)+'Иные услуги '!$C$5+'РСТ РСО-А'!$L$7+'РСТ РСО-А'!$H$9</f>
        <v>1647.1890000000001</v>
      </c>
      <c r="O428" s="117">
        <f>VLOOKUP($A428+ROUND((COLUMN()-2)/24,5),АТС!$A$41:$F$784,3)+'Иные услуги '!$C$5+'РСТ РСО-А'!$L$7+'РСТ РСО-А'!$H$9</f>
        <v>1647.759</v>
      </c>
      <c r="P428" s="117">
        <f>VLOOKUP($A428+ROUND((COLUMN()-2)/24,5),АТС!$A$41:$F$784,3)+'Иные услуги '!$C$5+'РСТ РСО-А'!$L$7+'РСТ РСО-А'!$H$9</f>
        <v>1645.479</v>
      </c>
      <c r="Q428" s="117">
        <f>VLOOKUP($A428+ROUND((COLUMN()-2)/24,5),АТС!$A$41:$F$784,3)+'Иные услуги '!$C$5+'РСТ РСО-А'!$L$7+'РСТ РСО-А'!$H$9</f>
        <v>1729.2190000000001</v>
      </c>
      <c r="R428" s="117">
        <f>VLOOKUP($A428+ROUND((COLUMN()-2)/24,5),АТС!$A$41:$F$784,3)+'Иные услуги '!$C$5+'РСТ РСО-А'!$L$7+'РСТ РСО-А'!$H$9</f>
        <v>1727.489</v>
      </c>
      <c r="S428" s="117">
        <f>VLOOKUP($A428+ROUND((COLUMN()-2)/24,5),АТС!$A$41:$F$784,3)+'Иные услуги '!$C$5+'РСТ РСО-А'!$L$7+'РСТ РСО-А'!$H$9</f>
        <v>1727.489</v>
      </c>
      <c r="T428" s="117">
        <f>VLOOKUP($A428+ROUND((COLUMN()-2)/24,5),АТС!$A$41:$F$784,3)+'Иные услуги '!$C$5+'РСТ РСО-А'!$L$7+'РСТ РСО-А'!$H$9</f>
        <v>1501.249</v>
      </c>
      <c r="U428" s="117">
        <f>VLOOKUP($A428+ROUND((COLUMN()-2)/24,5),АТС!$A$41:$F$784,3)+'Иные услуги '!$C$5+'РСТ РСО-А'!$L$7+'РСТ РСО-А'!$H$9</f>
        <v>1605.249</v>
      </c>
      <c r="V428" s="117">
        <f>VLOOKUP($A428+ROUND((COLUMN()-2)/24,5),АТС!$A$41:$F$784,3)+'Иные услуги '!$C$5+'РСТ РСО-А'!$L$7+'РСТ РСО-А'!$H$9</f>
        <v>1493.7990000000002</v>
      </c>
      <c r="W428" s="117">
        <f>VLOOKUP($A428+ROUND((COLUMN()-2)/24,5),АТС!$A$41:$F$784,3)+'Иные услуги '!$C$5+'РСТ РСО-А'!$L$7+'РСТ РСО-А'!$H$9</f>
        <v>1604.3390000000002</v>
      </c>
      <c r="X428" s="117">
        <f>VLOOKUP($A428+ROUND((COLUMN()-2)/24,5),АТС!$A$41:$F$784,3)+'Иные услуги '!$C$5+'РСТ РСО-А'!$L$7+'РСТ РСО-А'!$H$9</f>
        <v>2039.519</v>
      </c>
      <c r="Y428" s="117">
        <f>VLOOKUP($A428+ROUND((COLUMN()-2)/24,5),АТС!$A$41:$F$784,3)+'Иные услуги '!$C$5+'РСТ РСО-А'!$L$7+'РСТ РСО-А'!$H$9</f>
        <v>1183.1789999999999</v>
      </c>
    </row>
    <row r="429" spans="1:27" x14ac:dyDescent="0.2">
      <c r="A429" s="66">
        <f t="shared" si="12"/>
        <v>43589</v>
      </c>
      <c r="B429" s="117">
        <f>VLOOKUP($A429+ROUND((COLUMN()-2)/24,5),АТС!$A$41:$F$784,3)+'Иные услуги '!$C$5+'РСТ РСО-А'!$L$7+'РСТ РСО-А'!$H$9</f>
        <v>1296.259</v>
      </c>
      <c r="C429" s="117">
        <f>VLOOKUP($A429+ROUND((COLUMN()-2)/24,5),АТС!$A$41:$F$784,3)+'Иные услуги '!$C$5+'РСТ РСО-А'!$L$7+'РСТ РСО-А'!$H$9</f>
        <v>1353.5989999999999</v>
      </c>
      <c r="D429" s="117">
        <f>VLOOKUP($A429+ROUND((COLUMN()-2)/24,5),АТС!$A$41:$F$784,3)+'Иные услуги '!$C$5+'РСТ РСО-А'!$L$7+'РСТ РСО-А'!$H$9</f>
        <v>1407.3489999999999</v>
      </c>
      <c r="E429" s="117">
        <f>VLOOKUP($A429+ROUND((COLUMN()-2)/24,5),АТС!$A$41:$F$784,3)+'Иные услуги '!$C$5+'РСТ РСО-А'!$L$7+'РСТ РСО-А'!$H$9</f>
        <v>1406.1189999999999</v>
      </c>
      <c r="F429" s="117">
        <f>VLOOKUP($A429+ROUND((COLUMN()-2)/24,5),АТС!$A$41:$F$784,3)+'Иные услуги '!$C$5+'РСТ РСО-А'!$L$7+'РСТ РСО-А'!$H$9</f>
        <v>1406.4190000000001</v>
      </c>
      <c r="G429" s="117">
        <f>VLOOKUP($A429+ROUND((COLUMN()-2)/24,5),АТС!$A$41:$F$784,3)+'Иные услуги '!$C$5+'РСТ РСО-А'!$L$7+'РСТ РСО-А'!$H$9</f>
        <v>1467.0690000000002</v>
      </c>
      <c r="H429" s="117">
        <f>VLOOKUP($A429+ROUND((COLUMN()-2)/24,5),АТС!$A$41:$F$784,3)+'Иные услуги '!$C$5+'РСТ РСО-А'!$L$7+'РСТ РСО-А'!$H$9</f>
        <v>1773.979</v>
      </c>
      <c r="I429" s="117">
        <f>VLOOKUP($A429+ROUND((COLUMN()-2)/24,5),АТС!$A$41:$F$784,3)+'Иные услуги '!$C$5+'РСТ РСО-А'!$L$7+'РСТ РСО-А'!$H$9</f>
        <v>1545.019</v>
      </c>
      <c r="J429" s="117">
        <f>VLOOKUP($A429+ROUND((COLUMN()-2)/24,5),АТС!$A$41:$F$784,3)+'Иные услуги '!$C$5+'РСТ РСО-А'!$L$7+'РСТ РСО-А'!$H$9</f>
        <v>1726.1690000000001</v>
      </c>
      <c r="K429" s="117">
        <f>VLOOKUP($A429+ROUND((COLUMN()-2)/24,5),АТС!$A$41:$F$784,3)+'Иные услуги '!$C$5+'РСТ РСО-А'!$L$7+'РСТ РСО-А'!$H$9</f>
        <v>1645.0290000000002</v>
      </c>
      <c r="L429" s="117">
        <f>VLOOKUP($A429+ROUND((COLUMN()-2)/24,5),АТС!$A$41:$F$784,3)+'Иные услуги '!$C$5+'РСТ РСО-А'!$L$7+'РСТ РСО-А'!$H$9</f>
        <v>1644.8689999999999</v>
      </c>
      <c r="M429" s="117">
        <f>VLOOKUP($A429+ROUND((COLUMN()-2)/24,5),АТС!$A$41:$F$784,3)+'Иные услуги '!$C$5+'РСТ РСО-А'!$L$7+'РСТ РСО-А'!$H$9</f>
        <v>1645.1090000000002</v>
      </c>
      <c r="N429" s="117">
        <f>VLOOKUP($A429+ROUND((COLUMN()-2)/24,5),АТС!$A$41:$F$784,3)+'Иные услуги '!$C$5+'РСТ РСО-А'!$L$7+'РСТ РСО-А'!$H$9</f>
        <v>1643.979</v>
      </c>
      <c r="O429" s="117">
        <f>VLOOKUP($A429+ROUND((COLUMN()-2)/24,5),АТС!$A$41:$F$784,3)+'Иные услуги '!$C$5+'РСТ РСО-А'!$L$7+'РСТ РСО-А'!$H$9</f>
        <v>1643.0690000000002</v>
      </c>
      <c r="P429" s="117">
        <f>VLOOKUP($A429+ROUND((COLUMN()-2)/24,5),АТС!$A$41:$F$784,3)+'Иные услуги '!$C$5+'РСТ РСО-А'!$L$7+'РСТ РСО-А'!$H$9</f>
        <v>1640.9690000000001</v>
      </c>
      <c r="Q429" s="117">
        <f>VLOOKUP($A429+ROUND((COLUMN()-2)/24,5),АТС!$A$41:$F$784,3)+'Иные услуги '!$C$5+'РСТ РСО-А'!$L$7+'РСТ РСО-А'!$H$9</f>
        <v>1641.2190000000001</v>
      </c>
      <c r="R429" s="117">
        <f>VLOOKUP($A429+ROUND((COLUMN()-2)/24,5),АТС!$A$41:$F$784,3)+'Иные услуги '!$C$5+'РСТ РСО-А'!$L$7+'РСТ РСО-А'!$H$9</f>
        <v>1640.5989999999999</v>
      </c>
      <c r="S429" s="117">
        <f>VLOOKUP($A429+ROUND((COLUMN()-2)/24,5),АТС!$A$41:$F$784,3)+'Иные услуги '!$C$5+'РСТ РСО-А'!$L$7+'РСТ РСО-А'!$H$9</f>
        <v>1640.829</v>
      </c>
      <c r="T429" s="117">
        <f>VLOOKUP($A429+ROUND((COLUMN()-2)/24,5),АТС!$A$41:$F$784,3)+'Иные услуги '!$C$5+'РСТ РСО-А'!$L$7+'РСТ РСО-А'!$H$9</f>
        <v>1498.9090000000001</v>
      </c>
      <c r="U429" s="117">
        <f>VLOOKUP($A429+ROUND((COLUMN()-2)/24,5),АТС!$A$41:$F$784,3)+'Иные услуги '!$C$5+'РСТ РСО-А'!$L$7+'РСТ РСО-А'!$H$9</f>
        <v>1599.9190000000001</v>
      </c>
      <c r="V429" s="117">
        <f>VLOOKUP($A429+ROUND((COLUMN()-2)/24,5),АТС!$A$41:$F$784,3)+'Иные услуги '!$C$5+'РСТ РСО-А'!$L$7+'РСТ РСО-А'!$H$9</f>
        <v>1487.5989999999999</v>
      </c>
      <c r="W429" s="117">
        <f>VLOOKUP($A429+ROUND((COLUMN()-2)/24,5),АТС!$A$41:$F$784,3)+'Иные услуги '!$C$5+'РСТ РСО-А'!$L$7+'РСТ РСО-А'!$H$9</f>
        <v>1601.289</v>
      </c>
      <c r="X429" s="117">
        <f>VLOOKUP($A429+ROUND((COLUMN()-2)/24,5),АТС!$A$41:$F$784,3)+'Иные услуги '!$C$5+'РСТ РСО-А'!$L$7+'РСТ РСО-А'!$H$9</f>
        <v>2036.4190000000001</v>
      </c>
      <c r="Y429" s="117">
        <f>VLOOKUP($A429+ROUND((COLUMN()-2)/24,5),АТС!$A$41:$F$784,3)+'Иные услуги '!$C$5+'РСТ РСО-А'!$L$7+'РСТ РСО-А'!$H$9</f>
        <v>1181.8589999999999</v>
      </c>
    </row>
    <row r="430" spans="1:27" x14ac:dyDescent="0.2">
      <c r="A430" s="66">
        <f t="shared" si="12"/>
        <v>43590</v>
      </c>
      <c r="B430" s="117">
        <f>VLOOKUP($A430+ROUND((COLUMN()-2)/24,5),АТС!$A$41:$F$784,3)+'Иные услуги '!$C$5+'РСТ РСО-А'!$L$7+'РСТ РСО-А'!$H$9</f>
        <v>1296.499</v>
      </c>
      <c r="C430" s="117">
        <f>VLOOKUP($A430+ROUND((COLUMN()-2)/24,5),АТС!$A$41:$F$784,3)+'Иные услуги '!$C$5+'РСТ РСО-А'!$L$7+'РСТ РСО-А'!$H$9</f>
        <v>1354.1890000000001</v>
      </c>
      <c r="D430" s="117">
        <f>VLOOKUP($A430+ROUND((COLUMN()-2)/24,5),АТС!$A$41:$F$784,3)+'Иные услуги '!$C$5+'РСТ РСО-А'!$L$7+'РСТ РСО-А'!$H$9</f>
        <v>1407.7990000000002</v>
      </c>
      <c r="E430" s="117">
        <f>VLOOKUP($A430+ROUND((COLUMN()-2)/24,5),АТС!$A$41:$F$784,3)+'Иные услуги '!$C$5+'РСТ РСО-А'!$L$7+'РСТ РСО-А'!$H$9</f>
        <v>1407.4690000000001</v>
      </c>
      <c r="F430" s="117">
        <f>VLOOKUP($A430+ROUND((COLUMN()-2)/24,5),АТС!$A$41:$F$784,3)+'Иные услуги '!$C$5+'РСТ РСО-А'!$L$7+'РСТ РСО-А'!$H$9</f>
        <v>1406.789</v>
      </c>
      <c r="G430" s="117">
        <f>VLOOKUP($A430+ROUND((COLUMN()-2)/24,5),АТС!$A$41:$F$784,3)+'Иные услуги '!$C$5+'РСТ РСО-А'!$L$7+'РСТ РСО-А'!$H$9</f>
        <v>1468.059</v>
      </c>
      <c r="H430" s="117">
        <f>VLOOKUP($A430+ROUND((COLUMN()-2)/24,5),АТС!$A$41:$F$784,3)+'Иные услуги '!$C$5+'РСТ РСО-А'!$L$7+'РСТ РСО-А'!$H$9</f>
        <v>1774.7990000000002</v>
      </c>
      <c r="I430" s="117">
        <f>VLOOKUP($A430+ROUND((COLUMN()-2)/24,5),АТС!$A$41:$F$784,3)+'Иные услуги '!$C$5+'РСТ РСО-А'!$L$7+'РСТ РСО-А'!$H$9</f>
        <v>1544.7190000000001</v>
      </c>
      <c r="J430" s="117">
        <f>VLOOKUP($A430+ROUND((COLUMN()-2)/24,5),АТС!$A$41:$F$784,3)+'Иные услуги '!$C$5+'РСТ РСО-А'!$L$7+'РСТ РСО-А'!$H$9</f>
        <v>1726.1990000000001</v>
      </c>
      <c r="K430" s="117">
        <f>VLOOKUP($A430+ROUND((COLUMN()-2)/24,5),АТС!$A$41:$F$784,3)+'Иные услуги '!$C$5+'РСТ РСО-А'!$L$7+'РСТ РСО-А'!$H$9</f>
        <v>1645.7090000000001</v>
      </c>
      <c r="L430" s="117">
        <f>VLOOKUP($A430+ROUND((COLUMN()-2)/24,5),АТС!$A$41:$F$784,3)+'Иные услуги '!$C$5+'РСТ РСО-А'!$L$7+'РСТ РСО-А'!$H$9</f>
        <v>1645.769</v>
      </c>
      <c r="M430" s="117">
        <f>VLOOKUP($A430+ROUND((COLUMN()-2)/24,5),АТС!$A$41:$F$784,3)+'Иные услуги '!$C$5+'РСТ РСО-А'!$L$7+'РСТ РСО-А'!$H$9</f>
        <v>1644.769</v>
      </c>
      <c r="N430" s="117">
        <f>VLOOKUP($A430+ROUND((COLUMN()-2)/24,5),АТС!$A$41:$F$784,3)+'Иные услуги '!$C$5+'РСТ РСО-А'!$L$7+'РСТ РСО-А'!$H$9</f>
        <v>1729.239</v>
      </c>
      <c r="O430" s="117">
        <f>VLOOKUP($A430+ROUND((COLUMN()-2)/24,5),АТС!$A$41:$F$784,3)+'Иные услуги '!$C$5+'РСТ РСО-А'!$L$7+'РСТ РСО-А'!$H$9</f>
        <v>1730.0290000000002</v>
      </c>
      <c r="P430" s="117">
        <f>VLOOKUP($A430+ROUND((COLUMN()-2)/24,5),АТС!$A$41:$F$784,3)+'Иные услуги '!$C$5+'РСТ РСО-А'!$L$7+'РСТ РСО-А'!$H$9</f>
        <v>1726.249</v>
      </c>
      <c r="Q430" s="117">
        <f>VLOOKUP($A430+ROUND((COLUMN()-2)/24,5),АТС!$A$41:$F$784,3)+'Иные услуги '!$C$5+'РСТ РСО-А'!$L$7+'РСТ РСО-А'!$H$9</f>
        <v>1725.4490000000001</v>
      </c>
      <c r="R430" s="117">
        <f>VLOOKUP($A430+ROUND((COLUMN()-2)/24,5),АТС!$A$41:$F$784,3)+'Иные услуги '!$C$5+'РСТ РСО-А'!$L$7+'РСТ РСО-А'!$H$9</f>
        <v>1724.829</v>
      </c>
      <c r="S430" s="117">
        <f>VLOOKUP($A430+ROUND((COLUMN()-2)/24,5),АТС!$A$41:$F$784,3)+'Иные услуги '!$C$5+'РСТ РСО-А'!$L$7+'РСТ РСО-А'!$H$9</f>
        <v>1724.9690000000001</v>
      </c>
      <c r="T430" s="117">
        <f>VLOOKUP($A430+ROUND((COLUMN()-2)/24,5),АТС!$A$41:$F$784,3)+'Иные услуги '!$C$5+'РСТ РСО-А'!$L$7+'РСТ РСО-А'!$H$9</f>
        <v>1500.1690000000001</v>
      </c>
      <c r="U430" s="117">
        <f>VLOOKUP($A430+ROUND((COLUMN()-2)/24,5),АТС!$A$41:$F$784,3)+'Иные услуги '!$C$5+'РСТ РСО-А'!$L$7+'РСТ РСО-А'!$H$9</f>
        <v>1602.3790000000001</v>
      </c>
      <c r="V430" s="117">
        <f>VLOOKUP($A430+ROUND((COLUMN()-2)/24,5),АТС!$A$41:$F$784,3)+'Иные услуги '!$C$5+'РСТ РСО-А'!$L$7+'РСТ РСО-А'!$H$9</f>
        <v>1491.3889999999999</v>
      </c>
      <c r="W430" s="117">
        <f>VLOOKUP($A430+ROUND((COLUMN()-2)/24,5),АТС!$A$41:$F$784,3)+'Иные услуги '!$C$5+'РСТ РСО-А'!$L$7+'РСТ РСО-А'!$H$9</f>
        <v>1599.8990000000001</v>
      </c>
      <c r="X430" s="117">
        <f>VLOOKUP($A430+ROUND((COLUMN()-2)/24,5),АТС!$A$41:$F$784,3)+'Иные услуги '!$C$5+'РСТ РСО-А'!$L$7+'РСТ РСО-А'!$H$9</f>
        <v>2035.999</v>
      </c>
      <c r="Y430" s="117">
        <f>VLOOKUP($A430+ROUND((COLUMN()-2)/24,5),АТС!$A$41:$F$784,3)+'Иные услуги '!$C$5+'РСТ РСО-А'!$L$7+'РСТ РСО-А'!$H$9</f>
        <v>1184.069</v>
      </c>
    </row>
    <row r="431" spans="1:27" x14ac:dyDescent="0.2">
      <c r="A431" s="66">
        <f t="shared" si="12"/>
        <v>43591</v>
      </c>
      <c r="B431" s="117">
        <f>VLOOKUP($A431+ROUND((COLUMN()-2)/24,5),АТС!$A$41:$F$784,3)+'Иные услуги '!$C$5+'РСТ РСО-А'!$L$7+'РСТ РСО-А'!$H$9</f>
        <v>1258.999</v>
      </c>
      <c r="C431" s="117">
        <f>VLOOKUP($A431+ROUND((COLUMN()-2)/24,5),АТС!$A$41:$F$784,3)+'Иные услуги '!$C$5+'РСТ РСО-А'!$L$7+'РСТ РСО-А'!$H$9</f>
        <v>1352.3990000000001</v>
      </c>
      <c r="D431" s="117">
        <f>VLOOKUP($A431+ROUND((COLUMN()-2)/24,5),АТС!$A$41:$F$784,3)+'Иные услуги '!$C$5+'РСТ РСО-А'!$L$7+'РСТ РСО-А'!$H$9</f>
        <v>1404.9490000000001</v>
      </c>
      <c r="E431" s="117">
        <f>VLOOKUP($A431+ROUND((COLUMN()-2)/24,5),АТС!$A$41:$F$784,3)+'Иные услуги '!$C$5+'РСТ РСО-А'!$L$7+'РСТ РСО-А'!$H$9</f>
        <v>1405.509</v>
      </c>
      <c r="F431" s="117">
        <f>VLOOKUP($A431+ROUND((COLUMN()-2)/24,5),АТС!$A$41:$F$784,3)+'Иные услуги '!$C$5+'РСТ РСО-А'!$L$7+'РСТ РСО-А'!$H$9</f>
        <v>1405.579</v>
      </c>
      <c r="G431" s="117">
        <f>VLOOKUP($A431+ROUND((COLUMN()-2)/24,5),АТС!$A$41:$F$784,3)+'Иные услуги '!$C$5+'РСТ РСО-А'!$L$7+'РСТ РСО-А'!$H$9</f>
        <v>1465.2790000000002</v>
      </c>
      <c r="H431" s="117">
        <f>VLOOKUP($A431+ROUND((COLUMN()-2)/24,5),АТС!$A$41:$F$784,3)+'Иные услуги '!$C$5+'РСТ РСО-А'!$L$7+'РСТ РСО-А'!$H$9</f>
        <v>1647.309</v>
      </c>
      <c r="I431" s="117">
        <f>VLOOKUP($A431+ROUND((COLUMN()-2)/24,5),АТС!$A$41:$F$784,3)+'Иные услуги '!$C$5+'РСТ РСО-А'!$L$7+'РСТ РСО-А'!$H$9</f>
        <v>1454.239</v>
      </c>
      <c r="J431" s="117">
        <f>VLOOKUP($A431+ROUND((COLUMN()-2)/24,5),АТС!$A$41:$F$784,3)+'Иные услуги '!$C$5+'РСТ РСО-А'!$L$7+'РСТ РСО-А'!$H$9</f>
        <v>1566.789</v>
      </c>
      <c r="K431" s="117">
        <f>VLOOKUP($A431+ROUND((COLUMN()-2)/24,5),АТС!$A$41:$F$784,3)+'Иные услуги '!$C$5+'РСТ РСО-А'!$L$7+'РСТ РСО-А'!$H$9</f>
        <v>1384.9090000000001</v>
      </c>
      <c r="L431" s="117">
        <f>VLOOKUP($A431+ROUND((COLUMN()-2)/24,5),АТС!$A$41:$F$784,3)+'Иные услуги '!$C$5+'РСТ РСО-А'!$L$7+'РСТ РСО-А'!$H$9</f>
        <v>1384.6990000000001</v>
      </c>
      <c r="M431" s="117">
        <f>VLOOKUP($A431+ROUND((COLUMN()-2)/24,5),АТС!$A$41:$F$784,3)+'Иные услуги '!$C$5+'РСТ РСО-А'!$L$7+'РСТ РСО-А'!$H$9</f>
        <v>1383.9690000000001</v>
      </c>
      <c r="N431" s="117">
        <f>VLOOKUP($A431+ROUND((COLUMN()-2)/24,5),АТС!$A$41:$F$784,3)+'Иные услуги '!$C$5+'РСТ РСО-А'!$L$7+'РСТ РСО-А'!$H$9</f>
        <v>1383.6990000000001</v>
      </c>
      <c r="O431" s="117">
        <f>VLOOKUP($A431+ROUND((COLUMN()-2)/24,5),АТС!$A$41:$F$784,3)+'Иные услуги '!$C$5+'РСТ РСО-А'!$L$7+'РСТ РСО-А'!$H$9</f>
        <v>1439.249</v>
      </c>
      <c r="P431" s="117">
        <f>VLOOKUP($A431+ROUND((COLUMN()-2)/24,5),АТС!$A$41:$F$784,3)+'Иные услуги '!$C$5+'РСТ РСО-А'!$L$7+'РСТ РСО-А'!$H$9</f>
        <v>1435.3390000000002</v>
      </c>
      <c r="Q431" s="117">
        <f>VLOOKUP($A431+ROUND((COLUMN()-2)/24,5),АТС!$A$41:$F$784,3)+'Иные услуги '!$C$5+'РСТ РСО-А'!$L$7+'РСТ РСО-А'!$H$9</f>
        <v>1435.9090000000001</v>
      </c>
      <c r="R431" s="117">
        <f>VLOOKUP($A431+ROUND((COLUMN()-2)/24,5),АТС!$A$41:$F$784,3)+'Иные услуги '!$C$5+'РСТ РСО-А'!$L$7+'РСТ РСО-А'!$H$9</f>
        <v>1435.6490000000001</v>
      </c>
      <c r="S431" s="117">
        <f>VLOOKUP($A431+ROUND((COLUMN()-2)/24,5),АТС!$A$41:$F$784,3)+'Иные услуги '!$C$5+'РСТ РСО-А'!$L$7+'РСТ РСО-А'!$H$9</f>
        <v>1380.2090000000001</v>
      </c>
      <c r="T431" s="117">
        <f>VLOOKUP($A431+ROUND((COLUMN()-2)/24,5),АТС!$A$41:$F$784,3)+'Иные услуги '!$C$5+'РСТ РСО-А'!$L$7+'РСТ РСО-А'!$H$9</f>
        <v>1331.6990000000001</v>
      </c>
      <c r="U431" s="117">
        <f>VLOOKUP($A431+ROUND((COLUMN()-2)/24,5),АТС!$A$41:$F$784,3)+'Иные услуги '!$C$5+'РСТ РСО-А'!$L$7+'РСТ РСО-А'!$H$9</f>
        <v>1511.039</v>
      </c>
      <c r="V431" s="117">
        <f>VLOOKUP($A431+ROUND((COLUMN()-2)/24,5),АТС!$A$41:$F$784,3)+'Иные услуги '!$C$5+'РСТ РСО-А'!$L$7+'РСТ РСО-А'!$H$9</f>
        <v>1437.229</v>
      </c>
      <c r="W431" s="117">
        <f>VLOOKUP($A431+ROUND((COLUMN()-2)/24,5),АТС!$A$41:$F$784,3)+'Иные услуги '!$C$5+'РСТ РСО-А'!$L$7+'РСТ РСО-А'!$H$9</f>
        <v>1561.809</v>
      </c>
      <c r="X431" s="117">
        <f>VLOOKUP($A431+ROUND((COLUMN()-2)/24,5),АТС!$A$41:$F$784,3)+'Иные услуги '!$C$5+'РСТ РСО-А'!$L$7+'РСТ РСО-А'!$H$9</f>
        <v>1967.8689999999999</v>
      </c>
      <c r="Y431" s="117">
        <f>VLOOKUP($A431+ROUND((COLUMN()-2)/24,5),АТС!$A$41:$F$784,3)+'Иные услуги '!$C$5+'РСТ РСО-А'!$L$7+'РСТ РСО-А'!$H$9</f>
        <v>1181.789</v>
      </c>
    </row>
    <row r="432" spans="1:27" x14ac:dyDescent="0.2">
      <c r="A432" s="66">
        <f t="shared" si="12"/>
        <v>43592</v>
      </c>
      <c r="B432" s="117">
        <f>VLOOKUP($A432+ROUND((COLUMN()-2)/24,5),АТС!$A$41:$F$784,3)+'Иные услуги '!$C$5+'РСТ РСО-А'!$L$7+'РСТ РСО-А'!$H$9</f>
        <v>1258.039</v>
      </c>
      <c r="C432" s="117">
        <f>VLOOKUP($A432+ROUND((COLUMN()-2)/24,5),АТС!$A$41:$F$784,3)+'Иные услуги '!$C$5+'РСТ РСО-А'!$L$7+'РСТ РСО-А'!$H$9</f>
        <v>1300.8990000000001</v>
      </c>
      <c r="D432" s="117">
        <f>VLOOKUP($A432+ROUND((COLUMN()-2)/24,5),АТС!$A$41:$F$784,3)+'Иные услуги '!$C$5+'РСТ РСО-А'!$L$7+'РСТ РСО-А'!$H$9</f>
        <v>1350.1690000000001</v>
      </c>
      <c r="E432" s="117">
        <f>VLOOKUP($A432+ROUND((COLUMN()-2)/24,5),АТС!$A$41:$F$784,3)+'Иные услуги '!$C$5+'РСТ РСО-А'!$L$7+'РСТ РСО-А'!$H$9</f>
        <v>1405.1590000000001</v>
      </c>
      <c r="F432" s="117">
        <f>VLOOKUP($A432+ROUND((COLUMN()-2)/24,5),АТС!$A$41:$F$784,3)+'Иные услуги '!$C$5+'РСТ РСО-А'!$L$7+'РСТ РСО-А'!$H$9</f>
        <v>1404.8590000000002</v>
      </c>
      <c r="G432" s="117">
        <f>VLOOKUP($A432+ROUND((COLUMN()-2)/24,5),АТС!$A$41:$F$784,3)+'Иные услуги '!$C$5+'РСТ РСО-А'!$L$7+'РСТ РСО-А'!$H$9</f>
        <v>1464.1090000000002</v>
      </c>
      <c r="H432" s="117">
        <f>VLOOKUP($A432+ROUND((COLUMN()-2)/24,5),АТС!$A$41:$F$784,3)+'Иные услуги '!$C$5+'РСТ РСО-А'!$L$7+'РСТ РСО-А'!$H$9</f>
        <v>1770.9089999999999</v>
      </c>
      <c r="I432" s="117">
        <f>VLOOKUP($A432+ROUND((COLUMN()-2)/24,5),АТС!$A$41:$F$784,3)+'Иные услуги '!$C$5+'РСТ РСО-А'!$L$7+'РСТ РСО-А'!$H$9</f>
        <v>1547.2790000000002</v>
      </c>
      <c r="J432" s="117">
        <f>VLOOKUP($A432+ROUND((COLUMN()-2)/24,5),АТС!$A$41:$F$784,3)+'Иные услуги '!$C$5+'РСТ РСО-А'!$L$7+'РСТ РСО-А'!$H$9</f>
        <v>1568.8190000000002</v>
      </c>
      <c r="K432" s="117">
        <f>VLOOKUP($A432+ROUND((COLUMN()-2)/24,5),АТС!$A$41:$F$784,3)+'Иные услуги '!$C$5+'РСТ РСО-А'!$L$7+'РСТ РСО-А'!$H$9</f>
        <v>1386.289</v>
      </c>
      <c r="L432" s="117">
        <f>VLOOKUP($A432+ROUND((COLUMN()-2)/24,5),АТС!$A$41:$F$784,3)+'Иные услуги '!$C$5+'РСТ РСО-А'!$L$7+'РСТ РСО-А'!$H$9</f>
        <v>1337.2990000000002</v>
      </c>
      <c r="M432" s="117">
        <f>VLOOKUP($A432+ROUND((COLUMN()-2)/24,5),АТС!$A$41:$F$784,3)+'Иные услуги '!$C$5+'РСТ РСО-А'!$L$7+'РСТ РСО-А'!$H$9</f>
        <v>1340.739</v>
      </c>
      <c r="N432" s="117">
        <f>VLOOKUP($A432+ROUND((COLUMN()-2)/24,5),АТС!$A$41:$F$784,3)+'Иные услуги '!$C$5+'РСТ РСО-А'!$L$7+'РСТ РСО-А'!$H$9</f>
        <v>1341.4690000000001</v>
      </c>
      <c r="O432" s="117">
        <f>VLOOKUP($A432+ROUND((COLUMN()-2)/24,5),АТС!$A$41:$F$784,3)+'Иные услуги '!$C$5+'РСТ РСО-А'!$L$7+'РСТ РСО-А'!$H$9</f>
        <v>1341.729</v>
      </c>
      <c r="P432" s="117">
        <f>VLOOKUP($A432+ROUND((COLUMN()-2)/24,5),АТС!$A$41:$F$784,3)+'Иные услуги '!$C$5+'РСТ РСО-А'!$L$7+'РСТ РСО-А'!$H$9</f>
        <v>1336.3689999999999</v>
      </c>
      <c r="Q432" s="117">
        <f>VLOOKUP($A432+ROUND((COLUMN()-2)/24,5),АТС!$A$41:$F$784,3)+'Иные услуги '!$C$5+'РСТ РСО-А'!$L$7+'РСТ РСО-А'!$H$9</f>
        <v>1385.5989999999999</v>
      </c>
      <c r="R432" s="117">
        <f>VLOOKUP($A432+ROUND((COLUMN()-2)/24,5),АТС!$A$41:$F$784,3)+'Иные услуги '!$C$5+'РСТ РСО-А'!$L$7+'РСТ РСО-А'!$H$9</f>
        <v>1385.269</v>
      </c>
      <c r="S432" s="117">
        <f>VLOOKUP($A432+ROUND((COLUMN()-2)/24,5),АТС!$A$41:$F$784,3)+'Иные услуги '!$C$5+'РСТ РСО-А'!$L$7+'РСТ РСО-А'!$H$9</f>
        <v>1334.6290000000001</v>
      </c>
      <c r="T432" s="117">
        <f>VLOOKUP($A432+ROUND((COLUMN()-2)/24,5),АТС!$A$41:$F$784,3)+'Иные услуги '!$C$5+'РСТ РСО-А'!$L$7+'РСТ РСО-А'!$H$9</f>
        <v>1335.5690000000002</v>
      </c>
      <c r="U432" s="117">
        <f>VLOOKUP($A432+ROUND((COLUMN()-2)/24,5),АТС!$A$41:$F$784,3)+'Иные услуги '!$C$5+'РСТ РСО-А'!$L$7+'РСТ РСО-А'!$H$9</f>
        <v>1473.1790000000001</v>
      </c>
      <c r="V432" s="117">
        <f>VLOOKUP($A432+ROUND((COLUMN()-2)/24,5),АТС!$A$41:$F$784,3)+'Иные услуги '!$C$5+'РСТ РСО-А'!$L$7+'РСТ РСО-А'!$H$9</f>
        <v>1332.1189999999999</v>
      </c>
      <c r="W432" s="117">
        <f>VLOOKUP($A432+ROUND((COLUMN()-2)/24,5),АТС!$A$41:$F$784,3)+'Иные услуги '!$C$5+'РСТ РСО-А'!$L$7+'РСТ РСО-А'!$H$9</f>
        <v>1401.329</v>
      </c>
      <c r="X432" s="117">
        <f>VLOOKUP($A432+ROUND((COLUMN()-2)/24,5),АТС!$A$41:$F$784,3)+'Иные услуги '!$C$5+'РСТ РСО-А'!$L$7+'РСТ РСО-А'!$H$9</f>
        <v>1659.3190000000002</v>
      </c>
      <c r="Y432" s="117">
        <f>VLOOKUP($A432+ROUND((COLUMN()-2)/24,5),АТС!$A$41:$F$784,3)+'Иные услуги '!$C$5+'РСТ РСО-А'!$L$7+'РСТ РСО-А'!$H$9</f>
        <v>1117.6290000000001</v>
      </c>
    </row>
    <row r="433" spans="1:25" x14ac:dyDescent="0.2">
      <c r="A433" s="66">
        <f t="shared" si="12"/>
        <v>43593</v>
      </c>
      <c r="B433" s="117">
        <f>VLOOKUP($A433+ROUND((COLUMN()-2)/24,5),АТС!$A$41:$F$784,3)+'Иные услуги '!$C$5+'РСТ РСО-А'!$L$7+'РСТ РСО-А'!$H$9</f>
        <v>1218.2190000000001</v>
      </c>
      <c r="C433" s="117">
        <f>VLOOKUP($A433+ROUND((COLUMN()-2)/24,5),АТС!$A$41:$F$784,3)+'Иные услуги '!$C$5+'РСТ РСО-А'!$L$7+'РСТ РСО-А'!$H$9</f>
        <v>1301.6890000000001</v>
      </c>
      <c r="D433" s="117">
        <f>VLOOKUP($A433+ROUND((COLUMN()-2)/24,5),АТС!$A$41:$F$784,3)+'Иные услуги '!$C$5+'РСТ РСО-А'!$L$7+'РСТ РСО-А'!$H$9</f>
        <v>1351.6690000000001</v>
      </c>
      <c r="E433" s="117">
        <f>VLOOKUP($A433+ROUND((COLUMN()-2)/24,5),АТС!$A$41:$F$784,3)+'Иные услуги '!$C$5+'РСТ РСО-А'!$L$7+'РСТ РСО-А'!$H$9</f>
        <v>1349.1490000000001</v>
      </c>
      <c r="F433" s="117">
        <f>VLOOKUP($A433+ROUND((COLUMN()-2)/24,5),АТС!$A$41:$F$784,3)+'Иные услуги '!$C$5+'РСТ РСО-А'!$L$7+'РСТ РСО-А'!$H$9</f>
        <v>1400.4690000000001</v>
      </c>
      <c r="G433" s="117">
        <f>VLOOKUP($A433+ROUND((COLUMN()-2)/24,5),АТС!$A$41:$F$784,3)+'Иные услуги '!$C$5+'РСТ РСО-А'!$L$7+'РСТ РСО-А'!$H$9</f>
        <v>1401.489</v>
      </c>
      <c r="H433" s="117">
        <f>VLOOKUP($A433+ROUND((COLUMN()-2)/24,5),АТС!$A$41:$F$784,3)+'Иные услуги '!$C$5+'РСТ РСО-А'!$L$7+'РСТ РСО-А'!$H$9</f>
        <v>1535.479</v>
      </c>
      <c r="I433" s="117">
        <f>VLOOKUP($A433+ROUND((COLUMN()-2)/24,5),АТС!$A$41:$F$784,3)+'Иные услуги '!$C$5+'РСТ РСО-А'!$L$7+'РСТ РСО-А'!$H$9</f>
        <v>1300.2990000000002</v>
      </c>
      <c r="J433" s="117">
        <f>VLOOKUP($A433+ROUND((COLUMN()-2)/24,5),АТС!$A$41:$F$784,3)+'Иные услуги '!$C$5+'РСТ РСО-А'!$L$7+'РСТ РСО-А'!$H$9</f>
        <v>1413.6090000000002</v>
      </c>
      <c r="K433" s="117">
        <f>VLOOKUP($A433+ROUND((COLUMN()-2)/24,5),АТС!$A$41:$F$784,3)+'Иные услуги '!$C$5+'РСТ РСО-А'!$L$7+'РСТ РСО-А'!$H$9</f>
        <v>1285.7990000000002</v>
      </c>
      <c r="L433" s="117">
        <f>VLOOKUP($A433+ROUND((COLUMN()-2)/24,5),АТС!$A$41:$F$784,3)+'Иные услуги '!$C$5+'РСТ РСО-А'!$L$7+'РСТ РСО-А'!$H$9</f>
        <v>1281.6490000000001</v>
      </c>
      <c r="M433" s="117">
        <f>VLOOKUP($A433+ROUND((COLUMN()-2)/24,5),АТС!$A$41:$F$784,3)+'Иные услуги '!$C$5+'РСТ РСО-А'!$L$7+'РСТ РСО-А'!$H$9</f>
        <v>1283.229</v>
      </c>
      <c r="N433" s="117">
        <f>VLOOKUP($A433+ROUND((COLUMN()-2)/24,5),АТС!$A$41:$F$784,3)+'Иные услуги '!$C$5+'РСТ РСО-А'!$L$7+'РСТ РСО-А'!$H$9</f>
        <v>1312.0890000000002</v>
      </c>
      <c r="O433" s="117">
        <f>VLOOKUP($A433+ROUND((COLUMN()-2)/24,5),АТС!$A$41:$F$784,3)+'Иные услуги '!$C$5+'РСТ РСО-А'!$L$7+'РСТ РСО-А'!$H$9</f>
        <v>1312.0290000000002</v>
      </c>
      <c r="P433" s="117">
        <f>VLOOKUP($A433+ROUND((COLUMN()-2)/24,5),АТС!$A$41:$F$784,3)+'Иные услуги '!$C$5+'РСТ РСО-А'!$L$7+'РСТ РСО-А'!$H$9</f>
        <v>1313.4690000000001</v>
      </c>
      <c r="Q433" s="117">
        <f>VLOOKUP($A433+ROUND((COLUMN()-2)/24,5),АТС!$A$41:$F$784,3)+'Иные услуги '!$C$5+'РСТ РСО-А'!$L$7+'РСТ РСО-А'!$H$9</f>
        <v>1331.7190000000001</v>
      </c>
      <c r="R433" s="117">
        <f>VLOOKUP($A433+ROUND((COLUMN()-2)/24,5),АТС!$A$41:$F$784,3)+'Иные услуги '!$C$5+'РСТ РСО-А'!$L$7+'РСТ РСО-А'!$H$9</f>
        <v>1381.9390000000001</v>
      </c>
      <c r="S433" s="117">
        <f>VLOOKUP($A433+ROUND((COLUMN()-2)/24,5),АТС!$A$41:$F$784,3)+'Иные услуги '!$C$5+'РСТ РСО-А'!$L$7+'РСТ РСО-А'!$H$9</f>
        <v>1382.3590000000002</v>
      </c>
      <c r="T433" s="117">
        <f>VLOOKUP($A433+ROUND((COLUMN()-2)/24,5),АТС!$A$41:$F$784,3)+'Иные услуги '!$C$5+'РСТ РСО-А'!$L$7+'РСТ РСО-А'!$H$9</f>
        <v>1382.3489999999999</v>
      </c>
      <c r="U433" s="117">
        <f>VLOOKUP($A433+ROUND((COLUMN()-2)/24,5),АТС!$A$41:$F$784,3)+'Иные услуги '!$C$5+'РСТ РСО-А'!$L$7+'РСТ РСО-А'!$H$9</f>
        <v>1474.3889999999999</v>
      </c>
      <c r="V433" s="117">
        <f>VLOOKUP($A433+ROUND((COLUMN()-2)/24,5),АТС!$A$41:$F$784,3)+'Иные услуги '!$C$5+'РСТ РСО-А'!$L$7+'РСТ РСО-А'!$H$9</f>
        <v>1327.059</v>
      </c>
      <c r="W433" s="117">
        <f>VLOOKUP($A433+ROUND((COLUMN()-2)/24,5),АТС!$A$41:$F$784,3)+'Иные услуги '!$C$5+'РСТ РСО-А'!$L$7+'РСТ РСО-А'!$H$9</f>
        <v>1394.4190000000001</v>
      </c>
      <c r="X433" s="117">
        <f>VLOOKUP($A433+ROUND((COLUMN()-2)/24,5),АТС!$A$41:$F$784,3)+'Иные услуги '!$C$5+'РСТ РСО-А'!$L$7+'РСТ РСО-А'!$H$9</f>
        <v>1650.4090000000001</v>
      </c>
      <c r="Y433" s="117">
        <f>VLOOKUP($A433+ROUND((COLUMN()-2)/24,5),АТС!$A$41:$F$784,3)+'Иные услуги '!$C$5+'РСТ РСО-А'!$L$7+'РСТ РСО-А'!$H$9</f>
        <v>1145.239</v>
      </c>
    </row>
    <row r="434" spans="1:25" x14ac:dyDescent="0.2">
      <c r="A434" s="66">
        <f t="shared" si="12"/>
        <v>43594</v>
      </c>
      <c r="B434" s="117">
        <f>VLOOKUP($A434+ROUND((COLUMN()-2)/24,5),АТС!$A$41:$F$784,3)+'Иные услуги '!$C$5+'РСТ РСО-А'!$L$7+'РСТ РСО-А'!$H$9</f>
        <v>1259.1290000000001</v>
      </c>
      <c r="C434" s="117">
        <f>VLOOKUP($A434+ROUND((COLUMN()-2)/24,5),АТС!$A$41:$F$784,3)+'Иные услуги '!$C$5+'РСТ РСО-А'!$L$7+'РСТ РСО-А'!$H$9</f>
        <v>1350.499</v>
      </c>
      <c r="D434" s="117">
        <f>VLOOKUP($A434+ROUND((COLUMN()-2)/24,5),АТС!$A$41:$F$784,3)+'Иные услуги '!$C$5+'РСТ РСО-А'!$L$7+'РСТ РСО-А'!$H$9</f>
        <v>1404.8790000000001</v>
      </c>
      <c r="E434" s="117">
        <f>VLOOKUP($A434+ROUND((COLUMN()-2)/24,5),АТС!$A$41:$F$784,3)+'Иные услуги '!$C$5+'РСТ РСО-А'!$L$7+'РСТ РСО-А'!$H$9</f>
        <v>1402.3990000000001</v>
      </c>
      <c r="F434" s="117">
        <f>VLOOKUP($A434+ROUND((COLUMN()-2)/24,5),АТС!$A$41:$F$784,3)+'Иные услуги '!$C$5+'РСТ РСО-А'!$L$7+'РСТ РСО-А'!$H$9</f>
        <v>1436.789</v>
      </c>
      <c r="G434" s="117">
        <f>VLOOKUP($A434+ROUND((COLUMN()-2)/24,5),АТС!$A$41:$F$784,3)+'Иные услуги '!$C$5+'РСТ РСО-А'!$L$7+'РСТ РСО-А'!$H$9</f>
        <v>1460.229</v>
      </c>
      <c r="H434" s="117">
        <f>VLOOKUP($A434+ROUND((COLUMN()-2)/24,5),АТС!$A$41:$F$784,3)+'Иные услуги '!$C$5+'РСТ РСО-А'!$L$7+'РСТ РСО-А'!$H$9</f>
        <v>1635.6189999999999</v>
      </c>
      <c r="I434" s="117">
        <f>VLOOKUP($A434+ROUND((COLUMN()-2)/24,5),АТС!$A$41:$F$784,3)+'Иные услуги '!$C$5+'РСТ РСО-А'!$L$7+'РСТ РСО-А'!$H$9</f>
        <v>1360.8390000000002</v>
      </c>
      <c r="J434" s="117">
        <f>VLOOKUP($A434+ROUND((COLUMN()-2)/24,5),АТС!$A$41:$F$784,3)+'Иные услуги '!$C$5+'РСТ РСО-А'!$L$7+'РСТ РСО-А'!$H$9</f>
        <v>1489.8790000000001</v>
      </c>
      <c r="K434" s="117">
        <f>VLOOKUP($A434+ROUND((COLUMN()-2)/24,5),АТС!$A$41:$F$784,3)+'Иные услуги '!$C$5+'РСТ РСО-А'!$L$7+'РСТ РСО-А'!$H$9</f>
        <v>1379.1990000000001</v>
      </c>
      <c r="L434" s="117">
        <f>VLOOKUP($A434+ROUND((COLUMN()-2)/24,5),АТС!$A$41:$F$784,3)+'Иные услуги '!$C$5+'РСТ РСО-А'!$L$7+'РСТ РСО-А'!$H$9</f>
        <v>1373.4390000000001</v>
      </c>
      <c r="M434" s="117">
        <f>VLOOKUP($A434+ROUND((COLUMN()-2)/24,5),АТС!$A$41:$F$784,3)+'Иные услуги '!$C$5+'РСТ РСО-А'!$L$7+'РСТ РСО-А'!$H$9</f>
        <v>1374.579</v>
      </c>
      <c r="N434" s="117">
        <f>VLOOKUP($A434+ROUND((COLUMN()-2)/24,5),АТС!$A$41:$F$784,3)+'Иные услуги '!$C$5+'РСТ РСО-А'!$L$7+'РСТ РСО-А'!$H$9</f>
        <v>1409.0989999999999</v>
      </c>
      <c r="O434" s="117">
        <f>VLOOKUP($A434+ROUND((COLUMN()-2)/24,5),АТС!$A$41:$F$784,3)+'Иные услуги '!$C$5+'РСТ РСО-А'!$L$7+'РСТ РСО-А'!$H$9</f>
        <v>1432.009</v>
      </c>
      <c r="P434" s="117">
        <f>VLOOKUP($A434+ROUND((COLUMN()-2)/24,5),АТС!$A$41:$F$784,3)+'Иные услуги '!$C$5+'РСТ РСО-А'!$L$7+'РСТ РСО-А'!$H$9</f>
        <v>1376.9590000000001</v>
      </c>
      <c r="Q434" s="117">
        <f>VLOOKUP($A434+ROUND((COLUMN()-2)/24,5),АТС!$A$41:$F$784,3)+'Иные услуги '!$C$5+'РСТ РСО-А'!$L$7+'РСТ РСО-А'!$H$9</f>
        <v>1431.3790000000001</v>
      </c>
      <c r="R434" s="117">
        <f>VLOOKUP($A434+ROUND((COLUMN()-2)/24,5),АТС!$A$41:$F$784,3)+'Иные услуги '!$C$5+'РСТ РСО-А'!$L$7+'РСТ РСО-А'!$H$9</f>
        <v>1431.3190000000002</v>
      </c>
      <c r="S434" s="117">
        <f>VLOOKUP($A434+ROUND((COLUMN()-2)/24,5),АТС!$A$41:$F$784,3)+'Иные услуги '!$C$5+'РСТ РСО-А'!$L$7+'РСТ РСО-А'!$H$9</f>
        <v>1428.8190000000002</v>
      </c>
      <c r="T434" s="117">
        <f>VLOOKUP($A434+ROUND((COLUMN()-2)/24,5),АТС!$A$41:$F$784,3)+'Иные услуги '!$C$5+'РСТ РСО-А'!$L$7+'РСТ РСО-А'!$H$9</f>
        <v>1429.749</v>
      </c>
      <c r="U434" s="117">
        <f>VLOOKUP($A434+ROUND((COLUMN()-2)/24,5),АТС!$A$41:$F$784,3)+'Иные услуги '!$C$5+'РСТ РСО-А'!$L$7+'РСТ РСО-А'!$H$9</f>
        <v>1588.309</v>
      </c>
      <c r="V434" s="117">
        <f>VLOOKUP($A434+ROUND((COLUMN()-2)/24,5),АТС!$A$41:$F$784,3)+'Иные услуги '!$C$5+'РСТ РСО-А'!$L$7+'РСТ РСО-А'!$H$9</f>
        <v>1356.329</v>
      </c>
      <c r="W434" s="117">
        <f>VLOOKUP($A434+ROUND((COLUMN()-2)/24,5),АТС!$A$41:$F$784,3)+'Иные услуги '!$C$5+'РСТ РСО-А'!$L$7+'РСТ РСО-А'!$H$9</f>
        <v>1420.3390000000002</v>
      </c>
      <c r="X434" s="117">
        <f>VLOOKUP($A434+ROUND((COLUMN()-2)/24,5),АТС!$A$41:$F$784,3)+'Иные услуги '!$C$5+'РСТ РСО-А'!$L$7+'РСТ РСО-А'!$H$9</f>
        <v>1806.789</v>
      </c>
      <c r="Y434" s="117">
        <f>VLOOKUP($A434+ROUND((COLUMN()-2)/24,5),АТС!$A$41:$F$784,3)+'Иные услуги '!$C$5+'РСТ РСО-А'!$L$7+'РСТ РСО-А'!$H$9</f>
        <v>1161.7090000000001</v>
      </c>
    </row>
    <row r="435" spans="1:25" x14ac:dyDescent="0.2">
      <c r="A435" s="66">
        <f t="shared" si="12"/>
        <v>43595</v>
      </c>
      <c r="B435" s="117">
        <f>VLOOKUP($A435+ROUND((COLUMN()-2)/24,5),АТС!$A$41:$F$784,3)+'Иные услуги '!$C$5+'РСТ РСО-А'!$L$7+'РСТ РСО-А'!$H$9</f>
        <v>1257.6990000000001</v>
      </c>
      <c r="C435" s="117">
        <f>VLOOKUP($A435+ROUND((COLUMN()-2)/24,5),АТС!$A$41:$F$784,3)+'Иные услуги '!$C$5+'РСТ РСО-А'!$L$7+'РСТ РСО-А'!$H$9</f>
        <v>1351.0890000000002</v>
      </c>
      <c r="D435" s="117">
        <f>VLOOKUP($A435+ROUND((COLUMN()-2)/24,5),АТС!$A$41:$F$784,3)+'Иные услуги '!$C$5+'РСТ РСО-А'!$L$7+'РСТ РСО-А'!$H$9</f>
        <v>1403.5890000000002</v>
      </c>
      <c r="E435" s="117">
        <f>VLOOKUP($A435+ROUND((COLUMN()-2)/24,5),АТС!$A$41:$F$784,3)+'Иные услуги '!$C$5+'РСТ РСО-А'!$L$7+'РСТ РСО-А'!$H$9</f>
        <v>1403.6690000000001</v>
      </c>
      <c r="F435" s="117">
        <f>VLOOKUP($A435+ROUND((COLUMN()-2)/24,5),АТС!$A$41:$F$784,3)+'Иные услуги '!$C$5+'РСТ РСО-А'!$L$7+'РСТ РСО-А'!$H$9</f>
        <v>1438.8790000000001</v>
      </c>
      <c r="G435" s="117">
        <f>VLOOKUP($A435+ROUND((COLUMN()-2)/24,5),АТС!$A$41:$F$784,3)+'Иные услуги '!$C$5+'РСТ РСО-А'!$L$7+'РСТ РСО-А'!$H$9</f>
        <v>1461.0690000000002</v>
      </c>
      <c r="H435" s="117">
        <f>VLOOKUP($A435+ROUND((COLUMN()-2)/24,5),АТС!$A$41:$F$784,3)+'Иные услуги '!$C$5+'РСТ РСО-А'!$L$7+'РСТ РСО-А'!$H$9</f>
        <v>1637.1490000000001</v>
      </c>
      <c r="I435" s="117">
        <f>VLOOKUP($A435+ROUND((COLUMN()-2)/24,5),АТС!$A$41:$F$784,3)+'Иные услуги '!$C$5+'РСТ РСО-А'!$L$7+'РСТ РСО-А'!$H$9</f>
        <v>1364.809</v>
      </c>
      <c r="J435" s="117">
        <f>VLOOKUP($A435+ROUND((COLUMN()-2)/24,5),АТС!$A$41:$F$784,3)+'Иные услуги '!$C$5+'РСТ РСО-А'!$L$7+'РСТ РСО-А'!$H$9</f>
        <v>1432.4290000000001</v>
      </c>
      <c r="K435" s="117">
        <f>VLOOKUP($A435+ROUND((COLUMN()-2)/24,5),АТС!$A$41:$F$784,3)+'Иные услуги '!$C$5+'РСТ РСО-А'!$L$7+'РСТ РСО-А'!$H$9</f>
        <v>1329.5890000000002</v>
      </c>
      <c r="L435" s="117">
        <f>VLOOKUP($A435+ROUND((COLUMN()-2)/24,5),АТС!$A$41:$F$784,3)+'Иные услуги '!$C$5+'РСТ РСО-А'!$L$7+'РСТ РСО-А'!$H$9</f>
        <v>1280.6790000000001</v>
      </c>
      <c r="M435" s="117">
        <f>VLOOKUP($A435+ROUND((COLUMN()-2)/24,5),АТС!$A$41:$F$784,3)+'Иные услуги '!$C$5+'РСТ РСО-А'!$L$7+'РСТ РСО-А'!$H$9</f>
        <v>1280.759</v>
      </c>
      <c r="N435" s="117">
        <f>VLOOKUP($A435+ROUND((COLUMN()-2)/24,5),АТС!$A$41:$F$784,3)+'Иные услуги '!$C$5+'РСТ РСО-А'!$L$7+'РСТ РСО-А'!$H$9</f>
        <v>1239.279</v>
      </c>
      <c r="O435" s="117">
        <f>VLOOKUP($A435+ROUND((COLUMN()-2)/24,5),АТС!$A$41:$F$784,3)+'Иные услуги '!$C$5+'РСТ РСО-А'!$L$7+'РСТ РСО-А'!$H$9</f>
        <v>1281.6590000000001</v>
      </c>
      <c r="P435" s="117">
        <f>VLOOKUP($A435+ROUND((COLUMN()-2)/24,5),АТС!$A$41:$F$784,3)+'Иные услуги '!$C$5+'РСТ РСО-А'!$L$7+'РСТ РСО-А'!$H$9</f>
        <v>1281.6490000000001</v>
      </c>
      <c r="Q435" s="117">
        <f>VLOOKUP($A435+ROUND((COLUMN()-2)/24,5),АТС!$A$41:$F$784,3)+'Иные услуги '!$C$5+'РСТ РСО-А'!$L$7+'РСТ РСО-А'!$H$9</f>
        <v>1308.7990000000002</v>
      </c>
      <c r="R435" s="117">
        <f>VLOOKUP($A435+ROUND((COLUMN()-2)/24,5),АТС!$A$41:$F$784,3)+'Иные услуги '!$C$5+'РСТ РСО-А'!$L$7+'РСТ РСО-А'!$H$9</f>
        <v>1309.1790000000001</v>
      </c>
      <c r="S435" s="117">
        <f>VLOOKUP($A435+ROUND((COLUMN()-2)/24,5),АТС!$A$41:$F$784,3)+'Иные услуги '!$C$5+'РСТ РСО-А'!$L$7+'РСТ РСО-А'!$H$9</f>
        <v>1281.269</v>
      </c>
      <c r="T435" s="117">
        <f>VLOOKUP($A435+ROUND((COLUMN()-2)/24,5),АТС!$A$41:$F$784,3)+'Иные услуги '!$C$5+'РСТ РСО-А'!$L$7+'РСТ РСО-А'!$H$9</f>
        <v>1255.4390000000001</v>
      </c>
      <c r="U435" s="117">
        <f>VLOOKUP($A435+ROUND((COLUMN()-2)/24,5),АТС!$A$41:$F$784,3)+'Иные услуги '!$C$5+'РСТ РСО-А'!$L$7+'РСТ РСО-А'!$H$9</f>
        <v>1356.749</v>
      </c>
      <c r="V435" s="117">
        <f>VLOOKUP($A435+ROUND((COLUMN()-2)/24,5),АТС!$A$41:$F$784,3)+'Иные услуги '!$C$5+'РСТ РСО-А'!$L$7+'РСТ РСО-А'!$H$9</f>
        <v>1362.4590000000001</v>
      </c>
      <c r="W435" s="117">
        <f>VLOOKUP($A435+ROUND((COLUMN()-2)/24,5),АТС!$A$41:$F$784,3)+'Иные услуги '!$C$5+'РСТ РСО-А'!$L$7+'РСТ РСО-А'!$H$9</f>
        <v>1424.5989999999999</v>
      </c>
      <c r="X435" s="117">
        <f>VLOOKUP($A435+ROUND((COLUMN()-2)/24,5),АТС!$A$41:$F$784,3)+'Иные услуги '!$C$5+'РСТ РСО-А'!$L$7+'РСТ РСО-А'!$H$9</f>
        <v>1807.039</v>
      </c>
      <c r="Y435" s="117">
        <f>VLOOKUP($A435+ROUND((COLUMN()-2)/24,5),АТС!$A$41:$F$784,3)+'Иные услуги '!$C$5+'РСТ РСО-А'!$L$7+'РСТ РСО-А'!$H$9</f>
        <v>1162.769</v>
      </c>
    </row>
    <row r="436" spans="1:25" x14ac:dyDescent="0.2">
      <c r="A436" s="66">
        <f t="shared" si="12"/>
        <v>43596</v>
      </c>
      <c r="B436" s="117">
        <f>VLOOKUP($A436+ROUND((COLUMN()-2)/24,5),АТС!$A$41:$F$784,3)+'Иные услуги '!$C$5+'РСТ РСО-А'!$L$7+'РСТ РСО-А'!$H$9</f>
        <v>1259.3390000000002</v>
      </c>
      <c r="C436" s="117">
        <f>VLOOKUP($A436+ROUND((COLUMN()-2)/24,5),АТС!$A$41:$F$784,3)+'Иные услуги '!$C$5+'РСТ РСО-А'!$L$7+'РСТ РСО-А'!$H$9</f>
        <v>1350.9690000000001</v>
      </c>
      <c r="D436" s="117">
        <f>VLOOKUP($A436+ROUND((COLUMN()-2)/24,5),АТС!$A$41:$F$784,3)+'Иные услуги '!$C$5+'РСТ РСО-А'!$L$7+'РСТ РСО-А'!$H$9</f>
        <v>1404.5989999999999</v>
      </c>
      <c r="E436" s="117">
        <f>VLOOKUP($A436+ROUND((COLUMN()-2)/24,5),АТС!$A$41:$F$784,3)+'Иные услуги '!$C$5+'РСТ РСО-А'!$L$7+'РСТ РСО-А'!$H$9</f>
        <v>1403.6890000000001</v>
      </c>
      <c r="F436" s="117">
        <f>VLOOKUP($A436+ROUND((COLUMN()-2)/24,5),АТС!$A$41:$F$784,3)+'Иные услуги '!$C$5+'РСТ РСО-А'!$L$7+'РСТ РСО-А'!$H$9</f>
        <v>1438.5890000000002</v>
      </c>
      <c r="G436" s="117">
        <f>VLOOKUP($A436+ROUND((COLUMN()-2)/24,5),АТС!$A$41:$F$784,3)+'Иные услуги '!$C$5+'РСТ РСО-А'!$L$7+'РСТ РСО-А'!$H$9</f>
        <v>1463.0290000000002</v>
      </c>
      <c r="H436" s="117">
        <f>VLOOKUP($A436+ROUND((COLUMN()-2)/24,5),АТС!$A$41:$F$784,3)+'Иные услуги '!$C$5+'РСТ РСО-А'!$L$7+'РСТ РСО-А'!$H$9</f>
        <v>1642.499</v>
      </c>
      <c r="I436" s="117">
        <f>VLOOKUP($A436+ROUND((COLUMN()-2)/24,5),АТС!$A$41:$F$784,3)+'Иные услуги '!$C$5+'РСТ РСО-А'!$L$7+'РСТ РСО-А'!$H$9</f>
        <v>1536.9090000000001</v>
      </c>
      <c r="J436" s="117">
        <f>VLOOKUP($A436+ROUND((COLUMN()-2)/24,5),АТС!$A$41:$F$784,3)+'Иные услуги '!$C$5+'РСТ РСО-А'!$L$7+'РСТ РСО-А'!$H$9</f>
        <v>1495.1590000000001</v>
      </c>
      <c r="K436" s="117">
        <f>VLOOKUP($A436+ROUND((COLUMN()-2)/24,5),АТС!$A$41:$F$784,3)+'Иные услуги '!$C$5+'РСТ РСО-А'!$L$7+'РСТ РСО-А'!$H$9</f>
        <v>1382.509</v>
      </c>
      <c r="L436" s="117">
        <f>VLOOKUP($A436+ROUND((COLUMN()-2)/24,5),АТС!$A$41:$F$784,3)+'Иные услуги '!$C$5+'РСТ РСО-А'!$L$7+'РСТ РСО-А'!$H$9</f>
        <v>1330.1890000000001</v>
      </c>
      <c r="M436" s="117">
        <f>VLOOKUP($A436+ROUND((COLUMN()-2)/24,5),АТС!$A$41:$F$784,3)+'Иные услуги '!$C$5+'РСТ РСО-А'!$L$7+'РСТ РСО-А'!$H$9</f>
        <v>1283.8889999999999</v>
      </c>
      <c r="N436" s="117">
        <f>VLOOKUP($A436+ROUND((COLUMN()-2)/24,5),АТС!$A$41:$F$784,3)+'Иные услуги '!$C$5+'РСТ РСО-А'!$L$7+'РСТ РСО-А'!$H$9</f>
        <v>1283.989</v>
      </c>
      <c r="O436" s="117">
        <f>VLOOKUP($A436+ROUND((COLUMN()-2)/24,5),АТС!$A$41:$F$784,3)+'Иные услуги '!$C$5+'РСТ РСО-А'!$L$7+'РСТ РСО-А'!$H$9</f>
        <v>1284.039</v>
      </c>
      <c r="P436" s="117">
        <f>VLOOKUP($A436+ROUND((COLUMN()-2)/24,5),АТС!$A$41:$F$784,3)+'Иные услуги '!$C$5+'РСТ РСО-А'!$L$7+'РСТ РСО-А'!$H$9</f>
        <v>1284.0690000000002</v>
      </c>
      <c r="Q436" s="117">
        <f>VLOOKUP($A436+ROUND((COLUMN()-2)/24,5),АТС!$A$41:$F$784,3)+'Иные услуги '!$C$5+'РСТ РСО-А'!$L$7+'РСТ РСО-А'!$H$9</f>
        <v>1330.4090000000001</v>
      </c>
      <c r="R436" s="117">
        <f>VLOOKUP($A436+ROUND((COLUMN()-2)/24,5),АТС!$A$41:$F$784,3)+'Иные услуги '!$C$5+'РСТ РСО-А'!$L$7+'РСТ РСО-А'!$H$9</f>
        <v>1330.789</v>
      </c>
      <c r="S436" s="117">
        <f>VLOOKUP($A436+ROUND((COLUMN()-2)/24,5),АТС!$A$41:$F$784,3)+'Иные услуги '!$C$5+'РСТ РСО-А'!$L$7+'РСТ РСО-А'!$H$9</f>
        <v>1310.2090000000001</v>
      </c>
      <c r="T436" s="117">
        <f>VLOOKUP($A436+ROUND((COLUMN()-2)/24,5),АТС!$A$41:$F$784,3)+'Иные услуги '!$C$5+'РСТ РСО-А'!$L$7+'РСТ РСО-А'!$H$9</f>
        <v>1282.9590000000001</v>
      </c>
      <c r="U436" s="117">
        <f>VLOOKUP($A436+ROUND((COLUMN()-2)/24,5),АТС!$A$41:$F$784,3)+'Иные услуги '!$C$5+'РСТ РСО-А'!$L$7+'РСТ РСО-А'!$H$9</f>
        <v>1428.7090000000001</v>
      </c>
      <c r="V436" s="117">
        <f>VLOOKUP($A436+ROUND((COLUMN()-2)/24,5),АТС!$A$41:$F$784,3)+'Иные услуги '!$C$5+'РСТ РСО-А'!$L$7+'РСТ РСО-А'!$H$9</f>
        <v>1362.7990000000002</v>
      </c>
      <c r="W436" s="117">
        <f>VLOOKUP($A436+ROUND((COLUMN()-2)/24,5),АТС!$A$41:$F$784,3)+'Иные услуги '!$C$5+'РСТ РСО-А'!$L$7+'РСТ РСО-А'!$H$9</f>
        <v>1425.3190000000002</v>
      </c>
      <c r="X436" s="117">
        <f>VLOOKUP($A436+ROUND((COLUMN()-2)/24,5),АТС!$A$41:$F$784,3)+'Иные услуги '!$C$5+'РСТ РСО-А'!$L$7+'РСТ РСО-А'!$H$9</f>
        <v>1811.8889999999999</v>
      </c>
      <c r="Y436" s="117">
        <f>VLOOKUP($A436+ROUND((COLUMN()-2)/24,5),АТС!$A$41:$F$784,3)+'Иные услуги '!$C$5+'РСТ РСО-А'!$L$7+'РСТ РСО-А'!$H$9</f>
        <v>1162.8389999999999</v>
      </c>
    </row>
    <row r="437" spans="1:25" x14ac:dyDescent="0.2">
      <c r="A437" s="66">
        <f t="shared" si="12"/>
        <v>43597</v>
      </c>
      <c r="B437" s="117">
        <f>VLOOKUP($A437+ROUND((COLUMN()-2)/24,5),АТС!$A$41:$F$784,3)+'Иные услуги '!$C$5+'РСТ РСО-А'!$L$7+'РСТ РСО-А'!$H$9</f>
        <v>1237.3990000000001</v>
      </c>
      <c r="C437" s="117">
        <f>VLOOKUP($A437+ROUND((COLUMN()-2)/24,5),АТС!$A$41:$F$784,3)+'Иные услуги '!$C$5+'РСТ РСО-А'!$L$7+'РСТ РСО-А'!$H$9</f>
        <v>1298.739</v>
      </c>
      <c r="D437" s="117">
        <f>VLOOKUP($A437+ROUND((COLUMN()-2)/24,5),АТС!$A$41:$F$784,3)+'Иные услуги '!$C$5+'РСТ РСО-А'!$L$7+'РСТ РСО-А'!$H$9</f>
        <v>1347.9590000000001</v>
      </c>
      <c r="E437" s="117">
        <f>VLOOKUP($A437+ROUND((COLUMN()-2)/24,5),АТС!$A$41:$F$784,3)+'Иные услуги '!$C$5+'РСТ РСО-А'!$L$7+'РСТ РСО-А'!$H$9</f>
        <v>1347.2990000000002</v>
      </c>
      <c r="F437" s="117">
        <f>VLOOKUP($A437+ROUND((COLUMN()-2)/24,5),АТС!$A$41:$F$784,3)+'Иные услуги '!$C$5+'РСТ РСО-А'!$L$7+'РСТ РСО-А'!$H$9</f>
        <v>1346.229</v>
      </c>
      <c r="G437" s="117">
        <f>VLOOKUP($A437+ROUND((COLUMN()-2)/24,5),АТС!$A$41:$F$784,3)+'Иные услуги '!$C$5+'РСТ РСО-А'!$L$7+'РСТ РСО-А'!$H$9</f>
        <v>1398.0490000000002</v>
      </c>
      <c r="H437" s="117">
        <f>VLOOKUP($A437+ROUND((COLUMN()-2)/24,5),АТС!$A$41:$F$784,3)+'Иные услуги '!$C$5+'РСТ РСО-А'!$L$7+'РСТ РСО-А'!$H$9</f>
        <v>1633.499</v>
      </c>
      <c r="I437" s="117">
        <f>VLOOKUP($A437+ROUND((COLUMN()-2)/24,5),АТС!$A$41:$F$784,3)+'Иные услуги '!$C$5+'РСТ РСО-А'!$L$7+'РСТ РСО-А'!$H$9</f>
        <v>1358.6189999999999</v>
      </c>
      <c r="J437" s="117">
        <f>VLOOKUP($A437+ROUND((COLUMN()-2)/24,5),АТС!$A$41:$F$784,3)+'Иные услуги '!$C$5+'РСТ РСО-А'!$L$7+'РСТ РСО-А'!$H$9</f>
        <v>1428.0890000000002</v>
      </c>
      <c r="K437" s="117">
        <f>VLOOKUP($A437+ROUND((COLUMN()-2)/24,5),АТС!$A$41:$F$784,3)+'Иные услуги '!$C$5+'РСТ РСО-А'!$L$7+'РСТ РСО-А'!$H$9</f>
        <v>1325.729</v>
      </c>
      <c r="L437" s="117">
        <f>VLOOKUP($A437+ROUND((COLUMN()-2)/24,5),АТС!$A$41:$F$784,3)+'Иные услуги '!$C$5+'РСТ РСО-А'!$L$7+'РСТ РСО-А'!$H$9</f>
        <v>1277.1290000000001</v>
      </c>
      <c r="M437" s="117">
        <f>VLOOKUP($A437+ROUND((COLUMN()-2)/24,5),АТС!$A$41:$F$784,3)+'Иные услуги '!$C$5+'РСТ РСО-А'!$L$7+'РСТ РСО-А'!$H$9</f>
        <v>1304.0490000000002</v>
      </c>
      <c r="N437" s="117">
        <f>VLOOKUP($A437+ROUND((COLUMN()-2)/24,5),АТС!$A$41:$F$784,3)+'Иные услуги '!$C$5+'РСТ РСО-А'!$L$7+'РСТ РСО-А'!$H$9</f>
        <v>1373.259</v>
      </c>
      <c r="O437" s="117">
        <f>VLOOKUP($A437+ROUND((COLUMN()-2)/24,5),АТС!$A$41:$F$784,3)+'Иные услуги '!$C$5+'РСТ РСО-А'!$L$7+'РСТ РСО-А'!$H$9</f>
        <v>1372.7190000000001</v>
      </c>
      <c r="P437" s="117">
        <f>VLOOKUP($A437+ROUND((COLUMN()-2)/24,5),АТС!$A$41:$F$784,3)+'Иные услуги '!$C$5+'РСТ РСО-А'!$L$7+'РСТ РСО-А'!$H$9</f>
        <v>1372.9590000000001</v>
      </c>
      <c r="Q437" s="117">
        <f>VLOOKUP($A437+ROUND((COLUMN()-2)/24,5),АТС!$A$41:$F$784,3)+'Иные услуги '!$C$5+'РСТ РСО-А'!$L$7+'РСТ РСО-А'!$H$9</f>
        <v>1372.769</v>
      </c>
      <c r="R437" s="117">
        <f>VLOOKUP($A437+ROUND((COLUMN()-2)/24,5),АТС!$A$41:$F$784,3)+'Иные услуги '!$C$5+'РСТ РСО-А'!$L$7+'РСТ РСО-А'!$H$9</f>
        <v>1428.009</v>
      </c>
      <c r="S437" s="117">
        <f>VLOOKUP($A437+ROUND((COLUMN()-2)/24,5),АТС!$A$41:$F$784,3)+'Иные услуги '!$C$5+'РСТ РСО-А'!$L$7+'РСТ РСО-А'!$H$9</f>
        <v>1427.019</v>
      </c>
      <c r="T437" s="117">
        <f>VLOOKUP($A437+ROUND((COLUMN()-2)/24,5),АТС!$A$41:$F$784,3)+'Иные услуги '!$C$5+'РСТ РСО-А'!$L$7+'РСТ РСО-А'!$H$9</f>
        <v>1427.1189999999999</v>
      </c>
      <c r="U437" s="117">
        <f>VLOOKUP($A437+ROUND((COLUMN()-2)/24,5),АТС!$A$41:$F$784,3)+'Иные услуги '!$C$5+'РСТ РСО-А'!$L$7+'РСТ РСО-А'!$H$9</f>
        <v>1582.4590000000001</v>
      </c>
      <c r="V437" s="117">
        <f>VLOOKUP($A437+ROUND((COLUMN()-2)/24,5),АТС!$A$41:$F$784,3)+'Иные услуги '!$C$5+'РСТ РСО-А'!$L$7+'РСТ РСО-А'!$H$9</f>
        <v>1349.9490000000001</v>
      </c>
      <c r="W437" s="117">
        <f>VLOOKUP($A437+ROUND((COLUMN()-2)/24,5),АТС!$A$41:$F$784,3)+'Иные услуги '!$C$5+'РСТ РСО-А'!$L$7+'РСТ РСО-А'!$H$9</f>
        <v>1414.759</v>
      </c>
      <c r="X437" s="117">
        <f>VLOOKUP($A437+ROUND((COLUMN()-2)/24,5),АТС!$A$41:$F$784,3)+'Иные услуги '!$C$5+'РСТ РСО-А'!$L$7+'РСТ РСО-А'!$H$9</f>
        <v>1797.8590000000002</v>
      </c>
      <c r="Y437" s="117">
        <f>VLOOKUP($A437+ROUND((COLUMN()-2)/24,5),АТС!$A$41:$F$784,3)+'Иные услуги '!$C$5+'РСТ РСО-А'!$L$7+'РСТ РСО-А'!$H$9</f>
        <v>1160.6389999999999</v>
      </c>
    </row>
    <row r="438" spans="1:25" x14ac:dyDescent="0.2">
      <c r="A438" s="66">
        <f t="shared" si="12"/>
        <v>43598</v>
      </c>
      <c r="B438" s="117">
        <f>VLOOKUP($A438+ROUND((COLUMN()-2)/24,5),АТС!$A$41:$F$784,3)+'Иные услуги '!$C$5+'РСТ РСО-А'!$L$7+'РСТ РСО-А'!$H$9</f>
        <v>1253.4390000000001</v>
      </c>
      <c r="C438" s="117">
        <f>VLOOKUP($A438+ROUND((COLUMN()-2)/24,5),АТС!$A$41:$F$784,3)+'Иные услуги '!$C$5+'РСТ РСО-А'!$L$7+'РСТ РСО-А'!$H$9</f>
        <v>1344.0290000000002</v>
      </c>
      <c r="D438" s="117">
        <f>VLOOKUP($A438+ROUND((COLUMN()-2)/24,5),АТС!$A$41:$F$784,3)+'Иные услуги '!$C$5+'РСТ РСО-А'!$L$7+'РСТ РСО-А'!$H$9</f>
        <v>1393.7090000000001</v>
      </c>
      <c r="E438" s="117">
        <f>VLOOKUP($A438+ROUND((COLUMN()-2)/24,5),АТС!$A$41:$F$784,3)+'Иные услуги '!$C$5+'РСТ РСО-А'!$L$7+'РСТ РСО-А'!$H$9</f>
        <v>1398.0290000000002</v>
      </c>
      <c r="F438" s="117">
        <f>VLOOKUP($A438+ROUND((COLUMN()-2)/24,5),АТС!$A$41:$F$784,3)+'Иные услуги '!$C$5+'РСТ РСО-А'!$L$7+'РСТ РСО-А'!$H$9</f>
        <v>1429.8390000000002</v>
      </c>
      <c r="G438" s="117">
        <f>VLOOKUP($A438+ROUND((COLUMN()-2)/24,5),АТС!$A$41:$F$784,3)+'Иные услуги '!$C$5+'РСТ РСО-А'!$L$7+'РСТ РСО-А'!$H$9</f>
        <v>1456.059</v>
      </c>
      <c r="H438" s="117">
        <f>VLOOKUP($A438+ROUND((COLUMN()-2)/24,5),АТС!$A$41:$F$784,3)+'Иные услуги '!$C$5+'РСТ РСО-А'!$L$7+'РСТ РСО-А'!$H$9</f>
        <v>1632.729</v>
      </c>
      <c r="I438" s="117">
        <f>VLOOKUP($A438+ROUND((COLUMN()-2)/24,5),АТС!$A$41:$F$784,3)+'Иные услуги '!$C$5+'РСТ РСО-А'!$L$7+'РСТ РСО-А'!$H$9</f>
        <v>1370.9190000000001</v>
      </c>
      <c r="J438" s="117">
        <f>VLOOKUP($A438+ROUND((COLUMN()-2)/24,5),АТС!$A$41:$F$784,3)+'Иные услуги '!$C$5+'РСТ РСО-А'!$L$7+'РСТ РСО-А'!$H$9</f>
        <v>1383.079</v>
      </c>
      <c r="K438" s="117">
        <f>VLOOKUP($A438+ROUND((COLUMN()-2)/24,5),АТС!$A$41:$F$784,3)+'Иные услуги '!$C$5+'РСТ РСО-А'!$L$7+'РСТ РСО-А'!$H$9</f>
        <v>1288.7190000000001</v>
      </c>
      <c r="L438" s="117">
        <f>VLOOKUP($A438+ROUND((COLUMN()-2)/24,5),АТС!$A$41:$F$784,3)+'Иные услуги '!$C$5+'РСТ РСО-А'!$L$7+'РСТ РСО-А'!$H$9</f>
        <v>1283.0490000000002</v>
      </c>
      <c r="M438" s="117">
        <f>VLOOKUP($A438+ROUND((COLUMN()-2)/24,5),АТС!$A$41:$F$784,3)+'Иные услуги '!$C$5+'РСТ РСО-А'!$L$7+'РСТ РСО-А'!$H$9</f>
        <v>1281.4390000000001</v>
      </c>
      <c r="N438" s="117">
        <f>VLOOKUP($A438+ROUND((COLUMN()-2)/24,5),АТС!$A$41:$F$784,3)+'Иные услуги '!$C$5+'РСТ РСО-А'!$L$7+'РСТ РСО-А'!$H$9</f>
        <v>1327.259</v>
      </c>
      <c r="O438" s="117">
        <f>VLOOKUP($A438+ROUND((COLUMN()-2)/24,5),АТС!$A$41:$F$784,3)+'Иные услуги '!$C$5+'РСТ РСО-А'!$L$7+'РСТ РСО-А'!$H$9</f>
        <v>1326.519</v>
      </c>
      <c r="P438" s="117">
        <f>VLOOKUP($A438+ROUND((COLUMN()-2)/24,5),АТС!$A$41:$F$784,3)+'Иные услуги '!$C$5+'РСТ РСО-А'!$L$7+'РСТ РСО-А'!$H$9</f>
        <v>1326.2790000000002</v>
      </c>
      <c r="Q438" s="117">
        <f>VLOOKUP($A438+ROUND((COLUMN()-2)/24,5),АТС!$A$41:$F$784,3)+'Иные услуги '!$C$5+'РСТ РСО-А'!$L$7+'РСТ РСО-А'!$H$9</f>
        <v>1376.519</v>
      </c>
      <c r="R438" s="117">
        <f>VLOOKUP($A438+ROUND((COLUMN()-2)/24,5),АТС!$A$41:$F$784,3)+'Иные услуги '!$C$5+'РСТ РСО-А'!$L$7+'РСТ РСО-А'!$H$9</f>
        <v>1376.229</v>
      </c>
      <c r="S438" s="117">
        <f>VLOOKUP($A438+ROUND((COLUMN()-2)/24,5),АТС!$A$41:$F$784,3)+'Иные услуги '!$C$5+'РСТ РСО-А'!$L$7+'РСТ РСО-А'!$H$9</f>
        <v>1429.1690000000001</v>
      </c>
      <c r="T438" s="117">
        <f>VLOOKUP($A438+ROUND((COLUMN()-2)/24,5),АТС!$A$41:$F$784,3)+'Иные услуги '!$C$5+'РСТ РСО-А'!$L$7+'РСТ РСО-А'!$H$9</f>
        <v>1429.539</v>
      </c>
      <c r="U438" s="117">
        <f>VLOOKUP($A438+ROUND((COLUMN()-2)/24,5),АТС!$A$41:$F$784,3)+'Иные услуги '!$C$5+'РСТ РСО-А'!$L$7+'РСТ РСО-А'!$H$9</f>
        <v>1586.7790000000002</v>
      </c>
      <c r="V438" s="117">
        <f>VLOOKUP($A438+ROUND((COLUMN()-2)/24,5),АТС!$A$41:$F$784,3)+'Иные услуги '!$C$5+'РСТ РСО-А'!$L$7+'РСТ РСО-А'!$H$9</f>
        <v>1352.829</v>
      </c>
      <c r="W438" s="117">
        <f>VLOOKUP($A438+ROUND((COLUMN()-2)/24,5),АТС!$A$41:$F$784,3)+'Иные услуги '!$C$5+'РСТ РСО-А'!$L$7+'РСТ РСО-А'!$H$9</f>
        <v>1421.489</v>
      </c>
      <c r="X438" s="117">
        <f>VLOOKUP($A438+ROUND((COLUMN()-2)/24,5),АТС!$A$41:$F$784,3)+'Иные услуги '!$C$5+'РСТ РСО-А'!$L$7+'РСТ РСО-А'!$H$9</f>
        <v>1806.4089999999999</v>
      </c>
      <c r="Y438" s="117">
        <f>VLOOKUP($A438+ROUND((COLUMN()-2)/24,5),АТС!$A$41:$F$784,3)+'Иные услуги '!$C$5+'РСТ РСО-А'!$L$7+'РСТ РСО-А'!$H$9</f>
        <v>1158.549</v>
      </c>
    </row>
    <row r="439" spans="1:25" x14ac:dyDescent="0.2">
      <c r="A439" s="66">
        <f t="shared" si="12"/>
        <v>43599</v>
      </c>
      <c r="B439" s="117">
        <f>VLOOKUP($A439+ROUND((COLUMN()-2)/24,5),АТС!$A$41:$F$784,3)+'Иные услуги '!$C$5+'РСТ РСО-А'!$L$7+'РСТ РСО-А'!$H$9</f>
        <v>1258.2190000000001</v>
      </c>
      <c r="C439" s="117">
        <f>VLOOKUP($A439+ROUND((COLUMN()-2)/24,5),АТС!$A$41:$F$784,3)+'Иные услуги '!$C$5+'РСТ РСО-А'!$L$7+'РСТ РСО-А'!$H$9</f>
        <v>1351.1189999999999</v>
      </c>
      <c r="D439" s="117">
        <f>VLOOKUP($A439+ROUND((COLUMN()-2)/24,5),АТС!$A$41:$F$784,3)+'Иные услуги '!$C$5+'РСТ РСО-А'!$L$7+'РСТ РСО-А'!$H$9</f>
        <v>1405.8689999999999</v>
      </c>
      <c r="E439" s="117">
        <f>VLOOKUP($A439+ROUND((COLUMN()-2)/24,5),АТС!$A$41:$F$784,3)+'Иные услуги '!$C$5+'РСТ РСО-А'!$L$7+'РСТ РСО-А'!$H$9</f>
        <v>1405.079</v>
      </c>
      <c r="F439" s="117">
        <f>VLOOKUP($A439+ROUND((COLUMN()-2)/24,5),АТС!$A$41:$F$784,3)+'Иные услуги '!$C$5+'РСТ РСО-А'!$L$7+'РСТ РСО-А'!$H$9</f>
        <v>1464.2790000000002</v>
      </c>
      <c r="G439" s="117">
        <f>VLOOKUP($A439+ROUND((COLUMN()-2)/24,5),АТС!$A$41:$F$784,3)+'Иные услуги '!$C$5+'РСТ РСО-А'!$L$7+'РСТ РСО-А'!$H$9</f>
        <v>1528.729</v>
      </c>
      <c r="H439" s="117">
        <f>VLOOKUP($A439+ROUND((COLUMN()-2)/24,5),АТС!$A$41:$F$784,3)+'Иные услуги '!$C$5+'РСТ РСО-А'!$L$7+'РСТ РСО-А'!$H$9</f>
        <v>1914.8390000000002</v>
      </c>
      <c r="I439" s="117">
        <f>VLOOKUP($A439+ROUND((COLUMN()-2)/24,5),АТС!$A$41:$F$784,3)+'Иные услуги '!$C$5+'РСТ РСО-А'!$L$7+'РСТ РСО-А'!$H$9</f>
        <v>1643.9490000000001</v>
      </c>
      <c r="J439" s="117">
        <f>VLOOKUP($A439+ROUND((COLUMN()-2)/24,5),АТС!$A$41:$F$784,3)+'Иные услуги '!$C$5+'РСТ РСО-А'!$L$7+'РСТ РСО-А'!$H$9</f>
        <v>1559.9490000000001</v>
      </c>
      <c r="K439" s="117">
        <f>VLOOKUP($A439+ROUND((COLUMN()-2)/24,5),АТС!$A$41:$F$784,3)+'Иные услуги '!$C$5+'РСТ РСО-А'!$L$7+'РСТ РСО-А'!$H$9</f>
        <v>1428.269</v>
      </c>
      <c r="L439" s="117">
        <f>VLOOKUP($A439+ROUND((COLUMN()-2)/24,5),АТС!$A$41:$F$784,3)+'Иные услуги '!$C$5+'РСТ РСО-А'!$L$7+'РСТ РСО-А'!$H$9</f>
        <v>1373.3790000000001</v>
      </c>
      <c r="M439" s="117">
        <f>VLOOKUP($A439+ROUND((COLUMN()-2)/24,5),АТС!$A$41:$F$784,3)+'Иные услуги '!$C$5+'РСТ РСО-А'!$L$7+'РСТ РСО-А'!$H$9</f>
        <v>1378.9490000000001</v>
      </c>
      <c r="N439" s="117">
        <f>VLOOKUP($A439+ROUND((COLUMN()-2)/24,5),АТС!$A$41:$F$784,3)+'Иные услуги '!$C$5+'РСТ РСО-А'!$L$7+'РСТ РСО-А'!$H$9</f>
        <v>1435.539</v>
      </c>
      <c r="O439" s="117">
        <f>VLOOKUP($A439+ROUND((COLUMN()-2)/24,5),АТС!$A$41:$F$784,3)+'Иные услуги '!$C$5+'РСТ РСО-А'!$L$7+'РСТ РСО-А'!$H$9</f>
        <v>1435.329</v>
      </c>
      <c r="P439" s="117">
        <f>VLOOKUP($A439+ROUND((COLUMN()-2)/24,5),АТС!$A$41:$F$784,3)+'Иные услуги '!$C$5+'РСТ РСО-А'!$L$7+'РСТ РСО-А'!$H$9</f>
        <v>1435.1990000000001</v>
      </c>
      <c r="Q439" s="117">
        <f>VLOOKUP($A439+ROUND((COLUMN()-2)/24,5),АТС!$A$41:$F$784,3)+'Иные услуги '!$C$5+'РСТ РСО-А'!$L$7+'РСТ РСО-А'!$H$9</f>
        <v>1436.059</v>
      </c>
      <c r="R439" s="117">
        <f>VLOOKUP($A439+ROUND((COLUMN()-2)/24,5),АТС!$A$41:$F$784,3)+'Иные услуги '!$C$5+'РСТ РСО-А'!$L$7+'РСТ РСО-А'!$H$9</f>
        <v>1428.009</v>
      </c>
      <c r="S439" s="117">
        <f>VLOOKUP($A439+ROUND((COLUMN()-2)/24,5),АТС!$A$41:$F$784,3)+'Иные услуги '!$C$5+'РСТ РСО-А'!$L$7+'РСТ РСО-А'!$H$9</f>
        <v>1434.7990000000002</v>
      </c>
      <c r="T439" s="117">
        <f>VLOOKUP($A439+ROUND((COLUMN()-2)/24,5),АТС!$A$41:$F$784,3)+'Иные услуги '!$C$5+'РСТ РСО-А'!$L$7+'РСТ РСО-А'!$H$9</f>
        <v>1434.6690000000001</v>
      </c>
      <c r="U439" s="117">
        <f>VLOOKUP($A439+ROUND((COLUMN()-2)/24,5),АТС!$A$41:$F$784,3)+'Иные услуги '!$C$5+'РСТ РСО-А'!$L$7+'РСТ РСО-А'!$H$9</f>
        <v>1590.4490000000001</v>
      </c>
      <c r="V439" s="117">
        <f>VLOOKUP($A439+ROUND((COLUMN()-2)/24,5),АТС!$A$41:$F$784,3)+'Иные услуги '!$C$5+'РСТ РСО-А'!$L$7+'РСТ РСО-А'!$H$9</f>
        <v>1350.9390000000001</v>
      </c>
      <c r="W439" s="117">
        <f>VLOOKUP($A439+ROUND((COLUMN()-2)/24,5),АТС!$A$41:$F$784,3)+'Иные услуги '!$C$5+'РСТ РСО-А'!$L$7+'РСТ РСО-А'!$H$9</f>
        <v>1506.289</v>
      </c>
      <c r="X439" s="117">
        <f>VLOOKUP($A439+ROUND((COLUMN()-2)/24,5),АТС!$A$41:$F$784,3)+'Иные услуги '!$C$5+'РСТ РСО-А'!$L$7+'РСТ РСО-А'!$H$9</f>
        <v>1809.4089999999999</v>
      </c>
      <c r="Y439" s="117">
        <f>VLOOKUP($A439+ROUND((COLUMN()-2)/24,5),АТС!$A$41:$F$784,3)+'Иные услуги '!$C$5+'РСТ РСО-А'!$L$7+'РСТ РСО-А'!$H$9</f>
        <v>1155.1290000000001</v>
      </c>
    </row>
    <row r="440" spans="1:25" x14ac:dyDescent="0.2">
      <c r="A440" s="66">
        <f t="shared" si="12"/>
        <v>43600</v>
      </c>
      <c r="B440" s="117">
        <f>VLOOKUP($A440+ROUND((COLUMN()-2)/24,5),АТС!$A$41:$F$784,3)+'Иные услуги '!$C$5+'РСТ РСО-А'!$L$7+'РСТ РСО-А'!$H$9</f>
        <v>1304.1990000000001</v>
      </c>
      <c r="C440" s="117">
        <f>VLOOKUP($A440+ROUND((COLUMN()-2)/24,5),АТС!$A$41:$F$784,3)+'Иные услуги '!$C$5+'РСТ РСО-А'!$L$7+'РСТ РСО-А'!$H$9</f>
        <v>1405.2790000000002</v>
      </c>
      <c r="D440" s="117">
        <f>VLOOKUP($A440+ROUND((COLUMN()-2)/24,5),АТС!$A$41:$F$784,3)+'Иные услуги '!$C$5+'РСТ РСО-А'!$L$7+'РСТ РСО-А'!$H$9</f>
        <v>1403.4690000000001</v>
      </c>
      <c r="E440" s="117">
        <f>VLOOKUP($A440+ROUND((COLUMN()-2)/24,5),АТС!$A$41:$F$784,3)+'Иные услуги '!$C$5+'РСТ РСО-А'!$L$7+'РСТ РСО-А'!$H$9</f>
        <v>1439.1290000000001</v>
      </c>
      <c r="F440" s="117">
        <f>VLOOKUP($A440+ROUND((COLUMN()-2)/24,5),АТС!$A$41:$F$784,3)+'Иные услуги '!$C$5+'РСТ РСО-А'!$L$7+'РСТ РСО-А'!$H$9</f>
        <v>1463.749</v>
      </c>
      <c r="G440" s="117">
        <f>VLOOKUP($A440+ROUND((COLUMN()-2)/24,5),АТС!$A$41:$F$784,3)+'Иные услуги '!$C$5+'РСТ РСО-А'!$L$7+'РСТ РСО-А'!$H$9</f>
        <v>1529.579</v>
      </c>
      <c r="H440" s="117">
        <f>VLOOKUP($A440+ROUND((COLUMN()-2)/24,5),АТС!$A$41:$F$784,3)+'Иные услуги '!$C$5+'РСТ РСО-А'!$L$7+'РСТ РСО-А'!$H$9</f>
        <v>1731.239</v>
      </c>
      <c r="I440" s="117">
        <f>VLOOKUP($A440+ROUND((COLUMN()-2)/24,5),АТС!$A$41:$F$784,3)+'Иные услуги '!$C$5+'РСТ РСО-А'!$L$7+'РСТ РСО-А'!$H$9</f>
        <v>1370.4590000000001</v>
      </c>
      <c r="J440" s="117">
        <f>VLOOKUP($A440+ROUND((COLUMN()-2)/24,5),АТС!$A$41:$F$784,3)+'Иные услуги '!$C$5+'РСТ РСО-А'!$L$7+'РСТ РСО-А'!$H$9</f>
        <v>1378.259</v>
      </c>
      <c r="K440" s="117">
        <f>VLOOKUP($A440+ROUND((COLUMN()-2)/24,5),АТС!$A$41:$F$784,3)+'Иные услуги '!$C$5+'РСТ РСО-А'!$L$7+'РСТ РСО-А'!$H$9</f>
        <v>1201.6690000000001</v>
      </c>
      <c r="L440" s="117">
        <f>VLOOKUP($A440+ROUND((COLUMN()-2)/24,5),АТС!$A$41:$F$784,3)+'Иные услуги '!$C$5+'РСТ РСО-А'!$L$7+'РСТ РСО-А'!$H$9</f>
        <v>1202.1089999999999</v>
      </c>
      <c r="M440" s="117">
        <f>VLOOKUP($A440+ROUND((COLUMN()-2)/24,5),АТС!$A$41:$F$784,3)+'Иные услуги '!$C$5+'РСТ РСО-А'!$L$7+'РСТ РСО-А'!$H$9</f>
        <v>1241.1789999999999</v>
      </c>
      <c r="N440" s="117">
        <f>VLOOKUP($A440+ROUND((COLUMN()-2)/24,5),АТС!$A$41:$F$784,3)+'Иные услуги '!$C$5+'РСТ РСО-А'!$L$7+'РСТ РСО-А'!$H$9</f>
        <v>1329.6490000000001</v>
      </c>
      <c r="O440" s="117">
        <f>VLOOKUP($A440+ROUND((COLUMN()-2)/24,5),АТС!$A$41:$F$784,3)+'Иные услуги '!$C$5+'РСТ РСО-А'!$L$7+'РСТ РСО-А'!$H$9</f>
        <v>1380.3689999999999</v>
      </c>
      <c r="P440" s="117">
        <f>VLOOKUP($A440+ROUND((COLUMN()-2)/24,5),АТС!$A$41:$F$784,3)+'Иные услуги '!$C$5+'РСТ РСО-А'!$L$7+'РСТ РСО-А'!$H$9</f>
        <v>1412.6690000000001</v>
      </c>
      <c r="Q440" s="117">
        <f>VLOOKUP($A440+ROUND((COLUMN()-2)/24,5),АТС!$A$41:$F$784,3)+'Иные услуги '!$C$5+'РСТ РСО-А'!$L$7+'РСТ РСО-А'!$H$9</f>
        <v>1436.499</v>
      </c>
      <c r="R440" s="117">
        <f>VLOOKUP($A440+ROUND((COLUMN()-2)/24,5),АТС!$A$41:$F$784,3)+'Иные услуги '!$C$5+'РСТ РСО-А'!$L$7+'РСТ РСО-А'!$H$9</f>
        <v>1436.309</v>
      </c>
      <c r="S440" s="117">
        <f>VLOOKUP($A440+ROUND((COLUMN()-2)/24,5),АТС!$A$41:$F$784,3)+'Иные услуги '!$C$5+'РСТ РСО-А'!$L$7+'РСТ РСО-А'!$H$9</f>
        <v>1435.489</v>
      </c>
      <c r="T440" s="117">
        <f>VLOOKUP($A440+ROUND((COLUMN()-2)/24,5),АТС!$A$41:$F$784,3)+'Иные услуги '!$C$5+'РСТ РСО-А'!$L$7+'РСТ РСО-А'!$H$9</f>
        <v>1495.8190000000002</v>
      </c>
      <c r="U440" s="117">
        <f>VLOOKUP($A440+ROUND((COLUMN()-2)/24,5),АТС!$A$41:$F$784,3)+'Иные услуги '!$C$5+'РСТ РСО-А'!$L$7+'РСТ РСО-А'!$H$9</f>
        <v>1590.9290000000001</v>
      </c>
      <c r="V440" s="117">
        <f>VLOOKUP($A440+ROUND((COLUMN()-2)/24,5),АТС!$A$41:$F$784,3)+'Иные услуги '!$C$5+'РСТ РСО-А'!$L$7+'РСТ РСО-А'!$H$9</f>
        <v>1349.3689999999999</v>
      </c>
      <c r="W440" s="117">
        <f>VLOOKUP($A440+ROUND((COLUMN()-2)/24,5),АТС!$A$41:$F$784,3)+'Иные услуги '!$C$5+'РСТ РСО-А'!$L$7+'РСТ РСО-А'!$H$9</f>
        <v>1508.6189999999999</v>
      </c>
      <c r="X440" s="117">
        <f>VLOOKUP($A440+ROUND((COLUMN()-2)/24,5),АТС!$A$41:$F$784,3)+'Иные услуги '!$C$5+'РСТ РСО-А'!$L$7+'РСТ РСО-А'!$H$9</f>
        <v>1811.2090000000001</v>
      </c>
      <c r="Y440" s="117">
        <f>VLOOKUP($A440+ROUND((COLUMN()-2)/24,5),АТС!$A$41:$F$784,3)+'Иные услуги '!$C$5+'РСТ РСО-А'!$L$7+'РСТ РСО-А'!$H$9</f>
        <v>1161.529</v>
      </c>
    </row>
    <row r="441" spans="1:25" x14ac:dyDescent="0.2">
      <c r="A441" s="66">
        <f t="shared" si="12"/>
        <v>43601</v>
      </c>
      <c r="B441" s="117">
        <f>VLOOKUP($A441+ROUND((COLUMN()-2)/24,5),АТС!$A$41:$F$784,3)+'Иные услуги '!$C$5+'РСТ РСО-А'!$L$7+'РСТ РСО-А'!$H$9</f>
        <v>1287.0290000000002</v>
      </c>
      <c r="C441" s="117">
        <f>VLOOKUP($A441+ROUND((COLUMN()-2)/24,5),АТС!$A$41:$F$784,3)+'Иные услуги '!$C$5+'РСТ РСО-А'!$L$7+'РСТ РСО-А'!$H$9</f>
        <v>1407.6790000000001</v>
      </c>
      <c r="D441" s="117">
        <f>VLOOKUP($A441+ROUND((COLUMN()-2)/24,5),АТС!$A$41:$F$784,3)+'Иные услуги '!$C$5+'РСТ РСО-А'!$L$7+'РСТ РСО-А'!$H$9</f>
        <v>1406.0690000000002</v>
      </c>
      <c r="E441" s="117">
        <f>VLOOKUP($A441+ROUND((COLUMN()-2)/24,5),АТС!$A$41:$F$784,3)+'Иные услуги '!$C$5+'РСТ РСО-А'!$L$7+'РСТ РСО-А'!$H$9</f>
        <v>1440.1290000000001</v>
      </c>
      <c r="F441" s="117">
        <f>VLOOKUP($A441+ROUND((COLUMN()-2)/24,5),АТС!$A$41:$F$784,3)+'Иные услуги '!$C$5+'РСТ РСО-А'!$L$7+'РСТ РСО-А'!$H$9</f>
        <v>1488.8190000000002</v>
      </c>
      <c r="G441" s="117">
        <f>VLOOKUP($A441+ROUND((COLUMN()-2)/24,5),АТС!$A$41:$F$784,3)+'Иные услуги '!$C$5+'РСТ РСО-А'!$L$7+'РСТ РСО-А'!$H$9</f>
        <v>1528.2790000000002</v>
      </c>
      <c r="H441" s="117">
        <f>VLOOKUP($A441+ROUND((COLUMN()-2)/24,5),АТС!$A$41:$F$784,3)+'Иные услуги '!$C$5+'РСТ РСО-А'!$L$7+'РСТ РСО-А'!$H$9</f>
        <v>1759.9590000000001</v>
      </c>
      <c r="I441" s="117">
        <f>VLOOKUP($A441+ROUND((COLUMN()-2)/24,5),АТС!$A$41:$F$784,3)+'Иные услуги '!$C$5+'РСТ РСО-А'!$L$7+'РСТ РСО-А'!$H$9</f>
        <v>1365.309</v>
      </c>
      <c r="J441" s="117">
        <f>VLOOKUP($A441+ROUND((COLUMN()-2)/24,5),АТС!$A$41:$F$784,3)+'Иные услуги '!$C$5+'РСТ РСО-А'!$L$7+'РСТ РСО-А'!$H$9</f>
        <v>1432.5490000000002</v>
      </c>
      <c r="K441" s="117">
        <f>VLOOKUP($A441+ROUND((COLUMN()-2)/24,5),АТС!$A$41:$F$784,3)+'Иные услуги '!$C$5+'РСТ РСО-А'!$L$7+'РСТ РСО-А'!$H$9</f>
        <v>1327.8689999999999</v>
      </c>
      <c r="L441" s="117">
        <f>VLOOKUP($A441+ROUND((COLUMN()-2)/24,5),АТС!$A$41:$F$784,3)+'Иные услуги '!$C$5+'РСТ РСО-А'!$L$7+'РСТ РСО-А'!$H$9</f>
        <v>1200.5989999999999</v>
      </c>
      <c r="M441" s="117">
        <f>VLOOKUP($A441+ROUND((COLUMN()-2)/24,5),АТС!$A$41:$F$784,3)+'Иные услуги '!$C$5+'РСТ РСО-А'!$L$7+'РСТ РСО-А'!$H$9</f>
        <v>1239.6189999999999</v>
      </c>
      <c r="N441" s="117">
        <f>VLOOKUP($A441+ROUND((COLUMN()-2)/24,5),АТС!$A$41:$F$784,3)+'Иные услуги '!$C$5+'РСТ РСО-А'!$L$7+'РСТ РСО-А'!$H$9</f>
        <v>1336.1090000000002</v>
      </c>
      <c r="O441" s="117">
        <f>VLOOKUP($A441+ROUND((COLUMN()-2)/24,5),АТС!$A$41:$F$784,3)+'Иные услуги '!$C$5+'РСТ РСО-А'!$L$7+'РСТ РСО-А'!$H$9</f>
        <v>1252.8990000000001</v>
      </c>
      <c r="P441" s="117">
        <f>VLOOKUP($A441+ROUND((COLUMN()-2)/24,5),АТС!$A$41:$F$784,3)+'Иные услуги '!$C$5+'РСТ РСО-А'!$L$7+'РСТ РСО-А'!$H$9</f>
        <v>1289.7190000000001</v>
      </c>
      <c r="Q441" s="117">
        <f>VLOOKUP($A441+ROUND((COLUMN()-2)/24,5),АТС!$A$41:$F$784,3)+'Иные услуги '!$C$5+'РСТ РСО-А'!$L$7+'РСТ РСО-А'!$H$9</f>
        <v>1387.5890000000002</v>
      </c>
      <c r="R441" s="117">
        <f>VLOOKUP($A441+ROUND((COLUMN()-2)/24,5),АТС!$A$41:$F$784,3)+'Иные услуги '!$C$5+'РСТ РСО-А'!$L$7+'РСТ РСО-А'!$H$9</f>
        <v>1388.9090000000001</v>
      </c>
      <c r="S441" s="117">
        <f>VLOOKUP($A441+ROUND((COLUMN()-2)/24,5),АТС!$A$41:$F$784,3)+'Иные услуги '!$C$5+'РСТ РСО-А'!$L$7+'РСТ РСО-А'!$H$9</f>
        <v>1496.4190000000001</v>
      </c>
      <c r="T441" s="117">
        <f>VLOOKUP($A441+ROUND((COLUMN()-2)/24,5),АТС!$A$41:$F$784,3)+'Иные услуги '!$C$5+'РСТ РСО-А'!$L$7+'РСТ РСО-А'!$H$9</f>
        <v>1495.1389999999999</v>
      </c>
      <c r="U441" s="117">
        <f>VLOOKUP($A441+ROUND((COLUMN()-2)/24,5),АТС!$A$41:$F$784,3)+'Иные услуги '!$C$5+'РСТ РСО-А'!$L$7+'РСТ РСО-А'!$H$9</f>
        <v>1587.8489999999999</v>
      </c>
      <c r="V441" s="117">
        <f>VLOOKUP($A441+ROUND((COLUMN()-2)/24,5),АТС!$A$41:$F$784,3)+'Иные услуги '!$C$5+'РСТ РСО-А'!$L$7+'РСТ РСО-А'!$H$9</f>
        <v>1423.999</v>
      </c>
      <c r="W441" s="117">
        <f>VLOOKUP($A441+ROUND((COLUMN()-2)/24,5),АТС!$A$41:$F$784,3)+'Иные услуги '!$C$5+'РСТ РСО-А'!$L$7+'РСТ РСО-А'!$H$9</f>
        <v>1499.7990000000002</v>
      </c>
      <c r="X441" s="117">
        <f>VLOOKUP($A441+ROUND((COLUMN()-2)/24,5),АТС!$A$41:$F$784,3)+'Иные услуги '!$C$5+'РСТ РСО-А'!$L$7+'РСТ РСО-А'!$H$9</f>
        <v>2113.5590000000002</v>
      </c>
      <c r="Y441" s="117">
        <f>VLOOKUP($A441+ROUND((COLUMN()-2)/24,5),АТС!$A$41:$F$784,3)+'Иные услуги '!$C$5+'РСТ РСО-А'!$L$7+'РСТ РСО-А'!$H$9</f>
        <v>1257.4590000000001</v>
      </c>
    </row>
    <row r="442" spans="1:25" x14ac:dyDescent="0.2">
      <c r="A442" s="66">
        <f t="shared" si="12"/>
        <v>43602</v>
      </c>
      <c r="B442" s="117">
        <f>VLOOKUP($A442+ROUND((COLUMN()-2)/24,5),АТС!$A$41:$F$784,3)+'Иные услуги '!$C$5+'РСТ РСО-А'!$L$7+'РСТ РСО-А'!$H$9</f>
        <v>1308.3489999999999</v>
      </c>
      <c r="C442" s="117">
        <f>VLOOKUP($A442+ROUND((COLUMN()-2)/24,5),АТС!$A$41:$F$784,3)+'Иные услуги '!$C$5+'РСТ РСО-А'!$L$7+'РСТ РСО-А'!$H$9</f>
        <v>1409.289</v>
      </c>
      <c r="D442" s="117">
        <f>VLOOKUP($A442+ROUND((COLUMN()-2)/24,5),АТС!$A$41:$F$784,3)+'Иные услуги '!$C$5+'РСТ РСО-А'!$L$7+'РСТ РСО-А'!$H$9</f>
        <v>1469.079</v>
      </c>
      <c r="E442" s="117">
        <f>VLOOKUP($A442+ROUND((COLUMN()-2)/24,5),АТС!$A$41:$F$784,3)+'Иные услуги '!$C$5+'РСТ РСО-А'!$L$7+'РСТ РСО-А'!$H$9</f>
        <v>1493.0290000000002</v>
      </c>
      <c r="F442" s="117">
        <f>VLOOKUP($A442+ROUND((COLUMN()-2)/24,5),АТС!$A$41:$F$784,3)+'Иные услуги '!$C$5+'РСТ РСО-А'!$L$7+'РСТ РСО-А'!$H$9</f>
        <v>1548.489</v>
      </c>
      <c r="G442" s="117">
        <f>VLOOKUP($A442+ROUND((COLUMN()-2)/24,5),АТС!$A$41:$F$784,3)+'Иные услуги '!$C$5+'РСТ РСО-А'!$L$7+'РСТ РСО-А'!$H$9</f>
        <v>1533.6490000000001</v>
      </c>
      <c r="H442" s="117">
        <f>VLOOKUP($A442+ROUND((COLUMN()-2)/24,5),АТС!$A$41:$F$784,3)+'Иные услуги '!$C$5+'РСТ РСО-А'!$L$7+'РСТ РСО-А'!$H$9</f>
        <v>1767.7590000000002</v>
      </c>
      <c r="I442" s="117">
        <f>VLOOKUP($A442+ROUND((COLUMN()-2)/24,5),АТС!$A$41:$F$784,3)+'Иные услуги '!$C$5+'РСТ РСО-А'!$L$7+'РСТ РСО-А'!$H$9</f>
        <v>1449.1090000000002</v>
      </c>
      <c r="J442" s="117">
        <f>VLOOKUP($A442+ROUND((COLUMN()-2)/24,5),АТС!$A$41:$F$784,3)+'Иные услуги '!$C$5+'РСТ РСО-А'!$L$7+'РСТ РСО-А'!$H$9</f>
        <v>1494.7090000000001</v>
      </c>
      <c r="K442" s="117">
        <f>VLOOKUP($A442+ROUND((COLUMN()-2)/24,5),АТС!$A$41:$F$784,3)+'Иные услуги '!$C$5+'РСТ РСО-А'!$L$7+'РСТ РСО-А'!$H$9</f>
        <v>1327.9590000000001</v>
      </c>
      <c r="L442" s="117">
        <f>VLOOKUP($A442+ROUND((COLUMN()-2)/24,5),АТС!$A$41:$F$784,3)+'Иные услуги '!$C$5+'РСТ РСО-А'!$L$7+'РСТ РСО-А'!$H$9</f>
        <v>1325.079</v>
      </c>
      <c r="M442" s="117">
        <f>VLOOKUP($A442+ROUND((COLUMN()-2)/24,5),АТС!$A$41:$F$784,3)+'Иные услуги '!$C$5+'РСТ РСО-А'!$L$7+'РСТ РСО-А'!$H$9</f>
        <v>1324.3889999999999</v>
      </c>
      <c r="N442" s="117">
        <f>VLOOKUP($A442+ROUND((COLUMN()-2)/24,5),АТС!$A$41:$F$784,3)+'Иные услуги '!$C$5+'РСТ РСО-А'!$L$7+'РСТ РСО-А'!$H$9</f>
        <v>1383.479</v>
      </c>
      <c r="O442" s="117">
        <f>VLOOKUP($A442+ROUND((COLUMN()-2)/24,5),АТС!$A$41:$F$784,3)+'Иные услуги '!$C$5+'РСТ РСО-А'!$L$7+'РСТ РСО-А'!$H$9</f>
        <v>1385.3489999999999</v>
      </c>
      <c r="P442" s="117">
        <f>VLOOKUP($A442+ROUND((COLUMN()-2)/24,5),АТС!$A$41:$F$784,3)+'Иные услуги '!$C$5+'РСТ РСО-А'!$L$7+'РСТ РСО-А'!$H$9</f>
        <v>1385.1090000000002</v>
      </c>
      <c r="Q442" s="117">
        <f>VLOOKUP($A442+ROUND((COLUMN()-2)/24,5),АТС!$A$41:$F$784,3)+'Иные услуги '!$C$5+'РСТ РСО-А'!$L$7+'РСТ РСО-А'!$H$9</f>
        <v>1441.2790000000002</v>
      </c>
      <c r="R442" s="117">
        <f>VLOOKUP($A442+ROUND((COLUMN()-2)/24,5),АТС!$A$41:$F$784,3)+'Иные услуги '!$C$5+'РСТ РСО-А'!$L$7+'РСТ РСО-А'!$H$9</f>
        <v>1439.8990000000001</v>
      </c>
      <c r="S442" s="117">
        <f>VLOOKUP($A442+ROUND((COLUMN()-2)/24,5),АТС!$A$41:$F$784,3)+'Иные услуги '!$C$5+'РСТ РСО-А'!$L$7+'РСТ РСО-А'!$H$9</f>
        <v>1491.309</v>
      </c>
      <c r="T442" s="117">
        <f>VLOOKUP($A442+ROUND((COLUMN()-2)/24,5),АТС!$A$41:$F$784,3)+'Иные услуги '!$C$5+'РСТ РСО-А'!$L$7+'РСТ РСО-А'!$H$9</f>
        <v>1490.6590000000001</v>
      </c>
      <c r="U442" s="117">
        <f>VLOOKUP($A442+ROUND((COLUMN()-2)/24,5),АТС!$A$41:$F$784,3)+'Иные услуги '!$C$5+'РСТ РСО-А'!$L$7+'РСТ РСО-А'!$H$9</f>
        <v>1682.1490000000001</v>
      </c>
      <c r="V442" s="117">
        <f>VLOOKUP($A442+ROUND((COLUMN()-2)/24,5),АТС!$A$41:$F$784,3)+'Иные услуги '!$C$5+'РСТ РСО-А'!$L$7+'РСТ РСО-А'!$H$9</f>
        <v>1417.809</v>
      </c>
      <c r="W442" s="117">
        <f>VLOOKUP($A442+ROUND((COLUMN()-2)/24,5),АТС!$A$41:$F$784,3)+'Иные услуги '!$C$5+'РСТ РСО-А'!$L$7+'РСТ РСО-А'!$H$9</f>
        <v>1496.079</v>
      </c>
      <c r="X442" s="117">
        <f>VLOOKUP($A442+ROUND((COLUMN()-2)/24,5),АТС!$A$41:$F$784,3)+'Иные услуги '!$C$5+'РСТ РСО-А'!$L$7+'РСТ РСО-А'!$H$9</f>
        <v>1947.829</v>
      </c>
      <c r="Y442" s="117">
        <f>VLOOKUP($A442+ROUND((COLUMN()-2)/24,5),АТС!$A$41:$F$784,3)+'Иные услуги '!$C$5+'РСТ РСО-А'!$L$7+'РСТ РСО-А'!$H$9</f>
        <v>1214.6089999999999</v>
      </c>
    </row>
    <row r="443" spans="1:25" x14ac:dyDescent="0.2">
      <c r="A443" s="66">
        <f t="shared" si="12"/>
        <v>43603</v>
      </c>
      <c r="B443" s="117">
        <f>VLOOKUP($A443+ROUND((COLUMN()-2)/24,5),АТС!$A$41:$F$784,3)+'Иные услуги '!$C$5+'РСТ РСО-А'!$L$7+'РСТ РСО-А'!$H$9</f>
        <v>1376.7090000000001</v>
      </c>
      <c r="C443" s="117">
        <f>VLOOKUP($A443+ROUND((COLUMN()-2)/24,5),АТС!$A$41:$F$784,3)+'Иные услуги '!$C$5+'РСТ РСО-А'!$L$7+'РСТ РСО-А'!$H$9</f>
        <v>1466.6990000000001</v>
      </c>
      <c r="D443" s="117">
        <f>VLOOKUP($A443+ROUND((COLUMN()-2)/24,5),АТС!$A$41:$F$784,3)+'Иные услуги '!$C$5+'РСТ РСО-А'!$L$7+'РСТ РСО-А'!$H$9</f>
        <v>1489.6490000000001</v>
      </c>
      <c r="E443" s="117">
        <f>VLOOKUP($A443+ROUND((COLUMN()-2)/24,5),АТС!$A$41:$F$784,3)+'Иные услуги '!$C$5+'РСТ РСО-А'!$L$7+'РСТ РСО-А'!$H$9</f>
        <v>1526.9390000000001</v>
      </c>
      <c r="F443" s="117">
        <f>VLOOKUP($A443+ROUND((COLUMN()-2)/24,5),АТС!$A$41:$F$784,3)+'Иные услуги '!$C$5+'РСТ РСО-А'!$L$7+'РСТ РСО-А'!$H$9</f>
        <v>1598.2090000000001</v>
      </c>
      <c r="G443" s="117">
        <f>VLOOKUP($A443+ROUND((COLUMN()-2)/24,5),АТС!$A$41:$F$784,3)+'Иные услуги '!$C$5+'РСТ РСО-А'!$L$7+'РСТ РСО-А'!$H$9</f>
        <v>1629.989</v>
      </c>
      <c r="H443" s="117">
        <f>VLOOKUP($A443+ROUND((COLUMN()-2)/24,5),АТС!$A$41:$F$784,3)+'Иные услуги '!$C$5+'РСТ РСО-А'!$L$7+'РСТ РСО-А'!$H$9</f>
        <v>1894.5890000000002</v>
      </c>
      <c r="I443" s="117">
        <f>VLOOKUP($A443+ROUND((COLUMN()-2)/24,5),АТС!$A$41:$F$784,3)+'Иные услуги '!$C$5+'РСТ РСО-А'!$L$7+'РСТ РСО-А'!$H$9</f>
        <v>1632.009</v>
      </c>
      <c r="J443" s="117">
        <f>VLOOKUP($A443+ROUND((COLUMN()-2)/24,5),АТС!$A$41:$F$784,3)+'Иные услуги '!$C$5+'РСТ РСО-А'!$L$7+'РСТ РСО-А'!$H$9</f>
        <v>1627.729</v>
      </c>
      <c r="K443" s="117">
        <f>VLOOKUP($A443+ROUND((COLUMN()-2)/24,5),АТС!$A$41:$F$784,3)+'Иные услуги '!$C$5+'РСТ РСО-А'!$L$7+'РСТ РСО-А'!$H$9</f>
        <v>1439.539</v>
      </c>
      <c r="L443" s="117">
        <f>VLOOKUP($A443+ROUND((COLUMN()-2)/24,5),АТС!$A$41:$F$784,3)+'Иные услуги '!$C$5+'РСТ РСО-А'!$L$7+'РСТ РСО-А'!$H$9</f>
        <v>1427.9390000000001</v>
      </c>
      <c r="M443" s="117">
        <f>VLOOKUP($A443+ROUND((COLUMN()-2)/24,5),АТС!$A$41:$F$784,3)+'Иные услуги '!$C$5+'РСТ РСО-А'!$L$7+'РСТ РСО-А'!$H$9</f>
        <v>1427.8689999999999</v>
      </c>
      <c r="N443" s="117">
        <f>VLOOKUP($A443+ROUND((COLUMN()-2)/24,5),АТС!$A$41:$F$784,3)+'Иные услуги '!$C$5+'РСТ РСО-А'!$L$7+'РСТ РСО-А'!$H$9</f>
        <v>1487.6990000000001</v>
      </c>
      <c r="O443" s="117">
        <f>VLOOKUP($A443+ROUND((COLUMN()-2)/24,5),АТС!$A$41:$F$784,3)+'Иные услуги '!$C$5+'РСТ РСО-А'!$L$7+'РСТ РСО-А'!$H$9</f>
        <v>1487.7990000000002</v>
      </c>
      <c r="P443" s="117">
        <f>VLOOKUP($A443+ROUND((COLUMN()-2)/24,5),АТС!$A$41:$F$784,3)+'Иные услуги '!$C$5+'РСТ РСО-А'!$L$7+'РСТ РСО-А'!$H$9</f>
        <v>1487.8689999999999</v>
      </c>
      <c r="Q443" s="117">
        <f>VLOOKUP($A443+ROUND((COLUMN()-2)/24,5),АТС!$A$41:$F$784,3)+'Иные услуги '!$C$5+'РСТ РСО-А'!$L$7+'РСТ РСО-А'!$H$9</f>
        <v>1487.8790000000001</v>
      </c>
      <c r="R443" s="117">
        <f>VLOOKUP($A443+ROUND((COLUMN()-2)/24,5),АТС!$A$41:$F$784,3)+'Иные услуги '!$C$5+'РСТ РСО-А'!$L$7+'РСТ РСО-А'!$H$9</f>
        <v>1487.979</v>
      </c>
      <c r="S443" s="117">
        <f>VLOOKUP($A443+ROUND((COLUMN()-2)/24,5),АТС!$A$41:$F$784,3)+'Иные услуги '!$C$5+'РСТ РСО-А'!$L$7+'РСТ РСО-А'!$H$9</f>
        <v>1628.1690000000001</v>
      </c>
      <c r="T443" s="117">
        <f>VLOOKUP($A443+ROUND((COLUMN()-2)/24,5),АТС!$A$41:$F$784,3)+'Иные услуги '!$C$5+'РСТ РСО-А'!$L$7+'РСТ РСО-А'!$H$9</f>
        <v>1628.0989999999999</v>
      </c>
      <c r="U443" s="117">
        <f>VLOOKUP($A443+ROUND((COLUMN()-2)/24,5),АТС!$A$41:$F$784,3)+'Иные услуги '!$C$5+'РСТ РСО-А'!$L$7+'РСТ РСО-А'!$H$9</f>
        <v>1937.1789999999999</v>
      </c>
      <c r="V443" s="117">
        <f>VLOOKUP($A443+ROUND((COLUMN()-2)/24,5),АТС!$A$41:$F$784,3)+'Иные услуги '!$C$5+'РСТ РСО-А'!$L$7+'РСТ РСО-А'!$H$9</f>
        <v>1589.729</v>
      </c>
      <c r="W443" s="117">
        <f>VLOOKUP($A443+ROUND((COLUMN()-2)/24,5),АТС!$A$41:$F$784,3)+'Иные услуги '!$C$5+'РСТ РСО-А'!$L$7+'РСТ РСО-А'!$H$9</f>
        <v>1686.4090000000001</v>
      </c>
      <c r="X443" s="117">
        <f>VLOOKUP($A443+ROUND((COLUMN()-2)/24,5),АТС!$A$41:$F$784,3)+'Иные услуги '!$C$5+'РСТ РСО-А'!$L$7+'РСТ РСО-А'!$H$9</f>
        <v>2067.8090000000002</v>
      </c>
      <c r="Y443" s="117">
        <f>VLOOKUP($A443+ROUND((COLUMN()-2)/24,5),АТС!$A$41:$F$784,3)+'Иные услуги '!$C$5+'РСТ РСО-А'!$L$7+'РСТ РСО-А'!$H$9</f>
        <v>1257.8889999999999</v>
      </c>
    </row>
    <row r="444" spans="1:25" x14ac:dyDescent="0.2">
      <c r="A444" s="66">
        <f t="shared" si="12"/>
        <v>43604</v>
      </c>
      <c r="B444" s="117">
        <f>VLOOKUP($A444+ROUND((COLUMN()-2)/24,5),АТС!$A$41:$F$784,3)+'Иные услуги '!$C$5+'РСТ РСО-А'!$L$7+'РСТ РСО-А'!$H$9</f>
        <v>1375.0890000000002</v>
      </c>
      <c r="C444" s="117">
        <f>VLOOKUP($A444+ROUND((COLUMN()-2)/24,5),АТС!$A$41:$F$784,3)+'Иные услуги '!$C$5+'РСТ РСО-А'!$L$7+'РСТ РСО-А'!$H$9</f>
        <v>1467.489</v>
      </c>
      <c r="D444" s="117">
        <f>VLOOKUP($A444+ROUND((COLUMN()-2)/24,5),АТС!$A$41:$F$784,3)+'Иные услуги '!$C$5+'РСТ РСО-А'!$L$7+'РСТ РСО-А'!$H$9</f>
        <v>1531.8689999999999</v>
      </c>
      <c r="E444" s="117">
        <f>VLOOKUP($A444+ROUND((COLUMN()-2)/24,5),АТС!$A$41:$F$784,3)+'Иные услуги '!$C$5+'РСТ РСО-А'!$L$7+'РСТ РСО-А'!$H$9</f>
        <v>1530.2190000000001</v>
      </c>
      <c r="F444" s="117">
        <f>VLOOKUP($A444+ROUND((COLUMN()-2)/24,5),АТС!$A$41:$F$784,3)+'Иные услуги '!$C$5+'РСТ РСО-А'!$L$7+'РСТ РСО-А'!$H$9</f>
        <v>1604.1890000000001</v>
      </c>
      <c r="G444" s="117">
        <f>VLOOKUP($A444+ROUND((COLUMN()-2)/24,5),АТС!$A$41:$F$784,3)+'Иные услуги '!$C$5+'РСТ РСО-А'!$L$7+'РСТ РСО-А'!$H$9</f>
        <v>1634.1690000000001</v>
      </c>
      <c r="H444" s="117">
        <f>VLOOKUP($A444+ROUND((COLUMN()-2)/24,5),АТС!$A$41:$F$784,3)+'Иные услуги '!$C$5+'РСТ РСО-А'!$L$7+'РСТ РСО-А'!$H$9</f>
        <v>2075.8390000000004</v>
      </c>
      <c r="I444" s="117">
        <f>VLOOKUP($A444+ROUND((COLUMN()-2)/24,5),АТС!$A$41:$F$784,3)+'Иные услуги '!$C$5+'РСТ РСО-А'!$L$7+'РСТ РСО-А'!$H$9</f>
        <v>1636.059</v>
      </c>
      <c r="J444" s="117">
        <f>VLOOKUP($A444+ROUND((COLUMN()-2)/24,5),АТС!$A$41:$F$784,3)+'Иные услуги '!$C$5+'РСТ РСО-А'!$L$7+'РСТ РСО-А'!$H$9</f>
        <v>1711.0989999999999</v>
      </c>
      <c r="K444" s="117">
        <f>VLOOKUP($A444+ROUND((COLUMN()-2)/24,5),АТС!$A$41:$F$784,3)+'Иные услуги '!$C$5+'РСТ РСО-А'!$L$7+'РСТ РСО-А'!$H$9</f>
        <v>1554.6990000000001</v>
      </c>
      <c r="L444" s="117">
        <f>VLOOKUP($A444+ROUND((COLUMN()-2)/24,5),АТС!$A$41:$F$784,3)+'Иные услуги '!$C$5+'РСТ РСО-А'!$L$7+'РСТ РСО-А'!$H$9</f>
        <v>1554.499</v>
      </c>
      <c r="M444" s="117">
        <f>VLOOKUP($A444+ROUND((COLUMN()-2)/24,5),АТС!$A$41:$F$784,3)+'Иные услуги '!$C$5+'РСТ РСО-А'!$L$7+'РСТ РСО-А'!$H$9</f>
        <v>1554.539</v>
      </c>
      <c r="N444" s="117">
        <f>VLOOKUP($A444+ROUND((COLUMN()-2)/24,5),АТС!$A$41:$F$784,3)+'Иные услуги '!$C$5+'РСТ РСО-А'!$L$7+'РСТ РСО-А'!$H$9</f>
        <v>1554.4590000000001</v>
      </c>
      <c r="O444" s="117">
        <f>VLOOKUP($A444+ROUND((COLUMN()-2)/24,5),АТС!$A$41:$F$784,3)+'Иные услуги '!$C$5+'РСТ РСО-А'!$L$7+'РСТ РСО-А'!$H$9</f>
        <v>1554.6990000000001</v>
      </c>
      <c r="P444" s="117">
        <f>VLOOKUP($A444+ROUND((COLUMN()-2)/24,5),АТС!$A$41:$F$784,3)+'Иные услуги '!$C$5+'РСТ РСО-А'!$L$7+'РСТ РСО-А'!$H$9</f>
        <v>1554.5890000000002</v>
      </c>
      <c r="Q444" s="117">
        <f>VLOOKUP($A444+ROUND((COLUMN()-2)/24,5),АТС!$A$41:$F$784,3)+'Иные услуги '!$C$5+'РСТ РСО-А'!$L$7+'РСТ РСО-А'!$H$9</f>
        <v>1554.789</v>
      </c>
      <c r="R444" s="117">
        <f>VLOOKUP($A444+ROUND((COLUMN()-2)/24,5),АТС!$A$41:$F$784,3)+'Иные услуги '!$C$5+'РСТ РСО-А'!$L$7+'РСТ РСО-А'!$H$9</f>
        <v>1554.499</v>
      </c>
      <c r="S444" s="117">
        <f>VLOOKUP($A444+ROUND((COLUMN()-2)/24,5),АТС!$A$41:$F$784,3)+'Иные услуги '!$C$5+'РСТ РСО-А'!$L$7+'РСТ РСО-А'!$H$9</f>
        <v>1710.749</v>
      </c>
      <c r="T444" s="117">
        <f>VLOOKUP($A444+ROUND((COLUMN()-2)/24,5),АТС!$A$41:$F$784,3)+'Иные услуги '!$C$5+'РСТ РСО-А'!$L$7+'РСТ РСО-А'!$H$9</f>
        <v>1710.0890000000002</v>
      </c>
      <c r="U444" s="117">
        <f>VLOOKUP($A444+ROUND((COLUMN()-2)/24,5),АТС!$A$41:$F$784,3)+'Иные услуги '!$C$5+'РСТ РСО-А'!$L$7+'РСТ РСО-А'!$H$9</f>
        <v>2098.3390000000004</v>
      </c>
      <c r="V444" s="117">
        <f>VLOOKUP($A444+ROUND((COLUMN()-2)/24,5),АТС!$A$41:$F$784,3)+'Иные услуги '!$C$5+'РСТ РСО-А'!$L$7+'РСТ РСО-А'!$H$9</f>
        <v>1683.4590000000001</v>
      </c>
      <c r="W444" s="117">
        <f>VLOOKUP($A444+ROUND((COLUMN()-2)/24,5),АТС!$A$41:$F$784,3)+'Иные услуги '!$C$5+'РСТ РСО-А'!$L$7+'РСТ РСО-А'!$H$9</f>
        <v>1800.3590000000002</v>
      </c>
      <c r="X444" s="117">
        <f>VLOOKUP($A444+ROUND((COLUMN()-2)/24,5),АТС!$A$41:$F$784,3)+'Иные услуги '!$C$5+'РСТ РСО-А'!$L$7+'РСТ РСО-А'!$H$9</f>
        <v>2301.4690000000005</v>
      </c>
      <c r="Y444" s="117">
        <f>VLOOKUP($A444+ROUND((COLUMN()-2)/24,5),АТС!$A$41:$F$784,3)+'Иные услуги '!$C$5+'РСТ РСО-А'!$L$7+'РСТ РСО-А'!$H$9</f>
        <v>1257.1290000000001</v>
      </c>
    </row>
    <row r="445" spans="1:25" x14ac:dyDescent="0.2">
      <c r="A445" s="66">
        <f t="shared" si="12"/>
        <v>43605</v>
      </c>
      <c r="B445" s="117">
        <f>VLOOKUP($A445+ROUND((COLUMN()-2)/24,5),АТС!$A$41:$F$784,3)+'Иные услуги '!$C$5+'РСТ РСО-А'!$L$7+'РСТ РСО-А'!$H$9</f>
        <v>1353.3190000000002</v>
      </c>
      <c r="C445" s="117">
        <f>VLOOKUP($A445+ROUND((COLUMN()-2)/24,5),АТС!$A$41:$F$784,3)+'Иные услуги '!$C$5+'РСТ РСО-А'!$L$7+'РСТ РСО-А'!$H$9</f>
        <v>1463.6090000000002</v>
      </c>
      <c r="D445" s="117">
        <f>VLOOKUP($A445+ROUND((COLUMN()-2)/24,5),АТС!$A$41:$F$784,3)+'Иные услуги '!$C$5+'РСТ РСО-А'!$L$7+'РСТ РСО-А'!$H$9</f>
        <v>1527.1590000000001</v>
      </c>
      <c r="E445" s="117">
        <f>VLOOKUP($A445+ROUND((COLUMN()-2)/24,5),АТС!$A$41:$F$784,3)+'Иные услуги '!$C$5+'РСТ РСО-А'!$L$7+'РСТ РСО-А'!$H$9</f>
        <v>1527.5989999999999</v>
      </c>
      <c r="F445" s="117">
        <f>VLOOKUP($A445+ROUND((COLUMN()-2)/24,5),АТС!$A$41:$F$784,3)+'Иные услуги '!$C$5+'РСТ РСО-А'!$L$7+'РСТ РСО-А'!$H$9</f>
        <v>1568.2190000000001</v>
      </c>
      <c r="G445" s="117">
        <f>VLOOKUP($A445+ROUND((COLUMN()-2)/24,5),АТС!$A$41:$F$784,3)+'Иные услуги '!$C$5+'РСТ РСО-А'!$L$7+'РСТ РСО-А'!$H$9</f>
        <v>1599.509</v>
      </c>
      <c r="H445" s="117">
        <f>VLOOKUP($A445+ROUND((COLUMN()-2)/24,5),АТС!$A$41:$F$784,3)+'Иные услуги '!$C$5+'РСТ РСО-А'!$L$7+'РСТ РСО-А'!$H$9</f>
        <v>1911.5090000000002</v>
      </c>
      <c r="I445" s="117">
        <f>VLOOKUP($A445+ROUND((COLUMN()-2)/24,5),АТС!$A$41:$F$784,3)+'Иные услуги '!$C$5+'РСТ РСО-А'!$L$7+'РСТ РСО-А'!$H$9</f>
        <v>1534.4390000000001</v>
      </c>
      <c r="J445" s="117">
        <f>VLOOKUP($A445+ROUND((COLUMN()-2)/24,5),АТС!$A$41:$F$784,3)+'Иные услуги '!$C$5+'РСТ РСО-А'!$L$7+'РСТ РСО-А'!$H$9</f>
        <v>1556.6790000000001</v>
      </c>
      <c r="K445" s="117">
        <f>VLOOKUP($A445+ROUND((COLUMN()-2)/24,5),АТС!$A$41:$F$784,3)+'Иные услуги '!$C$5+'РСТ РСО-А'!$L$7+'РСТ РСО-А'!$H$9</f>
        <v>1374.6990000000001</v>
      </c>
      <c r="L445" s="117">
        <f>VLOOKUP($A445+ROUND((COLUMN()-2)/24,5),АТС!$A$41:$F$784,3)+'Иные услуги '!$C$5+'РСТ РСО-А'!$L$7+'РСТ РСО-А'!$H$9</f>
        <v>1374.239</v>
      </c>
      <c r="M445" s="117">
        <f>VLOOKUP($A445+ROUND((COLUMN()-2)/24,5),АТС!$A$41:$F$784,3)+'Иные услуги '!$C$5+'РСТ РСО-А'!$L$7+'РСТ РСО-А'!$H$9</f>
        <v>1374.1790000000001</v>
      </c>
      <c r="N445" s="117">
        <f>VLOOKUP($A445+ROUND((COLUMN()-2)/24,5),АТС!$A$41:$F$784,3)+'Иные услуги '!$C$5+'РСТ РСО-А'!$L$7+'РСТ РСО-А'!$H$9</f>
        <v>1431.989</v>
      </c>
      <c r="O445" s="117">
        <f>VLOOKUP($A445+ROUND((COLUMN()-2)/24,5),АТС!$A$41:$F$784,3)+'Иные услуги '!$C$5+'РСТ РСО-А'!$L$7+'РСТ РСО-А'!$H$9</f>
        <v>1431.6590000000001</v>
      </c>
      <c r="P445" s="117">
        <f>VLOOKUP($A445+ROUND((COLUMN()-2)/24,5),АТС!$A$41:$F$784,3)+'Иные услуги '!$C$5+'РСТ РСО-А'!$L$7+'РСТ РСО-А'!$H$9</f>
        <v>1431.519</v>
      </c>
      <c r="Q445" s="117">
        <f>VLOOKUP($A445+ROUND((COLUMN()-2)/24,5),АТС!$A$41:$F$784,3)+'Иные услуги '!$C$5+'РСТ РСО-А'!$L$7+'РСТ РСО-А'!$H$9</f>
        <v>1431.3790000000001</v>
      </c>
      <c r="R445" s="117">
        <f>VLOOKUP($A445+ROUND((COLUMN()-2)/24,5),АТС!$A$41:$F$784,3)+'Иные услуги '!$C$5+'РСТ РСО-А'!$L$7+'РСТ РСО-А'!$H$9</f>
        <v>1431.1890000000001</v>
      </c>
      <c r="S445" s="117">
        <f>VLOOKUP($A445+ROUND((COLUMN()-2)/24,5),АТС!$A$41:$F$784,3)+'Иные услуги '!$C$5+'РСТ РСО-А'!$L$7+'РСТ РСО-А'!$H$9</f>
        <v>1554.229</v>
      </c>
      <c r="T445" s="117">
        <f>VLOOKUP($A445+ROUND((COLUMN()-2)/24,5),АТС!$A$41:$F$784,3)+'Иные услуги '!$C$5+'РСТ РСО-А'!$L$7+'РСТ РСО-А'!$H$9</f>
        <v>1554.0989999999999</v>
      </c>
      <c r="U445" s="117">
        <f>VLOOKUP($A445+ROUND((COLUMN()-2)/24,5),АТС!$A$41:$F$784,3)+'Иные услуги '!$C$5+'РСТ РСО-А'!$L$7+'РСТ РСО-А'!$H$9</f>
        <v>1928.6090000000002</v>
      </c>
      <c r="V445" s="117">
        <f>VLOOKUP($A445+ROUND((COLUMN()-2)/24,5),АТС!$A$41:$F$784,3)+'Иные услуги '!$C$5+'РСТ РСО-А'!$L$7+'РСТ РСО-А'!$H$9</f>
        <v>1490.8689999999999</v>
      </c>
      <c r="W445" s="117">
        <f>VLOOKUP($A445+ROUND((COLUMN()-2)/24,5),АТС!$A$41:$F$784,3)+'Иные услуги '!$C$5+'РСТ РСО-А'!$L$7+'РСТ РСО-А'!$H$9</f>
        <v>1576.329</v>
      </c>
      <c r="X445" s="117">
        <f>VLOOKUP($A445+ROUND((COLUMN()-2)/24,5),АТС!$A$41:$F$784,3)+'Иные услуги '!$C$5+'РСТ РСО-А'!$L$7+'РСТ РСО-А'!$H$9</f>
        <v>2110.3290000000002</v>
      </c>
      <c r="Y445" s="117">
        <f>VLOOKUP($A445+ROUND((COLUMN()-2)/24,5),АТС!$A$41:$F$784,3)+'Иные услуги '!$C$5+'РСТ РСО-А'!$L$7+'РСТ РСО-А'!$H$9</f>
        <v>1259.5290000000002</v>
      </c>
    </row>
    <row r="446" spans="1:25" x14ac:dyDescent="0.2">
      <c r="A446" s="66">
        <f t="shared" si="12"/>
        <v>43606</v>
      </c>
      <c r="B446" s="117">
        <f>VLOOKUP($A446+ROUND((COLUMN()-2)/24,5),АТС!$A$41:$F$784,3)+'Иные услуги '!$C$5+'РСТ РСО-А'!$L$7+'РСТ РСО-А'!$H$9</f>
        <v>1349.1290000000001</v>
      </c>
      <c r="C446" s="117">
        <f>VLOOKUP($A446+ROUND((COLUMN()-2)/24,5),АТС!$A$41:$F$784,3)+'Иные услуги '!$C$5+'РСТ РСО-А'!$L$7+'РСТ РСО-А'!$H$9</f>
        <v>1470.1090000000002</v>
      </c>
      <c r="D446" s="117">
        <f>VLOOKUP($A446+ROUND((COLUMN()-2)/24,5),АТС!$A$41:$F$784,3)+'Иные услуги '!$C$5+'РСТ РСО-А'!$L$7+'РСТ РСО-А'!$H$9</f>
        <v>1544.0490000000002</v>
      </c>
      <c r="E446" s="117">
        <f>VLOOKUP($A446+ROUND((COLUMN()-2)/24,5),АТС!$A$41:$F$784,3)+'Иные услуги '!$C$5+'РСТ РСО-А'!$L$7+'РСТ РСО-А'!$H$9</f>
        <v>1537.979</v>
      </c>
      <c r="F446" s="117">
        <f>VLOOKUP($A446+ROUND((COLUMN()-2)/24,5),АТС!$A$41:$F$784,3)+'Иные услуги '!$C$5+'РСТ РСО-А'!$L$7+'РСТ РСО-А'!$H$9</f>
        <v>1606.4390000000001</v>
      </c>
      <c r="G446" s="117">
        <f>VLOOKUP($A446+ROUND((COLUMN()-2)/24,5),АТС!$A$41:$F$784,3)+'Иные услуги '!$C$5+'РСТ РСО-А'!$L$7+'РСТ РСО-А'!$H$9</f>
        <v>1582.289</v>
      </c>
      <c r="H446" s="117">
        <f>VLOOKUP($A446+ROUND((COLUMN()-2)/24,5),АТС!$A$41:$F$784,3)+'Иные услуги '!$C$5+'РСТ РСО-А'!$L$7+'РСТ РСО-А'!$H$9</f>
        <v>2262.4790000000003</v>
      </c>
      <c r="I446" s="117">
        <f>VLOOKUP($A446+ROUND((COLUMN()-2)/24,5),АТС!$A$41:$F$784,3)+'Иные услуги '!$C$5+'РСТ РСО-А'!$L$7+'РСТ РСО-А'!$H$9</f>
        <v>1757.6189999999999</v>
      </c>
      <c r="J446" s="117">
        <f>VLOOKUP($A446+ROUND((COLUMN()-2)/24,5),АТС!$A$41:$F$784,3)+'Иные услуги '!$C$5+'РСТ РСО-А'!$L$7+'РСТ РСО-А'!$H$9</f>
        <v>1720.2990000000002</v>
      </c>
      <c r="K446" s="117">
        <f>VLOOKUP($A446+ROUND((COLUMN()-2)/24,5),АТС!$A$41:$F$784,3)+'Иные услуги '!$C$5+'РСТ РСО-А'!$L$7+'РСТ РСО-А'!$H$9</f>
        <v>1436.749</v>
      </c>
      <c r="L446" s="117">
        <f>VLOOKUP($A446+ROUND((COLUMN()-2)/24,5),АТС!$A$41:$F$784,3)+'Иные услуги '!$C$5+'РСТ РСО-А'!$L$7+'РСТ РСО-А'!$H$9</f>
        <v>1436.7990000000002</v>
      </c>
      <c r="M446" s="117">
        <f>VLOOKUP($A446+ROUND((COLUMN()-2)/24,5),АТС!$A$41:$F$784,3)+'Иные услуги '!$C$5+'РСТ РСО-А'!$L$7+'РСТ РСО-А'!$H$9</f>
        <v>1436.5690000000002</v>
      </c>
      <c r="N446" s="117">
        <f>VLOOKUP($A446+ROUND((COLUMN()-2)/24,5),АТС!$A$41:$F$784,3)+'Иные услуги '!$C$5+'РСТ РСО-А'!$L$7+'РСТ РСО-А'!$H$9</f>
        <v>1436.1490000000001</v>
      </c>
      <c r="O446" s="117">
        <f>VLOOKUP($A446+ROUND((COLUMN()-2)/24,5),АТС!$A$41:$F$784,3)+'Иные услуги '!$C$5+'РСТ РСО-А'!$L$7+'РСТ РСО-А'!$H$9</f>
        <v>1434.0690000000002</v>
      </c>
      <c r="P446" s="117">
        <f>VLOOKUP($A446+ROUND((COLUMN()-2)/24,5),АТС!$A$41:$F$784,3)+'Иные услуги '!$C$5+'РСТ РСО-А'!$L$7+'РСТ РСО-А'!$H$9</f>
        <v>1433.769</v>
      </c>
      <c r="Q446" s="117">
        <f>VLOOKUP($A446+ROUND((COLUMN()-2)/24,5),АТС!$A$41:$F$784,3)+'Иные услуги '!$C$5+'РСТ РСО-А'!$L$7+'РСТ РСО-А'!$H$9</f>
        <v>1433.3590000000002</v>
      </c>
      <c r="R446" s="117">
        <f>VLOOKUP($A446+ROUND((COLUMN()-2)/24,5),АТС!$A$41:$F$784,3)+'Иные услуги '!$C$5+'РСТ РСО-А'!$L$7+'РСТ РСО-А'!$H$9</f>
        <v>1433.0690000000002</v>
      </c>
      <c r="S446" s="117">
        <f>VLOOKUP($A446+ROUND((COLUMN()-2)/24,5),АТС!$A$41:$F$784,3)+'Иные услуги '!$C$5+'РСТ РСО-А'!$L$7+'РСТ РСО-А'!$H$9</f>
        <v>1559.6290000000001</v>
      </c>
      <c r="T446" s="117">
        <f>VLOOKUP($A446+ROUND((COLUMN()-2)/24,5),АТС!$A$41:$F$784,3)+'Иные услуги '!$C$5+'РСТ РСО-А'!$L$7+'РСТ РСО-А'!$H$9</f>
        <v>1558.829</v>
      </c>
      <c r="U446" s="117">
        <f>VLOOKUP($A446+ROUND((COLUMN()-2)/24,5),АТС!$A$41:$F$784,3)+'Иные услуги '!$C$5+'РСТ РСО-А'!$L$7+'РСТ РСО-А'!$H$9</f>
        <v>1941.729</v>
      </c>
      <c r="V446" s="117">
        <f>VLOOKUP($A446+ROUND((COLUMN()-2)/24,5),АТС!$A$41:$F$784,3)+'Иные услуги '!$C$5+'РСТ РСО-А'!$L$7+'РСТ РСО-А'!$H$9</f>
        <v>1497.059</v>
      </c>
      <c r="W446" s="117">
        <f>VLOOKUP($A446+ROUND((COLUMN()-2)/24,5),АТС!$A$41:$F$784,3)+'Иные услуги '!$C$5+'РСТ РСО-А'!$L$7+'РСТ РСО-А'!$H$9</f>
        <v>1584.4490000000001</v>
      </c>
      <c r="X446" s="117">
        <f>VLOOKUP($A446+ROUND((COLUMN()-2)/24,5),АТС!$A$41:$F$784,3)+'Иные услуги '!$C$5+'РСТ РСО-А'!$L$7+'РСТ РСО-А'!$H$9</f>
        <v>2114.2590000000005</v>
      </c>
      <c r="Y446" s="117">
        <f>VLOOKUP($A446+ROUND((COLUMN()-2)/24,5),АТС!$A$41:$F$784,3)+'Иные услуги '!$C$5+'РСТ РСО-А'!$L$7+'РСТ РСО-А'!$H$9</f>
        <v>1258.8489999999999</v>
      </c>
    </row>
    <row r="447" spans="1:25" x14ac:dyDescent="0.2">
      <c r="A447" s="66">
        <f t="shared" si="12"/>
        <v>43607</v>
      </c>
      <c r="B447" s="117">
        <f>VLOOKUP($A447+ROUND((COLUMN()-2)/24,5),АТС!$A$41:$F$784,3)+'Иные услуги '!$C$5+'РСТ РСО-А'!$L$7+'РСТ РСО-А'!$H$9</f>
        <v>1349.4390000000001</v>
      </c>
      <c r="C447" s="117">
        <f>VLOOKUP($A447+ROUND((COLUMN()-2)/24,5),АТС!$A$41:$F$784,3)+'Иные услуги '!$C$5+'РСТ РСО-А'!$L$7+'РСТ РСО-А'!$H$9</f>
        <v>1472.2790000000002</v>
      </c>
      <c r="D447" s="117">
        <f>VLOOKUP($A447+ROUND((COLUMN()-2)/24,5),АТС!$A$41:$F$784,3)+'Иные услуги '!$C$5+'РСТ РСО-А'!$L$7+'РСТ РСО-А'!$H$9</f>
        <v>1618.509</v>
      </c>
      <c r="E447" s="117">
        <f>VLOOKUP($A447+ROUND((COLUMN()-2)/24,5),АТС!$A$41:$F$784,3)+'Иные услуги '!$C$5+'РСТ РСО-А'!$L$7+'РСТ РСО-А'!$H$9</f>
        <v>1613.2790000000002</v>
      </c>
      <c r="F447" s="117">
        <f>VLOOKUP($A447+ROUND((COLUMN()-2)/24,5),АТС!$A$41:$F$784,3)+'Иные услуги '!$C$5+'РСТ РСО-А'!$L$7+'РСТ РСО-А'!$H$9</f>
        <v>1605.2990000000002</v>
      </c>
      <c r="G447" s="117">
        <f>VLOOKUP($A447+ROUND((COLUMN()-2)/24,5),АТС!$A$41:$F$784,3)+'Иные услуги '!$C$5+'РСТ РСО-А'!$L$7+'РСТ РСО-А'!$H$9</f>
        <v>1607.4390000000001</v>
      </c>
      <c r="H447" s="117">
        <f>VLOOKUP($A447+ROUND((COLUMN()-2)/24,5),АТС!$A$41:$F$784,3)+'Иные услуги '!$C$5+'РСТ РСО-А'!$L$7+'РСТ РСО-А'!$H$9</f>
        <v>1735.039</v>
      </c>
      <c r="I447" s="117">
        <f>VLOOKUP($A447+ROUND((COLUMN()-2)/24,5),АТС!$A$41:$F$784,3)+'Иные услуги '!$C$5+'РСТ РСО-А'!$L$7+'РСТ РСО-А'!$H$9</f>
        <v>1565.9390000000001</v>
      </c>
      <c r="J447" s="117">
        <f>VLOOKUP($A447+ROUND((COLUMN()-2)/24,5),АТС!$A$41:$F$784,3)+'Иные услуги '!$C$5+'РСТ РСО-А'!$L$7+'РСТ РСО-А'!$H$9</f>
        <v>1490.3390000000002</v>
      </c>
      <c r="K447" s="117">
        <f>VLOOKUP($A447+ROUND((COLUMN()-2)/24,5),АТС!$A$41:$F$784,3)+'Иные услуги '!$C$5+'РСТ РСО-А'!$L$7+'РСТ РСО-А'!$H$9</f>
        <v>1367.8790000000001</v>
      </c>
      <c r="L447" s="117">
        <f>VLOOKUP($A447+ROUND((COLUMN()-2)/24,5),АТС!$A$41:$F$784,3)+'Иные услуги '!$C$5+'РСТ РСО-А'!$L$7+'РСТ РСО-А'!$H$9</f>
        <v>1329.1490000000001</v>
      </c>
      <c r="M447" s="117">
        <f>VLOOKUP($A447+ROUND((COLUMN()-2)/24,5),АТС!$A$41:$F$784,3)+'Иные услуги '!$C$5+'РСТ РСО-А'!$L$7+'РСТ РСО-А'!$H$9</f>
        <v>1328.1890000000001</v>
      </c>
      <c r="N447" s="117">
        <f>VLOOKUP($A447+ROUND((COLUMN()-2)/24,5),АТС!$A$41:$F$784,3)+'Иные услуги '!$C$5+'РСТ РСО-А'!$L$7+'РСТ РСО-А'!$H$9</f>
        <v>1327.3390000000002</v>
      </c>
      <c r="O447" s="117">
        <f>VLOOKUP($A447+ROUND((COLUMN()-2)/24,5),АТС!$A$41:$F$784,3)+'Иные услуги '!$C$5+'РСТ РСО-А'!$L$7+'РСТ РСО-А'!$H$9</f>
        <v>1376.269</v>
      </c>
      <c r="P447" s="117">
        <f>VLOOKUP($A447+ROUND((COLUMN()-2)/24,5),АТС!$A$41:$F$784,3)+'Иные услуги '!$C$5+'РСТ РСО-А'!$L$7+'РСТ РСО-А'!$H$9</f>
        <v>1376.5890000000002</v>
      </c>
      <c r="Q447" s="117">
        <f>VLOOKUP($A447+ROUND((COLUMN()-2)/24,5),АТС!$A$41:$F$784,3)+'Иные услуги '!$C$5+'РСТ РСО-А'!$L$7+'РСТ РСО-А'!$H$9</f>
        <v>1376.2190000000001</v>
      </c>
      <c r="R447" s="117">
        <f>VLOOKUP($A447+ROUND((COLUMN()-2)/24,5),АТС!$A$41:$F$784,3)+'Иные услуги '!$C$5+'РСТ РСО-А'!$L$7+'РСТ РСО-А'!$H$9</f>
        <v>1375.9390000000001</v>
      </c>
      <c r="S447" s="117">
        <f>VLOOKUP($A447+ROUND((COLUMN()-2)/24,5),АТС!$A$41:$F$784,3)+'Иные услуги '!$C$5+'РСТ РСО-А'!$L$7+'РСТ РСО-А'!$H$9</f>
        <v>1489.3790000000001</v>
      </c>
      <c r="T447" s="117">
        <f>VLOOKUP($A447+ROUND((COLUMN()-2)/24,5),АТС!$A$41:$F$784,3)+'Иные услуги '!$C$5+'РСТ РСО-А'!$L$7+'РСТ РСО-А'!$H$9</f>
        <v>1488.3390000000002</v>
      </c>
      <c r="U447" s="117">
        <f>VLOOKUP($A447+ROUND((COLUMN()-2)/24,5),АТС!$A$41:$F$784,3)+'Иные услуги '!$C$5+'РСТ РСО-А'!$L$7+'РСТ РСО-А'!$H$9</f>
        <v>1810.2390000000003</v>
      </c>
      <c r="V447" s="117">
        <f>VLOOKUP($A447+ROUND((COLUMN()-2)/24,5),АТС!$A$41:$F$784,3)+'Иные услуги '!$C$5+'РСТ РСО-А'!$L$7+'РСТ РСО-А'!$H$9</f>
        <v>1505.789</v>
      </c>
      <c r="W447" s="117">
        <f>VLOOKUP($A447+ROUND((COLUMN()-2)/24,5),АТС!$A$41:$F$784,3)+'Иные услуги '!$C$5+'РСТ РСО-А'!$L$7+'РСТ РСО-А'!$H$9</f>
        <v>1592.9590000000001</v>
      </c>
      <c r="X447" s="117">
        <f>VLOOKUP($A447+ROUND((COLUMN()-2)/24,5),АТС!$A$41:$F$784,3)+'Иные услуги '!$C$5+'РСТ РСО-А'!$L$7+'РСТ РСО-А'!$H$9</f>
        <v>2116.6690000000003</v>
      </c>
      <c r="Y447" s="117">
        <f>VLOOKUP($A447+ROUND((COLUMN()-2)/24,5),АТС!$A$41:$F$784,3)+'Иные услуги '!$C$5+'РСТ РСО-А'!$L$7+'РСТ РСО-А'!$H$9</f>
        <v>1256.829</v>
      </c>
    </row>
    <row r="448" spans="1:25" x14ac:dyDescent="0.2">
      <c r="A448" s="66">
        <f t="shared" si="12"/>
        <v>43608</v>
      </c>
      <c r="B448" s="117">
        <f>VLOOKUP($A448+ROUND((COLUMN()-2)/24,5),АТС!$A$41:$F$784,3)+'Иные услуги '!$C$5+'РСТ РСО-А'!$L$7+'РСТ РСО-А'!$H$9</f>
        <v>1354.1590000000001</v>
      </c>
      <c r="C448" s="117">
        <f>VLOOKUP($A448+ROUND((COLUMN()-2)/24,5),АТС!$A$41:$F$784,3)+'Иные услуги '!$C$5+'РСТ РСО-А'!$L$7+'РСТ РСО-А'!$H$9</f>
        <v>1482.259</v>
      </c>
      <c r="D448" s="117">
        <f>VLOOKUP($A448+ROUND((COLUMN()-2)/24,5),АТС!$A$41:$F$784,3)+'Иные услуги '!$C$5+'РСТ РСО-А'!$L$7+'РСТ РСО-А'!$H$9</f>
        <v>1551.229</v>
      </c>
      <c r="E448" s="117">
        <f>VLOOKUP($A448+ROUND((COLUMN()-2)/24,5),АТС!$A$41:$F$784,3)+'Иные услуги '!$C$5+'РСТ РСО-А'!$L$7+'РСТ РСО-А'!$H$9</f>
        <v>1545.5690000000002</v>
      </c>
      <c r="F448" s="117">
        <f>VLOOKUP($A448+ROUND((COLUMN()-2)/24,5),АТС!$A$41:$F$784,3)+'Иные услуги '!$C$5+'РСТ РСО-А'!$L$7+'РСТ РСО-А'!$H$9</f>
        <v>1617.519</v>
      </c>
      <c r="G448" s="117">
        <f>VLOOKUP($A448+ROUND((COLUMN()-2)/24,5),АТС!$A$41:$F$784,3)+'Иные услуги '!$C$5+'РСТ РСО-А'!$L$7+'РСТ РСО-А'!$H$9</f>
        <v>1611.4090000000001</v>
      </c>
      <c r="H448" s="117">
        <f>VLOOKUP($A448+ROUND((COLUMN()-2)/24,5),АТС!$A$41:$F$784,3)+'Иные услуги '!$C$5+'РСТ РСО-А'!$L$7+'РСТ РСО-А'!$H$9</f>
        <v>1906.6890000000001</v>
      </c>
      <c r="I448" s="117">
        <f>VLOOKUP($A448+ROUND((COLUMN()-2)/24,5),АТС!$A$41:$F$784,3)+'Иные услуги '!$C$5+'РСТ РСО-А'!$L$7+'РСТ РСО-А'!$H$9</f>
        <v>1543.539</v>
      </c>
      <c r="J448" s="117">
        <f>VLOOKUP($A448+ROUND((COLUMN()-2)/24,5),АТС!$A$41:$F$784,3)+'Иные услуги '!$C$5+'РСТ РСО-А'!$L$7+'РСТ РСО-А'!$H$9</f>
        <v>1495.9090000000001</v>
      </c>
      <c r="K448" s="117">
        <f>VLOOKUP($A448+ROUND((COLUMN()-2)/24,5),АТС!$A$41:$F$784,3)+'Иные услуги '!$C$5+'РСТ РСО-А'!$L$7+'РСТ РСО-А'!$H$9</f>
        <v>1370.809</v>
      </c>
      <c r="L448" s="117">
        <f>VLOOKUP($A448+ROUND((COLUMN()-2)/24,5),АТС!$A$41:$F$784,3)+'Иные услуги '!$C$5+'РСТ РСО-А'!$L$7+'РСТ РСО-А'!$H$9</f>
        <v>1331.0290000000002</v>
      </c>
      <c r="M448" s="117">
        <f>VLOOKUP($A448+ROUND((COLUMN()-2)/24,5),АТС!$A$41:$F$784,3)+'Иные услуги '!$C$5+'РСТ РСО-А'!$L$7+'РСТ РСО-А'!$H$9</f>
        <v>1330.7790000000002</v>
      </c>
      <c r="N448" s="117">
        <f>VLOOKUP($A448+ROUND((COLUMN()-2)/24,5),АТС!$A$41:$F$784,3)+'Иные услуги '!$C$5+'РСТ РСО-А'!$L$7+'РСТ РСО-А'!$H$9</f>
        <v>1380.9390000000001</v>
      </c>
      <c r="O448" s="117">
        <f>VLOOKUP($A448+ROUND((COLUMN()-2)/24,5),АТС!$A$41:$F$784,3)+'Иные услуги '!$C$5+'РСТ РСО-А'!$L$7+'РСТ РСО-А'!$H$9</f>
        <v>1381.309</v>
      </c>
      <c r="P448" s="117">
        <f>VLOOKUP($A448+ROUND((COLUMN()-2)/24,5),АТС!$A$41:$F$784,3)+'Иные услуги '!$C$5+'РСТ РСО-А'!$L$7+'РСТ РСО-А'!$H$9</f>
        <v>1381.509</v>
      </c>
      <c r="Q448" s="117">
        <f>VLOOKUP($A448+ROUND((COLUMN()-2)/24,5),АТС!$A$41:$F$784,3)+'Иные услуги '!$C$5+'РСТ РСО-А'!$L$7+'РСТ РСО-А'!$H$9</f>
        <v>1381.0890000000002</v>
      </c>
      <c r="R448" s="117">
        <f>VLOOKUP($A448+ROUND((COLUMN()-2)/24,5),АТС!$A$41:$F$784,3)+'Иные услуги '!$C$5+'РСТ РСО-А'!$L$7+'РСТ РСО-А'!$H$9</f>
        <v>1435.9490000000001</v>
      </c>
      <c r="S448" s="117">
        <f>VLOOKUP($A448+ROUND((COLUMN()-2)/24,5),АТС!$A$41:$F$784,3)+'Иные услуги '!$C$5+'РСТ РСО-А'!$L$7+'РСТ РСО-А'!$H$9</f>
        <v>1496.3689999999999</v>
      </c>
      <c r="T448" s="117">
        <f>VLOOKUP($A448+ROUND((COLUMN()-2)/24,5),АТС!$A$41:$F$784,3)+'Иные услуги '!$C$5+'РСТ РСО-А'!$L$7+'РСТ РСО-А'!$H$9</f>
        <v>1495.829</v>
      </c>
      <c r="U448" s="117">
        <f>VLOOKUP($A448+ROUND((COLUMN()-2)/24,5),АТС!$A$41:$F$784,3)+'Иные услуги '!$C$5+'РСТ РСО-А'!$L$7+'РСТ РСО-А'!$H$9</f>
        <v>1951.1690000000001</v>
      </c>
      <c r="V448" s="117">
        <f>VLOOKUP($A448+ROUND((COLUMN()-2)/24,5),АТС!$A$41:$F$784,3)+'Иные услуги '!$C$5+'РСТ РСО-А'!$L$7+'РСТ РСО-А'!$H$9</f>
        <v>1505.3689999999999</v>
      </c>
      <c r="W448" s="117">
        <f>VLOOKUP($A448+ROUND((COLUMN()-2)/24,5),АТС!$A$41:$F$784,3)+'Иные услуги '!$C$5+'РСТ РСО-А'!$L$7+'РСТ РСО-А'!$H$9</f>
        <v>1591.3889999999999</v>
      </c>
      <c r="X448" s="117">
        <f>VLOOKUP($A448+ROUND((COLUMN()-2)/24,5),АТС!$A$41:$F$784,3)+'Иные услуги '!$C$5+'РСТ РСО-А'!$L$7+'РСТ РСО-А'!$H$9</f>
        <v>2127.4390000000003</v>
      </c>
      <c r="Y448" s="117">
        <f>VLOOKUP($A448+ROUND((COLUMN()-2)/24,5),АТС!$A$41:$F$784,3)+'Иные услуги '!$C$5+'РСТ РСО-А'!$L$7+'РСТ РСО-А'!$H$9</f>
        <v>1262.6990000000001</v>
      </c>
    </row>
    <row r="449" spans="1:27" x14ac:dyDescent="0.2">
      <c r="A449" s="66">
        <f t="shared" si="12"/>
        <v>43609</v>
      </c>
      <c r="B449" s="117">
        <f>VLOOKUP($A449+ROUND((COLUMN()-2)/24,5),АТС!$A$41:$F$784,3)+'Иные услуги '!$C$5+'РСТ РСО-А'!$L$7+'РСТ РСО-А'!$H$9</f>
        <v>1354.329</v>
      </c>
      <c r="C449" s="117">
        <f>VLOOKUP($A449+ROUND((COLUMN()-2)/24,5),АТС!$A$41:$F$784,3)+'Иные услуги '!$C$5+'РСТ РСО-А'!$L$7+'РСТ РСО-А'!$H$9</f>
        <v>1483.519</v>
      </c>
      <c r="D449" s="117">
        <f>VLOOKUP($A449+ROUND((COLUMN()-2)/24,5),АТС!$A$41:$F$784,3)+'Иные услуги '!$C$5+'РСТ РСО-А'!$L$7+'РСТ РСО-А'!$H$9</f>
        <v>1552.1090000000002</v>
      </c>
      <c r="E449" s="117">
        <f>VLOOKUP($A449+ROUND((COLUMN()-2)/24,5),АТС!$A$41:$F$784,3)+'Иные услуги '!$C$5+'РСТ РСО-А'!$L$7+'РСТ РСО-А'!$H$9</f>
        <v>1545.769</v>
      </c>
      <c r="F449" s="117">
        <f>VLOOKUP($A449+ROUND((COLUMN()-2)/24,5),АТС!$A$41:$F$784,3)+'Иные услуги '!$C$5+'РСТ РСО-А'!$L$7+'РСТ РСО-А'!$H$9</f>
        <v>1667.079</v>
      </c>
      <c r="G449" s="117">
        <f>VLOOKUP($A449+ROUND((COLUMN()-2)/24,5),АТС!$A$41:$F$784,3)+'Иные услуги '!$C$5+'РСТ РСО-А'!$L$7+'РСТ РСО-А'!$H$9</f>
        <v>1704.499</v>
      </c>
      <c r="H449" s="117">
        <f>VLOOKUP($A449+ROUND((COLUMN()-2)/24,5),АТС!$A$41:$F$784,3)+'Иные услуги '!$C$5+'РСТ РСО-А'!$L$7+'РСТ РСО-А'!$H$9</f>
        <v>2109.1290000000004</v>
      </c>
      <c r="I449" s="117">
        <f>VLOOKUP($A449+ROUND((COLUMN()-2)/24,5),АТС!$A$41:$F$784,3)+'Иные услуги '!$C$5+'РСТ РСО-А'!$L$7+'РСТ РСО-А'!$H$9</f>
        <v>1547.3790000000001</v>
      </c>
      <c r="J449" s="117">
        <f>VLOOKUP($A449+ROUND((COLUMN()-2)/24,5),АТС!$A$41:$F$784,3)+'Иные услуги '!$C$5+'РСТ РСО-А'!$L$7+'РСТ РСО-А'!$H$9</f>
        <v>1568.4590000000001</v>
      </c>
      <c r="K449" s="117">
        <f>VLOOKUP($A449+ROUND((COLUMN()-2)/24,5),АТС!$A$41:$F$784,3)+'Иные услуги '!$C$5+'РСТ РСО-А'!$L$7+'РСТ РСО-А'!$H$9</f>
        <v>1375.6290000000001</v>
      </c>
      <c r="L449" s="117">
        <f>VLOOKUP($A449+ROUND((COLUMN()-2)/24,5),АТС!$A$41:$F$784,3)+'Иные услуги '!$C$5+'РСТ РСО-А'!$L$7+'РСТ РСО-А'!$H$9</f>
        <v>1335.7990000000002</v>
      </c>
      <c r="M449" s="117">
        <f>VLOOKUP($A449+ROUND((COLUMN()-2)/24,5),АТС!$A$41:$F$784,3)+'Иные услуги '!$C$5+'РСТ РСО-А'!$L$7+'РСТ РСО-А'!$H$9</f>
        <v>1336.309</v>
      </c>
      <c r="N449" s="117">
        <f>VLOOKUP($A449+ROUND((COLUMN()-2)/24,5),АТС!$A$41:$F$784,3)+'Иные услуги '!$C$5+'РСТ РСО-А'!$L$7+'РСТ РСО-А'!$H$9</f>
        <v>1386.1090000000002</v>
      </c>
      <c r="O449" s="117">
        <f>VLOOKUP($A449+ROUND((COLUMN()-2)/24,5),АТС!$A$41:$F$784,3)+'Иные услуги '!$C$5+'РСТ РСО-А'!$L$7+'РСТ РСО-А'!$H$9</f>
        <v>1386.6990000000001</v>
      </c>
      <c r="P449" s="117">
        <f>VLOOKUP($A449+ROUND((COLUMN()-2)/24,5),АТС!$A$41:$F$784,3)+'Иные услуги '!$C$5+'РСТ РСО-А'!$L$7+'РСТ РСО-А'!$H$9</f>
        <v>1386.9690000000001</v>
      </c>
      <c r="Q449" s="117">
        <f>VLOOKUP($A449+ROUND((COLUMN()-2)/24,5),АТС!$A$41:$F$784,3)+'Иные услуги '!$C$5+'РСТ РСО-А'!$L$7+'РСТ РСО-А'!$H$9</f>
        <v>1387.1090000000002</v>
      </c>
      <c r="R449" s="117">
        <f>VLOOKUP($A449+ROUND((COLUMN()-2)/24,5),АТС!$A$41:$F$784,3)+'Иные услуги '!$C$5+'РСТ РСО-А'!$L$7+'РСТ РСО-А'!$H$9</f>
        <v>1387.9490000000001</v>
      </c>
      <c r="S449" s="117">
        <f>VLOOKUP($A449+ROUND((COLUMN()-2)/24,5),АТС!$A$41:$F$784,3)+'Иные услуги '!$C$5+'РСТ РСО-А'!$L$7+'РСТ РСО-А'!$H$9</f>
        <v>1385.4690000000001</v>
      </c>
      <c r="T449" s="117">
        <f>VLOOKUP($A449+ROUND((COLUMN()-2)/24,5),АТС!$A$41:$F$784,3)+'Иные услуги '!$C$5+'РСТ РСО-А'!$L$7+'РСТ РСО-А'!$H$9</f>
        <v>1332.5690000000002</v>
      </c>
      <c r="U449" s="117">
        <f>VLOOKUP($A449+ROUND((COLUMN()-2)/24,5),АТС!$A$41:$F$784,3)+'Иные услуги '!$C$5+'РСТ РСО-А'!$L$7+'РСТ РСО-А'!$H$9</f>
        <v>1697.4490000000001</v>
      </c>
      <c r="V449" s="117">
        <f>VLOOKUP($A449+ROUND((COLUMN()-2)/24,5),АТС!$A$41:$F$784,3)+'Иные услуги '!$C$5+'РСТ РСО-А'!$L$7+'РСТ РСО-А'!$H$9</f>
        <v>1507.5690000000002</v>
      </c>
      <c r="W449" s="117">
        <f>VLOOKUP($A449+ROUND((COLUMN()-2)/24,5),АТС!$A$41:$F$784,3)+'Иные услуги '!$C$5+'РСТ РСО-А'!$L$7+'РСТ РСО-А'!$H$9</f>
        <v>1597.6189999999999</v>
      </c>
      <c r="X449" s="117">
        <f>VLOOKUP($A449+ROUND((COLUMN()-2)/24,5),АТС!$A$41:$F$784,3)+'Иные услуги '!$C$5+'РСТ РСО-А'!$L$7+'РСТ РСО-А'!$H$9</f>
        <v>2130.8290000000002</v>
      </c>
      <c r="Y449" s="117">
        <f>VLOOKUP($A449+ROUND((COLUMN()-2)/24,5),АТС!$A$41:$F$784,3)+'Иные услуги '!$C$5+'РСТ РСО-А'!$L$7+'РСТ РСО-А'!$H$9</f>
        <v>1222.499</v>
      </c>
    </row>
    <row r="450" spans="1:27" x14ac:dyDescent="0.2">
      <c r="A450" s="66">
        <f t="shared" si="12"/>
        <v>43610</v>
      </c>
      <c r="B450" s="117">
        <f>VLOOKUP($A450+ROUND((COLUMN()-2)/24,5),АТС!$A$41:$F$784,3)+'Иные услуги '!$C$5+'РСТ РСО-А'!$L$7+'РСТ РСО-А'!$H$9</f>
        <v>1432.1290000000001</v>
      </c>
      <c r="C450" s="117">
        <f>VLOOKUP($A450+ROUND((COLUMN()-2)/24,5),АТС!$A$41:$F$784,3)+'Иные услуги '!$C$5+'РСТ РСО-А'!$L$7+'РСТ РСО-А'!$H$9</f>
        <v>1528.239</v>
      </c>
      <c r="D450" s="117">
        <f>VLOOKUP($A450+ROUND((COLUMN()-2)/24,5),АТС!$A$41:$F$784,3)+'Иные услуги '!$C$5+'РСТ РСО-А'!$L$7+'РСТ РСО-А'!$H$9</f>
        <v>1568.8889999999999</v>
      </c>
      <c r="E450" s="117">
        <f>VLOOKUP($A450+ROUND((COLUMN()-2)/24,5),АТС!$A$41:$F$784,3)+'Иные услуги '!$C$5+'РСТ РСО-А'!$L$7+'РСТ РСО-А'!$H$9</f>
        <v>1597.0989999999999</v>
      </c>
      <c r="F450" s="117">
        <f>VLOOKUP($A450+ROUND((COLUMN()-2)/24,5),АТС!$A$41:$F$784,3)+'Иные услуги '!$C$5+'РСТ РСО-А'!$L$7+'РСТ РСО-А'!$H$9</f>
        <v>1691.3990000000001</v>
      </c>
      <c r="G450" s="117">
        <f>VLOOKUP($A450+ROUND((COLUMN()-2)/24,5),АТС!$A$41:$F$784,3)+'Иные услуги '!$C$5+'РСТ РСО-А'!$L$7+'РСТ РСО-А'!$H$9</f>
        <v>1688.7090000000001</v>
      </c>
      <c r="H450" s="117">
        <f>VLOOKUP($A450+ROUND((COLUMN()-2)/24,5),АТС!$A$41:$F$784,3)+'Иные услуги '!$C$5+'РСТ РСО-А'!$L$7+'РСТ РСО-А'!$H$9</f>
        <v>2220.7390000000005</v>
      </c>
      <c r="I450" s="117">
        <f>VLOOKUP($A450+ROUND((COLUMN()-2)/24,5),АТС!$A$41:$F$784,3)+'Иные услуги '!$C$5+'РСТ РСО-А'!$L$7+'РСТ РСО-А'!$H$9</f>
        <v>1651.3590000000002</v>
      </c>
      <c r="J450" s="117">
        <f>VLOOKUP($A450+ROUND((COLUMN()-2)/24,5),АТС!$A$41:$F$784,3)+'Иные услуги '!$C$5+'РСТ РСО-А'!$L$7+'РСТ РСО-А'!$H$9</f>
        <v>1637.2990000000002</v>
      </c>
      <c r="K450" s="117">
        <f>VLOOKUP($A450+ROUND((COLUMN()-2)/24,5),АТС!$A$41:$F$784,3)+'Иные услуги '!$C$5+'РСТ РСО-А'!$L$7+'РСТ РСО-А'!$H$9</f>
        <v>1496.6189999999999</v>
      </c>
      <c r="L450" s="117">
        <f>VLOOKUP($A450+ROUND((COLUMN()-2)/24,5),АТС!$A$41:$F$784,3)+'Иные услуги '!$C$5+'РСТ РСО-А'!$L$7+'РСТ РСО-А'!$H$9</f>
        <v>1391.6890000000001</v>
      </c>
      <c r="M450" s="117">
        <f>VLOOKUP($A450+ROUND((COLUMN()-2)/24,5),АТС!$A$41:$F$784,3)+'Иные услуги '!$C$5+'РСТ РСО-А'!$L$7+'РСТ РСО-А'!$H$9</f>
        <v>1436.2090000000001</v>
      </c>
      <c r="N450" s="117">
        <f>VLOOKUP($A450+ROUND((COLUMN()-2)/24,5),АТС!$A$41:$F$784,3)+'Иные услуги '!$C$5+'РСТ РСО-А'!$L$7+'РСТ РСО-А'!$H$9</f>
        <v>1447.7090000000001</v>
      </c>
      <c r="O450" s="117">
        <f>VLOOKUP($A450+ROUND((COLUMN()-2)/24,5),АТС!$A$41:$F$784,3)+'Иные услуги '!$C$5+'РСТ РСО-А'!$L$7+'РСТ РСО-А'!$H$9</f>
        <v>1459.6890000000001</v>
      </c>
      <c r="P450" s="117">
        <f>VLOOKUP($A450+ROUND((COLUMN()-2)/24,5),АТС!$A$41:$F$784,3)+'Иные услуги '!$C$5+'РСТ РСО-А'!$L$7+'РСТ РСО-А'!$H$9</f>
        <v>1459.6690000000001</v>
      </c>
      <c r="Q450" s="117">
        <f>VLOOKUP($A450+ROUND((COLUMN()-2)/24,5),АТС!$A$41:$F$784,3)+'Иные услуги '!$C$5+'РСТ РСО-А'!$L$7+'РСТ РСО-А'!$H$9</f>
        <v>1496.739</v>
      </c>
      <c r="R450" s="117">
        <f>VLOOKUP($A450+ROUND((COLUMN()-2)/24,5),АТС!$A$41:$F$784,3)+'Иные услуги '!$C$5+'РСТ РСО-А'!$L$7+'РСТ РСО-А'!$H$9</f>
        <v>1522.7090000000001</v>
      </c>
      <c r="S450" s="117">
        <f>VLOOKUP($A450+ROUND((COLUMN()-2)/24,5),АТС!$A$41:$F$784,3)+'Иные услуги '!$C$5+'РСТ РСО-А'!$L$7+'РСТ РСО-А'!$H$9</f>
        <v>1577.9390000000001</v>
      </c>
      <c r="T450" s="117">
        <f>VLOOKUP($A450+ROUND((COLUMN()-2)/24,5),АТС!$A$41:$F$784,3)+'Иные услуги '!$C$5+'РСТ РСО-А'!$L$7+'РСТ РСО-А'!$H$9</f>
        <v>1549.239</v>
      </c>
      <c r="U450" s="117">
        <f>VLOOKUP($A450+ROUND((COLUMN()-2)/24,5),АТС!$A$41:$F$784,3)+'Иные услуги '!$C$5+'РСТ РСО-А'!$L$7+'РСТ РСО-А'!$H$9</f>
        <v>1815.2390000000003</v>
      </c>
      <c r="V450" s="117">
        <f>VLOOKUP($A450+ROUND((COLUMN()-2)/24,5),АТС!$A$41:$F$784,3)+'Иные услуги '!$C$5+'РСТ РСО-А'!$L$7+'РСТ РСО-А'!$H$9</f>
        <v>1636.999</v>
      </c>
      <c r="W450" s="117">
        <f>VLOOKUP($A450+ROUND((COLUMN()-2)/24,5),АТС!$A$41:$F$784,3)+'Иные услуги '!$C$5+'РСТ РСО-А'!$L$7+'РСТ РСО-А'!$H$9</f>
        <v>1814.9690000000003</v>
      </c>
      <c r="X450" s="117">
        <f>VLOOKUP($A450+ROUND((COLUMN()-2)/24,5),АТС!$A$41:$F$784,3)+'Иные услуги '!$C$5+'РСТ РСО-А'!$L$7+'РСТ РСО-А'!$H$9</f>
        <v>2375.6290000000004</v>
      </c>
      <c r="Y450" s="117">
        <f>VLOOKUP($A450+ROUND((COLUMN()-2)/24,5),АТС!$A$41:$F$784,3)+'Иные услуги '!$C$5+'РСТ РСО-А'!$L$7+'РСТ РСО-А'!$H$9</f>
        <v>1288.4690000000001</v>
      </c>
    </row>
    <row r="451" spans="1:27" x14ac:dyDescent="0.2">
      <c r="A451" s="66">
        <f t="shared" si="12"/>
        <v>43611</v>
      </c>
      <c r="B451" s="117">
        <f>VLOOKUP($A451+ROUND((COLUMN()-2)/24,5),АТС!$A$41:$F$784,3)+'Иные услуги '!$C$5+'РСТ РСО-А'!$L$7+'РСТ РСО-А'!$H$9</f>
        <v>1357.6490000000001</v>
      </c>
      <c r="C451" s="117">
        <f>VLOOKUP($A451+ROUND((COLUMN()-2)/24,5),АТС!$A$41:$F$784,3)+'Иные услуги '!$C$5+'РСТ РСО-А'!$L$7+'РСТ РСО-А'!$H$9</f>
        <v>1468.6490000000001</v>
      </c>
      <c r="D451" s="117">
        <f>VLOOKUP($A451+ROUND((COLUMN()-2)/24,5),АТС!$A$41:$F$784,3)+'Иные услуги '!$C$5+'РСТ РСО-А'!$L$7+'РСТ РСО-А'!$H$9</f>
        <v>1532.9690000000001</v>
      </c>
      <c r="E451" s="117">
        <f>VLOOKUP($A451+ROUND((COLUMN()-2)/24,5),АТС!$A$41:$F$784,3)+'Иные услуги '!$C$5+'РСТ РСО-А'!$L$7+'РСТ РСО-А'!$H$9</f>
        <v>1575.1490000000001</v>
      </c>
      <c r="F451" s="117">
        <f>VLOOKUP($A451+ROUND((COLUMN()-2)/24,5),АТС!$A$41:$F$784,3)+'Иные услуги '!$C$5+'РСТ РСО-А'!$L$7+'РСТ РСО-А'!$H$9</f>
        <v>1652.6389999999999</v>
      </c>
      <c r="G451" s="117">
        <f>VLOOKUP($A451+ROUND((COLUMN()-2)/24,5),АТС!$A$41:$F$784,3)+'Иные услуги '!$C$5+'РСТ РСО-А'!$L$7+'РСТ РСО-А'!$H$9</f>
        <v>1688.0290000000002</v>
      </c>
      <c r="H451" s="117">
        <f>VLOOKUP($A451+ROUND((COLUMN()-2)/24,5),АТС!$A$41:$F$784,3)+'Иные услуги '!$C$5+'РСТ РСО-А'!$L$7+'РСТ РСО-А'!$H$9</f>
        <v>2302.9390000000003</v>
      </c>
      <c r="I451" s="117">
        <f>VLOOKUP($A451+ROUND((COLUMN()-2)/24,5),АТС!$A$41:$F$784,3)+'Иные услуги '!$C$5+'РСТ РСО-А'!$L$7+'РСТ РСО-А'!$H$9</f>
        <v>1912.269</v>
      </c>
      <c r="J451" s="117">
        <f>VLOOKUP($A451+ROUND((COLUMN()-2)/24,5),АТС!$A$41:$F$784,3)+'Иные услуги '!$C$5+'РСТ РСО-А'!$L$7+'РСТ РСО-А'!$H$9</f>
        <v>1812.4690000000003</v>
      </c>
      <c r="K451" s="117">
        <f>VLOOKUP($A451+ROUND((COLUMN()-2)/24,5),АТС!$A$41:$F$784,3)+'Иные услуги '!$C$5+'РСТ РСО-А'!$L$7+'РСТ РСО-А'!$H$9</f>
        <v>1562.0690000000002</v>
      </c>
      <c r="L451" s="117">
        <f>VLOOKUP($A451+ROUND((COLUMN()-2)/24,5),АТС!$A$41:$F$784,3)+'Иные услуги '!$C$5+'РСТ РСО-А'!$L$7+'РСТ РСО-А'!$H$9</f>
        <v>1493.759</v>
      </c>
      <c r="M451" s="117">
        <f>VLOOKUP($A451+ROUND((COLUMN()-2)/24,5),АТС!$A$41:$F$784,3)+'Иные услуги '!$C$5+'РСТ РСО-А'!$L$7+'РСТ РСО-А'!$H$9</f>
        <v>1493.7190000000001</v>
      </c>
      <c r="N451" s="117">
        <f>VLOOKUP($A451+ROUND((COLUMN()-2)/24,5),АТС!$A$41:$F$784,3)+'Иные услуги '!$C$5+'РСТ РСО-А'!$L$7+'РСТ РСО-А'!$H$9</f>
        <v>1533.0890000000002</v>
      </c>
      <c r="O451" s="117">
        <f>VLOOKUP($A451+ROUND((COLUMN()-2)/24,5),АТС!$A$41:$F$784,3)+'Иные услуги '!$C$5+'РСТ РСО-А'!$L$7+'РСТ РСО-А'!$H$9</f>
        <v>1493.759</v>
      </c>
      <c r="P451" s="117">
        <f>VLOOKUP($A451+ROUND((COLUMN()-2)/24,5),АТС!$A$41:$F$784,3)+'Иные услуги '!$C$5+'РСТ РСО-А'!$L$7+'РСТ РСО-А'!$H$9</f>
        <v>1493.8689999999999</v>
      </c>
      <c r="Q451" s="117">
        <f>VLOOKUP($A451+ROUND((COLUMN()-2)/24,5),АТС!$A$41:$F$784,3)+'Иные услуги '!$C$5+'РСТ РСО-А'!$L$7+'РСТ РСО-А'!$H$9</f>
        <v>1493.6590000000001</v>
      </c>
      <c r="R451" s="117">
        <f>VLOOKUP($A451+ROUND((COLUMN()-2)/24,5),АТС!$A$41:$F$784,3)+'Иные услуги '!$C$5+'РСТ РСО-А'!$L$7+'РСТ РСО-А'!$H$9</f>
        <v>1493.6690000000001</v>
      </c>
      <c r="S451" s="117">
        <f>VLOOKUP($A451+ROUND((COLUMN()-2)/24,5),АТС!$A$41:$F$784,3)+'Иные услуги '!$C$5+'РСТ РСО-А'!$L$7+'РСТ РСО-А'!$H$9</f>
        <v>1560.1590000000001</v>
      </c>
      <c r="T451" s="117">
        <f>VLOOKUP($A451+ROUND((COLUMN()-2)/24,5),АТС!$A$41:$F$784,3)+'Иные услуги '!$C$5+'РСТ РСО-А'!$L$7+'РСТ РСО-А'!$H$9</f>
        <v>1559.6890000000001</v>
      </c>
      <c r="U451" s="117">
        <f>VLOOKUP($A451+ROUND((COLUMN()-2)/24,5),АТС!$A$41:$F$784,3)+'Иные услуги '!$C$5+'РСТ РСО-А'!$L$7+'РСТ РСО-А'!$H$9</f>
        <v>1949.559</v>
      </c>
      <c r="V451" s="117">
        <f>VLOOKUP($A451+ROUND((COLUMN()-2)/24,5),АТС!$A$41:$F$784,3)+'Иные услуги '!$C$5+'РСТ РСО-А'!$L$7+'РСТ РСО-А'!$H$9</f>
        <v>1596.1189999999999</v>
      </c>
      <c r="W451" s="117">
        <f>VLOOKUP($A451+ROUND((COLUMN()-2)/24,5),АТС!$A$41:$F$784,3)+'Иные услуги '!$C$5+'РСТ РСО-А'!$L$7+'РСТ РСО-А'!$H$9</f>
        <v>1762.6389999999999</v>
      </c>
      <c r="X451" s="117">
        <f>VLOOKUP($A451+ROUND((COLUMN()-2)/24,5),АТС!$A$41:$F$784,3)+'Иные услуги '!$C$5+'РСТ РСО-А'!$L$7+'РСТ РСО-А'!$H$9</f>
        <v>2197.9790000000003</v>
      </c>
      <c r="Y451" s="117">
        <f>VLOOKUP($A451+ROUND((COLUMN()-2)/24,5),АТС!$A$41:$F$784,3)+'Иные услуги '!$C$5+'РСТ РСО-А'!$L$7+'РСТ РСО-А'!$H$9</f>
        <v>1261.309</v>
      </c>
    </row>
    <row r="452" spans="1:27" x14ac:dyDescent="0.2">
      <c r="A452" s="66">
        <f t="shared" si="12"/>
        <v>43612</v>
      </c>
      <c r="B452" s="117">
        <f>VLOOKUP($A452+ROUND((COLUMN()-2)/24,5),АТС!$A$41:$F$784,3)+'Иные услуги '!$C$5+'РСТ РСО-А'!$L$7+'РСТ РСО-А'!$H$9</f>
        <v>1357.289</v>
      </c>
      <c r="C452" s="117">
        <f>VLOOKUP($A452+ROUND((COLUMN()-2)/24,5),АТС!$A$41:$F$784,3)+'Иные услуги '!$C$5+'РСТ РСО-А'!$L$7+'РСТ РСО-А'!$H$9</f>
        <v>1469.2990000000002</v>
      </c>
      <c r="D452" s="117">
        <f>VLOOKUP($A452+ROUND((COLUMN()-2)/24,5),АТС!$A$41:$F$784,3)+'Иные услуги '!$C$5+'РСТ РСО-А'!$L$7+'РСТ РСО-А'!$H$9</f>
        <v>1534.3390000000002</v>
      </c>
      <c r="E452" s="117">
        <f>VLOOKUP($A452+ROUND((COLUMN()-2)/24,5),АТС!$A$41:$F$784,3)+'Иные услуги '!$C$5+'РСТ РСО-А'!$L$7+'РСТ РСО-А'!$H$9</f>
        <v>1533.6590000000001</v>
      </c>
      <c r="F452" s="117">
        <f>VLOOKUP($A452+ROUND((COLUMN()-2)/24,5),АТС!$A$41:$F$784,3)+'Иные услуги '!$C$5+'РСТ РСО-А'!$L$7+'РСТ РСО-А'!$H$9</f>
        <v>1654.4090000000001</v>
      </c>
      <c r="G452" s="117">
        <f>VLOOKUP($A452+ROUND((COLUMN()-2)/24,5),АТС!$A$41:$F$784,3)+'Иные услуги '!$C$5+'РСТ РСО-А'!$L$7+'РСТ РСО-А'!$H$9</f>
        <v>1687.539</v>
      </c>
      <c r="H452" s="117">
        <f>VLOOKUP($A452+ROUND((COLUMN()-2)/24,5),АТС!$A$41:$F$784,3)+'Иные услуги '!$C$5+'РСТ РСО-А'!$L$7+'РСТ РСО-А'!$H$9</f>
        <v>2091.0090000000005</v>
      </c>
      <c r="I452" s="117">
        <f>VLOOKUP($A452+ROUND((COLUMN()-2)/24,5),АТС!$A$41:$F$784,3)+'Иные услуги '!$C$5+'РСТ РСО-А'!$L$7+'РСТ РСО-А'!$H$9</f>
        <v>1540.1790000000001</v>
      </c>
      <c r="J452" s="117">
        <f>VLOOKUP($A452+ROUND((COLUMN()-2)/24,5),АТС!$A$41:$F$784,3)+'Иные услуги '!$C$5+'РСТ РСО-А'!$L$7+'РСТ РСО-А'!$H$9</f>
        <v>1559.7990000000002</v>
      </c>
      <c r="K452" s="117">
        <f>VLOOKUP($A452+ROUND((COLUMN()-2)/24,5),АТС!$A$41:$F$784,3)+'Иные услуги '!$C$5+'РСТ РСО-А'!$L$7+'РСТ РСО-А'!$H$9</f>
        <v>1366.6690000000001</v>
      </c>
      <c r="L452" s="117">
        <f>VLOOKUP($A452+ROUND((COLUMN()-2)/24,5),АТС!$A$41:$F$784,3)+'Иные услуги '!$C$5+'РСТ РСО-А'!$L$7+'РСТ РСО-А'!$H$9</f>
        <v>1327.059</v>
      </c>
      <c r="M452" s="117">
        <f>VLOOKUP($A452+ROUND((COLUMN()-2)/24,5),АТС!$A$41:$F$784,3)+'Иные услуги '!$C$5+'РСТ РСО-А'!$L$7+'РСТ РСО-А'!$H$9</f>
        <v>1326.9490000000001</v>
      </c>
      <c r="N452" s="117">
        <f>VLOOKUP($A452+ROUND((COLUMN()-2)/24,5),АТС!$A$41:$F$784,3)+'Иные услуги '!$C$5+'РСТ РСО-А'!$L$7+'РСТ РСО-А'!$H$9</f>
        <v>1376.6890000000001</v>
      </c>
      <c r="O452" s="117">
        <f>VLOOKUP($A452+ROUND((COLUMN()-2)/24,5),АТС!$A$41:$F$784,3)+'Иные услуги '!$C$5+'РСТ РСО-А'!$L$7+'РСТ РСО-А'!$H$9</f>
        <v>1431.739</v>
      </c>
      <c r="P452" s="117">
        <f>VLOOKUP($A452+ROUND((COLUMN()-2)/24,5),АТС!$A$41:$F$784,3)+'Иные услуги '!$C$5+'РСТ РСО-А'!$L$7+'РСТ РСО-А'!$H$9</f>
        <v>1431.789</v>
      </c>
      <c r="Q452" s="117">
        <f>VLOOKUP($A452+ROUND((COLUMN()-2)/24,5),АТС!$A$41:$F$784,3)+'Иные услуги '!$C$5+'РСТ РСО-А'!$L$7+'РСТ РСО-А'!$H$9</f>
        <v>1431.6790000000001</v>
      </c>
      <c r="R452" s="117">
        <f>VLOOKUP($A452+ROUND((COLUMN()-2)/24,5),АТС!$A$41:$F$784,3)+'Иные услуги '!$C$5+'РСТ РСО-А'!$L$7+'РСТ РСО-А'!$H$9</f>
        <v>1431.6790000000001</v>
      </c>
      <c r="S452" s="117">
        <f>VLOOKUP($A452+ROUND((COLUMN()-2)/24,5),АТС!$A$41:$F$784,3)+'Иные услуги '!$C$5+'РСТ РСО-А'!$L$7+'РСТ РСО-А'!$H$9</f>
        <v>1431.8489999999999</v>
      </c>
      <c r="T452" s="117">
        <f>VLOOKUP($A452+ROUND((COLUMN()-2)/24,5),АТС!$A$41:$F$784,3)+'Иные услуги '!$C$5+'РСТ РСО-А'!$L$7+'РСТ РСО-А'!$H$9</f>
        <v>1431.6189999999999</v>
      </c>
      <c r="U452" s="117">
        <f>VLOOKUP($A452+ROUND((COLUMN()-2)/24,5),АТС!$A$41:$F$784,3)+'Иные услуги '!$C$5+'РСТ РСО-А'!$L$7+'РСТ РСО-А'!$H$9</f>
        <v>1692.0490000000002</v>
      </c>
      <c r="V452" s="117">
        <f>VLOOKUP($A452+ROUND((COLUMN()-2)/24,5),АТС!$A$41:$F$784,3)+'Иные услуги '!$C$5+'РСТ РСО-А'!$L$7+'РСТ РСО-А'!$H$9</f>
        <v>1504.7790000000002</v>
      </c>
      <c r="W452" s="117">
        <f>VLOOKUP($A452+ROUND((COLUMN()-2)/24,5),АТС!$A$41:$F$784,3)+'Иные услуги '!$C$5+'РСТ РСО-А'!$L$7+'РСТ РСО-А'!$H$9</f>
        <v>1591.5690000000002</v>
      </c>
      <c r="X452" s="117">
        <f>VLOOKUP($A452+ROUND((COLUMN()-2)/24,5),АТС!$A$41:$F$784,3)+'Иные услуги '!$C$5+'РСТ РСО-А'!$L$7+'РСТ РСО-А'!$H$9</f>
        <v>2116.0390000000002</v>
      </c>
      <c r="Y452" s="117">
        <f>VLOOKUP($A452+ROUND((COLUMN()-2)/24,5),АТС!$A$41:$F$784,3)+'Иные услуги '!$C$5+'РСТ РСО-А'!$L$7+'РСТ РСО-А'!$H$9</f>
        <v>1257.979</v>
      </c>
    </row>
    <row r="453" spans="1:27" x14ac:dyDescent="0.2">
      <c r="A453" s="66">
        <f t="shared" si="12"/>
        <v>43613</v>
      </c>
      <c r="B453" s="117">
        <f>VLOOKUP($A453+ROUND((COLUMN()-2)/24,5),АТС!$A$41:$F$784,3)+'Иные услуги '!$C$5+'РСТ РСО-А'!$L$7+'РСТ РСО-А'!$H$9</f>
        <v>1400.8190000000002</v>
      </c>
      <c r="C453" s="117">
        <f>VLOOKUP($A453+ROUND((COLUMN()-2)/24,5),АТС!$A$41:$F$784,3)+'Иные услуги '!$C$5+'РСТ РСО-А'!$L$7+'РСТ РСО-А'!$H$9</f>
        <v>1509.7090000000001</v>
      </c>
      <c r="D453" s="117">
        <f>VLOOKUP($A453+ROUND((COLUMN()-2)/24,5),АТС!$A$41:$F$784,3)+'Иные услуги '!$C$5+'РСТ РСО-А'!$L$7+'РСТ РСО-А'!$H$9</f>
        <v>1576.5690000000002</v>
      </c>
      <c r="E453" s="117">
        <f>VLOOKUP($A453+ROUND((COLUMN()-2)/24,5),АТС!$A$41:$F$784,3)+'Иные услуги '!$C$5+'РСТ РСО-А'!$L$7+'РСТ РСО-А'!$H$9</f>
        <v>1605.239</v>
      </c>
      <c r="F453" s="117">
        <f>VLOOKUP($A453+ROUND((COLUMN()-2)/24,5),АТС!$A$41:$F$784,3)+'Иные услуги '!$C$5+'РСТ РСО-А'!$L$7+'РСТ РСО-А'!$H$9</f>
        <v>1682.4690000000001</v>
      </c>
      <c r="G453" s="117">
        <f>VLOOKUP($A453+ROUND((COLUMN()-2)/24,5),АТС!$A$41:$F$784,3)+'Иные услуги '!$C$5+'РСТ РСО-А'!$L$7+'РСТ РСО-А'!$H$9</f>
        <v>1755.8390000000002</v>
      </c>
      <c r="H453" s="117">
        <f>VLOOKUP($A453+ROUND((COLUMN()-2)/24,5),АТС!$A$41:$F$784,3)+'Иные услуги '!$C$5+'РСТ РСО-А'!$L$7+'РСТ РСО-А'!$H$9</f>
        <v>2289.7590000000005</v>
      </c>
      <c r="I453" s="117">
        <f>VLOOKUP($A453+ROUND((COLUMN()-2)/24,5),АТС!$A$41:$F$784,3)+'Иные услуги '!$C$5+'РСТ РСО-А'!$L$7+'РСТ РСО-А'!$H$9</f>
        <v>1750.6189999999999</v>
      </c>
      <c r="J453" s="117">
        <f>VLOOKUP($A453+ROUND((COLUMN()-2)/24,5),АТС!$A$41:$F$784,3)+'Иные услуги '!$C$5+'РСТ РСО-А'!$L$7+'РСТ РСО-А'!$H$9</f>
        <v>1805.2990000000002</v>
      </c>
      <c r="K453" s="117">
        <f>VLOOKUP($A453+ROUND((COLUMN()-2)/24,5),АТС!$A$41:$F$784,3)+'Иные услуги '!$C$5+'РСТ РСО-А'!$L$7+'РСТ РСО-А'!$H$9</f>
        <v>1560.6389999999999</v>
      </c>
      <c r="L453" s="117">
        <f>VLOOKUP($A453+ROUND((COLUMN()-2)/24,5),АТС!$A$41:$F$784,3)+'Иные услуги '!$C$5+'РСТ РСО-А'!$L$7+'РСТ РСО-А'!$H$9</f>
        <v>1494.019</v>
      </c>
      <c r="M453" s="117">
        <f>VLOOKUP($A453+ROUND((COLUMN()-2)/24,5),АТС!$A$41:$F$784,3)+'Иные услуги '!$C$5+'РСТ РСО-А'!$L$7+'РСТ РСО-А'!$H$9</f>
        <v>1493.7190000000001</v>
      </c>
      <c r="N453" s="117">
        <f>VLOOKUP($A453+ROUND((COLUMN()-2)/24,5),АТС!$A$41:$F$784,3)+'Иные услуги '!$C$5+'РСТ РСО-А'!$L$7+'РСТ РСО-А'!$H$9</f>
        <v>1493.559</v>
      </c>
      <c r="O453" s="117">
        <f>VLOOKUP($A453+ROUND((COLUMN()-2)/24,5),АТС!$A$41:$F$784,3)+'Иные услуги '!$C$5+'РСТ РСО-А'!$L$7+'РСТ РСО-А'!$H$9</f>
        <v>1491.829</v>
      </c>
      <c r="P453" s="117">
        <f>VLOOKUP($A453+ROUND((COLUMN()-2)/24,5),АТС!$A$41:$F$784,3)+'Иные услуги '!$C$5+'РСТ РСО-А'!$L$7+'РСТ РСО-А'!$H$9</f>
        <v>1491.6990000000001</v>
      </c>
      <c r="Q453" s="117">
        <f>VLOOKUP($A453+ROUND((COLUMN()-2)/24,5),АТС!$A$41:$F$784,3)+'Иные услуги '!$C$5+'РСТ РСО-А'!$L$7+'РСТ РСО-А'!$H$9</f>
        <v>1491.559</v>
      </c>
      <c r="R453" s="117">
        <f>VLOOKUP($A453+ROUND((COLUMN()-2)/24,5),АТС!$A$41:$F$784,3)+'Иные услуги '!$C$5+'РСТ РСО-А'!$L$7+'РСТ РСО-А'!$H$9</f>
        <v>1489.539</v>
      </c>
      <c r="S453" s="117">
        <f>VLOOKUP($A453+ROUND((COLUMN()-2)/24,5),АТС!$A$41:$F$784,3)+'Иные услуги '!$C$5+'РСТ РСО-А'!$L$7+'РСТ РСО-А'!$H$9</f>
        <v>1429.499</v>
      </c>
      <c r="T453" s="117">
        <f>VLOOKUP($A453+ROUND((COLUMN()-2)/24,5),АТС!$A$41:$F$784,3)+'Иные услуги '!$C$5+'РСТ РСО-А'!$L$7+'РСТ РСО-А'!$H$9</f>
        <v>1429.3889999999999</v>
      </c>
      <c r="U453" s="117">
        <f>VLOOKUP($A453+ROUND((COLUMN()-2)/24,5),АТС!$A$41:$F$784,3)+'Иные услуги '!$C$5+'РСТ РСО-А'!$L$7+'РСТ РСО-А'!$H$9</f>
        <v>1802.4390000000001</v>
      </c>
      <c r="V453" s="117">
        <f>VLOOKUP($A453+ROUND((COLUMN()-2)/24,5),АТС!$A$41:$F$784,3)+'Иные услуги '!$C$5+'РСТ РСО-А'!$L$7+'РСТ РСО-А'!$H$9</f>
        <v>1497.729</v>
      </c>
      <c r="W453" s="117">
        <f>VLOOKUP($A453+ROUND((COLUMN()-2)/24,5),АТС!$A$41:$F$784,3)+'Иные услуги '!$C$5+'РСТ РСО-А'!$L$7+'РСТ РСО-А'!$H$9</f>
        <v>1584.3689999999999</v>
      </c>
      <c r="X453" s="117">
        <f>VLOOKUP($A453+ROUND((COLUMN()-2)/24,5),АТС!$A$41:$F$784,3)+'Иные услуги '!$C$5+'РСТ РСО-А'!$L$7+'РСТ РСО-А'!$H$9</f>
        <v>2111.1790000000001</v>
      </c>
      <c r="Y453" s="117">
        <f>VLOOKUP($A453+ROUND((COLUMN()-2)/24,5),АТС!$A$41:$F$784,3)+'Иные услуги '!$C$5+'РСТ РСО-А'!$L$7+'РСТ РСО-А'!$H$9</f>
        <v>1250.7190000000001</v>
      </c>
    </row>
    <row r="454" spans="1:27" x14ac:dyDescent="0.2">
      <c r="A454" s="66">
        <f t="shared" si="12"/>
        <v>43614</v>
      </c>
      <c r="B454" s="117">
        <f>VLOOKUP($A454+ROUND((COLUMN()-2)/24,5),АТС!$A$41:$F$784,3)+'Иные услуги '!$C$5+'РСТ РСО-А'!$L$7+'РСТ РСО-А'!$H$9</f>
        <v>1466.1490000000001</v>
      </c>
      <c r="C454" s="117">
        <f>VLOOKUP($A454+ROUND((COLUMN()-2)/24,5),АТС!$A$41:$F$784,3)+'Иные услуги '!$C$5+'РСТ РСО-А'!$L$7+'РСТ РСО-А'!$H$9</f>
        <v>1574.249</v>
      </c>
      <c r="D454" s="117">
        <f>VLOOKUP($A454+ROUND((COLUMN()-2)/24,5),АТС!$A$41:$F$784,3)+'Иные услуги '!$C$5+'РСТ РСО-А'!$L$7+'РСТ РСО-А'!$H$9</f>
        <v>1605.9090000000001</v>
      </c>
      <c r="E454" s="117">
        <f>VLOOKUP($A454+ROUND((COLUMN()-2)/24,5),АТС!$A$41:$F$784,3)+'Иные услуги '!$C$5+'РСТ РСО-А'!$L$7+'РСТ РСО-А'!$H$9</f>
        <v>1607.4390000000001</v>
      </c>
      <c r="F454" s="117">
        <f>VLOOKUP($A454+ROUND((COLUMN()-2)/24,5),АТС!$A$41:$F$784,3)+'Иные услуги '!$C$5+'РСТ РСО-А'!$L$7+'РСТ РСО-А'!$H$9</f>
        <v>1778.8990000000001</v>
      </c>
      <c r="G454" s="117">
        <f>VLOOKUP($A454+ROUND((COLUMN()-2)/24,5),АТС!$A$41:$F$784,3)+'Иные услуги '!$C$5+'РСТ РСО-А'!$L$7+'РСТ РСО-А'!$H$9</f>
        <v>1663.8590000000002</v>
      </c>
      <c r="H454" s="117">
        <f>VLOOKUP($A454+ROUND((COLUMN()-2)/24,5),АТС!$A$41:$F$784,3)+'Иные услуги '!$C$5+'РСТ РСО-А'!$L$7+'РСТ РСО-А'!$H$9</f>
        <v>2081.9090000000001</v>
      </c>
      <c r="I454" s="117">
        <f>VLOOKUP($A454+ROUND((COLUMN()-2)/24,5),АТС!$A$41:$F$784,3)+'Иные услуги '!$C$5+'РСТ РСО-А'!$L$7+'РСТ РСО-А'!$H$9</f>
        <v>1595.749</v>
      </c>
      <c r="J454" s="117">
        <f>VLOOKUP($A454+ROUND((COLUMN()-2)/24,5),АТС!$A$41:$F$784,3)+'Иные услуги '!$C$5+'РСТ РСО-А'!$L$7+'РСТ РСО-А'!$H$9</f>
        <v>1557.4290000000001</v>
      </c>
      <c r="K454" s="117">
        <f>VLOOKUP($A454+ROUND((COLUMN()-2)/24,5),АТС!$A$41:$F$784,3)+'Иные услуги '!$C$5+'РСТ РСО-А'!$L$7+'РСТ РСО-А'!$H$9</f>
        <v>1377.1490000000001</v>
      </c>
      <c r="L454" s="117">
        <f>VLOOKUP($A454+ROUND((COLUMN()-2)/24,5),АТС!$A$41:$F$784,3)+'Иные услуги '!$C$5+'РСТ РСО-А'!$L$7+'РСТ РСО-А'!$H$9</f>
        <v>1377.3390000000002</v>
      </c>
      <c r="M454" s="117">
        <f>VLOOKUP($A454+ROUND((COLUMN()-2)/24,5),АТС!$A$41:$F$784,3)+'Иные услуги '!$C$5+'РСТ РСО-А'!$L$7+'РСТ РСО-А'!$H$9</f>
        <v>1377.2190000000001</v>
      </c>
      <c r="N454" s="117">
        <f>VLOOKUP($A454+ROUND((COLUMN()-2)/24,5),АТС!$A$41:$F$784,3)+'Иные услуги '!$C$5+'РСТ РСО-А'!$L$7+'РСТ РСО-А'!$H$9</f>
        <v>1432.2990000000002</v>
      </c>
      <c r="O454" s="117">
        <f>VLOOKUP($A454+ROUND((COLUMN()-2)/24,5),АТС!$A$41:$F$784,3)+'Иные услуги '!$C$5+'РСТ РСО-А'!$L$7+'РСТ РСО-А'!$H$9</f>
        <v>1432.5690000000002</v>
      </c>
      <c r="P454" s="117">
        <f>VLOOKUP($A454+ROUND((COLUMN()-2)/24,5),АТС!$A$41:$F$784,3)+'Иные услуги '!$C$5+'РСТ РСО-А'!$L$7+'РСТ РСО-А'!$H$9</f>
        <v>1432.6290000000001</v>
      </c>
      <c r="Q454" s="117">
        <f>VLOOKUP($A454+ROUND((COLUMN()-2)/24,5),АТС!$A$41:$F$784,3)+'Иные услуги '!$C$5+'РСТ РСО-А'!$L$7+'РСТ РСО-А'!$H$9</f>
        <v>1432.539</v>
      </c>
      <c r="R454" s="117">
        <f>VLOOKUP($A454+ROUND((COLUMN()-2)/24,5),АТС!$A$41:$F$784,3)+'Иные услуги '!$C$5+'РСТ РСО-А'!$L$7+'РСТ РСО-А'!$H$9</f>
        <v>1432.229</v>
      </c>
      <c r="S454" s="117">
        <f>VLOOKUP($A454+ROUND((COLUMN()-2)/24,5),АТС!$A$41:$F$784,3)+'Иные услуги '!$C$5+'РСТ РСО-А'!$L$7+'РСТ РСО-А'!$H$9</f>
        <v>1432.2190000000001</v>
      </c>
      <c r="T454" s="117">
        <f>VLOOKUP($A454+ROUND((COLUMN()-2)/24,5),АТС!$A$41:$F$784,3)+'Иные услуги '!$C$5+'РСТ РСО-А'!$L$7+'РСТ РСО-А'!$H$9</f>
        <v>1432.1389999999999</v>
      </c>
      <c r="U454" s="117">
        <f>VLOOKUP($A454+ROUND((COLUMN()-2)/24,5),АТС!$A$41:$F$784,3)+'Иные услуги '!$C$5+'РСТ РСО-А'!$L$7+'РСТ РСО-А'!$H$9</f>
        <v>1809.7090000000001</v>
      </c>
      <c r="V454" s="117">
        <f>VLOOKUP($A454+ROUND((COLUMN()-2)/24,5),АТС!$A$41:$F$784,3)+'Иные услуги '!$C$5+'РСТ РСО-А'!$L$7+'РСТ РСО-А'!$H$9</f>
        <v>1592.249</v>
      </c>
      <c r="W454" s="117">
        <f>VLOOKUP($A454+ROUND((COLUMN()-2)/24,5),АТС!$A$41:$F$784,3)+'Иные услуги '!$C$5+'РСТ РСО-А'!$L$7+'РСТ РСО-А'!$H$9</f>
        <v>1692.8489999999999</v>
      </c>
      <c r="X454" s="117">
        <f>VLOOKUP($A454+ROUND((COLUMN()-2)/24,5),АТС!$A$41:$F$784,3)+'Иные услуги '!$C$5+'РСТ РСО-А'!$L$7+'РСТ РСО-А'!$H$9</f>
        <v>2120.2490000000003</v>
      </c>
      <c r="Y454" s="117">
        <f>VLOOKUP($A454+ROUND((COLUMN()-2)/24,5),АТС!$A$41:$F$784,3)+'Иные услуги '!$C$5+'РСТ РСО-А'!$L$7+'РСТ РСО-А'!$H$9</f>
        <v>1260.499</v>
      </c>
    </row>
    <row r="455" spans="1:27" x14ac:dyDescent="0.2">
      <c r="A455" s="66">
        <f t="shared" si="12"/>
        <v>43615</v>
      </c>
      <c r="B455" s="117">
        <f>VLOOKUP($A455+ROUND((COLUMN()-2)/24,5),АТС!$A$41:$F$784,3)+'Иные услуги '!$C$5+'РСТ РСО-А'!$L$7+'РСТ РСО-А'!$H$9</f>
        <v>1469.749</v>
      </c>
      <c r="C455" s="117">
        <f>VLOOKUP($A455+ROUND((COLUMN()-2)/24,5),АТС!$A$41:$F$784,3)+'Иные услуги '!$C$5+'РСТ РСО-А'!$L$7+'РСТ РСО-А'!$H$9</f>
        <v>1577.0989999999999</v>
      </c>
      <c r="D455" s="117">
        <f>VLOOKUP($A455+ROUND((COLUMN()-2)/24,5),АТС!$A$41:$F$784,3)+'Иные услуги '!$C$5+'РСТ РСО-А'!$L$7+'РСТ РСО-А'!$H$9</f>
        <v>1605.9390000000001</v>
      </c>
      <c r="E455" s="117">
        <f>VLOOKUP($A455+ROUND((COLUMN()-2)/24,5),АТС!$A$41:$F$784,3)+'Иные услуги '!$C$5+'РСТ РСО-А'!$L$7+'РСТ РСО-А'!$H$9</f>
        <v>1603.4490000000001</v>
      </c>
      <c r="F455" s="117">
        <f>VLOOKUP($A455+ROUND((COLUMN()-2)/24,5),АТС!$A$41:$F$784,3)+'Иные услуги '!$C$5+'РСТ РСО-А'!$L$7+'РСТ РСО-А'!$H$9</f>
        <v>1778.9190000000001</v>
      </c>
      <c r="G455" s="117">
        <f>VLOOKUP($A455+ROUND((COLUMN()-2)/24,5),АТС!$A$41:$F$784,3)+'Иные услуги '!$C$5+'РСТ РСО-А'!$L$7+'РСТ РСО-А'!$H$9</f>
        <v>1688.579</v>
      </c>
      <c r="H455" s="117">
        <f>VLOOKUP($A455+ROUND((COLUMN()-2)/24,5),АТС!$A$41:$F$784,3)+'Иные услуги '!$C$5+'РСТ РСО-А'!$L$7+'РСТ РСО-А'!$H$9</f>
        <v>2085.9990000000003</v>
      </c>
      <c r="I455" s="117">
        <f>VLOOKUP($A455+ROUND((COLUMN()-2)/24,5),АТС!$A$41:$F$784,3)+'Иные услуги '!$C$5+'РСТ РСО-А'!$L$7+'РСТ РСО-А'!$H$9</f>
        <v>1602.789</v>
      </c>
      <c r="J455" s="117">
        <f>VLOOKUP($A455+ROUND((COLUMN()-2)/24,5),АТС!$A$41:$F$784,3)+'Иные услуги '!$C$5+'РСТ РСО-А'!$L$7+'РСТ РСО-А'!$H$9</f>
        <v>1563.8390000000002</v>
      </c>
      <c r="K455" s="117">
        <f>VLOOKUP($A455+ROUND((COLUMN()-2)/24,5),АТС!$A$41:$F$784,3)+'Иные услуги '!$C$5+'РСТ РСО-А'!$L$7+'РСТ РСО-А'!$H$9</f>
        <v>1381.5490000000002</v>
      </c>
      <c r="L455" s="117">
        <f>VLOOKUP($A455+ROUND((COLUMN()-2)/24,5),АТС!$A$41:$F$784,3)+'Иные услуги '!$C$5+'РСТ РСО-А'!$L$7+'РСТ РСО-А'!$H$9</f>
        <v>1381.4190000000001</v>
      </c>
      <c r="M455" s="117">
        <f>VLOOKUP($A455+ROUND((COLUMN()-2)/24,5),АТС!$A$41:$F$784,3)+'Иные услуги '!$C$5+'РСТ РСО-А'!$L$7+'РСТ РСО-А'!$H$9</f>
        <v>1380.769</v>
      </c>
      <c r="N455" s="117">
        <f>VLOOKUP($A455+ROUND((COLUMN()-2)/24,5),АТС!$A$41:$F$784,3)+'Иные услуги '!$C$5+'РСТ РСО-А'!$L$7+'РСТ РСО-А'!$H$9</f>
        <v>1435.8489999999999</v>
      </c>
      <c r="O455" s="117">
        <f>VLOOKUP($A455+ROUND((COLUMN()-2)/24,5),АТС!$A$41:$F$784,3)+'Иные услуги '!$C$5+'РСТ РСО-А'!$L$7+'РСТ РСО-А'!$H$9</f>
        <v>1435.989</v>
      </c>
      <c r="P455" s="117">
        <f>VLOOKUP($A455+ROUND((COLUMN()-2)/24,5),АТС!$A$41:$F$784,3)+'Иные услуги '!$C$5+'РСТ РСО-А'!$L$7+'РСТ РСО-А'!$H$9</f>
        <v>1436.2790000000002</v>
      </c>
      <c r="Q455" s="117">
        <f>VLOOKUP($A455+ROUND((COLUMN()-2)/24,5),АТС!$A$41:$F$784,3)+'Иные услуги '!$C$5+'РСТ РСО-А'!$L$7+'РСТ РСО-А'!$H$9</f>
        <v>1436.239</v>
      </c>
      <c r="R455" s="117">
        <f>VLOOKUP($A455+ROUND((COLUMN()-2)/24,5),АТС!$A$41:$F$784,3)+'Иные услуги '!$C$5+'РСТ РСО-А'!$L$7+'РСТ РСО-А'!$H$9</f>
        <v>1436.0690000000002</v>
      </c>
      <c r="S455" s="117">
        <f>VLOOKUP($A455+ROUND((COLUMN()-2)/24,5),АТС!$A$41:$F$784,3)+'Иные услуги '!$C$5+'РСТ РСО-А'!$L$7+'РСТ РСО-А'!$H$9</f>
        <v>1436.009</v>
      </c>
      <c r="T455" s="117">
        <f>VLOOKUP($A455+ROUND((COLUMN()-2)/24,5),АТС!$A$41:$F$784,3)+'Иные услуги '!$C$5+'РСТ РСО-А'!$L$7+'РСТ РСО-А'!$H$9</f>
        <v>1436.059</v>
      </c>
      <c r="U455" s="117">
        <f>VLOOKUP($A455+ROUND((COLUMN()-2)/24,5),АТС!$A$41:$F$784,3)+'Иные услуги '!$C$5+'РСТ РСО-А'!$L$7+'РСТ РСО-А'!$H$9</f>
        <v>1816.059</v>
      </c>
      <c r="V455" s="117">
        <f>VLOOKUP($A455+ROUND((COLUMN()-2)/24,5),АТС!$A$41:$F$784,3)+'Иные услуги '!$C$5+'РСТ РСО-А'!$L$7+'РСТ РСО-А'!$H$9</f>
        <v>1596.1790000000001</v>
      </c>
      <c r="W455" s="117">
        <f>VLOOKUP($A455+ROUND((COLUMN()-2)/24,5),АТС!$A$41:$F$784,3)+'Иные услуги '!$C$5+'РСТ РСО-А'!$L$7+'РСТ РСО-А'!$H$9</f>
        <v>1696.0890000000002</v>
      </c>
      <c r="X455" s="117">
        <f>VLOOKUP($A455+ROUND((COLUMN()-2)/24,5),АТС!$A$41:$F$784,3)+'Иные услуги '!$C$5+'РСТ РСО-А'!$L$7+'РСТ РСО-А'!$H$9</f>
        <v>2116.4490000000001</v>
      </c>
      <c r="Y455" s="117">
        <f>VLOOKUP($A455+ROUND((COLUMN()-2)/24,5),АТС!$A$41:$F$784,3)+'Иные услуги '!$C$5+'РСТ РСО-А'!$L$7+'РСТ РСО-А'!$H$9</f>
        <v>1260.239</v>
      </c>
    </row>
    <row r="456" spans="1:27" x14ac:dyDescent="0.2">
      <c r="A456" s="66">
        <f t="shared" si="12"/>
        <v>43616</v>
      </c>
      <c r="B456" s="117">
        <f>VLOOKUP($A456+ROUND((COLUMN()-2)/24,5),АТС!$A$41:$F$784,3)+'Иные услуги '!$C$5+'РСТ РСО-А'!$L$7+'РСТ РСО-А'!$H$9</f>
        <v>1409.989</v>
      </c>
      <c r="C456" s="117">
        <f>VLOOKUP($A456+ROUND((COLUMN()-2)/24,5),АТС!$A$41:$F$784,3)+'Иные услуги '!$C$5+'РСТ РСО-А'!$L$7+'РСТ РСО-А'!$H$9</f>
        <v>1468.2990000000002</v>
      </c>
      <c r="D456" s="117">
        <f>VLOOKUP($A456+ROUND((COLUMN()-2)/24,5),АТС!$A$41:$F$784,3)+'Иные услуги '!$C$5+'РСТ РСО-А'!$L$7+'РСТ РСО-А'!$H$9</f>
        <v>1533.0490000000002</v>
      </c>
      <c r="E456" s="117">
        <f>VLOOKUP($A456+ROUND((COLUMN()-2)/24,5),АТС!$A$41:$F$784,3)+'Иные услуги '!$C$5+'РСТ РСО-А'!$L$7+'РСТ РСО-А'!$H$9</f>
        <v>1605.6490000000001</v>
      </c>
      <c r="F456" s="117">
        <f>VLOOKUP($A456+ROUND((COLUMN()-2)/24,5),АТС!$A$41:$F$784,3)+'Иные услуги '!$C$5+'РСТ РСО-А'!$L$7+'РСТ РСО-А'!$H$9</f>
        <v>1670.4590000000001</v>
      </c>
      <c r="G456" s="117">
        <f>VLOOKUP($A456+ROUND((COLUMN()-2)/24,5),АТС!$A$41:$F$784,3)+'Иные услуги '!$C$5+'РСТ РСО-А'!$L$7+'РСТ РСО-А'!$H$9</f>
        <v>1671.0290000000002</v>
      </c>
      <c r="H456" s="117">
        <f>VLOOKUP($A456+ROUND((COLUMN()-2)/24,5),АТС!$A$41:$F$784,3)+'Иные услуги '!$C$5+'РСТ РСО-А'!$L$7+'РСТ РСО-А'!$H$9</f>
        <v>2082.2490000000003</v>
      </c>
      <c r="I456" s="117">
        <f>VLOOKUP($A456+ROUND((COLUMN()-2)/24,5),АТС!$A$41:$F$784,3)+'Иные услуги '!$C$5+'РСТ РСО-А'!$L$7+'РСТ РСО-А'!$H$9</f>
        <v>1596.999</v>
      </c>
      <c r="J456" s="117">
        <f>VLOOKUP($A456+ROUND((COLUMN()-2)/24,5),АТС!$A$41:$F$784,3)+'Иные услуги '!$C$5+'РСТ РСО-А'!$L$7+'РСТ РСО-А'!$H$9</f>
        <v>1572.8489999999999</v>
      </c>
      <c r="K456" s="117">
        <f>VLOOKUP($A456+ROUND((COLUMN()-2)/24,5),АТС!$A$41:$F$784,3)+'Иные услуги '!$C$5+'РСТ РСО-А'!$L$7+'РСТ РСО-А'!$H$9</f>
        <v>1388.749</v>
      </c>
      <c r="L456" s="117">
        <f>VLOOKUP($A456+ROUND((COLUMN()-2)/24,5),АТС!$A$41:$F$784,3)+'Иные услуги '!$C$5+'РСТ РСО-А'!$L$7+'РСТ РСО-А'!$H$9</f>
        <v>1337.809</v>
      </c>
      <c r="M456" s="117">
        <f>VLOOKUP($A456+ROUND((COLUMN()-2)/24,5),АТС!$A$41:$F$784,3)+'Иные услуги '!$C$5+'РСТ РСО-А'!$L$7+'РСТ РСО-А'!$H$9</f>
        <v>1337.9490000000001</v>
      </c>
      <c r="N456" s="117">
        <f>VLOOKUP($A456+ROUND((COLUMN()-2)/24,5),АТС!$A$41:$F$784,3)+'Иные услуги '!$C$5+'РСТ РСО-А'!$L$7+'РСТ РСО-А'!$H$9</f>
        <v>1338.3689999999999</v>
      </c>
      <c r="O456" s="117">
        <f>VLOOKUP($A456+ROUND((COLUMN()-2)/24,5),АТС!$A$41:$F$784,3)+'Иные услуги '!$C$5+'РСТ РСО-А'!$L$7+'РСТ РСО-А'!$H$9</f>
        <v>1337.3990000000001</v>
      </c>
      <c r="P456" s="117">
        <f>VLOOKUP($A456+ROUND((COLUMN()-2)/24,5),АТС!$A$41:$F$784,3)+'Иные услуги '!$C$5+'РСТ РСО-А'!$L$7+'РСТ РСО-А'!$H$9</f>
        <v>1337.3390000000002</v>
      </c>
      <c r="Q456" s="117">
        <f>VLOOKUP($A456+ROUND((COLUMN()-2)/24,5),АТС!$A$41:$F$784,3)+'Иные услуги '!$C$5+'РСТ РСО-А'!$L$7+'РСТ РСО-А'!$H$9</f>
        <v>1337.4390000000001</v>
      </c>
      <c r="R456" s="117">
        <f>VLOOKUP($A456+ROUND((COLUMN()-2)/24,5),АТС!$A$41:$F$784,3)+'Иные услуги '!$C$5+'РСТ РСО-А'!$L$7+'РСТ РСО-А'!$H$9</f>
        <v>1388.3489999999999</v>
      </c>
      <c r="S456" s="117">
        <f>VLOOKUP($A456+ROUND((COLUMN()-2)/24,5),АТС!$A$41:$F$784,3)+'Иные услуги '!$C$5+'РСТ РСО-А'!$L$7+'РСТ РСО-А'!$H$9</f>
        <v>1443.5890000000002</v>
      </c>
      <c r="T456" s="117">
        <f>VLOOKUP($A456+ROUND((COLUMN()-2)/24,5),АТС!$A$41:$F$784,3)+'Иные услуги '!$C$5+'РСТ РСО-А'!$L$7+'РСТ РСО-А'!$H$9</f>
        <v>1443.6790000000001</v>
      </c>
      <c r="U456" s="117">
        <f>VLOOKUP($A456+ROUND((COLUMN()-2)/24,5),АТС!$A$41:$F$784,3)+'Иные услуги '!$C$5+'РСТ РСО-А'!$L$7+'РСТ РСО-А'!$H$9</f>
        <v>1829.769</v>
      </c>
      <c r="V456" s="117">
        <f>VLOOKUP($A456+ROUND((COLUMN()-2)/24,5),АТС!$A$41:$F$784,3)+'Иные услуги '!$C$5+'РСТ РСО-А'!$L$7+'РСТ РСО-А'!$H$9</f>
        <v>1607.5690000000002</v>
      </c>
      <c r="W456" s="117">
        <f>VLOOKUP($A456+ROUND((COLUMN()-2)/24,5),АТС!$A$41:$F$784,3)+'Иные услуги '!$C$5+'РСТ РСО-А'!$L$7+'РСТ РСО-А'!$H$9</f>
        <v>1709.059</v>
      </c>
      <c r="X456" s="117">
        <f>VLOOKUP($A456+ROUND((COLUMN()-2)/24,5),АТС!$A$41:$F$784,3)+'Иные услуги '!$C$5+'РСТ РСО-А'!$L$7+'РСТ РСО-А'!$H$9</f>
        <v>2142.7490000000003</v>
      </c>
      <c r="Y456" s="117">
        <f>VLOOKUP($A456+ROUND((COLUMN()-2)/24,5),АТС!$A$41:$F$784,3)+'Иные услуги '!$C$5+'РСТ РСО-А'!$L$7+'РСТ РСО-А'!$H$9</f>
        <v>1229.8990000000001</v>
      </c>
    </row>
    <row r="458" spans="1:27" ht="12.75" customHeight="1" x14ac:dyDescent="0.2">
      <c r="A458" s="150" t="s">
        <v>35</v>
      </c>
      <c r="B458" s="144" t="s">
        <v>129</v>
      </c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6"/>
    </row>
    <row r="459" spans="1:27" ht="12.75" customHeight="1" x14ac:dyDescent="0.2">
      <c r="A459" s="151"/>
      <c r="B459" s="147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9"/>
    </row>
    <row r="460" spans="1:27" s="94" customFormat="1" ht="12.75" customHeight="1" x14ac:dyDescent="0.2">
      <c r="A460" s="151"/>
      <c r="B460" s="195" t="s">
        <v>100</v>
      </c>
      <c r="C460" s="185" t="s">
        <v>101</v>
      </c>
      <c r="D460" s="185" t="s">
        <v>102</v>
      </c>
      <c r="E460" s="185" t="s">
        <v>103</v>
      </c>
      <c r="F460" s="185" t="s">
        <v>104</v>
      </c>
      <c r="G460" s="185" t="s">
        <v>105</v>
      </c>
      <c r="H460" s="185" t="s">
        <v>106</v>
      </c>
      <c r="I460" s="185" t="s">
        <v>107</v>
      </c>
      <c r="J460" s="185" t="s">
        <v>108</v>
      </c>
      <c r="K460" s="185" t="s">
        <v>109</v>
      </c>
      <c r="L460" s="185" t="s">
        <v>110</v>
      </c>
      <c r="M460" s="185" t="s">
        <v>111</v>
      </c>
      <c r="N460" s="197" t="s">
        <v>112</v>
      </c>
      <c r="O460" s="185" t="s">
        <v>113</v>
      </c>
      <c r="P460" s="185" t="s">
        <v>114</v>
      </c>
      <c r="Q460" s="185" t="s">
        <v>115</v>
      </c>
      <c r="R460" s="185" t="s">
        <v>116</v>
      </c>
      <c r="S460" s="185" t="s">
        <v>117</v>
      </c>
      <c r="T460" s="185" t="s">
        <v>118</v>
      </c>
      <c r="U460" s="185" t="s">
        <v>119</v>
      </c>
      <c r="V460" s="185" t="s">
        <v>120</v>
      </c>
      <c r="W460" s="185" t="s">
        <v>121</v>
      </c>
      <c r="X460" s="185" t="s">
        <v>122</v>
      </c>
      <c r="Y460" s="185" t="s">
        <v>123</v>
      </c>
    </row>
    <row r="461" spans="1:27" s="94" customFormat="1" ht="11.25" customHeight="1" x14ac:dyDescent="0.2">
      <c r="A461" s="152"/>
      <c r="B461" s="196"/>
      <c r="C461" s="186"/>
      <c r="D461" s="186"/>
      <c r="E461" s="186"/>
      <c r="F461" s="186"/>
      <c r="G461" s="186"/>
      <c r="H461" s="186"/>
      <c r="I461" s="186"/>
      <c r="J461" s="186"/>
      <c r="K461" s="186"/>
      <c r="L461" s="186"/>
      <c r="M461" s="186"/>
      <c r="N461" s="198"/>
      <c r="O461" s="186"/>
      <c r="P461" s="186"/>
      <c r="Q461" s="186"/>
      <c r="R461" s="186"/>
      <c r="S461" s="186"/>
      <c r="T461" s="186"/>
      <c r="U461" s="186"/>
      <c r="V461" s="186"/>
      <c r="W461" s="186"/>
      <c r="X461" s="186"/>
      <c r="Y461" s="186"/>
    </row>
    <row r="462" spans="1:27" ht="15.75" customHeight="1" x14ac:dyDescent="0.2">
      <c r="A462" s="66">
        <f>A426</f>
        <v>43586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55.96</v>
      </c>
      <c r="I462" s="85">
        <f>VLOOKUP($A462+ROUND((COLUMN()-2)/24,5),АТС!$A$41:$F$784,4)</f>
        <v>117.93</v>
      </c>
      <c r="J462" s="85">
        <f>VLOOKUP($A462+ROUND((COLUMN()-2)/24,5),АТС!$A$41:$F$784,4)</f>
        <v>0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0.01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43587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11.38</v>
      </c>
      <c r="J463" s="85">
        <f>VLOOKUP($A463+ROUND((COLUMN()-2)/24,5),АТС!$A$41:$F$784,4)</f>
        <v>0</v>
      </c>
      <c r="K463" s="85">
        <f>VLOOKUP($A463+ROUND((COLUMN()-2)/24,5),АТС!$A$41:$F$784,4)</f>
        <v>0</v>
      </c>
      <c r="L463" s="85">
        <f>VLOOKUP($A463+ROUND((COLUMN()-2)/24,5),АТС!$A$41:$F$784,4)</f>
        <v>39.76</v>
      </c>
      <c r="M463" s="85">
        <f>VLOOKUP($A463+ROUND((COLUMN()-2)/24,5),АТС!$A$41:$F$784,4)</f>
        <v>25.94</v>
      </c>
      <c r="N463" s="85">
        <f>VLOOKUP($A463+ROUND((COLUMN()-2)/24,5),АТС!$A$41:$F$784,4)</f>
        <v>0</v>
      </c>
      <c r="O463" s="85">
        <f>VLOOKUP($A463+ROUND((COLUMN()-2)/24,5),АТС!$A$41:$F$784,4)</f>
        <v>64.34</v>
      </c>
      <c r="P463" s="85">
        <f>VLOOKUP($A463+ROUND((COLUMN()-2)/24,5),АТС!$A$41:$F$784,4)</f>
        <v>57.82</v>
      </c>
      <c r="Q463" s="85">
        <f>VLOOKUP($A463+ROUND((COLUMN()-2)/24,5),АТС!$A$41:$F$784,4)</f>
        <v>81.42</v>
      </c>
      <c r="R463" s="85">
        <f>VLOOKUP($A463+ROUND((COLUMN()-2)/24,5),АТС!$A$41:$F$784,4)</f>
        <v>48.47</v>
      </c>
      <c r="S463" s="85">
        <f>VLOOKUP($A463+ROUND((COLUMN()-2)/24,5),АТС!$A$41:$F$784,4)</f>
        <v>0</v>
      </c>
      <c r="T463" s="85">
        <f>VLOOKUP($A463+ROUND((COLUMN()-2)/24,5),АТС!$A$41:$F$784,4)</f>
        <v>86.9</v>
      </c>
      <c r="U463" s="85">
        <f>VLOOKUP($A463+ROUND((COLUMN()-2)/24,5),АТС!$A$41:$F$784,4)</f>
        <v>77.48</v>
      </c>
      <c r="V463" s="85">
        <f>VLOOKUP($A463+ROUND((COLUMN()-2)/24,5),АТС!$A$41:$F$784,4)</f>
        <v>111.47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43588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0</v>
      </c>
      <c r="H464" s="85">
        <f>VLOOKUP($A464+ROUND((COLUMN()-2)/24,5),АТС!$A$41:$F$784,4)</f>
        <v>16.309999999999999</v>
      </c>
      <c r="I464" s="85">
        <f>VLOOKUP($A464+ROUND((COLUMN()-2)/24,5),АТС!$A$41:$F$784,4)</f>
        <v>0</v>
      </c>
      <c r="J464" s="85">
        <f>VLOOKUP($A464+ROUND((COLUMN()-2)/24,5),АТС!$A$41:$F$784,4)</f>
        <v>0</v>
      </c>
      <c r="K464" s="85">
        <f>VLOOKUP($A464+ROUND((COLUMN()-2)/24,5),АТС!$A$41:$F$784,4)</f>
        <v>0</v>
      </c>
      <c r="L464" s="85">
        <f>VLOOKUP($A464+ROUND((COLUMN()-2)/24,5),АТС!$A$41:$F$784,4)</f>
        <v>0</v>
      </c>
      <c r="M464" s="85">
        <f>VLOOKUP($A464+ROUND((COLUMN()-2)/24,5),АТС!$A$41:$F$784,4)</f>
        <v>0.1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123.78</v>
      </c>
      <c r="V464" s="85">
        <f>VLOOKUP($A464+ROUND((COLUMN()-2)/24,5),АТС!$A$41:$F$784,4)</f>
        <v>1.7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43589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0</v>
      </c>
      <c r="G465" s="85">
        <f>VLOOKUP($A465+ROUND((COLUMN()-2)/24,5),АТС!$A$41:$F$784,4)</f>
        <v>0.16</v>
      </c>
      <c r="H465" s="85">
        <f>VLOOKUP($A465+ROUND((COLUMN()-2)/24,5),АТС!$A$41:$F$784,4)</f>
        <v>1.97</v>
      </c>
      <c r="I465" s="85">
        <f>VLOOKUP($A465+ROUND((COLUMN()-2)/24,5),АТС!$A$41:$F$784,4)</f>
        <v>32.78</v>
      </c>
      <c r="J465" s="85">
        <f>VLOOKUP($A465+ROUND((COLUMN()-2)/24,5),АТС!$A$41:$F$784,4)</f>
        <v>37.75</v>
      </c>
      <c r="K465" s="85">
        <f>VLOOKUP($A465+ROUND((COLUMN()-2)/24,5),АТС!$A$41:$F$784,4)</f>
        <v>7.46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0</v>
      </c>
      <c r="O465" s="85">
        <f>VLOOKUP($A465+ROUND((COLUMN()-2)/24,5),АТС!$A$41:$F$784,4)</f>
        <v>0</v>
      </c>
      <c r="P465" s="85">
        <f>VLOOKUP($A465+ROUND((COLUMN()-2)/24,5),АТС!$A$41:$F$784,4)</f>
        <v>0</v>
      </c>
      <c r="Q465" s="85">
        <f>VLOOKUP($A465+ROUND((COLUMN()-2)/24,5),АТС!$A$41:$F$784,4)</f>
        <v>0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0.01</v>
      </c>
    </row>
    <row r="466" spans="1:25" x14ac:dyDescent="0.2">
      <c r="A466" s="66">
        <f t="shared" si="13"/>
        <v>43590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0</v>
      </c>
      <c r="G466" s="85">
        <f>VLOOKUP($A466+ROUND((COLUMN()-2)/24,5),АТС!$A$41:$F$784,4)</f>
        <v>0</v>
      </c>
      <c r="H466" s="85">
        <f>VLOOKUP($A466+ROUND((COLUMN()-2)/24,5),АТС!$A$41:$F$784,4)</f>
        <v>0</v>
      </c>
      <c r="I466" s="85">
        <f>VLOOKUP($A466+ROUND((COLUMN()-2)/24,5),АТС!$A$41:$F$784,4)</f>
        <v>0</v>
      </c>
      <c r="J466" s="85">
        <f>VLOOKUP($A466+ROUND((COLUMN()-2)/24,5),АТС!$A$41:$F$784,4)</f>
        <v>0.01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43591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0</v>
      </c>
      <c r="H467" s="85">
        <f>VLOOKUP($A467+ROUND((COLUMN()-2)/24,5),АТС!$A$41:$F$784,4)</f>
        <v>0</v>
      </c>
      <c r="I467" s="85">
        <f>VLOOKUP($A467+ROUND((COLUMN()-2)/24,5),АТС!$A$41:$F$784,4)</f>
        <v>0</v>
      </c>
      <c r="J467" s="85">
        <f>VLOOKUP($A467+ROUND((COLUMN()-2)/24,5),АТС!$A$41:$F$784,4)</f>
        <v>0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0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43592</v>
      </c>
      <c r="B468" s="85">
        <f>VLOOKUP($A468+ROUND((COLUMN()-2)/24,5),АТС!$A$41:$F$784,4)</f>
        <v>0.01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7.07</v>
      </c>
      <c r="H468" s="85">
        <f>VLOOKUP($A468+ROUND((COLUMN()-2)/24,5),АТС!$A$41:$F$784,4)</f>
        <v>0</v>
      </c>
      <c r="I468" s="85">
        <f>VLOOKUP($A468+ROUND((COLUMN()-2)/24,5),АТС!$A$41:$F$784,4)</f>
        <v>0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0.01</v>
      </c>
      <c r="Q468" s="85">
        <f>VLOOKUP($A468+ROUND((COLUMN()-2)/24,5),АТС!$A$41:$F$784,4)</f>
        <v>0</v>
      </c>
      <c r="R468" s="85">
        <f>VLOOKUP($A468+ROUND((COLUMN()-2)/24,5),АТС!$A$41:$F$784,4)</f>
        <v>0.18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43593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0</v>
      </c>
      <c r="H469" s="85">
        <f>VLOOKUP($A469+ROUND((COLUMN()-2)/24,5),АТС!$A$41:$F$784,4)</f>
        <v>0</v>
      </c>
      <c r="I469" s="85">
        <f>VLOOKUP($A469+ROUND((COLUMN()-2)/24,5),АТС!$A$41:$F$784,4)</f>
        <v>0</v>
      </c>
      <c r="J469" s="85">
        <f>VLOOKUP($A469+ROUND((COLUMN()-2)/24,5),АТС!$A$41:$F$784,4)</f>
        <v>0</v>
      </c>
      <c r="K469" s="85">
        <f>VLOOKUP($A469+ROUND((COLUMN()-2)/24,5),АТС!$A$41:$F$784,4)</f>
        <v>0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0.01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43594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0</v>
      </c>
      <c r="H470" s="85">
        <f>VLOOKUP($A470+ROUND((COLUMN()-2)/24,5),АТС!$A$41:$F$784,4)</f>
        <v>0</v>
      </c>
      <c r="I470" s="85">
        <f>VLOOKUP($A470+ROUND((COLUMN()-2)/24,5),АТС!$A$41:$F$784,4)</f>
        <v>0.02</v>
      </c>
      <c r="J470" s="85">
        <f>VLOOKUP($A470+ROUND((COLUMN()-2)/24,5),АТС!$A$41:$F$784,4)</f>
        <v>0.01</v>
      </c>
      <c r="K470" s="85">
        <f>VLOOKUP($A470+ROUND((COLUMN()-2)/24,5),АТС!$A$41:$F$784,4)</f>
        <v>0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</v>
      </c>
      <c r="O470" s="85">
        <f>VLOOKUP($A470+ROUND((COLUMN()-2)/24,5),АТС!$A$41:$F$784,4)</f>
        <v>0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72.989999999999995</v>
      </c>
      <c r="U470" s="85">
        <f>VLOOKUP($A470+ROUND((COLUMN()-2)/24,5),АТС!$A$41:$F$784,4)</f>
        <v>88.98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43595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0</v>
      </c>
      <c r="G471" s="85">
        <f>VLOOKUP($A471+ROUND((COLUMN()-2)/24,5),АТС!$A$41:$F$784,4)</f>
        <v>0</v>
      </c>
      <c r="H471" s="85">
        <f>VLOOKUP($A471+ROUND((COLUMN()-2)/24,5),АТС!$A$41:$F$784,4)</f>
        <v>0</v>
      </c>
      <c r="I471" s="85">
        <f>VLOOKUP($A471+ROUND((COLUMN()-2)/24,5),АТС!$A$41:$F$784,4)</f>
        <v>0</v>
      </c>
      <c r="J471" s="85">
        <f>VLOOKUP($A471+ROUND((COLUMN()-2)/24,5),АТС!$A$41:$F$784,4)</f>
        <v>0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0.01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0.09</v>
      </c>
      <c r="R471" s="85">
        <f>VLOOKUP($A471+ROUND((COLUMN()-2)/24,5),АТС!$A$41:$F$784,4)</f>
        <v>9.57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43596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0</v>
      </c>
      <c r="H472" s="85">
        <f>VLOOKUP($A472+ROUND((COLUMN()-2)/24,5),АТС!$A$41:$F$784,4)</f>
        <v>0</v>
      </c>
      <c r="I472" s="85">
        <f>VLOOKUP($A472+ROUND((COLUMN()-2)/24,5),АТС!$A$41:$F$784,4)</f>
        <v>0</v>
      </c>
      <c r="J472" s="85">
        <f>VLOOKUP($A472+ROUND((COLUMN()-2)/24,5),АТС!$A$41:$F$784,4)</f>
        <v>0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43597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0</v>
      </c>
      <c r="K473" s="85">
        <f>VLOOKUP($A473+ROUND((COLUMN()-2)/24,5),АТС!$A$41:$F$784,4)</f>
        <v>0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43598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89.41</v>
      </c>
      <c r="H474" s="85">
        <f>VLOOKUP($A474+ROUND((COLUMN()-2)/24,5),АТС!$A$41:$F$784,4)</f>
        <v>70.19</v>
      </c>
      <c r="I474" s="85">
        <f>VLOOKUP($A474+ROUND((COLUMN()-2)/24,5),АТС!$A$41:$F$784,4)</f>
        <v>0</v>
      </c>
      <c r="J474" s="85">
        <f>VLOOKUP($A474+ROUND((COLUMN()-2)/24,5),АТС!$A$41:$F$784,4)</f>
        <v>0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</v>
      </c>
      <c r="Q474" s="85">
        <f>VLOOKUP($A474+ROUND((COLUMN()-2)/24,5),АТС!$A$41:$F$784,4)</f>
        <v>25.36</v>
      </c>
      <c r="R474" s="85">
        <f>VLOOKUP($A474+ROUND((COLUMN()-2)/24,5),АТС!$A$41:$F$784,4)</f>
        <v>40.29</v>
      </c>
      <c r="S474" s="85">
        <f>VLOOKUP($A474+ROUND((COLUMN()-2)/24,5),АТС!$A$41:$F$784,4)</f>
        <v>58.58</v>
      </c>
      <c r="T474" s="85">
        <f>VLOOKUP($A474+ROUND((COLUMN()-2)/24,5),АТС!$A$41:$F$784,4)</f>
        <v>0</v>
      </c>
      <c r="U474" s="85">
        <f>VLOOKUP($A474+ROUND((COLUMN()-2)/24,5),АТС!$A$41:$F$784,4)</f>
        <v>386.57</v>
      </c>
      <c r="V474" s="85">
        <f>VLOOKUP($A474+ROUND((COLUMN()-2)/24,5),АТС!$A$41:$F$784,4)</f>
        <v>38.07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43599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0</v>
      </c>
      <c r="I475" s="85">
        <f>VLOOKUP($A475+ROUND((COLUMN()-2)/24,5),АТС!$A$41:$F$784,4)</f>
        <v>0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377.72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43600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94.86</v>
      </c>
      <c r="H476" s="85">
        <f>VLOOKUP($A476+ROUND((COLUMN()-2)/24,5),АТС!$A$41:$F$784,4)</f>
        <v>819.41</v>
      </c>
      <c r="I476" s="85">
        <f>VLOOKUP($A476+ROUND((COLUMN()-2)/24,5),АТС!$A$41:$F$784,4)</f>
        <v>85.26</v>
      </c>
      <c r="J476" s="85">
        <f>VLOOKUP($A476+ROUND((COLUMN()-2)/24,5),АТС!$A$41:$F$784,4)</f>
        <v>87.71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0</v>
      </c>
      <c r="U476" s="85">
        <f>VLOOKUP($A476+ROUND((COLUMN()-2)/24,5),АТС!$A$41:$F$784,4)</f>
        <v>0.02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43601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10.07</v>
      </c>
      <c r="E477" s="85">
        <f>VLOOKUP($A477+ROUND((COLUMN()-2)/24,5),АТС!$A$41:$F$784,4)</f>
        <v>0</v>
      </c>
      <c r="F477" s="85">
        <f>VLOOKUP($A477+ROUND((COLUMN()-2)/24,5),АТС!$A$41:$F$784,4)</f>
        <v>41.25</v>
      </c>
      <c r="G477" s="85">
        <f>VLOOKUP($A477+ROUND((COLUMN()-2)/24,5),АТС!$A$41:$F$784,4)</f>
        <v>88.36</v>
      </c>
      <c r="H477" s="85">
        <f>VLOOKUP($A477+ROUND((COLUMN()-2)/24,5),АТС!$A$41:$F$784,4)</f>
        <v>112.53</v>
      </c>
      <c r="I477" s="85">
        <f>VLOOKUP($A477+ROUND((COLUMN()-2)/24,5),АТС!$A$41:$F$784,4)</f>
        <v>183.4</v>
      </c>
      <c r="J477" s="85">
        <f>VLOOKUP($A477+ROUND((COLUMN()-2)/24,5),АТС!$A$41:$F$784,4)</f>
        <v>83.72</v>
      </c>
      <c r="K477" s="85">
        <f>VLOOKUP($A477+ROUND((COLUMN()-2)/24,5),АТС!$A$41:$F$784,4)</f>
        <v>49.44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4.6399999999999997</v>
      </c>
      <c r="O477" s="85">
        <f>VLOOKUP($A477+ROUND((COLUMN()-2)/24,5),АТС!$A$41:$F$784,4)</f>
        <v>0</v>
      </c>
      <c r="P477" s="85">
        <f>VLOOKUP($A477+ROUND((COLUMN()-2)/24,5),АТС!$A$41:$F$784,4)</f>
        <v>0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27.29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7.0000000000000007E-2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43602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0</v>
      </c>
      <c r="G478" s="85">
        <f>VLOOKUP($A478+ROUND((COLUMN()-2)/24,5),АТС!$A$41:$F$784,4)</f>
        <v>18.399999999999999</v>
      </c>
      <c r="H478" s="85">
        <f>VLOOKUP($A478+ROUND((COLUMN()-2)/24,5),АТС!$A$41:$F$784,4)</f>
        <v>199.49</v>
      </c>
      <c r="I478" s="85">
        <f>VLOOKUP($A478+ROUND((COLUMN()-2)/24,5),АТС!$A$41:$F$784,4)</f>
        <v>185.32</v>
      </c>
      <c r="J478" s="85">
        <f>VLOOKUP($A478+ROUND((COLUMN()-2)/24,5),АТС!$A$41:$F$784,4)</f>
        <v>178.39</v>
      </c>
      <c r="K478" s="85">
        <f>VLOOKUP($A478+ROUND((COLUMN()-2)/24,5),АТС!$A$41:$F$784,4)</f>
        <v>70.05</v>
      </c>
      <c r="L478" s="85">
        <f>VLOOKUP($A478+ROUND((COLUMN()-2)/24,5),АТС!$A$41:$F$784,4)</f>
        <v>36.799999999999997</v>
      </c>
      <c r="M478" s="85">
        <f>VLOOKUP($A478+ROUND((COLUMN()-2)/24,5),АТС!$A$41:$F$784,4)</f>
        <v>18.98</v>
      </c>
      <c r="N478" s="85">
        <f>VLOOKUP($A478+ROUND((COLUMN()-2)/24,5),АТС!$A$41:$F$784,4)</f>
        <v>46.94</v>
      </c>
      <c r="O478" s="85">
        <f>VLOOKUP($A478+ROUND((COLUMN()-2)/24,5),АТС!$A$41:$F$784,4)</f>
        <v>71.39</v>
      </c>
      <c r="P478" s="85">
        <f>VLOOKUP($A478+ROUND((COLUMN()-2)/24,5),АТС!$A$41:$F$784,4)</f>
        <v>82.6</v>
      </c>
      <c r="Q478" s="85">
        <f>VLOOKUP($A478+ROUND((COLUMN()-2)/24,5),АТС!$A$41:$F$784,4)</f>
        <v>107.08</v>
      </c>
      <c r="R478" s="85">
        <f>VLOOKUP($A478+ROUND((COLUMN()-2)/24,5),АТС!$A$41:$F$784,4)</f>
        <v>114.15</v>
      </c>
      <c r="S478" s="85">
        <f>VLOOKUP($A478+ROUND((COLUMN()-2)/24,5),АТС!$A$41:$F$784,4)</f>
        <v>97.22</v>
      </c>
      <c r="T478" s="85">
        <f>VLOOKUP($A478+ROUND((COLUMN()-2)/24,5),АТС!$A$41:$F$784,4)</f>
        <v>79.62</v>
      </c>
      <c r="U478" s="85">
        <f>VLOOKUP($A478+ROUND((COLUMN()-2)/24,5),АТС!$A$41:$F$784,4)</f>
        <v>83.44</v>
      </c>
      <c r="V478" s="85">
        <f>VLOOKUP($A478+ROUND((COLUMN()-2)/24,5),АТС!$A$41:$F$784,4)</f>
        <v>50.81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43603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0.03</v>
      </c>
      <c r="G479" s="85">
        <f>VLOOKUP($A479+ROUND((COLUMN()-2)/24,5),АТС!$A$41:$F$784,4)</f>
        <v>85.06</v>
      </c>
      <c r="H479" s="85">
        <f>VLOOKUP($A479+ROUND((COLUMN()-2)/24,5),АТС!$A$41:$F$784,4)</f>
        <v>149.76</v>
      </c>
      <c r="I479" s="85">
        <f>VLOOKUP($A479+ROUND((COLUMN()-2)/24,5),АТС!$A$41:$F$784,4)</f>
        <v>153.07</v>
      </c>
      <c r="J479" s="85">
        <f>VLOOKUP($A479+ROUND((COLUMN()-2)/24,5),АТС!$A$41:$F$784,4)</f>
        <v>98.83</v>
      </c>
      <c r="K479" s="85">
        <f>VLOOKUP($A479+ROUND((COLUMN()-2)/24,5),АТС!$A$41:$F$784,4)</f>
        <v>62.96</v>
      </c>
      <c r="L479" s="85">
        <f>VLOOKUP($A479+ROUND((COLUMN()-2)/24,5),АТС!$A$41:$F$784,4)</f>
        <v>94.76</v>
      </c>
      <c r="M479" s="85">
        <f>VLOOKUP($A479+ROUND((COLUMN()-2)/24,5),АТС!$A$41:$F$784,4)</f>
        <v>86.56</v>
      </c>
      <c r="N479" s="85">
        <f>VLOOKUP($A479+ROUND((COLUMN()-2)/24,5),АТС!$A$41:$F$784,4)</f>
        <v>97.48</v>
      </c>
      <c r="O479" s="85">
        <f>VLOOKUP($A479+ROUND((COLUMN()-2)/24,5),АТС!$A$41:$F$784,4)</f>
        <v>102.02</v>
      </c>
      <c r="P479" s="85">
        <f>VLOOKUP($A479+ROUND((COLUMN()-2)/24,5),АТС!$A$41:$F$784,4)</f>
        <v>96.43</v>
      </c>
      <c r="Q479" s="85">
        <f>VLOOKUP($A479+ROUND((COLUMN()-2)/24,5),АТС!$A$41:$F$784,4)</f>
        <v>127.55</v>
      </c>
      <c r="R479" s="85">
        <f>VLOOKUP($A479+ROUND((COLUMN()-2)/24,5),АТС!$A$41:$F$784,4)</f>
        <v>117.5</v>
      </c>
      <c r="S479" s="85">
        <f>VLOOKUP($A479+ROUND((COLUMN()-2)/24,5),АТС!$A$41:$F$784,4)</f>
        <v>104.21</v>
      </c>
      <c r="T479" s="85">
        <f>VLOOKUP($A479+ROUND((COLUMN()-2)/24,5),АТС!$A$41:$F$784,4)</f>
        <v>108.57</v>
      </c>
      <c r="U479" s="85">
        <f>VLOOKUP($A479+ROUND((COLUMN()-2)/24,5),АТС!$A$41:$F$784,4)</f>
        <v>106.72</v>
      </c>
      <c r="V479" s="85">
        <f>VLOOKUP($A479+ROUND((COLUMN()-2)/24,5),АТС!$A$41:$F$784,4)</f>
        <v>13.33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43604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0</v>
      </c>
      <c r="H480" s="85">
        <f>VLOOKUP($A480+ROUND((COLUMN()-2)/24,5),АТС!$A$41:$F$784,4)</f>
        <v>0</v>
      </c>
      <c r="I480" s="85">
        <f>VLOOKUP($A480+ROUND((COLUMN()-2)/24,5),АТС!$A$41:$F$784,4)</f>
        <v>0</v>
      </c>
      <c r="J480" s="85">
        <f>VLOOKUP($A480+ROUND((COLUMN()-2)/24,5),АТС!$A$41:$F$784,4)</f>
        <v>0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43605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166.88</v>
      </c>
      <c r="I481" s="85">
        <f>VLOOKUP($A481+ROUND((COLUMN()-2)/24,5),АТС!$A$41:$F$784,4)</f>
        <v>53.52</v>
      </c>
      <c r="J481" s="85">
        <f>VLOOKUP($A481+ROUND((COLUMN()-2)/24,5),АТС!$A$41:$F$784,4)</f>
        <v>47.25</v>
      </c>
      <c r="K481" s="85">
        <f>VLOOKUP($A481+ROUND((COLUMN()-2)/24,5),АТС!$A$41:$F$784,4)</f>
        <v>29.86</v>
      </c>
      <c r="L481" s="85">
        <f>VLOOKUP($A481+ROUND((COLUMN()-2)/24,5),АТС!$A$41:$F$784,4)</f>
        <v>0.23</v>
      </c>
      <c r="M481" s="85">
        <f>VLOOKUP($A481+ROUND((COLUMN()-2)/24,5),АТС!$A$41:$F$784,4)</f>
        <v>0.49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0.4</v>
      </c>
      <c r="U481" s="85">
        <f>VLOOKUP($A481+ROUND((COLUMN()-2)/24,5),АТС!$A$41:$F$784,4)</f>
        <v>32.96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43606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892.44</v>
      </c>
      <c r="H482" s="85">
        <f>VLOOKUP($A482+ROUND((COLUMN()-2)/24,5),АТС!$A$41:$F$784,4)</f>
        <v>252.85</v>
      </c>
      <c r="I482" s="85">
        <f>VLOOKUP($A482+ROUND((COLUMN()-2)/24,5),АТС!$A$41:$F$784,4)</f>
        <v>253.09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43607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0</v>
      </c>
      <c r="G483" s="85">
        <f>VLOOKUP($A483+ROUND((COLUMN()-2)/24,5),АТС!$A$41:$F$784,4)</f>
        <v>33.19</v>
      </c>
      <c r="H483" s="85">
        <f>VLOOKUP($A483+ROUND((COLUMN()-2)/24,5),АТС!$A$41:$F$784,4)</f>
        <v>499.15</v>
      </c>
      <c r="I483" s="85">
        <f>VLOOKUP($A483+ROUND((COLUMN()-2)/24,5),АТС!$A$41:$F$784,4)</f>
        <v>0</v>
      </c>
      <c r="J483" s="85">
        <f>VLOOKUP($A483+ROUND((COLUMN()-2)/24,5),АТС!$A$41:$F$784,4)</f>
        <v>0</v>
      </c>
      <c r="K483" s="85">
        <f>VLOOKUP($A483+ROUND((COLUMN()-2)/24,5),АТС!$A$41:$F$784,4)</f>
        <v>168.55</v>
      </c>
      <c r="L483" s="85">
        <f>VLOOKUP($A483+ROUND((COLUMN()-2)/24,5),АТС!$A$41:$F$784,4)</f>
        <v>77.56</v>
      </c>
      <c r="M483" s="85">
        <f>VLOOKUP($A483+ROUND((COLUMN()-2)/24,5),АТС!$A$41:$F$784,4)</f>
        <v>136.49</v>
      </c>
      <c r="N483" s="85">
        <f>VLOOKUP($A483+ROUND((COLUMN()-2)/24,5),АТС!$A$41:$F$784,4)</f>
        <v>165.27</v>
      </c>
      <c r="O483" s="85">
        <f>VLOOKUP($A483+ROUND((COLUMN()-2)/24,5),АТС!$A$41:$F$784,4)</f>
        <v>280.83</v>
      </c>
      <c r="P483" s="85">
        <f>VLOOKUP($A483+ROUND((COLUMN()-2)/24,5),АТС!$A$41:$F$784,4)</f>
        <v>226.91</v>
      </c>
      <c r="Q483" s="85">
        <f>VLOOKUP($A483+ROUND((COLUMN()-2)/24,5),АТС!$A$41:$F$784,4)</f>
        <v>246.09</v>
      </c>
      <c r="R483" s="85">
        <f>VLOOKUP($A483+ROUND((COLUMN()-2)/24,5),АТС!$A$41:$F$784,4)</f>
        <v>231.4</v>
      </c>
      <c r="S483" s="85">
        <f>VLOOKUP($A483+ROUND((COLUMN()-2)/24,5),АТС!$A$41:$F$784,4)</f>
        <v>346.22</v>
      </c>
      <c r="T483" s="85">
        <f>VLOOKUP($A483+ROUND((COLUMN()-2)/24,5),АТС!$A$41:$F$784,4)</f>
        <v>360</v>
      </c>
      <c r="U483" s="85">
        <f>VLOOKUP($A483+ROUND((COLUMN()-2)/24,5),АТС!$A$41:$F$784,4)</f>
        <v>0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43608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27.38</v>
      </c>
      <c r="H484" s="85">
        <f>VLOOKUP($A484+ROUND((COLUMN()-2)/24,5),АТС!$A$41:$F$784,4)</f>
        <v>62.28</v>
      </c>
      <c r="I484" s="85">
        <f>VLOOKUP($A484+ROUND((COLUMN()-2)/24,5),АТС!$A$41:$F$784,4)</f>
        <v>56.63</v>
      </c>
      <c r="J484" s="85">
        <f>VLOOKUP($A484+ROUND((COLUMN()-2)/24,5),АТС!$A$41:$F$784,4)</f>
        <v>0</v>
      </c>
      <c r="K484" s="85">
        <f>VLOOKUP($A484+ROUND((COLUMN()-2)/24,5),АТС!$A$41:$F$784,4)</f>
        <v>0</v>
      </c>
      <c r="L484" s="85">
        <f>VLOOKUP($A484+ROUND((COLUMN()-2)/24,5),АТС!$A$41:$F$784,4)</f>
        <v>0.01</v>
      </c>
      <c r="M484" s="85">
        <f>VLOOKUP($A484+ROUND((COLUMN()-2)/24,5),АТС!$A$41:$F$784,4)</f>
        <v>0</v>
      </c>
      <c r="N484" s="85">
        <f>VLOOKUP($A484+ROUND((COLUMN()-2)/24,5),АТС!$A$41:$F$784,4)</f>
        <v>0</v>
      </c>
      <c r="O484" s="85">
        <f>VLOOKUP($A484+ROUND((COLUMN()-2)/24,5),АТС!$A$41:$F$784,4)</f>
        <v>0</v>
      </c>
      <c r="P484" s="85">
        <f>VLOOKUP($A484+ROUND((COLUMN()-2)/24,5),АТС!$A$41:$F$784,4)</f>
        <v>0</v>
      </c>
      <c r="Q484" s="85">
        <f>VLOOKUP($A484+ROUND((COLUMN()-2)/24,5),АТС!$A$41:$F$784,4)</f>
        <v>0</v>
      </c>
      <c r="R484" s="85">
        <f>VLOOKUP($A484+ROUND((COLUMN()-2)/24,5),АТС!$A$41:$F$784,4)</f>
        <v>0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0</v>
      </c>
      <c r="V484" s="85">
        <f>VLOOKUP($A484+ROUND((COLUMN()-2)/24,5),АТС!$A$41:$F$784,4)</f>
        <v>8.9600000000000009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43609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56.46</v>
      </c>
      <c r="H485" s="85">
        <f>VLOOKUP($A485+ROUND((COLUMN()-2)/24,5),АТС!$A$41:$F$784,4)</f>
        <v>149.86000000000001</v>
      </c>
      <c r="I485" s="85">
        <f>VLOOKUP($A485+ROUND((COLUMN()-2)/24,5),АТС!$A$41:$F$784,4)</f>
        <v>65.819999999999993</v>
      </c>
      <c r="J485" s="85">
        <f>VLOOKUP($A485+ROUND((COLUMN()-2)/24,5),АТС!$A$41:$F$784,4)</f>
        <v>43.77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0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0.01</v>
      </c>
      <c r="U485" s="85">
        <f>VLOOKUP($A485+ROUND((COLUMN()-2)/24,5),АТС!$A$41:$F$784,4)</f>
        <v>0</v>
      </c>
      <c r="V485" s="85">
        <f>VLOOKUP($A485+ROUND((COLUMN()-2)/24,5),АТС!$A$41:$F$784,4)</f>
        <v>0.01</v>
      </c>
      <c r="W485" s="85">
        <f>VLOOKUP($A485+ROUND((COLUMN()-2)/24,5),АТС!$A$41:$F$784,4)</f>
        <v>0.01</v>
      </c>
      <c r="X485" s="85">
        <f>VLOOKUP($A485+ROUND((COLUMN()-2)/24,5),АТС!$A$41:$F$784,4)</f>
        <v>0</v>
      </c>
      <c r="Y485" s="85">
        <f>VLOOKUP($A485+ROUND((COLUMN()-2)/24,5),АТС!$A$41:$F$784,4)</f>
        <v>0.01</v>
      </c>
    </row>
    <row r="486" spans="1:25" x14ac:dyDescent="0.2">
      <c r="A486" s="66">
        <f t="shared" si="13"/>
        <v>43610</v>
      </c>
      <c r="B486" s="85">
        <f>VLOOKUP($A486+ROUND((COLUMN()-2)/24,5),АТС!$A$41:$F$784,4)</f>
        <v>0.01</v>
      </c>
      <c r="C486" s="85">
        <f>VLOOKUP($A486+ROUND((COLUMN()-2)/24,5),АТС!$A$41:$F$784,4)</f>
        <v>0</v>
      </c>
      <c r="D486" s="85">
        <f>VLOOKUP($A486+ROUND((COLUMN()-2)/24,5),АТС!$A$41:$F$784,4)</f>
        <v>29.9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284.47000000000003</v>
      </c>
      <c r="H486" s="85">
        <f>VLOOKUP($A486+ROUND((COLUMN()-2)/24,5),АТС!$A$41:$F$784,4)</f>
        <v>0</v>
      </c>
      <c r="I486" s="85">
        <f>VLOOKUP($A486+ROUND((COLUMN()-2)/24,5),АТС!$A$41:$F$784,4)</f>
        <v>133.56</v>
      </c>
      <c r="J486" s="85">
        <f>VLOOKUP($A486+ROUND((COLUMN()-2)/24,5),АТС!$A$41:$F$784,4)</f>
        <v>53.8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0.01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0.01</v>
      </c>
    </row>
    <row r="487" spans="1:25" x14ac:dyDescent="0.2">
      <c r="A487" s="66">
        <f t="shared" si="13"/>
        <v>43611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0</v>
      </c>
      <c r="H487" s="85">
        <f>VLOOKUP($A487+ROUND((COLUMN()-2)/24,5),АТС!$A$41:$F$784,4)</f>
        <v>0</v>
      </c>
      <c r="I487" s="85">
        <f>VLOOKUP($A487+ROUND((COLUMN()-2)/24,5),АТС!$A$41:$F$784,4)</f>
        <v>33.29</v>
      </c>
      <c r="J487" s="85">
        <f>VLOOKUP($A487+ROUND((COLUMN()-2)/24,5),АТС!$A$41:$F$784,4)</f>
        <v>3.52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0</v>
      </c>
      <c r="N487" s="85">
        <f>VLOOKUP($A487+ROUND((COLUMN()-2)/24,5),АТС!$A$41:$F$784,4)</f>
        <v>0</v>
      </c>
      <c r="O487" s="85">
        <f>VLOOKUP($A487+ROUND((COLUMN()-2)/24,5),АТС!$A$41:$F$784,4)</f>
        <v>0</v>
      </c>
      <c r="P487" s="85">
        <f>VLOOKUP($A487+ROUND((COLUMN()-2)/24,5),АТС!$A$41:$F$784,4)</f>
        <v>0</v>
      </c>
      <c r="Q487" s="85">
        <f>VLOOKUP($A487+ROUND((COLUMN()-2)/24,5),АТС!$A$41:$F$784,4)</f>
        <v>0.01</v>
      </c>
      <c r="R487" s="85">
        <f>VLOOKUP($A487+ROUND((COLUMN()-2)/24,5),АТС!$A$41:$F$784,4)</f>
        <v>0</v>
      </c>
      <c r="S487" s="85">
        <f>VLOOKUP($A487+ROUND((COLUMN()-2)/24,5),АТС!$A$41:$F$784,4)</f>
        <v>0</v>
      </c>
      <c r="T487" s="85">
        <f>VLOOKUP($A487+ROUND((COLUMN()-2)/24,5),АТС!$A$41:$F$784,4)</f>
        <v>79.959999999999994</v>
      </c>
      <c r="U487" s="85">
        <f>VLOOKUP($A487+ROUND((COLUMN()-2)/24,5),АТС!$A$41:$F$784,4)</f>
        <v>253.61</v>
      </c>
      <c r="V487" s="85">
        <f>VLOOKUP($A487+ROUND((COLUMN()-2)/24,5),АТС!$A$41:$F$784,4)</f>
        <v>269.94</v>
      </c>
      <c r="W487" s="85">
        <f>VLOOKUP($A487+ROUND((COLUMN()-2)/24,5),АТС!$A$41:$F$784,4)</f>
        <v>201.54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43612</v>
      </c>
      <c r="B488" s="85">
        <f>VLOOKUP($A488+ROUND((COLUMN()-2)/24,5),АТС!$A$41:$F$784,4)</f>
        <v>38.909999999999997</v>
      </c>
      <c r="C488" s="85">
        <f>VLOOKUP($A488+ROUND((COLUMN()-2)/24,5),АТС!$A$41:$F$784,4)</f>
        <v>0</v>
      </c>
      <c r="D488" s="85">
        <f>VLOOKUP($A488+ROUND((COLUMN()-2)/24,5),АТС!$A$41:$F$784,4)</f>
        <v>7.61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181.32</v>
      </c>
      <c r="H488" s="85">
        <f>VLOOKUP($A488+ROUND((COLUMN()-2)/24,5),АТС!$A$41:$F$784,4)</f>
        <v>172.01</v>
      </c>
      <c r="I488" s="85">
        <f>VLOOKUP($A488+ROUND((COLUMN()-2)/24,5),АТС!$A$41:$F$784,4)</f>
        <v>68.81</v>
      </c>
      <c r="J488" s="85">
        <f>VLOOKUP($A488+ROUND((COLUMN()-2)/24,5),АТС!$A$41:$F$784,4)</f>
        <v>6.75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</v>
      </c>
      <c r="N488" s="85">
        <f>VLOOKUP($A488+ROUND((COLUMN()-2)/24,5),АТС!$A$41:$F$784,4)</f>
        <v>0.47</v>
      </c>
      <c r="O488" s="85">
        <f>VLOOKUP($A488+ROUND((COLUMN()-2)/24,5),АТС!$A$41:$F$784,4)</f>
        <v>49.26</v>
      </c>
      <c r="P488" s="85">
        <f>VLOOKUP($A488+ROUND((COLUMN()-2)/24,5),АТС!$A$41:$F$784,4)</f>
        <v>38.49</v>
      </c>
      <c r="Q488" s="85">
        <f>VLOOKUP($A488+ROUND((COLUMN()-2)/24,5),АТС!$A$41:$F$784,4)</f>
        <v>43.86</v>
      </c>
      <c r="R488" s="85">
        <f>VLOOKUP($A488+ROUND((COLUMN()-2)/24,5),АТС!$A$41:$F$784,4)</f>
        <v>25.52</v>
      </c>
      <c r="S488" s="85">
        <f>VLOOKUP($A488+ROUND((COLUMN()-2)/24,5),АТС!$A$41:$F$784,4)</f>
        <v>0.27</v>
      </c>
      <c r="T488" s="85">
        <f>VLOOKUP($A488+ROUND((COLUMN()-2)/24,5),АТС!$A$41:$F$784,4)</f>
        <v>4.79</v>
      </c>
      <c r="U488" s="85">
        <f>VLOOKUP($A488+ROUND((COLUMN()-2)/24,5),АТС!$A$41:$F$784,4)</f>
        <v>25.11</v>
      </c>
      <c r="V488" s="85">
        <f>VLOOKUP($A488+ROUND((COLUMN()-2)/24,5),АТС!$A$41:$F$784,4)</f>
        <v>58.14</v>
      </c>
      <c r="W488" s="85">
        <f>VLOOKUP($A488+ROUND((COLUMN()-2)/24,5),АТС!$A$41:$F$784,4)</f>
        <v>0</v>
      </c>
      <c r="X488" s="85">
        <f>VLOOKUP($A488+ROUND((COLUMN()-2)/24,5),АТС!$A$41:$F$784,4)</f>
        <v>0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43613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0.87</v>
      </c>
      <c r="H489" s="85">
        <f>VLOOKUP($A489+ROUND((COLUMN()-2)/24,5),АТС!$A$41:$F$784,4)</f>
        <v>147.91</v>
      </c>
      <c r="I489" s="85">
        <f>VLOOKUP($A489+ROUND((COLUMN()-2)/24,5),АТС!$A$41:$F$784,4)</f>
        <v>0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37.840000000000003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43614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0.01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69.44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57.81</v>
      </c>
      <c r="T490" s="85">
        <f>VLOOKUP($A490+ROUND((COLUMN()-2)/24,5),АТС!$A$41:$F$784,4)</f>
        <v>0</v>
      </c>
      <c r="U490" s="85">
        <f>VLOOKUP($A490+ROUND((COLUMN()-2)/24,5),АТС!$A$41:$F$784,4)</f>
        <v>35.57</v>
      </c>
      <c r="V490" s="85">
        <f>VLOOKUP($A490+ROUND((COLUMN()-2)/24,5),АТС!$A$41:$F$784,4)</f>
        <v>70.39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43615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63.55</v>
      </c>
      <c r="I491" s="85">
        <f>VLOOKUP($A491+ROUND((COLUMN()-2)/24,5),АТС!$A$41:$F$784,4)</f>
        <v>119.96</v>
      </c>
      <c r="J491" s="85">
        <f>VLOOKUP($A491+ROUND((COLUMN()-2)/24,5),АТС!$A$41:$F$784,4)</f>
        <v>86.44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22.3</v>
      </c>
      <c r="P491" s="85">
        <f>VLOOKUP($A491+ROUND((COLUMN()-2)/24,5),АТС!$A$41:$F$784,4)</f>
        <v>62.63</v>
      </c>
      <c r="Q491" s="85">
        <f>VLOOKUP($A491+ROUND((COLUMN()-2)/24,5),АТС!$A$41:$F$784,4)</f>
        <v>37.99</v>
      </c>
      <c r="R491" s="85">
        <f>VLOOKUP($A491+ROUND((COLUMN()-2)/24,5),АТС!$A$41:$F$784,4)</f>
        <v>44.62</v>
      </c>
      <c r="S491" s="85">
        <f>VLOOKUP($A491+ROUND((COLUMN()-2)/24,5),АТС!$A$41:$F$784,4)</f>
        <v>88.08</v>
      </c>
      <c r="T491" s="85">
        <f>VLOOKUP($A491+ROUND((COLUMN()-2)/24,5),АТС!$A$41:$F$784,4)</f>
        <v>89.82</v>
      </c>
      <c r="U491" s="85">
        <f>VLOOKUP($A491+ROUND((COLUMN()-2)/24,5),АТС!$A$41:$F$784,4)</f>
        <v>88.13</v>
      </c>
      <c r="V491" s="85">
        <f>VLOOKUP($A491+ROUND((COLUMN()-2)/24,5),АТС!$A$41:$F$784,4)</f>
        <v>90.97</v>
      </c>
      <c r="W491" s="85">
        <f>VLOOKUP($A491+ROUND((COLUMN()-2)/24,5),АТС!$A$41:$F$784,4)</f>
        <v>0.01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43616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766.8</v>
      </c>
      <c r="H492" s="85">
        <f>VLOOKUP($A492+ROUND((COLUMN()-2)/24,5),АТС!$A$41:$F$784,4)</f>
        <v>98.78</v>
      </c>
      <c r="I492" s="85">
        <f>VLOOKUP($A492+ROUND((COLUMN()-2)/24,5),АТС!$A$41:$F$784,4)</f>
        <v>0</v>
      </c>
      <c r="J492" s="85">
        <f>VLOOKUP($A492+ROUND((COLUMN()-2)/24,5),АТС!$A$41:$F$784,4)</f>
        <v>41.4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6.53</v>
      </c>
      <c r="N492" s="85">
        <f>VLOOKUP($A492+ROUND((COLUMN()-2)/24,5),АТС!$A$41:$F$784,4)</f>
        <v>54.73</v>
      </c>
      <c r="O492" s="85">
        <f>VLOOKUP($A492+ROUND((COLUMN()-2)/24,5),АТС!$A$41:$F$784,4)</f>
        <v>99.97</v>
      </c>
      <c r="P492" s="85">
        <f>VLOOKUP($A492+ROUND((COLUMN()-2)/24,5),АТС!$A$41:$F$784,4)</f>
        <v>124.82</v>
      </c>
      <c r="Q492" s="85">
        <f>VLOOKUP($A492+ROUND((COLUMN()-2)/24,5),АТС!$A$41:$F$784,4)</f>
        <v>118.78</v>
      </c>
      <c r="R492" s="85">
        <f>VLOOKUP($A492+ROUND((COLUMN()-2)/24,5),АТС!$A$41:$F$784,4)</f>
        <v>83.65</v>
      </c>
      <c r="S492" s="85">
        <f>VLOOKUP($A492+ROUND((COLUMN()-2)/24,5),АТС!$A$41:$F$784,4)</f>
        <v>87.62</v>
      </c>
      <c r="T492" s="85">
        <f>VLOOKUP($A492+ROUND((COLUMN()-2)/24,5),АТС!$A$41:$F$784,4)</f>
        <v>61.12</v>
      </c>
      <c r="U492" s="85">
        <f>VLOOKUP($A492+ROUND((COLUMN()-2)/24,5),АТС!$A$41:$F$784,4)</f>
        <v>60.41</v>
      </c>
      <c r="V492" s="85">
        <f>VLOOKUP($A492+ROUND((COLUMN()-2)/24,5),АТС!$A$41:$F$784,4)</f>
        <v>47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50" t="s">
        <v>35</v>
      </c>
      <c r="B495" s="144" t="s">
        <v>130</v>
      </c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6"/>
    </row>
    <row r="496" spans="1:25" ht="12.75" customHeight="1" x14ac:dyDescent="0.2">
      <c r="A496" s="151"/>
      <c r="B496" s="147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9"/>
    </row>
    <row r="497" spans="1:27" s="94" customFormat="1" ht="12.75" customHeight="1" x14ac:dyDescent="0.2">
      <c r="A497" s="151"/>
      <c r="B497" s="195" t="s">
        <v>100</v>
      </c>
      <c r="C497" s="185" t="s">
        <v>101</v>
      </c>
      <c r="D497" s="185" t="s">
        <v>102</v>
      </c>
      <c r="E497" s="185" t="s">
        <v>103</v>
      </c>
      <c r="F497" s="185" t="s">
        <v>104</v>
      </c>
      <c r="G497" s="185" t="s">
        <v>105</v>
      </c>
      <c r="H497" s="185" t="s">
        <v>106</v>
      </c>
      <c r="I497" s="185" t="s">
        <v>107</v>
      </c>
      <c r="J497" s="185" t="s">
        <v>108</v>
      </c>
      <c r="K497" s="185" t="s">
        <v>109</v>
      </c>
      <c r="L497" s="185" t="s">
        <v>110</v>
      </c>
      <c r="M497" s="185" t="s">
        <v>111</v>
      </c>
      <c r="N497" s="197" t="s">
        <v>112</v>
      </c>
      <c r="O497" s="185" t="s">
        <v>113</v>
      </c>
      <c r="P497" s="185" t="s">
        <v>114</v>
      </c>
      <c r="Q497" s="185" t="s">
        <v>115</v>
      </c>
      <c r="R497" s="185" t="s">
        <v>116</v>
      </c>
      <c r="S497" s="185" t="s">
        <v>117</v>
      </c>
      <c r="T497" s="185" t="s">
        <v>118</v>
      </c>
      <c r="U497" s="185" t="s">
        <v>119</v>
      </c>
      <c r="V497" s="185" t="s">
        <v>120</v>
      </c>
      <c r="W497" s="185" t="s">
        <v>121</v>
      </c>
      <c r="X497" s="185" t="s">
        <v>122</v>
      </c>
      <c r="Y497" s="185" t="s">
        <v>123</v>
      </c>
    </row>
    <row r="498" spans="1:27" s="94" customFormat="1" ht="11.25" customHeight="1" x14ac:dyDescent="0.2">
      <c r="A498" s="152"/>
      <c r="B498" s="196"/>
      <c r="C498" s="186"/>
      <c r="D498" s="186"/>
      <c r="E498" s="186"/>
      <c r="F498" s="186"/>
      <c r="G498" s="186"/>
      <c r="H498" s="186"/>
      <c r="I498" s="186"/>
      <c r="J498" s="186"/>
      <c r="K498" s="186"/>
      <c r="L498" s="186"/>
      <c r="M498" s="186"/>
      <c r="N498" s="198"/>
      <c r="O498" s="186"/>
      <c r="P498" s="186"/>
      <c r="Q498" s="186"/>
      <c r="R498" s="186"/>
      <c r="S498" s="186"/>
      <c r="T498" s="186"/>
      <c r="U498" s="186"/>
      <c r="V498" s="186"/>
      <c r="W498" s="186"/>
      <c r="X498" s="186"/>
      <c r="Y498" s="186"/>
    </row>
    <row r="499" spans="1:27" ht="15.75" customHeight="1" x14ac:dyDescent="0.2">
      <c r="A499" s="66">
        <f t="shared" ref="A499:A529" si="14">A462</f>
        <v>43586</v>
      </c>
      <c r="B499" s="85">
        <f>VLOOKUP($A499+ROUND((COLUMN()-2)/24,5),АТС!$A$41:$F$784,5)</f>
        <v>304.27999999999997</v>
      </c>
      <c r="C499" s="85">
        <f>VLOOKUP($A499+ROUND((COLUMN()-2)/24,5),АТС!$A$41:$F$784,5)</f>
        <v>179.59</v>
      </c>
      <c r="D499" s="85">
        <f>VLOOKUP($A499+ROUND((COLUMN()-2)/24,5),АТС!$A$41:$F$784,5)</f>
        <v>154.28</v>
      </c>
      <c r="E499" s="85">
        <f>VLOOKUP($A499+ROUND((COLUMN()-2)/24,5),АТС!$A$41:$F$784,5)</f>
        <v>172.33</v>
      </c>
      <c r="F499" s="85">
        <f>VLOOKUP($A499+ROUND((COLUMN()-2)/24,5),АТС!$A$41:$F$784,5)</f>
        <v>194.09</v>
      </c>
      <c r="G499" s="85">
        <f>VLOOKUP($A499+ROUND((COLUMN()-2)/24,5),АТС!$A$41:$F$784,5)</f>
        <v>15.69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134.06</v>
      </c>
      <c r="K499" s="85">
        <f>VLOOKUP($A499+ROUND((COLUMN()-2)/24,5),АТС!$A$41:$F$784,5)</f>
        <v>95.1</v>
      </c>
      <c r="L499" s="85">
        <f>VLOOKUP($A499+ROUND((COLUMN()-2)/24,5),АТС!$A$41:$F$784,5)</f>
        <v>203.57</v>
      </c>
      <c r="M499" s="85">
        <f>VLOOKUP($A499+ROUND((COLUMN()-2)/24,5),АТС!$A$41:$F$784,5)</f>
        <v>223.66</v>
      </c>
      <c r="N499" s="85">
        <f>VLOOKUP($A499+ROUND((COLUMN()-2)/24,5),АТС!$A$41:$F$784,5)</f>
        <v>155.97999999999999</v>
      </c>
      <c r="O499" s="85">
        <f>VLOOKUP($A499+ROUND((COLUMN()-2)/24,5),АТС!$A$41:$F$784,5)</f>
        <v>186.5</v>
      </c>
      <c r="P499" s="85">
        <f>VLOOKUP($A499+ROUND((COLUMN()-2)/24,5),АТС!$A$41:$F$784,5)</f>
        <v>224.85</v>
      </c>
      <c r="Q499" s="85">
        <f>VLOOKUP($A499+ROUND((COLUMN()-2)/24,5),АТС!$A$41:$F$784,5)</f>
        <v>196.2</v>
      </c>
      <c r="R499" s="85">
        <f>VLOOKUP($A499+ROUND((COLUMN()-2)/24,5),АТС!$A$41:$F$784,5)</f>
        <v>139.12</v>
      </c>
      <c r="S499" s="85">
        <f>VLOOKUP($A499+ROUND((COLUMN()-2)/24,5),АТС!$A$41:$F$784,5)</f>
        <v>243.42</v>
      </c>
      <c r="T499" s="85">
        <f>VLOOKUP($A499+ROUND((COLUMN()-2)/24,5),АТС!$A$41:$F$784,5)</f>
        <v>186.47</v>
      </c>
      <c r="U499" s="85">
        <f>VLOOKUP($A499+ROUND((COLUMN()-2)/24,5),АТС!$A$41:$F$784,5)</f>
        <v>150.25</v>
      </c>
      <c r="V499" s="85">
        <f>VLOOKUP($A499+ROUND((COLUMN()-2)/24,5),АТС!$A$41:$F$784,5)</f>
        <v>187.1</v>
      </c>
      <c r="W499" s="85">
        <f>VLOOKUP($A499+ROUND((COLUMN()-2)/24,5),АТС!$A$41:$F$784,5)</f>
        <v>259.52</v>
      </c>
      <c r="X499" s="85">
        <f>VLOOKUP($A499+ROUND((COLUMN()-2)/24,5),АТС!$A$41:$F$784,5)</f>
        <v>462.23</v>
      </c>
      <c r="Y499" s="85">
        <f>VLOOKUP($A499+ROUND((COLUMN()-2)/24,5),АТС!$A$41:$F$784,5)</f>
        <v>549.92999999999995</v>
      </c>
      <c r="AA499" s="67"/>
    </row>
    <row r="500" spans="1:27" x14ac:dyDescent="0.2">
      <c r="A500" s="66">
        <f t="shared" si="14"/>
        <v>43587</v>
      </c>
      <c r="B500" s="85">
        <f>VLOOKUP($A500+ROUND((COLUMN()-2)/24,5),АТС!$A$41:$F$784,5)</f>
        <v>201.94</v>
      </c>
      <c r="C500" s="85">
        <f>VLOOKUP($A500+ROUND((COLUMN()-2)/24,5),АТС!$A$41:$F$784,5)</f>
        <v>116.67</v>
      </c>
      <c r="D500" s="85">
        <f>VLOOKUP($A500+ROUND((COLUMN()-2)/24,5),АТС!$A$41:$F$784,5)</f>
        <v>146.69999999999999</v>
      </c>
      <c r="E500" s="85">
        <f>VLOOKUP($A500+ROUND((COLUMN()-2)/24,5),АТС!$A$41:$F$784,5)</f>
        <v>163.46</v>
      </c>
      <c r="F500" s="85">
        <f>VLOOKUP($A500+ROUND((COLUMN()-2)/24,5),АТС!$A$41:$F$784,5)</f>
        <v>143.16999999999999</v>
      </c>
      <c r="G500" s="85">
        <f>VLOOKUP($A500+ROUND((COLUMN()-2)/24,5),АТС!$A$41:$F$784,5)</f>
        <v>52.29</v>
      </c>
      <c r="H500" s="85">
        <f>VLOOKUP($A500+ROUND((COLUMN()-2)/24,5),АТС!$A$41:$F$784,5)</f>
        <v>12.42</v>
      </c>
      <c r="I500" s="85">
        <f>VLOOKUP($A500+ROUND((COLUMN()-2)/24,5),АТС!$A$41:$F$784,5)</f>
        <v>0</v>
      </c>
      <c r="J500" s="85">
        <f>VLOOKUP($A500+ROUND((COLUMN()-2)/24,5),АТС!$A$41:$F$784,5)</f>
        <v>94.54</v>
      </c>
      <c r="K500" s="85">
        <f>VLOOKUP($A500+ROUND((COLUMN()-2)/24,5),АТС!$A$41:$F$784,5)</f>
        <v>47.81</v>
      </c>
      <c r="L500" s="85">
        <f>VLOOKUP($A500+ROUND((COLUMN()-2)/24,5),АТС!$A$41:$F$784,5)</f>
        <v>0</v>
      </c>
      <c r="M500" s="85">
        <f>VLOOKUP($A500+ROUND((COLUMN()-2)/24,5),АТС!$A$41:$F$784,5)</f>
        <v>0</v>
      </c>
      <c r="N500" s="85">
        <f>VLOOKUP($A500+ROUND((COLUMN()-2)/24,5),АТС!$A$41:$F$784,5)</f>
        <v>20.12</v>
      </c>
      <c r="O500" s="85">
        <f>VLOOKUP($A500+ROUND((COLUMN()-2)/24,5),АТС!$A$41:$F$784,5)</f>
        <v>0</v>
      </c>
      <c r="P500" s="85">
        <f>VLOOKUP($A500+ROUND((COLUMN()-2)/24,5),АТС!$A$41:$F$784,5)</f>
        <v>0</v>
      </c>
      <c r="Q500" s="85">
        <f>VLOOKUP($A500+ROUND((COLUMN()-2)/24,5),АТС!$A$41:$F$784,5)</f>
        <v>0</v>
      </c>
      <c r="R500" s="85">
        <f>VLOOKUP($A500+ROUND((COLUMN()-2)/24,5),АТС!$A$41:$F$784,5)</f>
        <v>0</v>
      </c>
      <c r="S500" s="85">
        <f>VLOOKUP($A500+ROUND((COLUMN()-2)/24,5),АТС!$A$41:$F$784,5)</f>
        <v>10.74</v>
      </c>
      <c r="T500" s="85">
        <f>VLOOKUP($A500+ROUND((COLUMN()-2)/24,5),АТС!$A$41:$F$784,5)</f>
        <v>0</v>
      </c>
      <c r="U500" s="85">
        <f>VLOOKUP($A500+ROUND((COLUMN()-2)/24,5),АТС!$A$41:$F$784,5)</f>
        <v>0</v>
      </c>
      <c r="V500" s="85">
        <f>VLOOKUP($A500+ROUND((COLUMN()-2)/24,5),АТС!$A$41:$F$784,5)</f>
        <v>0</v>
      </c>
      <c r="W500" s="85">
        <f>VLOOKUP($A500+ROUND((COLUMN()-2)/24,5),АТС!$A$41:$F$784,5)</f>
        <v>193.29</v>
      </c>
      <c r="X500" s="85">
        <f>VLOOKUP($A500+ROUND((COLUMN()-2)/24,5),АТС!$A$41:$F$784,5)</f>
        <v>310.55</v>
      </c>
      <c r="Y500" s="85">
        <f>VLOOKUP($A500+ROUND((COLUMN()-2)/24,5),АТС!$A$41:$F$784,5)</f>
        <v>282.95</v>
      </c>
    </row>
    <row r="501" spans="1:27" x14ac:dyDescent="0.2">
      <c r="A501" s="66">
        <f t="shared" si="14"/>
        <v>43588</v>
      </c>
      <c r="B501" s="85">
        <f>VLOOKUP($A501+ROUND((COLUMN()-2)/24,5),АТС!$A$41:$F$784,5)</f>
        <v>297.58</v>
      </c>
      <c r="C501" s="85">
        <f>VLOOKUP($A501+ROUND((COLUMN()-2)/24,5),АТС!$A$41:$F$784,5)</f>
        <v>214.66</v>
      </c>
      <c r="D501" s="85">
        <f>VLOOKUP($A501+ROUND((COLUMN()-2)/24,5),АТС!$A$41:$F$784,5)</f>
        <v>177.48</v>
      </c>
      <c r="E501" s="85">
        <f>VLOOKUP($A501+ROUND((COLUMN()-2)/24,5),АТС!$A$41:$F$784,5)</f>
        <v>86.29</v>
      </c>
      <c r="F501" s="85">
        <f>VLOOKUP($A501+ROUND((COLUMN()-2)/24,5),АТС!$A$41:$F$784,5)</f>
        <v>86.52</v>
      </c>
      <c r="G501" s="85">
        <f>VLOOKUP($A501+ROUND((COLUMN()-2)/24,5),АТС!$A$41:$F$784,5)</f>
        <v>39.15</v>
      </c>
      <c r="H501" s="85">
        <f>VLOOKUP($A501+ROUND((COLUMN()-2)/24,5),АТС!$A$41:$F$784,5)</f>
        <v>0</v>
      </c>
      <c r="I501" s="85">
        <f>VLOOKUP($A501+ROUND((COLUMN()-2)/24,5),АТС!$A$41:$F$784,5)</f>
        <v>18.350000000000001</v>
      </c>
      <c r="J501" s="85">
        <f>VLOOKUP($A501+ROUND((COLUMN()-2)/24,5),АТС!$A$41:$F$784,5)</f>
        <v>32.79</v>
      </c>
      <c r="K501" s="85">
        <f>VLOOKUP($A501+ROUND((COLUMN()-2)/24,5),АТС!$A$41:$F$784,5)</f>
        <v>67.8</v>
      </c>
      <c r="L501" s="85">
        <f>VLOOKUP($A501+ROUND((COLUMN()-2)/24,5),АТС!$A$41:$F$784,5)</f>
        <v>11.79</v>
      </c>
      <c r="M501" s="85">
        <f>VLOOKUP($A501+ROUND((COLUMN()-2)/24,5),АТС!$A$41:$F$784,5)</f>
        <v>4.21</v>
      </c>
      <c r="N501" s="85">
        <f>VLOOKUP($A501+ROUND((COLUMN()-2)/24,5),АТС!$A$41:$F$784,5)</f>
        <v>13.25</v>
      </c>
      <c r="O501" s="85">
        <f>VLOOKUP($A501+ROUND((COLUMN()-2)/24,5),АТС!$A$41:$F$784,5)</f>
        <v>42.09</v>
      </c>
      <c r="P501" s="85">
        <f>VLOOKUP($A501+ROUND((COLUMN()-2)/24,5),АТС!$A$41:$F$784,5)</f>
        <v>106.7</v>
      </c>
      <c r="Q501" s="85">
        <f>VLOOKUP($A501+ROUND((COLUMN()-2)/24,5),АТС!$A$41:$F$784,5)</f>
        <v>95.66</v>
      </c>
      <c r="R501" s="85">
        <f>VLOOKUP($A501+ROUND((COLUMN()-2)/24,5),АТС!$A$41:$F$784,5)</f>
        <v>82.11</v>
      </c>
      <c r="S501" s="85">
        <f>VLOOKUP($A501+ROUND((COLUMN()-2)/24,5),АТС!$A$41:$F$784,5)</f>
        <v>65.78</v>
      </c>
      <c r="T501" s="85">
        <f>VLOOKUP($A501+ROUND((COLUMN()-2)/24,5),АТС!$A$41:$F$784,5)</f>
        <v>10.41</v>
      </c>
      <c r="U501" s="85">
        <f>VLOOKUP($A501+ROUND((COLUMN()-2)/24,5),АТС!$A$41:$F$784,5)</f>
        <v>0</v>
      </c>
      <c r="V501" s="85">
        <f>VLOOKUP($A501+ROUND((COLUMN()-2)/24,5),АТС!$A$41:$F$784,5)</f>
        <v>1.1200000000000001</v>
      </c>
      <c r="W501" s="85">
        <f>VLOOKUP($A501+ROUND((COLUMN()-2)/24,5),АТС!$A$41:$F$784,5)</f>
        <v>271.88</v>
      </c>
      <c r="X501" s="85">
        <f>VLOOKUP($A501+ROUND((COLUMN()-2)/24,5),АТС!$A$41:$F$784,5)</f>
        <v>186.58</v>
      </c>
      <c r="Y501" s="85">
        <f>VLOOKUP($A501+ROUND((COLUMN()-2)/24,5),АТС!$A$41:$F$784,5)</f>
        <v>319.68</v>
      </c>
    </row>
    <row r="502" spans="1:27" x14ac:dyDescent="0.2">
      <c r="A502" s="66">
        <f t="shared" si="14"/>
        <v>43589</v>
      </c>
      <c r="B502" s="85">
        <f>VLOOKUP($A502+ROUND((COLUMN()-2)/24,5),АТС!$A$41:$F$784,5)</f>
        <v>227.23</v>
      </c>
      <c r="C502" s="85">
        <f>VLOOKUP($A502+ROUND((COLUMN()-2)/24,5),АТС!$A$41:$F$784,5)</f>
        <v>186.16</v>
      </c>
      <c r="D502" s="85">
        <f>VLOOKUP($A502+ROUND((COLUMN()-2)/24,5),АТС!$A$41:$F$784,5)</f>
        <v>112.91</v>
      </c>
      <c r="E502" s="85">
        <f>VLOOKUP($A502+ROUND((COLUMN()-2)/24,5),АТС!$A$41:$F$784,5)</f>
        <v>87.48</v>
      </c>
      <c r="F502" s="85">
        <f>VLOOKUP($A502+ROUND((COLUMN()-2)/24,5),АТС!$A$41:$F$784,5)</f>
        <v>99.89</v>
      </c>
      <c r="G502" s="85">
        <f>VLOOKUP($A502+ROUND((COLUMN()-2)/24,5),АТС!$A$41:$F$784,5)</f>
        <v>1.0900000000000001</v>
      </c>
      <c r="H502" s="85">
        <f>VLOOKUP($A502+ROUND((COLUMN()-2)/24,5),АТС!$A$41:$F$784,5)</f>
        <v>0.03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0.82</v>
      </c>
      <c r="L502" s="85">
        <f>VLOOKUP($A502+ROUND((COLUMN()-2)/24,5),АТС!$A$41:$F$784,5)</f>
        <v>122.42</v>
      </c>
      <c r="M502" s="85">
        <f>VLOOKUP($A502+ROUND((COLUMN()-2)/24,5),АТС!$A$41:$F$784,5)</f>
        <v>159.69</v>
      </c>
      <c r="N502" s="85">
        <f>VLOOKUP($A502+ROUND((COLUMN()-2)/24,5),АТС!$A$41:$F$784,5)</f>
        <v>100.3</v>
      </c>
      <c r="O502" s="85">
        <f>VLOOKUP($A502+ROUND((COLUMN()-2)/24,5),АТС!$A$41:$F$784,5)</f>
        <v>56.31</v>
      </c>
      <c r="P502" s="85">
        <f>VLOOKUP($A502+ROUND((COLUMN()-2)/24,5),АТС!$A$41:$F$784,5)</f>
        <v>26.82</v>
      </c>
      <c r="Q502" s="85">
        <f>VLOOKUP($A502+ROUND((COLUMN()-2)/24,5),АТС!$A$41:$F$784,5)</f>
        <v>6.29</v>
      </c>
      <c r="R502" s="85">
        <f>VLOOKUP($A502+ROUND((COLUMN()-2)/24,5),АТС!$A$41:$F$784,5)</f>
        <v>180.81</v>
      </c>
      <c r="S502" s="85">
        <f>VLOOKUP($A502+ROUND((COLUMN()-2)/24,5),АТС!$A$41:$F$784,5)</f>
        <v>336.75</v>
      </c>
      <c r="T502" s="85">
        <f>VLOOKUP($A502+ROUND((COLUMN()-2)/24,5),АТС!$A$41:$F$784,5)</f>
        <v>134.08000000000001</v>
      </c>
      <c r="U502" s="85">
        <f>VLOOKUP($A502+ROUND((COLUMN()-2)/24,5),АТС!$A$41:$F$784,5)</f>
        <v>27.29</v>
      </c>
      <c r="V502" s="85">
        <f>VLOOKUP($A502+ROUND((COLUMN()-2)/24,5),АТС!$A$41:$F$784,5)</f>
        <v>89.92</v>
      </c>
      <c r="W502" s="85">
        <f>VLOOKUP($A502+ROUND((COLUMN()-2)/24,5),АТС!$A$41:$F$784,5)</f>
        <v>497.14</v>
      </c>
      <c r="X502" s="85">
        <f>VLOOKUP($A502+ROUND((COLUMN()-2)/24,5),АТС!$A$41:$F$784,5)</f>
        <v>380.64</v>
      </c>
      <c r="Y502" s="85">
        <f>VLOOKUP($A502+ROUND((COLUMN()-2)/24,5),АТС!$A$41:$F$784,5)</f>
        <v>433.52</v>
      </c>
    </row>
    <row r="503" spans="1:27" x14ac:dyDescent="0.2">
      <c r="A503" s="66">
        <f t="shared" si="14"/>
        <v>43590</v>
      </c>
      <c r="B503" s="85">
        <f>VLOOKUP($A503+ROUND((COLUMN()-2)/24,5),АТС!$A$41:$F$784,5)</f>
        <v>219.79</v>
      </c>
      <c r="C503" s="85">
        <f>VLOOKUP($A503+ROUND((COLUMN()-2)/24,5),АТС!$A$41:$F$784,5)</f>
        <v>314.08999999999997</v>
      </c>
      <c r="D503" s="85">
        <f>VLOOKUP($A503+ROUND((COLUMN()-2)/24,5),АТС!$A$41:$F$784,5)</f>
        <v>229.09</v>
      </c>
      <c r="E503" s="85">
        <f>VLOOKUP($A503+ROUND((COLUMN()-2)/24,5),АТС!$A$41:$F$784,5)</f>
        <v>179</v>
      </c>
      <c r="F503" s="85">
        <f>VLOOKUP($A503+ROUND((COLUMN()-2)/24,5),АТС!$A$41:$F$784,5)</f>
        <v>176.59</v>
      </c>
      <c r="G503" s="85">
        <f>VLOOKUP($A503+ROUND((COLUMN()-2)/24,5),АТС!$A$41:$F$784,5)</f>
        <v>155.65</v>
      </c>
      <c r="H503" s="85">
        <f>VLOOKUP($A503+ROUND((COLUMN()-2)/24,5),АТС!$A$41:$F$784,5)</f>
        <v>196.17</v>
      </c>
      <c r="I503" s="85">
        <f>VLOOKUP($A503+ROUND((COLUMN()-2)/24,5),АТС!$A$41:$F$784,5)</f>
        <v>145.16999999999999</v>
      </c>
      <c r="J503" s="85">
        <f>VLOOKUP($A503+ROUND((COLUMN()-2)/24,5),АТС!$A$41:$F$784,5)</f>
        <v>38.39</v>
      </c>
      <c r="K503" s="85">
        <f>VLOOKUP($A503+ROUND((COLUMN()-2)/24,5),АТС!$A$41:$F$784,5)</f>
        <v>117.82</v>
      </c>
      <c r="L503" s="85">
        <f>VLOOKUP($A503+ROUND((COLUMN()-2)/24,5),АТС!$A$41:$F$784,5)</f>
        <v>297.76</v>
      </c>
      <c r="M503" s="85">
        <f>VLOOKUP($A503+ROUND((COLUMN()-2)/24,5),АТС!$A$41:$F$784,5)</f>
        <v>253.4</v>
      </c>
      <c r="N503" s="85">
        <f>VLOOKUP($A503+ROUND((COLUMN()-2)/24,5),АТС!$A$41:$F$784,5)</f>
        <v>270.16000000000003</v>
      </c>
      <c r="O503" s="85">
        <f>VLOOKUP($A503+ROUND((COLUMN()-2)/24,5),АТС!$A$41:$F$784,5)</f>
        <v>318.56</v>
      </c>
      <c r="P503" s="85">
        <f>VLOOKUP($A503+ROUND((COLUMN()-2)/24,5),АТС!$A$41:$F$784,5)</f>
        <v>324.18</v>
      </c>
      <c r="Q503" s="85">
        <f>VLOOKUP($A503+ROUND((COLUMN()-2)/24,5),АТС!$A$41:$F$784,5)</f>
        <v>243.63</v>
      </c>
      <c r="R503" s="85">
        <f>VLOOKUP($A503+ROUND((COLUMN()-2)/24,5),АТС!$A$41:$F$784,5)</f>
        <v>248.54</v>
      </c>
      <c r="S503" s="85">
        <f>VLOOKUP($A503+ROUND((COLUMN()-2)/24,5),АТС!$A$41:$F$784,5)</f>
        <v>165.62</v>
      </c>
      <c r="T503" s="85">
        <f>VLOOKUP($A503+ROUND((COLUMN()-2)/24,5),АТС!$A$41:$F$784,5)</f>
        <v>101.93</v>
      </c>
      <c r="U503" s="85">
        <f>VLOOKUP($A503+ROUND((COLUMN()-2)/24,5),АТС!$A$41:$F$784,5)</f>
        <v>104.25</v>
      </c>
      <c r="V503" s="85">
        <f>VLOOKUP($A503+ROUND((COLUMN()-2)/24,5),АТС!$A$41:$F$784,5)</f>
        <v>114.74</v>
      </c>
      <c r="W503" s="85">
        <f>VLOOKUP($A503+ROUND((COLUMN()-2)/24,5),АТС!$A$41:$F$784,5)</f>
        <v>565.86</v>
      </c>
      <c r="X503" s="85">
        <f>VLOOKUP($A503+ROUND((COLUMN()-2)/24,5),АТС!$A$41:$F$784,5)</f>
        <v>429.86</v>
      </c>
      <c r="Y503" s="85">
        <f>VLOOKUP($A503+ROUND((COLUMN()-2)/24,5),АТС!$A$41:$F$784,5)</f>
        <v>344.15</v>
      </c>
    </row>
    <row r="504" spans="1:27" x14ac:dyDescent="0.2">
      <c r="A504" s="66">
        <f t="shared" si="14"/>
        <v>43591</v>
      </c>
      <c r="B504" s="85">
        <f>VLOOKUP($A504+ROUND((COLUMN()-2)/24,5),АТС!$A$41:$F$784,5)</f>
        <v>144.13</v>
      </c>
      <c r="C504" s="85">
        <f>VLOOKUP($A504+ROUND((COLUMN()-2)/24,5),АТС!$A$41:$F$784,5)</f>
        <v>174.51</v>
      </c>
      <c r="D504" s="85">
        <f>VLOOKUP($A504+ROUND((COLUMN()-2)/24,5),АТС!$A$41:$F$784,5)</f>
        <v>165.08</v>
      </c>
      <c r="E504" s="85">
        <f>VLOOKUP($A504+ROUND((COLUMN()-2)/24,5),АТС!$A$41:$F$784,5)</f>
        <v>177.1</v>
      </c>
      <c r="F504" s="85">
        <f>VLOOKUP($A504+ROUND((COLUMN()-2)/24,5),АТС!$A$41:$F$784,5)</f>
        <v>151.63</v>
      </c>
      <c r="G504" s="85">
        <f>VLOOKUP($A504+ROUND((COLUMN()-2)/24,5),АТС!$A$41:$F$784,5)</f>
        <v>64.069999999999993</v>
      </c>
      <c r="H504" s="85">
        <f>VLOOKUP($A504+ROUND((COLUMN()-2)/24,5),АТС!$A$41:$F$784,5)</f>
        <v>138.62</v>
      </c>
      <c r="I504" s="85">
        <f>VLOOKUP($A504+ROUND((COLUMN()-2)/24,5),АТС!$A$41:$F$784,5)</f>
        <v>160.77000000000001</v>
      </c>
      <c r="J504" s="85">
        <f>VLOOKUP($A504+ROUND((COLUMN()-2)/24,5),АТС!$A$41:$F$784,5)</f>
        <v>11.32</v>
      </c>
      <c r="K504" s="85">
        <f>VLOOKUP($A504+ROUND((COLUMN()-2)/24,5),АТС!$A$41:$F$784,5)</f>
        <v>145.59</v>
      </c>
      <c r="L504" s="85">
        <f>VLOOKUP($A504+ROUND((COLUMN()-2)/24,5),АТС!$A$41:$F$784,5)</f>
        <v>205.17</v>
      </c>
      <c r="M504" s="85">
        <f>VLOOKUP($A504+ROUND((COLUMN()-2)/24,5),АТС!$A$41:$F$784,5)</f>
        <v>336.98</v>
      </c>
      <c r="N504" s="85">
        <f>VLOOKUP($A504+ROUND((COLUMN()-2)/24,5),АТС!$A$41:$F$784,5)</f>
        <v>249.94</v>
      </c>
      <c r="O504" s="85">
        <f>VLOOKUP($A504+ROUND((COLUMN()-2)/24,5),АТС!$A$41:$F$784,5)</f>
        <v>293.93</v>
      </c>
      <c r="P504" s="85">
        <f>VLOOKUP($A504+ROUND((COLUMN()-2)/24,5),АТС!$A$41:$F$784,5)</f>
        <v>254.59</v>
      </c>
      <c r="Q504" s="85">
        <f>VLOOKUP($A504+ROUND((COLUMN()-2)/24,5),АТС!$A$41:$F$784,5)</f>
        <v>228.81</v>
      </c>
      <c r="R504" s="85">
        <f>VLOOKUP($A504+ROUND((COLUMN()-2)/24,5),АТС!$A$41:$F$784,5)</f>
        <v>237.13</v>
      </c>
      <c r="S504" s="85">
        <f>VLOOKUP($A504+ROUND((COLUMN()-2)/24,5),АТС!$A$41:$F$784,5)</f>
        <v>276.92</v>
      </c>
      <c r="T504" s="85">
        <f>VLOOKUP($A504+ROUND((COLUMN()-2)/24,5),АТС!$A$41:$F$784,5)</f>
        <v>134.65</v>
      </c>
      <c r="U504" s="85">
        <f>VLOOKUP($A504+ROUND((COLUMN()-2)/24,5),АТС!$A$41:$F$784,5)</f>
        <v>301.11</v>
      </c>
      <c r="V504" s="85">
        <f>VLOOKUP($A504+ROUND((COLUMN()-2)/24,5),АТС!$A$41:$F$784,5)</f>
        <v>219.94</v>
      </c>
      <c r="W504" s="85">
        <f>VLOOKUP($A504+ROUND((COLUMN()-2)/24,5),АТС!$A$41:$F$784,5)</f>
        <v>569.37</v>
      </c>
      <c r="X504" s="85">
        <f>VLOOKUP($A504+ROUND((COLUMN()-2)/24,5),АТС!$A$41:$F$784,5)</f>
        <v>568.30999999999995</v>
      </c>
      <c r="Y504" s="85">
        <f>VLOOKUP($A504+ROUND((COLUMN()-2)/24,5),АТС!$A$41:$F$784,5)</f>
        <v>517.83000000000004</v>
      </c>
    </row>
    <row r="505" spans="1:27" x14ac:dyDescent="0.2">
      <c r="A505" s="66">
        <f t="shared" si="14"/>
        <v>43592</v>
      </c>
      <c r="B505" s="85">
        <f>VLOOKUP($A505+ROUND((COLUMN()-2)/24,5),АТС!$A$41:$F$784,5)</f>
        <v>326.10000000000002</v>
      </c>
      <c r="C505" s="85">
        <f>VLOOKUP($A505+ROUND((COLUMN()-2)/24,5),АТС!$A$41:$F$784,5)</f>
        <v>241.34</v>
      </c>
      <c r="D505" s="85">
        <f>VLOOKUP($A505+ROUND((COLUMN()-2)/24,5),АТС!$A$41:$F$784,5)</f>
        <v>164.22</v>
      </c>
      <c r="E505" s="85">
        <f>VLOOKUP($A505+ROUND((COLUMN()-2)/24,5),АТС!$A$41:$F$784,5)</f>
        <v>196.01</v>
      </c>
      <c r="F505" s="85">
        <f>VLOOKUP($A505+ROUND((COLUMN()-2)/24,5),АТС!$A$41:$F$784,5)</f>
        <v>164.94</v>
      </c>
      <c r="G505" s="85">
        <f>VLOOKUP($A505+ROUND((COLUMN()-2)/24,5),АТС!$A$41:$F$784,5)</f>
        <v>0</v>
      </c>
      <c r="H505" s="85">
        <f>VLOOKUP($A505+ROUND((COLUMN()-2)/24,5),АТС!$A$41:$F$784,5)</f>
        <v>52.52</v>
      </c>
      <c r="I505" s="85">
        <f>VLOOKUP($A505+ROUND((COLUMN()-2)/24,5),АТС!$A$41:$F$784,5)</f>
        <v>136.72</v>
      </c>
      <c r="J505" s="85">
        <f>VLOOKUP($A505+ROUND((COLUMN()-2)/24,5),АТС!$A$41:$F$784,5)</f>
        <v>252.6</v>
      </c>
      <c r="K505" s="85">
        <f>VLOOKUP($A505+ROUND((COLUMN()-2)/24,5),АТС!$A$41:$F$784,5)</f>
        <v>117.13</v>
      </c>
      <c r="L505" s="85">
        <f>VLOOKUP($A505+ROUND((COLUMN()-2)/24,5),АТС!$A$41:$F$784,5)</f>
        <v>118.78</v>
      </c>
      <c r="M505" s="85">
        <f>VLOOKUP($A505+ROUND((COLUMN()-2)/24,5),АТС!$A$41:$F$784,5)</f>
        <v>471.13</v>
      </c>
      <c r="N505" s="85">
        <f>VLOOKUP($A505+ROUND((COLUMN()-2)/24,5),АТС!$A$41:$F$784,5)</f>
        <v>81.05</v>
      </c>
      <c r="O505" s="85">
        <f>VLOOKUP($A505+ROUND((COLUMN()-2)/24,5),АТС!$A$41:$F$784,5)</f>
        <v>150.57</v>
      </c>
      <c r="P505" s="85">
        <f>VLOOKUP($A505+ROUND((COLUMN()-2)/24,5),АТС!$A$41:$F$784,5)</f>
        <v>52.98</v>
      </c>
      <c r="Q505" s="85">
        <f>VLOOKUP($A505+ROUND((COLUMN()-2)/24,5),АТС!$A$41:$F$784,5)</f>
        <v>43.63</v>
      </c>
      <c r="R505" s="85">
        <f>VLOOKUP($A505+ROUND((COLUMN()-2)/24,5),АТС!$A$41:$F$784,5)</f>
        <v>20.71</v>
      </c>
      <c r="S505" s="85">
        <f>VLOOKUP($A505+ROUND((COLUMN()-2)/24,5),АТС!$A$41:$F$784,5)</f>
        <v>102.59</v>
      </c>
      <c r="T505" s="85">
        <f>VLOOKUP($A505+ROUND((COLUMN()-2)/24,5),АТС!$A$41:$F$784,5)</f>
        <v>69.010000000000005</v>
      </c>
      <c r="U505" s="85">
        <f>VLOOKUP($A505+ROUND((COLUMN()-2)/24,5),АТС!$A$41:$F$784,5)</f>
        <v>146.53</v>
      </c>
      <c r="V505" s="85">
        <f>VLOOKUP($A505+ROUND((COLUMN()-2)/24,5),АТС!$A$41:$F$784,5)</f>
        <v>147.38999999999999</v>
      </c>
      <c r="W505" s="85">
        <f>VLOOKUP($A505+ROUND((COLUMN()-2)/24,5),АТС!$A$41:$F$784,5)</f>
        <v>271.43</v>
      </c>
      <c r="X505" s="85">
        <f>VLOOKUP($A505+ROUND((COLUMN()-2)/24,5),АТС!$A$41:$F$784,5)</f>
        <v>572.77</v>
      </c>
      <c r="Y505" s="85">
        <f>VLOOKUP($A505+ROUND((COLUMN()-2)/24,5),АТС!$A$41:$F$784,5)</f>
        <v>586.17999999999995</v>
      </c>
    </row>
    <row r="506" spans="1:27" x14ac:dyDescent="0.2">
      <c r="A506" s="66">
        <f t="shared" si="14"/>
        <v>43593</v>
      </c>
      <c r="B506" s="85">
        <f>VLOOKUP($A506+ROUND((COLUMN()-2)/24,5),АТС!$A$41:$F$784,5)</f>
        <v>449.66</v>
      </c>
      <c r="C506" s="85">
        <f>VLOOKUP($A506+ROUND((COLUMN()-2)/24,5),АТС!$A$41:$F$784,5)</f>
        <v>194.78</v>
      </c>
      <c r="D506" s="85">
        <f>VLOOKUP($A506+ROUND((COLUMN()-2)/24,5),АТС!$A$41:$F$784,5)</f>
        <v>166.16</v>
      </c>
      <c r="E506" s="85">
        <f>VLOOKUP($A506+ROUND((COLUMN()-2)/24,5),АТС!$A$41:$F$784,5)</f>
        <v>218.53</v>
      </c>
      <c r="F506" s="85">
        <f>VLOOKUP($A506+ROUND((COLUMN()-2)/24,5),АТС!$A$41:$F$784,5)</f>
        <v>203.51</v>
      </c>
      <c r="G506" s="85">
        <f>VLOOKUP($A506+ROUND((COLUMN()-2)/24,5),АТС!$A$41:$F$784,5)</f>
        <v>62.1</v>
      </c>
      <c r="H506" s="85">
        <f>VLOOKUP($A506+ROUND((COLUMN()-2)/24,5),АТС!$A$41:$F$784,5)</f>
        <v>60.78</v>
      </c>
      <c r="I506" s="85">
        <f>VLOOKUP($A506+ROUND((COLUMN()-2)/24,5),АТС!$A$41:$F$784,5)</f>
        <v>137.47999999999999</v>
      </c>
      <c r="J506" s="85">
        <f>VLOOKUP($A506+ROUND((COLUMN()-2)/24,5),АТС!$A$41:$F$784,5)</f>
        <v>100.63</v>
      </c>
      <c r="K506" s="85">
        <f>VLOOKUP($A506+ROUND((COLUMN()-2)/24,5),АТС!$A$41:$F$784,5)</f>
        <v>118.48</v>
      </c>
      <c r="L506" s="85">
        <f>VLOOKUP($A506+ROUND((COLUMN()-2)/24,5),АТС!$A$41:$F$784,5)</f>
        <v>164.65</v>
      </c>
      <c r="M506" s="85">
        <f>VLOOKUP($A506+ROUND((COLUMN()-2)/24,5),АТС!$A$41:$F$784,5)</f>
        <v>365.41</v>
      </c>
      <c r="N506" s="85">
        <f>VLOOKUP($A506+ROUND((COLUMN()-2)/24,5),АТС!$A$41:$F$784,5)</f>
        <v>163.65</v>
      </c>
      <c r="O506" s="85">
        <f>VLOOKUP($A506+ROUND((COLUMN()-2)/24,5),АТС!$A$41:$F$784,5)</f>
        <v>168.31</v>
      </c>
      <c r="P506" s="85">
        <f>VLOOKUP($A506+ROUND((COLUMN()-2)/24,5),АТС!$A$41:$F$784,5)</f>
        <v>134.22999999999999</v>
      </c>
      <c r="Q506" s="85">
        <f>VLOOKUP($A506+ROUND((COLUMN()-2)/24,5),АТС!$A$41:$F$784,5)</f>
        <v>117.96</v>
      </c>
      <c r="R506" s="85">
        <f>VLOOKUP($A506+ROUND((COLUMN()-2)/24,5),АТС!$A$41:$F$784,5)</f>
        <v>263.33</v>
      </c>
      <c r="S506" s="85">
        <f>VLOOKUP($A506+ROUND((COLUMN()-2)/24,5),АТС!$A$41:$F$784,5)</f>
        <v>213.84</v>
      </c>
      <c r="T506" s="85">
        <f>VLOOKUP($A506+ROUND((COLUMN()-2)/24,5),АТС!$A$41:$F$784,5)</f>
        <v>118.28</v>
      </c>
      <c r="U506" s="85">
        <f>VLOOKUP($A506+ROUND((COLUMN()-2)/24,5),АТС!$A$41:$F$784,5)</f>
        <v>76.17</v>
      </c>
      <c r="V506" s="85">
        <f>VLOOKUP($A506+ROUND((COLUMN()-2)/24,5),АТС!$A$41:$F$784,5)</f>
        <v>49.56</v>
      </c>
      <c r="W506" s="85">
        <f>VLOOKUP($A506+ROUND((COLUMN()-2)/24,5),АТС!$A$41:$F$784,5)</f>
        <v>200.75</v>
      </c>
      <c r="X506" s="85">
        <f>VLOOKUP($A506+ROUND((COLUMN()-2)/24,5),АТС!$A$41:$F$784,5)</f>
        <v>575.57000000000005</v>
      </c>
      <c r="Y506" s="85">
        <f>VLOOKUP($A506+ROUND((COLUMN()-2)/24,5),АТС!$A$41:$F$784,5)</f>
        <v>547.98</v>
      </c>
    </row>
    <row r="507" spans="1:27" x14ac:dyDescent="0.2">
      <c r="A507" s="66">
        <f t="shared" si="14"/>
        <v>43594</v>
      </c>
      <c r="B507" s="85">
        <f>VLOOKUP($A507+ROUND((COLUMN()-2)/24,5),АТС!$A$41:$F$784,5)</f>
        <v>340.02</v>
      </c>
      <c r="C507" s="85">
        <f>VLOOKUP($A507+ROUND((COLUMN()-2)/24,5),АТС!$A$41:$F$784,5)</f>
        <v>119.41</v>
      </c>
      <c r="D507" s="85">
        <f>VLOOKUP($A507+ROUND((COLUMN()-2)/24,5),АТС!$A$41:$F$784,5)</f>
        <v>152.32</v>
      </c>
      <c r="E507" s="85">
        <f>VLOOKUP($A507+ROUND((COLUMN()-2)/24,5),АТС!$A$41:$F$784,5)</f>
        <v>91.98</v>
      </c>
      <c r="F507" s="85">
        <f>VLOOKUP($A507+ROUND((COLUMN()-2)/24,5),АТС!$A$41:$F$784,5)</f>
        <v>143.69</v>
      </c>
      <c r="G507" s="85">
        <f>VLOOKUP($A507+ROUND((COLUMN()-2)/24,5),АТС!$A$41:$F$784,5)</f>
        <v>21.1</v>
      </c>
      <c r="H507" s="85">
        <f>VLOOKUP($A507+ROUND((COLUMN()-2)/24,5),АТС!$A$41:$F$784,5)</f>
        <v>26.77</v>
      </c>
      <c r="I507" s="85">
        <f>VLOOKUP($A507+ROUND((COLUMN()-2)/24,5),АТС!$A$41:$F$784,5)</f>
        <v>9.52</v>
      </c>
      <c r="J507" s="85">
        <f>VLOOKUP($A507+ROUND((COLUMN()-2)/24,5),АТС!$A$41:$F$784,5)</f>
        <v>26.5</v>
      </c>
      <c r="K507" s="85">
        <f>VLOOKUP($A507+ROUND((COLUMN()-2)/24,5),АТС!$A$41:$F$784,5)</f>
        <v>211.59</v>
      </c>
      <c r="L507" s="85">
        <f>VLOOKUP($A507+ROUND((COLUMN()-2)/24,5),АТС!$A$41:$F$784,5)</f>
        <v>228.82</v>
      </c>
      <c r="M507" s="85">
        <f>VLOOKUP($A507+ROUND((COLUMN()-2)/24,5),АТС!$A$41:$F$784,5)</f>
        <v>158.84</v>
      </c>
      <c r="N507" s="85">
        <f>VLOOKUP($A507+ROUND((COLUMN()-2)/24,5),АТС!$A$41:$F$784,5)</f>
        <v>215.59</v>
      </c>
      <c r="O507" s="85">
        <f>VLOOKUP($A507+ROUND((COLUMN()-2)/24,5),АТС!$A$41:$F$784,5)</f>
        <v>187.88</v>
      </c>
      <c r="P507" s="85">
        <f>VLOOKUP($A507+ROUND((COLUMN()-2)/24,5),АТС!$A$41:$F$784,5)</f>
        <v>155.69999999999999</v>
      </c>
      <c r="Q507" s="85">
        <f>VLOOKUP($A507+ROUND((COLUMN()-2)/24,5),АТС!$A$41:$F$784,5)</f>
        <v>144.06</v>
      </c>
      <c r="R507" s="85">
        <f>VLOOKUP($A507+ROUND((COLUMN()-2)/24,5),АТС!$A$41:$F$784,5)</f>
        <v>125.03</v>
      </c>
      <c r="S507" s="85">
        <f>VLOOKUP($A507+ROUND((COLUMN()-2)/24,5),АТС!$A$41:$F$784,5)</f>
        <v>70.94</v>
      </c>
      <c r="T507" s="85">
        <f>VLOOKUP($A507+ROUND((COLUMN()-2)/24,5),АТС!$A$41:$F$784,5)</f>
        <v>0</v>
      </c>
      <c r="U507" s="85">
        <f>VLOOKUP($A507+ROUND((COLUMN()-2)/24,5),АТС!$A$41:$F$784,5)</f>
        <v>0</v>
      </c>
      <c r="V507" s="85">
        <f>VLOOKUP($A507+ROUND((COLUMN()-2)/24,5),АТС!$A$41:$F$784,5)</f>
        <v>7.91</v>
      </c>
      <c r="W507" s="85">
        <f>VLOOKUP($A507+ROUND((COLUMN()-2)/24,5),АТС!$A$41:$F$784,5)</f>
        <v>283.17</v>
      </c>
      <c r="X507" s="85">
        <f>VLOOKUP($A507+ROUND((COLUMN()-2)/24,5),АТС!$A$41:$F$784,5)</f>
        <v>612.67999999999995</v>
      </c>
      <c r="Y507" s="85">
        <f>VLOOKUP($A507+ROUND((COLUMN()-2)/24,5),АТС!$A$41:$F$784,5)</f>
        <v>558.53</v>
      </c>
    </row>
    <row r="508" spans="1:27" x14ac:dyDescent="0.2">
      <c r="A508" s="66">
        <f t="shared" si="14"/>
        <v>43595</v>
      </c>
      <c r="B508" s="85">
        <f>VLOOKUP($A508+ROUND((COLUMN()-2)/24,5),АТС!$A$41:$F$784,5)</f>
        <v>278.85000000000002</v>
      </c>
      <c r="C508" s="85">
        <f>VLOOKUP($A508+ROUND((COLUMN()-2)/24,5),АТС!$A$41:$F$784,5)</f>
        <v>192.13</v>
      </c>
      <c r="D508" s="85">
        <f>VLOOKUP($A508+ROUND((COLUMN()-2)/24,5),АТС!$A$41:$F$784,5)</f>
        <v>125.92</v>
      </c>
      <c r="E508" s="85">
        <f>VLOOKUP($A508+ROUND((COLUMN()-2)/24,5),АТС!$A$41:$F$784,5)</f>
        <v>157.9</v>
      </c>
      <c r="F508" s="85">
        <f>VLOOKUP($A508+ROUND((COLUMN()-2)/24,5),АТС!$A$41:$F$784,5)</f>
        <v>185.92</v>
      </c>
      <c r="G508" s="85">
        <f>VLOOKUP($A508+ROUND((COLUMN()-2)/24,5),АТС!$A$41:$F$784,5)</f>
        <v>35.619999999999997</v>
      </c>
      <c r="H508" s="85">
        <f>VLOOKUP($A508+ROUND((COLUMN()-2)/24,5),АТС!$A$41:$F$784,5)</f>
        <v>45.62</v>
      </c>
      <c r="I508" s="85">
        <f>VLOOKUP($A508+ROUND((COLUMN()-2)/24,5),АТС!$A$41:$F$784,5)</f>
        <v>110.04</v>
      </c>
      <c r="J508" s="85">
        <f>VLOOKUP($A508+ROUND((COLUMN()-2)/24,5),АТС!$A$41:$F$784,5)</f>
        <v>201.08</v>
      </c>
      <c r="K508" s="85">
        <f>VLOOKUP($A508+ROUND((COLUMN()-2)/24,5),АТС!$A$41:$F$784,5)</f>
        <v>193.88</v>
      </c>
      <c r="L508" s="85">
        <f>VLOOKUP($A508+ROUND((COLUMN()-2)/24,5),АТС!$A$41:$F$784,5)</f>
        <v>110.9</v>
      </c>
      <c r="M508" s="85">
        <f>VLOOKUP($A508+ROUND((COLUMN()-2)/24,5),АТС!$A$41:$F$784,5)</f>
        <v>70.260000000000005</v>
      </c>
      <c r="N508" s="85">
        <f>VLOOKUP($A508+ROUND((COLUMN()-2)/24,5),АТС!$A$41:$F$784,5)</f>
        <v>34.5</v>
      </c>
      <c r="O508" s="85">
        <f>VLOOKUP($A508+ROUND((COLUMN()-2)/24,5),АТС!$A$41:$F$784,5)</f>
        <v>47.97</v>
      </c>
      <c r="P508" s="85">
        <f>VLOOKUP($A508+ROUND((COLUMN()-2)/24,5),АТС!$A$41:$F$784,5)</f>
        <v>20.61</v>
      </c>
      <c r="Q508" s="85">
        <f>VLOOKUP($A508+ROUND((COLUMN()-2)/24,5),АТС!$A$41:$F$784,5)</f>
        <v>1.08</v>
      </c>
      <c r="R508" s="85">
        <f>VLOOKUP($A508+ROUND((COLUMN()-2)/24,5),АТС!$A$41:$F$784,5)</f>
        <v>0.22</v>
      </c>
      <c r="S508" s="85">
        <f>VLOOKUP($A508+ROUND((COLUMN()-2)/24,5),АТС!$A$41:$F$784,5)</f>
        <v>164.78</v>
      </c>
      <c r="T508" s="85">
        <f>VLOOKUP($A508+ROUND((COLUMN()-2)/24,5),АТС!$A$41:$F$784,5)</f>
        <v>49.93</v>
      </c>
      <c r="U508" s="85">
        <f>VLOOKUP($A508+ROUND((COLUMN()-2)/24,5),АТС!$A$41:$F$784,5)</f>
        <v>16.47</v>
      </c>
      <c r="V508" s="85">
        <f>VLOOKUP($A508+ROUND((COLUMN()-2)/24,5),АТС!$A$41:$F$784,5)</f>
        <v>101.87</v>
      </c>
      <c r="W508" s="85">
        <f>VLOOKUP($A508+ROUND((COLUMN()-2)/24,5),АТС!$A$41:$F$784,5)</f>
        <v>526.24</v>
      </c>
      <c r="X508" s="85">
        <f>VLOOKUP($A508+ROUND((COLUMN()-2)/24,5),АТС!$A$41:$F$784,5)</f>
        <v>605.16999999999996</v>
      </c>
      <c r="Y508" s="85">
        <f>VLOOKUP($A508+ROUND((COLUMN()-2)/24,5),АТС!$A$41:$F$784,5)</f>
        <v>528.76</v>
      </c>
    </row>
    <row r="509" spans="1:27" x14ac:dyDescent="0.2">
      <c r="A509" s="66">
        <f t="shared" si="14"/>
        <v>43596</v>
      </c>
      <c r="B509" s="85">
        <f>VLOOKUP($A509+ROUND((COLUMN()-2)/24,5),АТС!$A$41:$F$784,5)</f>
        <v>414.08</v>
      </c>
      <c r="C509" s="85">
        <f>VLOOKUP($A509+ROUND((COLUMN()-2)/24,5),АТС!$A$41:$F$784,5)</f>
        <v>341.68</v>
      </c>
      <c r="D509" s="85">
        <f>VLOOKUP($A509+ROUND((COLUMN()-2)/24,5),АТС!$A$41:$F$784,5)</f>
        <v>288.14</v>
      </c>
      <c r="E509" s="85">
        <f>VLOOKUP($A509+ROUND((COLUMN()-2)/24,5),АТС!$A$41:$F$784,5)</f>
        <v>256.20999999999998</v>
      </c>
      <c r="F509" s="85">
        <f>VLOOKUP($A509+ROUND((COLUMN()-2)/24,5),АТС!$A$41:$F$784,5)</f>
        <v>573.30999999999995</v>
      </c>
      <c r="G509" s="85">
        <f>VLOOKUP($A509+ROUND((COLUMN()-2)/24,5),АТС!$A$41:$F$784,5)</f>
        <v>173.78</v>
      </c>
      <c r="H509" s="85">
        <f>VLOOKUP($A509+ROUND((COLUMN()-2)/24,5),АТС!$A$41:$F$784,5)</f>
        <v>289.08999999999997</v>
      </c>
      <c r="I509" s="85">
        <f>VLOOKUP($A509+ROUND((COLUMN()-2)/24,5),АТС!$A$41:$F$784,5)</f>
        <v>142.71</v>
      </c>
      <c r="J509" s="85">
        <f>VLOOKUP($A509+ROUND((COLUMN()-2)/24,5),АТС!$A$41:$F$784,5)</f>
        <v>319.52999999999997</v>
      </c>
      <c r="K509" s="85">
        <f>VLOOKUP($A509+ROUND((COLUMN()-2)/24,5),АТС!$A$41:$F$784,5)</f>
        <v>190.91</v>
      </c>
      <c r="L509" s="85">
        <f>VLOOKUP($A509+ROUND((COLUMN()-2)/24,5),АТС!$A$41:$F$784,5)</f>
        <v>230.43</v>
      </c>
      <c r="M509" s="85">
        <f>VLOOKUP($A509+ROUND((COLUMN()-2)/24,5),АТС!$A$41:$F$784,5)</f>
        <v>218.31</v>
      </c>
      <c r="N509" s="85">
        <f>VLOOKUP($A509+ROUND((COLUMN()-2)/24,5),АТС!$A$41:$F$784,5)</f>
        <v>238.61</v>
      </c>
      <c r="O509" s="85">
        <f>VLOOKUP($A509+ROUND((COLUMN()-2)/24,5),АТС!$A$41:$F$784,5)</f>
        <v>310.82</v>
      </c>
      <c r="P509" s="85">
        <f>VLOOKUP($A509+ROUND((COLUMN()-2)/24,5),АТС!$A$41:$F$784,5)</f>
        <v>294.81</v>
      </c>
      <c r="Q509" s="85">
        <f>VLOOKUP($A509+ROUND((COLUMN()-2)/24,5),АТС!$A$41:$F$784,5)</f>
        <v>370.76</v>
      </c>
      <c r="R509" s="85">
        <f>VLOOKUP($A509+ROUND((COLUMN()-2)/24,5),АТС!$A$41:$F$784,5)</f>
        <v>354.28</v>
      </c>
      <c r="S509" s="85">
        <f>VLOOKUP($A509+ROUND((COLUMN()-2)/24,5),АТС!$A$41:$F$784,5)</f>
        <v>316.39</v>
      </c>
      <c r="T509" s="85">
        <f>VLOOKUP($A509+ROUND((COLUMN()-2)/24,5),АТС!$A$41:$F$784,5)</f>
        <v>260.88</v>
      </c>
      <c r="U509" s="85">
        <f>VLOOKUP($A509+ROUND((COLUMN()-2)/24,5),АТС!$A$41:$F$784,5)</f>
        <v>307.77</v>
      </c>
      <c r="V509" s="85">
        <f>VLOOKUP($A509+ROUND((COLUMN()-2)/24,5),АТС!$A$41:$F$784,5)</f>
        <v>231.06</v>
      </c>
      <c r="W509" s="85">
        <f>VLOOKUP($A509+ROUND((COLUMN()-2)/24,5),АТС!$A$41:$F$784,5)</f>
        <v>491.17</v>
      </c>
      <c r="X509" s="85">
        <f>VLOOKUP($A509+ROUND((COLUMN()-2)/24,5),АТС!$A$41:$F$784,5)</f>
        <v>828.46</v>
      </c>
      <c r="Y509" s="85">
        <f>VLOOKUP($A509+ROUND((COLUMN()-2)/24,5),АТС!$A$41:$F$784,5)</f>
        <v>657.71</v>
      </c>
    </row>
    <row r="510" spans="1:27" x14ac:dyDescent="0.2">
      <c r="A510" s="66">
        <f t="shared" si="14"/>
        <v>43597</v>
      </c>
      <c r="B510" s="85">
        <f>VLOOKUP($A510+ROUND((COLUMN()-2)/24,5),АТС!$A$41:$F$784,5)</f>
        <v>147.5</v>
      </c>
      <c r="C510" s="85">
        <f>VLOOKUP($A510+ROUND((COLUMN()-2)/24,5),АТС!$A$41:$F$784,5)</f>
        <v>178.45</v>
      </c>
      <c r="D510" s="85">
        <f>VLOOKUP($A510+ROUND((COLUMN()-2)/24,5),АТС!$A$41:$F$784,5)</f>
        <v>693.53</v>
      </c>
      <c r="E510" s="85">
        <f>VLOOKUP($A510+ROUND((COLUMN()-2)/24,5),АТС!$A$41:$F$784,5)</f>
        <v>868.38</v>
      </c>
      <c r="F510" s="85">
        <f>VLOOKUP($A510+ROUND((COLUMN()-2)/24,5),АТС!$A$41:$F$784,5)</f>
        <v>773.85</v>
      </c>
      <c r="G510" s="85">
        <f>VLOOKUP($A510+ROUND((COLUMN()-2)/24,5),АТС!$A$41:$F$784,5)</f>
        <v>700.14</v>
      </c>
      <c r="H510" s="85">
        <f>VLOOKUP($A510+ROUND((COLUMN()-2)/24,5),АТС!$A$41:$F$784,5)</f>
        <v>171.7</v>
      </c>
      <c r="I510" s="85">
        <f>VLOOKUP($A510+ROUND((COLUMN()-2)/24,5),АТС!$A$41:$F$784,5)</f>
        <v>54.32</v>
      </c>
      <c r="J510" s="85">
        <f>VLOOKUP($A510+ROUND((COLUMN()-2)/24,5),АТС!$A$41:$F$784,5)</f>
        <v>109.06</v>
      </c>
      <c r="K510" s="85">
        <f>VLOOKUP($A510+ROUND((COLUMN()-2)/24,5),АТС!$A$41:$F$784,5)</f>
        <v>236.53</v>
      </c>
      <c r="L510" s="85">
        <f>VLOOKUP($A510+ROUND((COLUMN()-2)/24,5),АТС!$A$41:$F$784,5)</f>
        <v>194.24</v>
      </c>
      <c r="M510" s="85">
        <f>VLOOKUP($A510+ROUND((COLUMN()-2)/24,5),АТС!$A$41:$F$784,5)</f>
        <v>149.87</v>
      </c>
      <c r="N510" s="85">
        <f>VLOOKUP($A510+ROUND((COLUMN()-2)/24,5),АТС!$A$41:$F$784,5)</f>
        <v>81.96</v>
      </c>
      <c r="O510" s="85">
        <f>VLOOKUP($A510+ROUND((COLUMN()-2)/24,5),АТС!$A$41:$F$784,5)</f>
        <v>172.98</v>
      </c>
      <c r="P510" s="85">
        <f>VLOOKUP($A510+ROUND((COLUMN()-2)/24,5),АТС!$A$41:$F$784,5)</f>
        <v>210.49</v>
      </c>
      <c r="Q510" s="85">
        <f>VLOOKUP($A510+ROUND((COLUMN()-2)/24,5),АТС!$A$41:$F$784,5)</f>
        <v>141.13999999999999</v>
      </c>
      <c r="R510" s="85">
        <f>VLOOKUP($A510+ROUND((COLUMN()-2)/24,5),АТС!$A$41:$F$784,5)</f>
        <v>222.67</v>
      </c>
      <c r="S510" s="85">
        <f>VLOOKUP($A510+ROUND((COLUMN()-2)/24,5),АТС!$A$41:$F$784,5)</f>
        <v>192.61</v>
      </c>
      <c r="T510" s="85">
        <f>VLOOKUP($A510+ROUND((COLUMN()-2)/24,5),АТС!$A$41:$F$784,5)</f>
        <v>124.89</v>
      </c>
      <c r="U510" s="85">
        <f>VLOOKUP($A510+ROUND((COLUMN()-2)/24,5),АТС!$A$41:$F$784,5)</f>
        <v>69.37</v>
      </c>
      <c r="V510" s="85">
        <f>VLOOKUP($A510+ROUND((COLUMN()-2)/24,5),АТС!$A$41:$F$784,5)</f>
        <v>30.32</v>
      </c>
      <c r="W510" s="85">
        <f>VLOOKUP($A510+ROUND((COLUMN()-2)/24,5),АТС!$A$41:$F$784,5)</f>
        <v>254.54</v>
      </c>
      <c r="X510" s="85">
        <f>VLOOKUP($A510+ROUND((COLUMN()-2)/24,5),АТС!$A$41:$F$784,5)</f>
        <v>228.23</v>
      </c>
      <c r="Y510" s="85">
        <f>VLOOKUP($A510+ROUND((COLUMN()-2)/24,5),АТС!$A$41:$F$784,5)</f>
        <v>353.61</v>
      </c>
    </row>
    <row r="511" spans="1:27" x14ac:dyDescent="0.2">
      <c r="A511" s="66">
        <f t="shared" si="14"/>
        <v>43598</v>
      </c>
      <c r="B511" s="85">
        <f>VLOOKUP($A511+ROUND((COLUMN()-2)/24,5),АТС!$A$41:$F$784,5)</f>
        <v>154.85</v>
      </c>
      <c r="C511" s="85">
        <f>VLOOKUP($A511+ROUND((COLUMN()-2)/24,5),АТС!$A$41:$F$784,5)</f>
        <v>694.56</v>
      </c>
      <c r="D511" s="85">
        <f>VLOOKUP($A511+ROUND((COLUMN()-2)/24,5),АТС!$A$41:$F$784,5)</f>
        <v>409.85</v>
      </c>
      <c r="E511" s="85">
        <f>VLOOKUP($A511+ROUND((COLUMN()-2)/24,5),АТС!$A$41:$F$784,5)</f>
        <v>778.73</v>
      </c>
      <c r="F511" s="85">
        <f>VLOOKUP($A511+ROUND((COLUMN()-2)/24,5),АТС!$A$41:$F$784,5)</f>
        <v>553.70000000000005</v>
      </c>
      <c r="G511" s="85">
        <f>VLOOKUP($A511+ROUND((COLUMN()-2)/24,5),АТС!$A$41:$F$784,5)</f>
        <v>0</v>
      </c>
      <c r="H511" s="85">
        <f>VLOOKUP($A511+ROUND((COLUMN()-2)/24,5),АТС!$A$41:$F$784,5)</f>
        <v>0</v>
      </c>
      <c r="I511" s="85">
        <f>VLOOKUP($A511+ROUND((COLUMN()-2)/24,5),АТС!$A$41:$F$784,5)</f>
        <v>116.02</v>
      </c>
      <c r="J511" s="85">
        <f>VLOOKUP($A511+ROUND((COLUMN()-2)/24,5),АТС!$A$41:$F$784,5)</f>
        <v>95.51</v>
      </c>
      <c r="K511" s="85">
        <f>VLOOKUP($A511+ROUND((COLUMN()-2)/24,5),АТС!$A$41:$F$784,5)</f>
        <v>159.16999999999999</v>
      </c>
      <c r="L511" s="85">
        <f>VLOOKUP($A511+ROUND((COLUMN()-2)/24,5),АТС!$A$41:$F$784,5)</f>
        <v>145.69</v>
      </c>
      <c r="M511" s="85">
        <f>VLOOKUP($A511+ROUND((COLUMN()-2)/24,5),АТС!$A$41:$F$784,5)</f>
        <v>244.75</v>
      </c>
      <c r="N511" s="85">
        <f>VLOOKUP($A511+ROUND((COLUMN()-2)/24,5),АТС!$A$41:$F$784,5)</f>
        <v>10.72</v>
      </c>
      <c r="O511" s="85">
        <f>VLOOKUP($A511+ROUND((COLUMN()-2)/24,5),АТС!$A$41:$F$784,5)</f>
        <v>63.04</v>
      </c>
      <c r="P511" s="85">
        <f>VLOOKUP($A511+ROUND((COLUMN()-2)/24,5),АТС!$A$41:$F$784,5)</f>
        <v>58.15</v>
      </c>
      <c r="Q511" s="85">
        <f>VLOOKUP($A511+ROUND((COLUMN()-2)/24,5),АТС!$A$41:$F$784,5)</f>
        <v>0</v>
      </c>
      <c r="R511" s="85">
        <f>VLOOKUP($A511+ROUND((COLUMN()-2)/24,5),АТС!$A$41:$F$784,5)</f>
        <v>0</v>
      </c>
      <c r="S511" s="85">
        <f>VLOOKUP($A511+ROUND((COLUMN()-2)/24,5),АТС!$A$41:$F$784,5)</f>
        <v>0</v>
      </c>
      <c r="T511" s="85">
        <f>VLOOKUP($A511+ROUND((COLUMN()-2)/24,5),АТС!$A$41:$F$784,5)</f>
        <v>76.459999999999994</v>
      </c>
      <c r="U511" s="85">
        <f>VLOOKUP($A511+ROUND((COLUMN()-2)/24,5),АТС!$A$41:$F$784,5)</f>
        <v>0</v>
      </c>
      <c r="V511" s="85">
        <f>VLOOKUP($A511+ROUND((COLUMN()-2)/24,5),АТС!$A$41:$F$784,5)</f>
        <v>0</v>
      </c>
      <c r="W511" s="85">
        <f>VLOOKUP($A511+ROUND((COLUMN()-2)/24,5),АТС!$A$41:$F$784,5)</f>
        <v>618.26</v>
      </c>
      <c r="X511" s="85">
        <f>VLOOKUP($A511+ROUND((COLUMN()-2)/24,5),АТС!$A$41:$F$784,5)</f>
        <v>558.71</v>
      </c>
      <c r="Y511" s="85">
        <f>VLOOKUP($A511+ROUND((COLUMN()-2)/24,5),АТС!$A$41:$F$784,5)</f>
        <v>427.05</v>
      </c>
    </row>
    <row r="512" spans="1:27" x14ac:dyDescent="0.2">
      <c r="A512" s="66">
        <f t="shared" si="14"/>
        <v>43599</v>
      </c>
      <c r="B512" s="85">
        <f>VLOOKUP($A512+ROUND((COLUMN()-2)/24,5),АТС!$A$41:$F$784,5)</f>
        <v>268.56</v>
      </c>
      <c r="C512" s="85">
        <f>VLOOKUP($A512+ROUND((COLUMN()-2)/24,5),АТС!$A$41:$F$784,5)</f>
        <v>127.09</v>
      </c>
      <c r="D512" s="85">
        <f>VLOOKUP($A512+ROUND((COLUMN()-2)/24,5),АТС!$A$41:$F$784,5)</f>
        <v>310.12</v>
      </c>
      <c r="E512" s="85">
        <f>VLOOKUP($A512+ROUND((COLUMN()-2)/24,5),АТС!$A$41:$F$784,5)</f>
        <v>300.77</v>
      </c>
      <c r="F512" s="85">
        <f>VLOOKUP($A512+ROUND((COLUMN()-2)/24,5),АТС!$A$41:$F$784,5)</f>
        <v>194.19</v>
      </c>
      <c r="G512" s="85">
        <f>VLOOKUP($A512+ROUND((COLUMN()-2)/24,5),АТС!$A$41:$F$784,5)</f>
        <v>826.37</v>
      </c>
      <c r="H512" s="85">
        <f>VLOOKUP($A512+ROUND((COLUMN()-2)/24,5),АТС!$A$41:$F$784,5)</f>
        <v>94.7</v>
      </c>
      <c r="I512" s="85">
        <f>VLOOKUP($A512+ROUND((COLUMN()-2)/24,5),АТС!$A$41:$F$784,5)</f>
        <v>503.93</v>
      </c>
      <c r="J512" s="85">
        <f>VLOOKUP($A512+ROUND((COLUMN()-2)/24,5),АТС!$A$41:$F$784,5)</f>
        <v>51.59</v>
      </c>
      <c r="K512" s="85">
        <f>VLOOKUP($A512+ROUND((COLUMN()-2)/24,5),АТС!$A$41:$F$784,5)</f>
        <v>69.81</v>
      </c>
      <c r="L512" s="85">
        <f>VLOOKUP($A512+ROUND((COLUMN()-2)/24,5),АТС!$A$41:$F$784,5)</f>
        <v>35.76</v>
      </c>
      <c r="M512" s="85">
        <f>VLOOKUP($A512+ROUND((COLUMN()-2)/24,5),АТС!$A$41:$F$784,5)</f>
        <v>408.04</v>
      </c>
      <c r="N512" s="85">
        <f>VLOOKUP($A512+ROUND((COLUMN()-2)/24,5),АТС!$A$41:$F$784,5)</f>
        <v>155.4</v>
      </c>
      <c r="O512" s="85">
        <f>VLOOKUP($A512+ROUND((COLUMN()-2)/24,5),АТС!$A$41:$F$784,5)</f>
        <v>42.17</v>
      </c>
      <c r="P512" s="85">
        <f>VLOOKUP($A512+ROUND((COLUMN()-2)/24,5),АТС!$A$41:$F$784,5)</f>
        <v>75.58</v>
      </c>
      <c r="Q512" s="85">
        <f>VLOOKUP($A512+ROUND((COLUMN()-2)/24,5),АТС!$A$41:$F$784,5)</f>
        <v>76.58</v>
      </c>
      <c r="R512" s="85">
        <f>VLOOKUP($A512+ROUND((COLUMN()-2)/24,5),АТС!$A$41:$F$784,5)</f>
        <v>0</v>
      </c>
      <c r="S512" s="85">
        <f>VLOOKUP($A512+ROUND((COLUMN()-2)/24,5),АТС!$A$41:$F$784,5)</f>
        <v>35.67</v>
      </c>
      <c r="T512" s="85">
        <f>VLOOKUP($A512+ROUND((COLUMN()-2)/24,5),АТС!$A$41:$F$784,5)</f>
        <v>117.09</v>
      </c>
      <c r="U512" s="85">
        <f>VLOOKUP($A512+ROUND((COLUMN()-2)/24,5),АТС!$A$41:$F$784,5)</f>
        <v>50.57</v>
      </c>
      <c r="V512" s="85">
        <f>VLOOKUP($A512+ROUND((COLUMN()-2)/24,5),АТС!$A$41:$F$784,5)</f>
        <v>479.57</v>
      </c>
      <c r="W512" s="85">
        <f>VLOOKUP($A512+ROUND((COLUMN()-2)/24,5),АТС!$A$41:$F$784,5)</f>
        <v>456.19</v>
      </c>
      <c r="X512" s="85">
        <f>VLOOKUP($A512+ROUND((COLUMN()-2)/24,5),АТС!$A$41:$F$784,5)</f>
        <v>560.71</v>
      </c>
      <c r="Y512" s="85">
        <f>VLOOKUP($A512+ROUND((COLUMN()-2)/24,5),АТС!$A$41:$F$784,5)</f>
        <v>842.34</v>
      </c>
    </row>
    <row r="513" spans="1:25" x14ac:dyDescent="0.2">
      <c r="A513" s="66">
        <f t="shared" si="14"/>
        <v>43600</v>
      </c>
      <c r="B513" s="85">
        <f>VLOOKUP($A513+ROUND((COLUMN()-2)/24,5),АТС!$A$41:$F$784,5)</f>
        <v>374.26</v>
      </c>
      <c r="C513" s="85">
        <f>VLOOKUP($A513+ROUND((COLUMN()-2)/24,5),АТС!$A$41:$F$784,5)</f>
        <v>188.44</v>
      </c>
      <c r="D513" s="85">
        <f>VLOOKUP($A513+ROUND((COLUMN()-2)/24,5),АТС!$A$41:$F$784,5)</f>
        <v>74.88</v>
      </c>
      <c r="E513" s="85">
        <f>VLOOKUP($A513+ROUND((COLUMN()-2)/24,5),АТС!$A$41:$F$784,5)</f>
        <v>64.92</v>
      </c>
      <c r="F513" s="85">
        <f>VLOOKUP($A513+ROUND((COLUMN()-2)/24,5),АТС!$A$41:$F$784,5)</f>
        <v>15.47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42.22</v>
      </c>
      <c r="L513" s="85">
        <f>VLOOKUP($A513+ROUND((COLUMN()-2)/24,5),АТС!$A$41:$F$784,5)</f>
        <v>64.540000000000006</v>
      </c>
      <c r="M513" s="85">
        <f>VLOOKUP($A513+ROUND((COLUMN()-2)/24,5),АТС!$A$41:$F$784,5)</f>
        <v>95.31</v>
      </c>
      <c r="N513" s="85">
        <f>VLOOKUP($A513+ROUND((COLUMN()-2)/24,5),АТС!$A$41:$F$784,5)</f>
        <v>88.6</v>
      </c>
      <c r="O513" s="85">
        <f>VLOOKUP($A513+ROUND((COLUMN()-2)/24,5),АТС!$A$41:$F$784,5)</f>
        <v>94.05</v>
      </c>
      <c r="P513" s="85">
        <f>VLOOKUP($A513+ROUND((COLUMN()-2)/24,5),АТС!$A$41:$F$784,5)</f>
        <v>99.25</v>
      </c>
      <c r="Q513" s="85">
        <f>VLOOKUP($A513+ROUND((COLUMN()-2)/24,5),АТС!$A$41:$F$784,5)</f>
        <v>128.93</v>
      </c>
      <c r="R513" s="85">
        <f>VLOOKUP($A513+ROUND((COLUMN()-2)/24,5),АТС!$A$41:$F$784,5)</f>
        <v>125.93</v>
      </c>
      <c r="S513" s="85">
        <f>VLOOKUP($A513+ROUND((COLUMN()-2)/24,5),АТС!$A$41:$F$784,5)</f>
        <v>76.31</v>
      </c>
      <c r="T513" s="85">
        <f>VLOOKUP($A513+ROUND((COLUMN()-2)/24,5),АТС!$A$41:$F$784,5)</f>
        <v>66.53</v>
      </c>
      <c r="U513" s="85">
        <f>VLOOKUP($A513+ROUND((COLUMN()-2)/24,5),АТС!$A$41:$F$784,5)</f>
        <v>7.25</v>
      </c>
      <c r="V513" s="85">
        <f>VLOOKUP($A513+ROUND((COLUMN()-2)/24,5),АТС!$A$41:$F$784,5)</f>
        <v>262.93</v>
      </c>
      <c r="W513" s="85">
        <f>VLOOKUP($A513+ROUND((COLUMN()-2)/24,5),АТС!$A$41:$F$784,5)</f>
        <v>206.98</v>
      </c>
      <c r="X513" s="85">
        <f>VLOOKUP($A513+ROUND((COLUMN()-2)/24,5),АТС!$A$41:$F$784,5)</f>
        <v>471.93</v>
      </c>
      <c r="Y513" s="85">
        <f>VLOOKUP($A513+ROUND((COLUMN()-2)/24,5),АТС!$A$41:$F$784,5)</f>
        <v>572.85</v>
      </c>
    </row>
    <row r="514" spans="1:25" x14ac:dyDescent="0.2">
      <c r="A514" s="66">
        <f t="shared" si="14"/>
        <v>43601</v>
      </c>
      <c r="B514" s="85">
        <f>VLOOKUP($A514+ROUND((COLUMN()-2)/24,5),АТС!$A$41:$F$784,5)</f>
        <v>210.67</v>
      </c>
      <c r="C514" s="85">
        <f>VLOOKUP($A514+ROUND((COLUMN()-2)/24,5),АТС!$A$41:$F$784,5)</f>
        <v>88.74</v>
      </c>
      <c r="D514" s="85">
        <f>VLOOKUP($A514+ROUND((COLUMN()-2)/24,5),АТС!$A$41:$F$784,5)</f>
        <v>0</v>
      </c>
      <c r="E514" s="85">
        <f>VLOOKUP($A514+ROUND((COLUMN()-2)/24,5),АТС!$A$41:$F$784,5)</f>
        <v>12.33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0</v>
      </c>
      <c r="L514" s="85">
        <f>VLOOKUP($A514+ROUND((COLUMN()-2)/24,5),АТС!$A$41:$F$784,5)</f>
        <v>9.8699999999999992</v>
      </c>
      <c r="M514" s="85">
        <f>VLOOKUP($A514+ROUND((COLUMN()-2)/24,5),АТС!$A$41:$F$784,5)</f>
        <v>28.88</v>
      </c>
      <c r="N514" s="85">
        <f>VLOOKUP($A514+ROUND((COLUMN()-2)/24,5),АТС!$A$41:$F$784,5)</f>
        <v>4.42</v>
      </c>
      <c r="O514" s="85">
        <f>VLOOKUP($A514+ROUND((COLUMN()-2)/24,5),АТС!$A$41:$F$784,5)</f>
        <v>389.93</v>
      </c>
      <c r="P514" s="85">
        <f>VLOOKUP($A514+ROUND((COLUMN()-2)/24,5),АТС!$A$41:$F$784,5)</f>
        <v>87.22</v>
      </c>
      <c r="Q514" s="85">
        <f>VLOOKUP($A514+ROUND((COLUMN()-2)/24,5),АТС!$A$41:$F$784,5)</f>
        <v>84.25</v>
      </c>
      <c r="R514" s="85">
        <f>VLOOKUP($A514+ROUND((COLUMN()-2)/24,5),АТС!$A$41:$F$784,5)</f>
        <v>61.47</v>
      </c>
      <c r="S514" s="85">
        <f>VLOOKUP($A514+ROUND((COLUMN()-2)/24,5),АТС!$A$41:$F$784,5)</f>
        <v>0</v>
      </c>
      <c r="T514" s="85">
        <f>VLOOKUP($A514+ROUND((COLUMN()-2)/24,5),АТС!$A$41:$F$784,5)</f>
        <v>17.920000000000002</v>
      </c>
      <c r="U514" s="85">
        <f>VLOOKUP($A514+ROUND((COLUMN()-2)/24,5),АТС!$A$41:$F$784,5)</f>
        <v>27.48</v>
      </c>
      <c r="V514" s="85">
        <f>VLOOKUP($A514+ROUND((COLUMN()-2)/24,5),АТС!$A$41:$F$784,5)</f>
        <v>2.23</v>
      </c>
      <c r="W514" s="85">
        <f>VLOOKUP($A514+ROUND((COLUMN()-2)/24,5),АТС!$A$41:$F$784,5)</f>
        <v>316.57</v>
      </c>
      <c r="X514" s="85">
        <f>VLOOKUP($A514+ROUND((COLUMN()-2)/24,5),АТС!$A$41:$F$784,5)</f>
        <v>325.16000000000003</v>
      </c>
      <c r="Y514" s="85">
        <f>VLOOKUP($A514+ROUND((COLUMN()-2)/24,5),АТС!$A$41:$F$784,5)</f>
        <v>182.65</v>
      </c>
    </row>
    <row r="515" spans="1:25" x14ac:dyDescent="0.2">
      <c r="A515" s="66">
        <f t="shared" si="14"/>
        <v>43602</v>
      </c>
      <c r="B515" s="85">
        <f>VLOOKUP($A515+ROUND((COLUMN()-2)/24,5),АТС!$A$41:$F$784,5)</f>
        <v>169.23</v>
      </c>
      <c r="C515" s="85">
        <f>VLOOKUP($A515+ROUND((COLUMN()-2)/24,5),АТС!$A$41:$F$784,5)</f>
        <v>66.69</v>
      </c>
      <c r="D515" s="85">
        <f>VLOOKUP($A515+ROUND((COLUMN()-2)/24,5),АТС!$A$41:$F$784,5)</f>
        <v>68.739999999999995</v>
      </c>
      <c r="E515" s="85">
        <f>VLOOKUP($A515+ROUND((COLUMN()-2)/24,5),АТС!$A$41:$F$784,5)</f>
        <v>73.91</v>
      </c>
      <c r="F515" s="85">
        <f>VLOOKUP($A515+ROUND((COLUMN()-2)/24,5),АТС!$A$41:$F$784,5)</f>
        <v>36.950000000000003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0</v>
      </c>
      <c r="L515" s="85">
        <f>VLOOKUP($A515+ROUND((COLUMN()-2)/24,5),АТС!$A$41:$F$784,5)</f>
        <v>0</v>
      </c>
      <c r="M515" s="85">
        <f>VLOOKUP($A515+ROUND((COLUMN()-2)/24,5),АТС!$A$41:$F$784,5)</f>
        <v>0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0</v>
      </c>
      <c r="U515" s="85">
        <f>VLOOKUP($A515+ROUND((COLUMN()-2)/24,5),АТС!$A$41:$F$784,5)</f>
        <v>0</v>
      </c>
      <c r="V515" s="85">
        <f>VLOOKUP($A515+ROUND((COLUMN()-2)/24,5),АТС!$A$41:$F$784,5)</f>
        <v>0</v>
      </c>
      <c r="W515" s="85">
        <f>VLOOKUP($A515+ROUND((COLUMN()-2)/24,5),АТС!$A$41:$F$784,5)</f>
        <v>22.98</v>
      </c>
      <c r="X515" s="85">
        <f>VLOOKUP($A515+ROUND((COLUMN()-2)/24,5),АТС!$A$41:$F$784,5)</f>
        <v>126.06</v>
      </c>
      <c r="Y515" s="85">
        <f>VLOOKUP($A515+ROUND((COLUMN()-2)/24,5),АТС!$A$41:$F$784,5)</f>
        <v>182.69</v>
      </c>
    </row>
    <row r="516" spans="1:25" x14ac:dyDescent="0.2">
      <c r="A516" s="66">
        <f t="shared" si="14"/>
        <v>43603</v>
      </c>
      <c r="B516" s="85">
        <f>VLOOKUP($A516+ROUND((COLUMN()-2)/24,5),АТС!$A$41:$F$784,5)</f>
        <v>47.47</v>
      </c>
      <c r="C516" s="85">
        <f>VLOOKUP($A516+ROUND((COLUMN()-2)/24,5),АТС!$A$41:$F$784,5)</f>
        <v>8.58</v>
      </c>
      <c r="D516" s="85">
        <f>VLOOKUP($A516+ROUND((COLUMN()-2)/24,5),АТС!$A$41:$F$784,5)</f>
        <v>61.06</v>
      </c>
      <c r="E516" s="85">
        <f>VLOOKUP($A516+ROUND((COLUMN()-2)/24,5),АТС!$A$41:$F$784,5)</f>
        <v>152.38999999999999</v>
      </c>
      <c r="F516" s="85">
        <f>VLOOKUP($A516+ROUND((COLUMN()-2)/24,5),АТС!$A$41:$F$784,5)</f>
        <v>2.31</v>
      </c>
      <c r="G516" s="85">
        <f>VLOOKUP($A516+ROUND((COLUMN()-2)/24,5),АТС!$A$41:$F$784,5)</f>
        <v>0.01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0</v>
      </c>
      <c r="L516" s="85">
        <f>VLOOKUP($A516+ROUND((COLUMN()-2)/24,5),АТС!$A$41:$F$784,5)</f>
        <v>0</v>
      </c>
      <c r="M516" s="85">
        <f>VLOOKUP($A516+ROUND((COLUMN()-2)/24,5),АТС!$A$41:$F$784,5)</f>
        <v>0</v>
      </c>
      <c r="N516" s="85">
        <f>VLOOKUP($A516+ROUND((COLUMN()-2)/24,5),АТС!$A$41:$F$784,5)</f>
        <v>0</v>
      </c>
      <c r="O516" s="85">
        <f>VLOOKUP($A516+ROUND((COLUMN()-2)/24,5),АТС!$A$41:$F$784,5)</f>
        <v>0</v>
      </c>
      <c r="P516" s="85">
        <f>VLOOKUP($A516+ROUND((COLUMN()-2)/24,5),АТС!$A$41:$F$784,5)</f>
        <v>0</v>
      </c>
      <c r="Q516" s="85">
        <f>VLOOKUP($A516+ROUND((COLUMN()-2)/24,5),АТС!$A$41:$F$784,5)</f>
        <v>0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0</v>
      </c>
      <c r="U516" s="85">
        <f>VLOOKUP($A516+ROUND((COLUMN()-2)/24,5),АТС!$A$41:$F$784,5)</f>
        <v>0</v>
      </c>
      <c r="V516" s="85">
        <f>VLOOKUP($A516+ROUND((COLUMN()-2)/24,5),АТС!$A$41:$F$784,5)</f>
        <v>0</v>
      </c>
      <c r="W516" s="85">
        <f>VLOOKUP($A516+ROUND((COLUMN()-2)/24,5),АТС!$A$41:$F$784,5)</f>
        <v>194.68</v>
      </c>
      <c r="X516" s="85">
        <f>VLOOKUP($A516+ROUND((COLUMN()-2)/24,5),АТС!$A$41:$F$784,5)</f>
        <v>625.51</v>
      </c>
      <c r="Y516" s="85">
        <f>VLOOKUP($A516+ROUND((COLUMN()-2)/24,5),АТС!$A$41:$F$784,5)</f>
        <v>324.32</v>
      </c>
    </row>
    <row r="517" spans="1:25" x14ac:dyDescent="0.2">
      <c r="A517" s="66">
        <f t="shared" si="14"/>
        <v>43604</v>
      </c>
      <c r="B517" s="85">
        <f>VLOOKUP($A517+ROUND((COLUMN()-2)/24,5),АТС!$A$41:$F$784,5)</f>
        <v>45.46</v>
      </c>
      <c r="C517" s="85">
        <f>VLOOKUP($A517+ROUND((COLUMN()-2)/24,5),АТС!$A$41:$F$784,5)</f>
        <v>127.51</v>
      </c>
      <c r="D517" s="85">
        <f>VLOOKUP($A517+ROUND((COLUMN()-2)/24,5),АТС!$A$41:$F$784,5)</f>
        <v>90.13</v>
      </c>
      <c r="E517" s="85">
        <f>VLOOKUP($A517+ROUND((COLUMN()-2)/24,5),АТС!$A$41:$F$784,5)</f>
        <v>83.58</v>
      </c>
      <c r="F517" s="85">
        <f>VLOOKUP($A517+ROUND((COLUMN()-2)/24,5),АТС!$A$41:$F$784,5)</f>
        <v>123.35</v>
      </c>
      <c r="G517" s="85">
        <f>VLOOKUP($A517+ROUND((COLUMN()-2)/24,5),АТС!$A$41:$F$784,5)</f>
        <v>124.66</v>
      </c>
      <c r="H517" s="85">
        <f>VLOOKUP($A517+ROUND((COLUMN()-2)/24,5),АТС!$A$41:$F$784,5)</f>
        <v>112.43</v>
      </c>
      <c r="I517" s="85">
        <f>VLOOKUP($A517+ROUND((COLUMN()-2)/24,5),АТС!$A$41:$F$784,5)</f>
        <v>82.51</v>
      </c>
      <c r="J517" s="85">
        <f>VLOOKUP($A517+ROUND((COLUMN()-2)/24,5),АТС!$A$41:$F$784,5)</f>
        <v>118.53</v>
      </c>
      <c r="K517" s="85">
        <f>VLOOKUP($A517+ROUND((COLUMN()-2)/24,5),АТС!$A$41:$F$784,5)</f>
        <v>272.73</v>
      </c>
      <c r="L517" s="85">
        <f>VLOOKUP($A517+ROUND((COLUMN()-2)/24,5),АТС!$A$41:$F$784,5)</f>
        <v>344.2</v>
      </c>
      <c r="M517" s="85">
        <f>VLOOKUP($A517+ROUND((COLUMN()-2)/24,5),АТС!$A$41:$F$784,5)</f>
        <v>152.06</v>
      </c>
      <c r="N517" s="85">
        <f>VLOOKUP($A517+ROUND((COLUMN()-2)/24,5),АТС!$A$41:$F$784,5)</f>
        <v>129.69</v>
      </c>
      <c r="O517" s="85">
        <f>VLOOKUP($A517+ROUND((COLUMN()-2)/24,5),АТС!$A$41:$F$784,5)</f>
        <v>119.76</v>
      </c>
      <c r="P517" s="85">
        <f>VLOOKUP($A517+ROUND((COLUMN()-2)/24,5),АТС!$A$41:$F$784,5)</f>
        <v>123.93</v>
      </c>
      <c r="Q517" s="85">
        <f>VLOOKUP($A517+ROUND((COLUMN()-2)/24,5),АТС!$A$41:$F$784,5)</f>
        <v>118.58</v>
      </c>
      <c r="R517" s="85">
        <f>VLOOKUP($A517+ROUND((COLUMN()-2)/24,5),АТС!$A$41:$F$784,5)</f>
        <v>122.03</v>
      </c>
      <c r="S517" s="85">
        <f>VLOOKUP($A517+ROUND((COLUMN()-2)/24,5),АТС!$A$41:$F$784,5)</f>
        <v>132.24</v>
      </c>
      <c r="T517" s="85">
        <f>VLOOKUP($A517+ROUND((COLUMN()-2)/24,5),АТС!$A$41:$F$784,5)</f>
        <v>157.58000000000001</v>
      </c>
      <c r="U517" s="85">
        <f>VLOOKUP($A517+ROUND((COLUMN()-2)/24,5),АТС!$A$41:$F$784,5)</f>
        <v>112.97</v>
      </c>
      <c r="V517" s="85">
        <f>VLOOKUP($A517+ROUND((COLUMN()-2)/24,5),АТС!$A$41:$F$784,5)</f>
        <v>91.1</v>
      </c>
      <c r="W517" s="85">
        <f>VLOOKUP($A517+ROUND((COLUMN()-2)/24,5),АТС!$A$41:$F$784,5)</f>
        <v>523.67999999999995</v>
      </c>
      <c r="X517" s="85">
        <f>VLOOKUP($A517+ROUND((COLUMN()-2)/24,5),АТС!$A$41:$F$784,5)</f>
        <v>517.58000000000004</v>
      </c>
      <c r="Y517" s="85">
        <f>VLOOKUP($A517+ROUND((COLUMN()-2)/24,5),АТС!$A$41:$F$784,5)</f>
        <v>487.91</v>
      </c>
    </row>
    <row r="518" spans="1:25" x14ac:dyDescent="0.2">
      <c r="A518" s="66">
        <f t="shared" si="14"/>
        <v>43605</v>
      </c>
      <c r="B518" s="85">
        <f>VLOOKUP($A518+ROUND((COLUMN()-2)/24,5),АТС!$A$41:$F$784,5)</f>
        <v>211.83</v>
      </c>
      <c r="C518" s="85">
        <f>VLOOKUP($A518+ROUND((COLUMN()-2)/24,5),АТС!$A$41:$F$784,5)</f>
        <v>81.52</v>
      </c>
      <c r="D518" s="85">
        <f>VLOOKUP($A518+ROUND((COLUMN()-2)/24,5),АТС!$A$41:$F$784,5)</f>
        <v>41.99</v>
      </c>
      <c r="E518" s="85">
        <f>VLOOKUP($A518+ROUND((COLUMN()-2)/24,5),АТС!$A$41:$F$784,5)</f>
        <v>78.680000000000007</v>
      </c>
      <c r="F518" s="85">
        <f>VLOOKUP($A518+ROUND((COLUMN()-2)/24,5),АТС!$A$41:$F$784,5)</f>
        <v>926.44</v>
      </c>
      <c r="G518" s="85">
        <f>VLOOKUP($A518+ROUND((COLUMN()-2)/24,5),АТС!$A$41:$F$784,5)</f>
        <v>140.41999999999999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18.079999999999998</v>
      </c>
      <c r="M518" s="85">
        <f>VLOOKUP($A518+ROUND((COLUMN()-2)/24,5),АТС!$A$41:$F$784,5)</f>
        <v>9.6199999999999992</v>
      </c>
      <c r="N518" s="85">
        <f>VLOOKUP($A518+ROUND((COLUMN()-2)/24,5),АТС!$A$41:$F$784,5)</f>
        <v>32.1</v>
      </c>
      <c r="O518" s="85">
        <f>VLOOKUP($A518+ROUND((COLUMN()-2)/24,5),АТС!$A$41:$F$784,5)</f>
        <v>21.65</v>
      </c>
      <c r="P518" s="85">
        <f>VLOOKUP($A518+ROUND((COLUMN()-2)/24,5),АТС!$A$41:$F$784,5)</f>
        <v>41.68</v>
      </c>
      <c r="Q518" s="85">
        <f>VLOOKUP($A518+ROUND((COLUMN()-2)/24,5),АТС!$A$41:$F$784,5)</f>
        <v>48.02</v>
      </c>
      <c r="R518" s="85">
        <f>VLOOKUP($A518+ROUND((COLUMN()-2)/24,5),АТС!$A$41:$F$784,5)</f>
        <v>48.07</v>
      </c>
      <c r="S518" s="85">
        <f>VLOOKUP($A518+ROUND((COLUMN()-2)/24,5),АТС!$A$41:$F$784,5)</f>
        <v>38.17</v>
      </c>
      <c r="T518" s="85">
        <f>VLOOKUP($A518+ROUND((COLUMN()-2)/24,5),АТС!$A$41:$F$784,5)</f>
        <v>16.09</v>
      </c>
      <c r="U518" s="85">
        <f>VLOOKUP($A518+ROUND((COLUMN()-2)/24,5),АТС!$A$41:$F$784,5)</f>
        <v>0</v>
      </c>
      <c r="V518" s="85">
        <f>VLOOKUP($A518+ROUND((COLUMN()-2)/24,5),АТС!$A$41:$F$784,5)</f>
        <v>454.85</v>
      </c>
      <c r="W518" s="85">
        <f>VLOOKUP($A518+ROUND((COLUMN()-2)/24,5),АТС!$A$41:$F$784,5)</f>
        <v>516.04</v>
      </c>
      <c r="X518" s="85">
        <f>VLOOKUP($A518+ROUND((COLUMN()-2)/24,5),АТС!$A$41:$F$784,5)</f>
        <v>578.20000000000005</v>
      </c>
      <c r="Y518" s="85">
        <f>VLOOKUP($A518+ROUND((COLUMN()-2)/24,5),АТС!$A$41:$F$784,5)</f>
        <v>492.86</v>
      </c>
    </row>
    <row r="519" spans="1:25" x14ac:dyDescent="0.2">
      <c r="A519" s="66">
        <f t="shared" si="14"/>
        <v>43606</v>
      </c>
      <c r="B519" s="85">
        <f>VLOOKUP($A519+ROUND((COLUMN()-2)/24,5),АТС!$A$41:$F$784,5)</f>
        <v>49.24</v>
      </c>
      <c r="C519" s="85">
        <f>VLOOKUP($A519+ROUND((COLUMN()-2)/24,5),АТС!$A$41:$F$784,5)</f>
        <v>5.04</v>
      </c>
      <c r="D519" s="85">
        <f>VLOOKUP($A519+ROUND((COLUMN()-2)/24,5),АТС!$A$41:$F$784,5)</f>
        <v>69.27</v>
      </c>
      <c r="E519" s="85">
        <f>VLOOKUP($A519+ROUND((COLUMN()-2)/24,5),АТС!$A$41:$F$784,5)</f>
        <v>73.66</v>
      </c>
      <c r="F519" s="85">
        <f>VLOOKUP($A519+ROUND((COLUMN()-2)/24,5),АТС!$A$41:$F$784,5)</f>
        <v>15.35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225.5</v>
      </c>
      <c r="K519" s="85">
        <f>VLOOKUP($A519+ROUND((COLUMN()-2)/24,5),АТС!$A$41:$F$784,5)</f>
        <v>355.36</v>
      </c>
      <c r="L519" s="85">
        <f>VLOOKUP($A519+ROUND((COLUMN()-2)/24,5),АТС!$A$41:$F$784,5)</f>
        <v>444.59</v>
      </c>
      <c r="M519" s="85">
        <f>VLOOKUP($A519+ROUND((COLUMN()-2)/24,5),АТС!$A$41:$F$784,5)</f>
        <v>448.14</v>
      </c>
      <c r="N519" s="85">
        <f>VLOOKUP($A519+ROUND((COLUMN()-2)/24,5),АТС!$A$41:$F$784,5)</f>
        <v>448.45</v>
      </c>
      <c r="O519" s="85">
        <f>VLOOKUP($A519+ROUND((COLUMN()-2)/24,5),АТС!$A$41:$F$784,5)</f>
        <v>373.87</v>
      </c>
      <c r="P519" s="85">
        <f>VLOOKUP($A519+ROUND((COLUMN()-2)/24,5),АТС!$A$41:$F$784,5)</f>
        <v>367.73</v>
      </c>
      <c r="Q519" s="85">
        <f>VLOOKUP($A519+ROUND((COLUMN()-2)/24,5),АТС!$A$41:$F$784,5)</f>
        <v>294.58</v>
      </c>
      <c r="R519" s="85">
        <f>VLOOKUP($A519+ROUND((COLUMN()-2)/24,5),АТС!$A$41:$F$784,5)</f>
        <v>313.49</v>
      </c>
      <c r="S519" s="85">
        <f>VLOOKUP($A519+ROUND((COLUMN()-2)/24,5),АТС!$A$41:$F$784,5)</f>
        <v>276.95999999999998</v>
      </c>
      <c r="T519" s="85">
        <f>VLOOKUP($A519+ROUND((COLUMN()-2)/24,5),АТС!$A$41:$F$784,5)</f>
        <v>276.98</v>
      </c>
      <c r="U519" s="85">
        <f>VLOOKUP($A519+ROUND((COLUMN()-2)/24,5),АТС!$A$41:$F$784,5)</f>
        <v>269.32</v>
      </c>
      <c r="V519" s="85">
        <f>VLOOKUP($A519+ROUND((COLUMN()-2)/24,5),АТС!$A$41:$F$784,5)</f>
        <v>236.04</v>
      </c>
      <c r="W519" s="85">
        <f>VLOOKUP($A519+ROUND((COLUMN()-2)/24,5),АТС!$A$41:$F$784,5)</f>
        <v>862.95</v>
      </c>
      <c r="X519" s="85">
        <f>VLOOKUP($A519+ROUND((COLUMN()-2)/24,5),АТС!$A$41:$F$784,5)</f>
        <v>1107.92</v>
      </c>
      <c r="Y519" s="85">
        <f>VLOOKUP($A519+ROUND((COLUMN()-2)/24,5),АТС!$A$41:$F$784,5)</f>
        <v>385.15</v>
      </c>
    </row>
    <row r="520" spans="1:25" x14ac:dyDescent="0.2">
      <c r="A520" s="66">
        <f t="shared" si="14"/>
        <v>43607</v>
      </c>
      <c r="B520" s="85">
        <f>VLOOKUP($A520+ROUND((COLUMN()-2)/24,5),АТС!$A$41:$F$784,5)</f>
        <v>939.39</v>
      </c>
      <c r="C520" s="85">
        <f>VLOOKUP($A520+ROUND((COLUMN()-2)/24,5),АТС!$A$41:$F$784,5)</f>
        <v>52.62</v>
      </c>
      <c r="D520" s="85">
        <f>VLOOKUP($A520+ROUND((COLUMN()-2)/24,5),АТС!$A$41:$F$784,5)</f>
        <v>29.01</v>
      </c>
      <c r="E520" s="85">
        <f>VLOOKUP($A520+ROUND((COLUMN()-2)/24,5),АТС!$A$41:$F$784,5)</f>
        <v>46.19</v>
      </c>
      <c r="F520" s="85">
        <f>VLOOKUP($A520+ROUND((COLUMN()-2)/24,5),АТС!$A$41:$F$784,5)</f>
        <v>763.96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45.64</v>
      </c>
      <c r="J520" s="85">
        <f>VLOOKUP($A520+ROUND((COLUMN()-2)/24,5),АТС!$A$41:$F$784,5)</f>
        <v>111.19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0</v>
      </c>
      <c r="P520" s="85">
        <f>VLOOKUP($A520+ROUND((COLUMN()-2)/24,5),АТС!$A$41:$F$784,5)</f>
        <v>0</v>
      </c>
      <c r="Q520" s="85">
        <f>VLOOKUP($A520+ROUND((COLUMN()-2)/24,5),АТС!$A$41:$F$784,5)</f>
        <v>0</v>
      </c>
      <c r="R520" s="85">
        <f>VLOOKUP($A520+ROUND((COLUMN()-2)/24,5),АТС!$A$41:$F$784,5)</f>
        <v>0</v>
      </c>
      <c r="S520" s="85">
        <f>VLOOKUP($A520+ROUND((COLUMN()-2)/24,5),АТС!$A$41:$F$784,5)</f>
        <v>0</v>
      </c>
      <c r="T520" s="85">
        <f>VLOOKUP($A520+ROUND((COLUMN()-2)/24,5),АТС!$A$41:$F$784,5)</f>
        <v>0</v>
      </c>
      <c r="U520" s="85">
        <f>VLOOKUP($A520+ROUND((COLUMN()-2)/24,5),АТС!$A$41:$F$784,5)</f>
        <v>2.4</v>
      </c>
      <c r="V520" s="85">
        <f>VLOOKUP($A520+ROUND((COLUMN()-2)/24,5),АТС!$A$41:$F$784,5)</f>
        <v>22.76</v>
      </c>
      <c r="W520" s="85">
        <f>VLOOKUP($A520+ROUND((COLUMN()-2)/24,5),АТС!$A$41:$F$784,5)</f>
        <v>73.349999999999994</v>
      </c>
      <c r="X520" s="85">
        <f>VLOOKUP($A520+ROUND((COLUMN()-2)/24,5),АТС!$A$41:$F$784,5)</f>
        <v>476.02</v>
      </c>
      <c r="Y520" s="85">
        <f>VLOOKUP($A520+ROUND((COLUMN()-2)/24,5),АТС!$A$41:$F$784,5)</f>
        <v>356.2</v>
      </c>
    </row>
    <row r="521" spans="1:25" x14ac:dyDescent="0.2">
      <c r="A521" s="66">
        <f t="shared" si="14"/>
        <v>43608</v>
      </c>
      <c r="B521" s="85">
        <f>VLOOKUP($A521+ROUND((COLUMN()-2)/24,5),АТС!$A$41:$F$784,5)</f>
        <v>336.38</v>
      </c>
      <c r="C521" s="85">
        <f>VLOOKUP($A521+ROUND((COLUMN()-2)/24,5),АТС!$A$41:$F$784,5)</f>
        <v>292.88</v>
      </c>
      <c r="D521" s="85">
        <f>VLOOKUP($A521+ROUND((COLUMN()-2)/24,5),АТС!$A$41:$F$784,5)</f>
        <v>82.32</v>
      </c>
      <c r="E521" s="85">
        <f>VLOOKUP($A521+ROUND((COLUMN()-2)/24,5),АТС!$A$41:$F$784,5)</f>
        <v>100.72</v>
      </c>
      <c r="F521" s="85">
        <f>VLOOKUP($A521+ROUND((COLUMN()-2)/24,5),АТС!$A$41:$F$784,5)</f>
        <v>39.5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14.32</v>
      </c>
      <c r="K521" s="85">
        <f>VLOOKUP($A521+ROUND((COLUMN()-2)/24,5),АТС!$A$41:$F$784,5)</f>
        <v>56.76</v>
      </c>
      <c r="L521" s="85">
        <f>VLOOKUP($A521+ROUND((COLUMN()-2)/24,5),АТС!$A$41:$F$784,5)</f>
        <v>93.06</v>
      </c>
      <c r="M521" s="85">
        <f>VLOOKUP($A521+ROUND((COLUMN()-2)/24,5),АТС!$A$41:$F$784,5)</f>
        <v>88.39</v>
      </c>
      <c r="N521" s="85">
        <f>VLOOKUP($A521+ROUND((COLUMN()-2)/24,5),АТС!$A$41:$F$784,5)</f>
        <v>73.900000000000006</v>
      </c>
      <c r="O521" s="85">
        <f>VLOOKUP($A521+ROUND((COLUMN()-2)/24,5),АТС!$A$41:$F$784,5)</f>
        <v>62.42</v>
      </c>
      <c r="P521" s="85">
        <f>VLOOKUP($A521+ROUND((COLUMN()-2)/24,5),АТС!$A$41:$F$784,5)</f>
        <v>65.5</v>
      </c>
      <c r="Q521" s="85">
        <f>VLOOKUP($A521+ROUND((COLUMN()-2)/24,5),АТС!$A$41:$F$784,5)</f>
        <v>60.53</v>
      </c>
      <c r="R521" s="85">
        <f>VLOOKUP($A521+ROUND((COLUMN()-2)/24,5),АТС!$A$41:$F$784,5)</f>
        <v>39.159999999999997</v>
      </c>
      <c r="S521" s="85">
        <f>VLOOKUP($A521+ROUND((COLUMN()-2)/24,5),АТС!$A$41:$F$784,5)</f>
        <v>33.130000000000003</v>
      </c>
      <c r="T521" s="85">
        <f>VLOOKUP($A521+ROUND((COLUMN()-2)/24,5),АТС!$A$41:$F$784,5)</f>
        <v>16.899999999999999</v>
      </c>
      <c r="U521" s="85">
        <f>VLOOKUP($A521+ROUND((COLUMN()-2)/24,5),АТС!$A$41:$F$784,5)</f>
        <v>10.26</v>
      </c>
      <c r="V521" s="85">
        <f>VLOOKUP($A521+ROUND((COLUMN()-2)/24,5),АТС!$A$41:$F$784,5)</f>
        <v>0</v>
      </c>
      <c r="W521" s="85">
        <f>VLOOKUP($A521+ROUND((COLUMN()-2)/24,5),АТС!$A$41:$F$784,5)</f>
        <v>99.08</v>
      </c>
      <c r="X521" s="85">
        <f>VLOOKUP($A521+ROUND((COLUMN()-2)/24,5),АТС!$A$41:$F$784,5)</f>
        <v>482.87</v>
      </c>
      <c r="Y521" s="85">
        <f>VLOOKUP($A521+ROUND((COLUMN()-2)/24,5),АТС!$A$41:$F$784,5)</f>
        <v>557.66999999999996</v>
      </c>
    </row>
    <row r="522" spans="1:25" x14ac:dyDescent="0.2">
      <c r="A522" s="66">
        <f t="shared" si="14"/>
        <v>43609</v>
      </c>
      <c r="B522" s="85">
        <f>VLOOKUP($A522+ROUND((COLUMN()-2)/24,5),АТС!$A$41:$F$784,5)</f>
        <v>337.18</v>
      </c>
      <c r="C522" s="85">
        <f>VLOOKUP($A522+ROUND((COLUMN()-2)/24,5),АТС!$A$41:$F$784,5)</f>
        <v>65.849999999999994</v>
      </c>
      <c r="D522" s="85">
        <f>VLOOKUP($A522+ROUND((COLUMN()-2)/24,5),АТС!$A$41:$F$784,5)</f>
        <v>49.04</v>
      </c>
      <c r="E522" s="85">
        <f>VLOOKUP($A522+ROUND((COLUMN()-2)/24,5),АТС!$A$41:$F$784,5)</f>
        <v>83.42</v>
      </c>
      <c r="F522" s="85">
        <f>VLOOKUP($A522+ROUND((COLUMN()-2)/24,5),АТС!$A$41:$F$784,5)</f>
        <v>80.47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7.57</v>
      </c>
      <c r="L522" s="85">
        <f>VLOOKUP($A522+ROUND((COLUMN()-2)/24,5),АТС!$A$41:$F$784,5)</f>
        <v>12.02</v>
      </c>
      <c r="M522" s="85">
        <f>VLOOKUP($A522+ROUND((COLUMN()-2)/24,5),АТС!$A$41:$F$784,5)</f>
        <v>60.18</v>
      </c>
      <c r="N522" s="85">
        <f>VLOOKUP($A522+ROUND((COLUMN()-2)/24,5),АТС!$A$41:$F$784,5)</f>
        <v>28.03</v>
      </c>
      <c r="O522" s="85">
        <f>VLOOKUP($A522+ROUND((COLUMN()-2)/24,5),АТС!$A$41:$F$784,5)</f>
        <v>38.909999999999997</v>
      </c>
      <c r="P522" s="85">
        <f>VLOOKUP($A522+ROUND((COLUMN()-2)/24,5),АТС!$A$41:$F$784,5)</f>
        <v>60.79</v>
      </c>
      <c r="Q522" s="85">
        <f>VLOOKUP($A522+ROUND((COLUMN()-2)/24,5),АТС!$A$41:$F$784,5)</f>
        <v>55.6</v>
      </c>
      <c r="R522" s="85">
        <f>VLOOKUP($A522+ROUND((COLUMN()-2)/24,5),АТС!$A$41:$F$784,5)</f>
        <v>45.96</v>
      </c>
      <c r="S522" s="85">
        <f>VLOOKUP($A522+ROUND((COLUMN()-2)/24,5),АТС!$A$41:$F$784,5)</f>
        <v>48.33</v>
      </c>
      <c r="T522" s="85">
        <f>VLOOKUP($A522+ROUND((COLUMN()-2)/24,5),АТС!$A$41:$F$784,5)</f>
        <v>25.56</v>
      </c>
      <c r="U522" s="85">
        <f>VLOOKUP($A522+ROUND((COLUMN()-2)/24,5),АТС!$A$41:$F$784,5)</f>
        <v>26.96</v>
      </c>
      <c r="V522" s="85">
        <f>VLOOKUP($A522+ROUND((COLUMN()-2)/24,5),АТС!$A$41:$F$784,5)</f>
        <v>20.68</v>
      </c>
      <c r="W522" s="85">
        <f>VLOOKUP($A522+ROUND((COLUMN()-2)/24,5),АТС!$A$41:$F$784,5)</f>
        <v>179.6</v>
      </c>
      <c r="X522" s="85">
        <f>VLOOKUP($A522+ROUND((COLUMN()-2)/24,5),АТС!$A$41:$F$784,5)</f>
        <v>322.44</v>
      </c>
      <c r="Y522" s="85">
        <f>VLOOKUP($A522+ROUND((COLUMN()-2)/24,5),АТС!$A$41:$F$784,5)</f>
        <v>247.52</v>
      </c>
    </row>
    <row r="523" spans="1:25" x14ac:dyDescent="0.2">
      <c r="A523" s="66">
        <f t="shared" si="14"/>
        <v>43610</v>
      </c>
      <c r="B523" s="85">
        <f>VLOOKUP($A523+ROUND((COLUMN()-2)/24,5),АТС!$A$41:$F$784,5)</f>
        <v>259.61</v>
      </c>
      <c r="C523" s="85">
        <f>VLOOKUP($A523+ROUND((COLUMN()-2)/24,5),АТС!$A$41:$F$784,5)</f>
        <v>174.81</v>
      </c>
      <c r="D523" s="85">
        <f>VLOOKUP($A523+ROUND((COLUMN()-2)/24,5),АТС!$A$41:$F$784,5)</f>
        <v>0</v>
      </c>
      <c r="E523" s="85">
        <f>VLOOKUP($A523+ROUND((COLUMN()-2)/24,5),АТС!$A$41:$F$784,5)</f>
        <v>81.680000000000007</v>
      </c>
      <c r="F523" s="85">
        <f>VLOOKUP($A523+ROUND((COLUMN()-2)/24,5),АТС!$A$41:$F$784,5)</f>
        <v>58.34</v>
      </c>
      <c r="G523" s="85">
        <f>VLOOKUP($A523+ROUND((COLUMN()-2)/24,5),АТС!$A$41:$F$784,5)</f>
        <v>0</v>
      </c>
      <c r="H523" s="85">
        <f>VLOOKUP($A523+ROUND((COLUMN()-2)/24,5),АТС!$A$41:$F$784,5)</f>
        <v>38.549999999999997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42.71</v>
      </c>
      <c r="L523" s="85">
        <f>VLOOKUP($A523+ROUND((COLUMN()-2)/24,5),АТС!$A$41:$F$784,5)</f>
        <v>39.799999999999997</v>
      </c>
      <c r="M523" s="85">
        <f>VLOOKUP($A523+ROUND((COLUMN()-2)/24,5),АТС!$A$41:$F$784,5)</f>
        <v>70.150000000000006</v>
      </c>
      <c r="N523" s="85">
        <f>VLOOKUP($A523+ROUND((COLUMN()-2)/24,5),АТС!$A$41:$F$784,5)</f>
        <v>47.14</v>
      </c>
      <c r="O523" s="85">
        <f>VLOOKUP($A523+ROUND((COLUMN()-2)/24,5),АТС!$A$41:$F$784,5)</f>
        <v>35.03</v>
      </c>
      <c r="P523" s="85">
        <f>VLOOKUP($A523+ROUND((COLUMN()-2)/24,5),АТС!$A$41:$F$784,5)</f>
        <v>64.98</v>
      </c>
      <c r="Q523" s="85">
        <f>VLOOKUP($A523+ROUND((COLUMN()-2)/24,5),АТС!$A$41:$F$784,5)</f>
        <v>77.569999999999993</v>
      </c>
      <c r="R523" s="85">
        <f>VLOOKUP($A523+ROUND((COLUMN()-2)/24,5),АТС!$A$41:$F$784,5)</f>
        <v>87.8</v>
      </c>
      <c r="S523" s="85">
        <f>VLOOKUP($A523+ROUND((COLUMN()-2)/24,5),АТС!$A$41:$F$784,5)</f>
        <v>89.27</v>
      </c>
      <c r="T523" s="85">
        <f>VLOOKUP($A523+ROUND((COLUMN()-2)/24,5),АТС!$A$41:$F$784,5)</f>
        <v>86.63</v>
      </c>
      <c r="U523" s="85">
        <f>VLOOKUP($A523+ROUND((COLUMN()-2)/24,5),АТС!$A$41:$F$784,5)</f>
        <v>98.37</v>
      </c>
      <c r="V523" s="85">
        <f>VLOOKUP($A523+ROUND((COLUMN()-2)/24,5),АТС!$A$41:$F$784,5)</f>
        <v>32.630000000000003</v>
      </c>
      <c r="W523" s="85">
        <f>VLOOKUP($A523+ROUND((COLUMN()-2)/24,5),АТС!$A$41:$F$784,5)</f>
        <v>109.82</v>
      </c>
      <c r="X523" s="85">
        <f>VLOOKUP($A523+ROUND((COLUMN()-2)/24,5),АТС!$A$41:$F$784,5)</f>
        <v>355.55</v>
      </c>
      <c r="Y523" s="85">
        <f>VLOOKUP($A523+ROUND((COLUMN()-2)/24,5),АТС!$A$41:$F$784,5)</f>
        <v>488.31</v>
      </c>
    </row>
    <row r="524" spans="1:25" x14ac:dyDescent="0.2">
      <c r="A524" s="66">
        <f t="shared" si="14"/>
        <v>43611</v>
      </c>
      <c r="B524" s="85">
        <f>VLOOKUP($A524+ROUND((COLUMN()-2)/24,5),АТС!$A$41:$F$784,5)</f>
        <v>79.06</v>
      </c>
      <c r="C524" s="85">
        <f>VLOOKUP($A524+ROUND((COLUMN()-2)/24,5),АТС!$A$41:$F$784,5)</f>
        <v>108.37</v>
      </c>
      <c r="D524" s="85">
        <f>VLOOKUP($A524+ROUND((COLUMN()-2)/24,5),АТС!$A$41:$F$784,5)</f>
        <v>12.92</v>
      </c>
      <c r="E524" s="85">
        <f>VLOOKUP($A524+ROUND((COLUMN()-2)/24,5),АТС!$A$41:$F$784,5)</f>
        <v>36.130000000000003</v>
      </c>
      <c r="F524" s="85">
        <f>VLOOKUP($A524+ROUND((COLUMN()-2)/24,5),АТС!$A$41:$F$784,5)</f>
        <v>69.41</v>
      </c>
      <c r="G524" s="85">
        <f>VLOOKUP($A524+ROUND((COLUMN()-2)/24,5),АТС!$A$41:$F$784,5)</f>
        <v>21.91</v>
      </c>
      <c r="H524" s="85">
        <f>VLOOKUP($A524+ROUND((COLUMN()-2)/24,5),АТС!$A$41:$F$784,5)</f>
        <v>28.24</v>
      </c>
      <c r="I524" s="85">
        <f>VLOOKUP($A524+ROUND((COLUMN()-2)/24,5),АТС!$A$41:$F$784,5)</f>
        <v>0</v>
      </c>
      <c r="J524" s="85">
        <f>VLOOKUP($A524+ROUND((COLUMN()-2)/24,5),АТС!$A$41:$F$784,5)</f>
        <v>0.01</v>
      </c>
      <c r="K524" s="85">
        <f>VLOOKUP($A524+ROUND((COLUMN()-2)/24,5),АТС!$A$41:$F$784,5)</f>
        <v>82.87</v>
      </c>
      <c r="L524" s="85">
        <f>VLOOKUP($A524+ROUND((COLUMN()-2)/24,5),АТС!$A$41:$F$784,5)</f>
        <v>104.21</v>
      </c>
      <c r="M524" s="85">
        <f>VLOOKUP($A524+ROUND((COLUMN()-2)/24,5),АТС!$A$41:$F$784,5)</f>
        <v>123.54</v>
      </c>
      <c r="N524" s="85">
        <f>VLOOKUP($A524+ROUND((COLUMN()-2)/24,5),АТС!$A$41:$F$784,5)</f>
        <v>130.88</v>
      </c>
      <c r="O524" s="85">
        <f>VLOOKUP($A524+ROUND((COLUMN()-2)/24,5),АТС!$A$41:$F$784,5)</f>
        <v>122.47</v>
      </c>
      <c r="P524" s="85">
        <f>VLOOKUP($A524+ROUND((COLUMN()-2)/24,5),АТС!$A$41:$F$784,5)</f>
        <v>122.3</v>
      </c>
      <c r="Q524" s="85">
        <f>VLOOKUP($A524+ROUND((COLUMN()-2)/24,5),АТС!$A$41:$F$784,5)</f>
        <v>119.15</v>
      </c>
      <c r="R524" s="85">
        <f>VLOOKUP($A524+ROUND((COLUMN()-2)/24,5),АТС!$A$41:$F$784,5)</f>
        <v>129.47999999999999</v>
      </c>
      <c r="S524" s="85">
        <f>VLOOKUP($A524+ROUND((COLUMN()-2)/24,5),АТС!$A$41:$F$784,5)</f>
        <v>122.48</v>
      </c>
      <c r="T524" s="85">
        <f>VLOOKUP($A524+ROUND((COLUMN()-2)/24,5),АТС!$A$41:$F$784,5)</f>
        <v>0</v>
      </c>
      <c r="U524" s="85">
        <f>VLOOKUP($A524+ROUND((COLUMN()-2)/24,5),АТС!$A$41:$F$784,5)</f>
        <v>0</v>
      </c>
      <c r="V524" s="85">
        <f>VLOOKUP($A524+ROUND((COLUMN()-2)/24,5),АТС!$A$41:$F$784,5)</f>
        <v>0</v>
      </c>
      <c r="W524" s="85">
        <f>VLOOKUP($A524+ROUND((COLUMN()-2)/24,5),АТС!$A$41:$F$784,5)</f>
        <v>0</v>
      </c>
      <c r="X524" s="85">
        <f>VLOOKUP($A524+ROUND((COLUMN()-2)/24,5),АТС!$A$41:$F$784,5)</f>
        <v>88.02</v>
      </c>
      <c r="Y524" s="85">
        <f>VLOOKUP($A524+ROUND((COLUMN()-2)/24,5),АТС!$A$41:$F$784,5)</f>
        <v>177.53</v>
      </c>
    </row>
    <row r="525" spans="1:25" x14ac:dyDescent="0.2">
      <c r="A525" s="66">
        <f t="shared" si="14"/>
        <v>43612</v>
      </c>
      <c r="B525" s="85">
        <f>VLOOKUP($A525+ROUND((COLUMN()-2)/24,5),АТС!$A$41:$F$784,5)</f>
        <v>0</v>
      </c>
      <c r="C525" s="85">
        <f>VLOOKUP($A525+ROUND((COLUMN()-2)/24,5),АТС!$A$41:$F$784,5)</f>
        <v>26.19</v>
      </c>
      <c r="D525" s="85">
        <f>VLOOKUP($A525+ROUND((COLUMN()-2)/24,5),АТС!$A$41:$F$784,5)</f>
        <v>0</v>
      </c>
      <c r="E525" s="85">
        <f>VLOOKUP($A525+ROUND((COLUMN()-2)/24,5),АТС!$A$41:$F$784,5)</f>
        <v>21.68</v>
      </c>
      <c r="F525" s="85">
        <f>VLOOKUP($A525+ROUND((COLUMN()-2)/24,5),АТС!$A$41:$F$784,5)</f>
        <v>12.19</v>
      </c>
      <c r="G525" s="85">
        <f>VLOOKUP($A525+ROUND((COLUMN()-2)/24,5),АТС!$A$41:$F$784,5)</f>
        <v>0.01</v>
      </c>
      <c r="H525" s="85">
        <f>VLOOKUP($A525+ROUND((COLUMN()-2)/24,5),АТС!$A$41:$F$784,5)</f>
        <v>0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21.47</v>
      </c>
      <c r="L525" s="85">
        <f>VLOOKUP($A525+ROUND((COLUMN()-2)/24,5),АТС!$A$41:$F$784,5)</f>
        <v>32.74</v>
      </c>
      <c r="M525" s="85">
        <f>VLOOKUP($A525+ROUND((COLUMN()-2)/24,5),АТС!$A$41:$F$784,5)</f>
        <v>40.19</v>
      </c>
      <c r="N525" s="85">
        <f>VLOOKUP($A525+ROUND((COLUMN()-2)/24,5),АТС!$A$41:$F$784,5)</f>
        <v>1.85</v>
      </c>
      <c r="O525" s="85">
        <f>VLOOKUP($A525+ROUND((COLUMN()-2)/24,5),АТС!$A$41:$F$784,5)</f>
        <v>0</v>
      </c>
      <c r="P525" s="85">
        <f>VLOOKUP($A525+ROUND((COLUMN()-2)/24,5),АТС!$A$41:$F$784,5)</f>
        <v>0</v>
      </c>
      <c r="Q525" s="85">
        <f>VLOOKUP($A525+ROUND((COLUMN()-2)/24,5),АТС!$A$41:$F$784,5)</f>
        <v>0</v>
      </c>
      <c r="R525" s="85">
        <f>VLOOKUP($A525+ROUND((COLUMN()-2)/24,5),АТС!$A$41:$F$784,5)</f>
        <v>0</v>
      </c>
      <c r="S525" s="85">
        <f>VLOOKUP($A525+ROUND((COLUMN()-2)/24,5),АТС!$A$41:$F$784,5)</f>
        <v>4.3499999999999996</v>
      </c>
      <c r="T525" s="85">
        <f>VLOOKUP($A525+ROUND((COLUMN()-2)/24,5),АТС!$A$41:$F$784,5)</f>
        <v>0</v>
      </c>
      <c r="U525" s="85">
        <f>VLOOKUP($A525+ROUND((COLUMN()-2)/24,5),АТС!$A$41:$F$784,5)</f>
        <v>0</v>
      </c>
      <c r="V525" s="85">
        <f>VLOOKUP($A525+ROUND((COLUMN()-2)/24,5),АТС!$A$41:$F$784,5)</f>
        <v>0</v>
      </c>
      <c r="W525" s="85">
        <f>VLOOKUP($A525+ROUND((COLUMN()-2)/24,5),АТС!$A$41:$F$784,5)</f>
        <v>262.16000000000003</v>
      </c>
      <c r="X525" s="85">
        <f>VLOOKUP($A525+ROUND((COLUMN()-2)/24,5),АТС!$A$41:$F$784,5)</f>
        <v>691.94</v>
      </c>
      <c r="Y525" s="85">
        <f>VLOOKUP($A525+ROUND((COLUMN()-2)/24,5),АТС!$A$41:$F$784,5)</f>
        <v>1372.43</v>
      </c>
    </row>
    <row r="526" spans="1:25" x14ac:dyDescent="0.2">
      <c r="A526" s="66">
        <f t="shared" si="14"/>
        <v>43613</v>
      </c>
      <c r="B526" s="85">
        <f>VLOOKUP($A526+ROUND((COLUMN()-2)/24,5),АТС!$A$41:$F$784,5)</f>
        <v>840.76</v>
      </c>
      <c r="C526" s="85">
        <f>VLOOKUP($A526+ROUND((COLUMN()-2)/24,5),АТС!$A$41:$F$784,5)</f>
        <v>9.61</v>
      </c>
      <c r="D526" s="85">
        <f>VLOOKUP($A526+ROUND((COLUMN()-2)/24,5),АТС!$A$41:$F$784,5)</f>
        <v>65.25</v>
      </c>
      <c r="E526" s="85">
        <f>VLOOKUP($A526+ROUND((COLUMN()-2)/24,5),АТС!$A$41:$F$784,5)</f>
        <v>200.94</v>
      </c>
      <c r="F526" s="85">
        <f>VLOOKUP($A526+ROUND((COLUMN()-2)/24,5),АТС!$A$41:$F$784,5)</f>
        <v>773.43</v>
      </c>
      <c r="G526" s="85">
        <f>VLOOKUP($A526+ROUND((COLUMN()-2)/24,5),АТС!$A$41:$F$784,5)</f>
        <v>0</v>
      </c>
      <c r="H526" s="85">
        <f>VLOOKUP($A526+ROUND((COLUMN()-2)/24,5),АТС!$A$41:$F$784,5)</f>
        <v>0</v>
      </c>
      <c r="I526" s="85">
        <f>VLOOKUP($A526+ROUND((COLUMN()-2)/24,5),АТС!$A$41:$F$784,5)</f>
        <v>182</v>
      </c>
      <c r="J526" s="85">
        <f>VLOOKUP($A526+ROUND((COLUMN()-2)/24,5),АТС!$A$41:$F$784,5)</f>
        <v>164.51</v>
      </c>
      <c r="K526" s="85">
        <f>VLOOKUP($A526+ROUND((COLUMN()-2)/24,5),АТС!$A$41:$F$784,5)</f>
        <v>27.85</v>
      </c>
      <c r="L526" s="85">
        <f>VLOOKUP($A526+ROUND((COLUMN()-2)/24,5),АТС!$A$41:$F$784,5)</f>
        <v>26.85</v>
      </c>
      <c r="M526" s="85">
        <f>VLOOKUP($A526+ROUND((COLUMN()-2)/24,5),АТС!$A$41:$F$784,5)</f>
        <v>43.72</v>
      </c>
      <c r="N526" s="85">
        <f>VLOOKUP($A526+ROUND((COLUMN()-2)/24,5),АТС!$A$41:$F$784,5)</f>
        <v>35.72</v>
      </c>
      <c r="O526" s="85">
        <f>VLOOKUP($A526+ROUND((COLUMN()-2)/24,5),АТС!$A$41:$F$784,5)</f>
        <v>42.71</v>
      </c>
      <c r="P526" s="85">
        <f>VLOOKUP($A526+ROUND((COLUMN()-2)/24,5),АТС!$A$41:$F$784,5)</f>
        <v>137.38999999999999</v>
      </c>
      <c r="Q526" s="85">
        <f>VLOOKUP($A526+ROUND((COLUMN()-2)/24,5),АТС!$A$41:$F$784,5)</f>
        <v>18.010000000000002</v>
      </c>
      <c r="R526" s="85">
        <f>VLOOKUP($A526+ROUND((COLUMN()-2)/24,5),АТС!$A$41:$F$784,5)</f>
        <v>21.53</v>
      </c>
      <c r="S526" s="85">
        <f>VLOOKUP($A526+ROUND((COLUMN()-2)/24,5),АТС!$A$41:$F$784,5)</f>
        <v>214.48</v>
      </c>
      <c r="T526" s="85">
        <f>VLOOKUP($A526+ROUND((COLUMN()-2)/24,5),АТС!$A$41:$F$784,5)</f>
        <v>227.16</v>
      </c>
      <c r="U526" s="85">
        <f>VLOOKUP($A526+ROUND((COLUMN()-2)/24,5),АТС!$A$41:$F$784,5)</f>
        <v>1.47</v>
      </c>
      <c r="V526" s="85">
        <f>VLOOKUP($A526+ROUND((COLUMN()-2)/24,5),АТС!$A$41:$F$784,5)</f>
        <v>0</v>
      </c>
      <c r="W526" s="85">
        <f>VLOOKUP($A526+ROUND((COLUMN()-2)/24,5),АТС!$A$41:$F$784,5)</f>
        <v>354.48</v>
      </c>
      <c r="X526" s="85">
        <f>VLOOKUP($A526+ROUND((COLUMN()-2)/24,5),АТС!$A$41:$F$784,5)</f>
        <v>551.08000000000004</v>
      </c>
      <c r="Y526" s="85">
        <f>VLOOKUP($A526+ROUND((COLUMN()-2)/24,5),АТС!$A$41:$F$784,5)</f>
        <v>148.33000000000001</v>
      </c>
    </row>
    <row r="527" spans="1:25" x14ac:dyDescent="0.2">
      <c r="A527" s="66">
        <f t="shared" si="14"/>
        <v>43614</v>
      </c>
      <c r="B527" s="85">
        <f>VLOOKUP($A527+ROUND((COLUMN()-2)/24,5),АТС!$A$41:$F$784,5)</f>
        <v>113.97</v>
      </c>
      <c r="C527" s="85">
        <f>VLOOKUP($A527+ROUND((COLUMN()-2)/24,5),АТС!$A$41:$F$784,5)</f>
        <v>69.19</v>
      </c>
      <c r="D527" s="85">
        <f>VLOOKUP($A527+ROUND((COLUMN()-2)/24,5),АТС!$A$41:$F$784,5)</f>
        <v>214.33</v>
      </c>
      <c r="E527" s="85">
        <f>VLOOKUP($A527+ROUND((COLUMN()-2)/24,5),АТС!$A$41:$F$784,5)</f>
        <v>344.82</v>
      </c>
      <c r="F527" s="85">
        <f>VLOOKUP($A527+ROUND((COLUMN()-2)/24,5),АТС!$A$41:$F$784,5)</f>
        <v>179.47</v>
      </c>
      <c r="G527" s="85">
        <f>VLOOKUP($A527+ROUND((COLUMN()-2)/24,5),АТС!$A$41:$F$784,5)</f>
        <v>9.1999999999999993</v>
      </c>
      <c r="H527" s="85">
        <f>VLOOKUP($A527+ROUND((COLUMN()-2)/24,5),АТС!$A$41:$F$784,5)</f>
        <v>301.73</v>
      </c>
      <c r="I527" s="85">
        <f>VLOOKUP($A527+ROUND((COLUMN()-2)/24,5),АТС!$A$41:$F$784,5)</f>
        <v>564.12</v>
      </c>
      <c r="J527" s="85">
        <f>VLOOKUP($A527+ROUND((COLUMN()-2)/24,5),АТС!$A$41:$F$784,5)</f>
        <v>169.94</v>
      </c>
      <c r="K527" s="85">
        <f>VLOOKUP($A527+ROUND((COLUMN()-2)/24,5),АТС!$A$41:$F$784,5)</f>
        <v>276.22000000000003</v>
      </c>
      <c r="L527" s="85">
        <f>VLOOKUP($A527+ROUND((COLUMN()-2)/24,5),АТС!$A$41:$F$784,5)</f>
        <v>23.19</v>
      </c>
      <c r="M527" s="85">
        <f>VLOOKUP($A527+ROUND((COLUMN()-2)/24,5),АТС!$A$41:$F$784,5)</f>
        <v>301.27</v>
      </c>
      <c r="N527" s="85">
        <f>VLOOKUP($A527+ROUND((COLUMN()-2)/24,5),АТС!$A$41:$F$784,5)</f>
        <v>261.69</v>
      </c>
      <c r="O527" s="85">
        <f>VLOOKUP($A527+ROUND((COLUMN()-2)/24,5),АТС!$A$41:$F$784,5)</f>
        <v>0</v>
      </c>
      <c r="P527" s="85">
        <f>VLOOKUP($A527+ROUND((COLUMN()-2)/24,5),АТС!$A$41:$F$784,5)</f>
        <v>302.70999999999998</v>
      </c>
      <c r="Q527" s="85">
        <f>VLOOKUP($A527+ROUND((COLUMN()-2)/24,5),АТС!$A$41:$F$784,5)</f>
        <v>487.84</v>
      </c>
      <c r="R527" s="85">
        <f>VLOOKUP($A527+ROUND((COLUMN()-2)/24,5),АТС!$A$41:$F$784,5)</f>
        <v>354.13</v>
      </c>
      <c r="S527" s="85">
        <f>VLOOKUP($A527+ROUND((COLUMN()-2)/24,5),АТС!$A$41:$F$784,5)</f>
        <v>0</v>
      </c>
      <c r="T527" s="85">
        <f>VLOOKUP($A527+ROUND((COLUMN()-2)/24,5),АТС!$A$41:$F$784,5)</f>
        <v>313.95999999999998</v>
      </c>
      <c r="U527" s="85">
        <f>VLOOKUP($A527+ROUND((COLUMN()-2)/24,5),АТС!$A$41:$F$784,5)</f>
        <v>0</v>
      </c>
      <c r="V527" s="85">
        <f>VLOOKUP($A527+ROUND((COLUMN()-2)/24,5),АТС!$A$41:$F$784,5)</f>
        <v>0</v>
      </c>
      <c r="W527" s="85">
        <f>VLOOKUP($A527+ROUND((COLUMN()-2)/24,5),АТС!$A$41:$F$784,5)</f>
        <v>65.459999999999994</v>
      </c>
      <c r="X527" s="85">
        <f>VLOOKUP($A527+ROUND((COLUMN()-2)/24,5),АТС!$A$41:$F$784,5)</f>
        <v>492.71</v>
      </c>
      <c r="Y527" s="85">
        <f>VLOOKUP($A527+ROUND((COLUMN()-2)/24,5),АТС!$A$41:$F$784,5)</f>
        <v>506.94</v>
      </c>
    </row>
    <row r="528" spans="1:25" x14ac:dyDescent="0.2">
      <c r="A528" s="66">
        <f t="shared" si="14"/>
        <v>43615</v>
      </c>
      <c r="B528" s="85">
        <f>VLOOKUP($A528+ROUND((COLUMN()-2)/24,5),АТС!$A$41:$F$784,5)</f>
        <v>65.14</v>
      </c>
      <c r="C528" s="85">
        <f>VLOOKUP($A528+ROUND((COLUMN()-2)/24,5),АТС!$A$41:$F$784,5)</f>
        <v>84.73</v>
      </c>
      <c r="D528" s="85">
        <f>VLOOKUP($A528+ROUND((COLUMN()-2)/24,5),АТС!$A$41:$F$784,5)</f>
        <v>163.41</v>
      </c>
      <c r="E528" s="85">
        <f>VLOOKUP($A528+ROUND((COLUMN()-2)/24,5),АТС!$A$41:$F$784,5)</f>
        <v>142.28</v>
      </c>
      <c r="F528" s="85">
        <f>VLOOKUP($A528+ROUND((COLUMN()-2)/24,5),АТС!$A$41:$F$784,5)</f>
        <v>36.79</v>
      </c>
      <c r="G528" s="85">
        <f>VLOOKUP($A528+ROUND((COLUMN()-2)/24,5),АТС!$A$41:$F$784,5)</f>
        <v>17.899999999999999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8.4499999999999993</v>
      </c>
      <c r="L528" s="85">
        <f>VLOOKUP($A528+ROUND((COLUMN()-2)/24,5),АТС!$A$41:$F$784,5)</f>
        <v>14.91</v>
      </c>
      <c r="M528" s="85">
        <f>VLOOKUP($A528+ROUND((COLUMN()-2)/24,5),АТС!$A$41:$F$784,5)</f>
        <v>30.23</v>
      </c>
      <c r="N528" s="85">
        <f>VLOOKUP($A528+ROUND((COLUMN()-2)/24,5),АТС!$A$41:$F$784,5)</f>
        <v>21.27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10.87</v>
      </c>
      <c r="X528" s="85">
        <f>VLOOKUP($A528+ROUND((COLUMN()-2)/24,5),АТС!$A$41:$F$784,5)</f>
        <v>423.76</v>
      </c>
      <c r="Y528" s="85">
        <f>VLOOKUP($A528+ROUND((COLUMN()-2)/24,5),АТС!$A$41:$F$784,5)</f>
        <v>369.3</v>
      </c>
    </row>
    <row r="529" spans="1:25" x14ac:dyDescent="0.2">
      <c r="A529" s="66">
        <f t="shared" si="14"/>
        <v>43616</v>
      </c>
      <c r="B529" s="85">
        <f>VLOOKUP($A529+ROUND((COLUMN()-2)/24,5),АТС!$A$41:$F$784,5)</f>
        <v>48.36</v>
      </c>
      <c r="C529" s="85">
        <f>VLOOKUP($A529+ROUND((COLUMN()-2)/24,5),АТС!$A$41:$F$784,5)</f>
        <v>99.04</v>
      </c>
      <c r="D529" s="85">
        <f>VLOOKUP($A529+ROUND((COLUMN()-2)/24,5),АТС!$A$41:$F$784,5)</f>
        <v>99.55</v>
      </c>
      <c r="E529" s="85">
        <f>VLOOKUP($A529+ROUND((COLUMN()-2)/24,5),АТС!$A$41:$F$784,5)</f>
        <v>90.36</v>
      </c>
      <c r="F529" s="85">
        <f>VLOOKUP($A529+ROUND((COLUMN()-2)/24,5),АТС!$A$41:$F$784,5)</f>
        <v>145.86000000000001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22.73</v>
      </c>
      <c r="J529" s="85">
        <f>VLOOKUP($A529+ROUND((COLUMN()-2)/24,5),АТС!$A$41:$F$784,5)</f>
        <v>0</v>
      </c>
      <c r="K529" s="85">
        <f>VLOOKUP($A529+ROUND((COLUMN()-2)/24,5),АТС!$A$41:$F$784,5)</f>
        <v>11.05</v>
      </c>
      <c r="L529" s="85">
        <f>VLOOKUP($A529+ROUND((COLUMN()-2)/24,5),АТС!$A$41:$F$784,5)</f>
        <v>9.35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232.57</v>
      </c>
      <c r="X529" s="85">
        <f>VLOOKUP($A529+ROUND((COLUMN()-2)/24,5),АТС!$A$41:$F$784,5)</f>
        <v>528.51</v>
      </c>
      <c r="Y529" s="85">
        <f>VLOOKUP($A529+ROUND((COLUMN()-2)/24,5),АТС!$A$41:$F$784,5)</f>
        <v>510.58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94" t="s">
        <v>136</v>
      </c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62" t="s">
        <v>77</v>
      </c>
      <c r="M532" s="162"/>
      <c r="N532" s="162" t="s">
        <v>78</v>
      </c>
      <c r="O532" s="162"/>
      <c r="P532" s="162" t="s">
        <v>79</v>
      </c>
      <c r="Q532" s="162"/>
      <c r="R532" s="162" t="s">
        <v>80</v>
      </c>
      <c r="S532" s="162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62"/>
      <c r="M533" s="162"/>
      <c r="N533" s="162"/>
      <c r="O533" s="162"/>
      <c r="P533" s="162"/>
      <c r="Q533" s="162"/>
      <c r="R533" s="162"/>
      <c r="S533" s="162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3" t="s">
        <v>137</v>
      </c>
      <c r="B534" s="193"/>
      <c r="C534" s="193"/>
      <c r="D534" s="193"/>
      <c r="E534" s="193"/>
      <c r="F534" s="193"/>
      <c r="G534" s="193"/>
      <c r="H534" s="193"/>
      <c r="I534" s="193"/>
      <c r="J534" s="193"/>
      <c r="K534" s="193"/>
      <c r="L534" s="191">
        <f>АТС!$B$37</f>
        <v>5.94</v>
      </c>
      <c r="M534" s="192"/>
      <c r="N534" s="191">
        <f>L534</f>
        <v>5.94</v>
      </c>
      <c r="O534" s="192"/>
      <c r="P534" s="191">
        <f>N534</f>
        <v>5.94</v>
      </c>
      <c r="Q534" s="192"/>
      <c r="R534" s="191">
        <f>P534</f>
        <v>5.94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3" t="s">
        <v>138</v>
      </c>
      <c r="B535" s="193"/>
      <c r="C535" s="193"/>
      <c r="D535" s="193"/>
      <c r="E535" s="193"/>
      <c r="F535" s="193"/>
      <c r="G535" s="193"/>
      <c r="H535" s="193"/>
      <c r="I535" s="193"/>
      <c r="J535" s="193"/>
      <c r="K535" s="193"/>
      <c r="L535" s="189">
        <f>АТС!$B$38</f>
        <v>579.45000000000005</v>
      </c>
      <c r="M535" s="189"/>
      <c r="N535" s="189">
        <f>L535</f>
        <v>579.45000000000005</v>
      </c>
      <c r="O535" s="189"/>
      <c r="P535" s="189">
        <f>N535</f>
        <v>579.45000000000005</v>
      </c>
      <c r="Q535" s="189"/>
      <c r="R535" s="189">
        <f>P535</f>
        <v>579.45000000000005</v>
      </c>
      <c r="S535" s="189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1" t="s">
        <v>140</v>
      </c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 t="s">
        <v>5</v>
      </c>
      <c r="M538" s="161"/>
      <c r="N538" s="162" t="s">
        <v>131</v>
      </c>
      <c r="O538" s="162"/>
      <c r="P538" s="162" t="s">
        <v>132</v>
      </c>
      <c r="Q538" s="162"/>
      <c r="R538" s="162" t="s">
        <v>133</v>
      </c>
      <c r="S538" s="162"/>
      <c r="T538" s="190"/>
      <c r="U538" s="190"/>
      <c r="V538" s="86"/>
      <c r="W538" s="86"/>
      <c r="X538" s="86"/>
      <c r="Y538" s="86"/>
    </row>
    <row r="539" spans="1:25" s="77" customFormat="1" ht="59.25" customHeight="1" x14ac:dyDescent="0.25">
      <c r="A539" s="161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/>
      <c r="O539" s="162"/>
      <c r="P539" s="162"/>
      <c r="Q539" s="162"/>
      <c r="R539" s="162"/>
      <c r="S539" s="162"/>
      <c r="T539" s="190"/>
      <c r="U539" s="190"/>
      <c r="V539" s="75"/>
      <c r="W539" s="75"/>
      <c r="X539" s="75"/>
      <c r="Y539" s="75"/>
    </row>
    <row r="540" spans="1:25" s="87" customFormat="1" ht="21.75" customHeight="1" x14ac:dyDescent="0.25">
      <c r="A540" s="161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83" t="str">
        <f>АТС!$B$24</f>
        <v>638794,88</v>
      </c>
      <c r="M540" s="184"/>
      <c r="N540" s="183" t="str">
        <f>L540</f>
        <v>638794,88</v>
      </c>
      <c r="O540" s="184"/>
      <c r="P540" s="183" t="str">
        <f>N540</f>
        <v>638794,88</v>
      </c>
      <c r="Q540" s="184"/>
      <c r="R540" s="183" t="str">
        <f>P540</f>
        <v>638794,88</v>
      </c>
      <c r="S540" s="184"/>
      <c r="T540" s="187"/>
      <c r="U540" s="188"/>
      <c r="V540" s="88"/>
      <c r="W540" s="88"/>
      <c r="X540" s="88"/>
      <c r="Y540" s="88"/>
    </row>
    <row r="542" spans="1:25" ht="15" customHeight="1" x14ac:dyDescent="0.25">
      <c r="A542" s="161" t="s">
        <v>135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1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1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202">
        <f>'РСТ РСО-А'!I8</f>
        <v>1226372.21</v>
      </c>
      <c r="M544" s="203"/>
      <c r="N544" s="204">
        <f>'РСТ РСО-А'!J8</f>
        <v>1914143.81</v>
      </c>
      <c r="O544" s="205"/>
      <c r="P544" s="172">
        <f>'РСТ РСО-А'!K8</f>
        <v>1431174.24</v>
      </c>
      <c r="Q544" s="172"/>
      <c r="R544" s="206">
        <f>'РСТ РСО-А'!L8</f>
        <v>1470588.15</v>
      </c>
      <c r="S544" s="206"/>
    </row>
  </sheetData>
  <mergeCells count="404"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zoomScale="70" zoomScaleNormal="70" workbookViewId="0">
      <selection activeCell="D17" sqref="D17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43586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756.93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1725.85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9588.58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756.93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3371.68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756.93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782.45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869.13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756.93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800.93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 t="s">
        <v>166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 t="s">
        <v>167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 t="s">
        <v>168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 t="s">
        <v>169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5.94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579.45000000000005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43586</v>
      </c>
      <c r="B41" s="26">
        <v>0</v>
      </c>
      <c r="C41" s="30">
        <v>533.12</v>
      </c>
      <c r="D41" s="30">
        <v>0</v>
      </c>
      <c r="E41" s="30">
        <v>304.27999999999997</v>
      </c>
      <c r="F41" s="30">
        <v>592.55999999999995</v>
      </c>
    </row>
    <row r="42" spans="1:6" ht="14.25" customHeight="1" x14ac:dyDescent="0.2">
      <c r="A42" s="71">
        <f t="shared" ref="A42:A64" si="0">A$41+ROUND(B42/24,5)</f>
        <v>43586.041669999999</v>
      </c>
      <c r="B42" s="26">
        <v>1</v>
      </c>
      <c r="C42" s="30">
        <v>622.02</v>
      </c>
      <c r="D42" s="30">
        <v>0</v>
      </c>
      <c r="E42" s="30">
        <v>179.59</v>
      </c>
      <c r="F42" s="30">
        <v>681.46</v>
      </c>
    </row>
    <row r="43" spans="1:6" ht="14.25" customHeight="1" x14ac:dyDescent="0.2">
      <c r="A43" s="71">
        <f t="shared" si="0"/>
        <v>43586.083330000001</v>
      </c>
      <c r="B43" s="26">
        <v>2</v>
      </c>
      <c r="C43" s="30">
        <v>674.49</v>
      </c>
      <c r="D43" s="30">
        <v>0</v>
      </c>
      <c r="E43" s="30">
        <v>154.28</v>
      </c>
      <c r="F43" s="30">
        <v>733.93</v>
      </c>
    </row>
    <row r="44" spans="1:6" ht="14.25" customHeight="1" x14ac:dyDescent="0.2">
      <c r="A44" s="71">
        <f t="shared" si="0"/>
        <v>43586.125</v>
      </c>
      <c r="B44" s="26">
        <v>3</v>
      </c>
      <c r="C44" s="30">
        <v>675.25</v>
      </c>
      <c r="D44" s="30">
        <v>0</v>
      </c>
      <c r="E44" s="30">
        <v>172.33</v>
      </c>
      <c r="F44" s="30">
        <v>734.69</v>
      </c>
    </row>
    <row r="45" spans="1:6" ht="14.25" customHeight="1" x14ac:dyDescent="0.2">
      <c r="A45" s="71">
        <f t="shared" si="0"/>
        <v>43586.166669999999</v>
      </c>
      <c r="B45" s="26">
        <v>4</v>
      </c>
      <c r="C45" s="30">
        <v>673.77</v>
      </c>
      <c r="D45" s="30">
        <v>0</v>
      </c>
      <c r="E45" s="30">
        <v>194.09</v>
      </c>
      <c r="F45" s="30">
        <v>733.21</v>
      </c>
    </row>
    <row r="46" spans="1:6" ht="14.25" customHeight="1" x14ac:dyDescent="0.2">
      <c r="A46" s="71">
        <f t="shared" si="0"/>
        <v>43586.208330000001</v>
      </c>
      <c r="B46" s="26">
        <v>5</v>
      </c>
      <c r="C46" s="30">
        <v>734.85</v>
      </c>
      <c r="D46" s="30">
        <v>0</v>
      </c>
      <c r="E46" s="30">
        <v>15.69</v>
      </c>
      <c r="F46" s="30">
        <v>794.29</v>
      </c>
    </row>
    <row r="47" spans="1:6" ht="14.25" customHeight="1" x14ac:dyDescent="0.2">
      <c r="A47" s="71">
        <f t="shared" si="0"/>
        <v>43586.25</v>
      </c>
      <c r="B47" s="26">
        <v>6</v>
      </c>
      <c r="C47" s="30">
        <v>921.04</v>
      </c>
      <c r="D47" s="30">
        <v>55.96</v>
      </c>
      <c r="E47" s="30">
        <v>0</v>
      </c>
      <c r="F47" s="30">
        <v>980.48</v>
      </c>
    </row>
    <row r="48" spans="1:6" ht="14.25" customHeight="1" x14ac:dyDescent="0.2">
      <c r="A48" s="71">
        <f t="shared" si="0"/>
        <v>43586.291669999999</v>
      </c>
      <c r="B48" s="26">
        <v>7</v>
      </c>
      <c r="C48" s="30">
        <v>720.9</v>
      </c>
      <c r="D48" s="30">
        <v>117.93</v>
      </c>
      <c r="E48" s="30">
        <v>0</v>
      </c>
      <c r="F48" s="30">
        <v>780.34</v>
      </c>
    </row>
    <row r="49" spans="1:6" ht="14.25" customHeight="1" x14ac:dyDescent="0.2">
      <c r="A49" s="71">
        <f t="shared" si="0"/>
        <v>43586.333330000001</v>
      </c>
      <c r="B49" s="26">
        <v>8</v>
      </c>
      <c r="C49" s="30">
        <v>919.76</v>
      </c>
      <c r="D49" s="30">
        <v>0</v>
      </c>
      <c r="E49" s="30">
        <v>134.06</v>
      </c>
      <c r="F49" s="30">
        <v>979.2</v>
      </c>
    </row>
    <row r="50" spans="1:6" ht="14.25" customHeight="1" x14ac:dyDescent="0.2">
      <c r="A50" s="71">
        <f t="shared" si="0"/>
        <v>43586.375</v>
      </c>
      <c r="B50" s="26">
        <v>9</v>
      </c>
      <c r="C50" s="30">
        <v>840.22</v>
      </c>
      <c r="D50" s="30">
        <v>0</v>
      </c>
      <c r="E50" s="30">
        <v>95.1</v>
      </c>
      <c r="F50" s="30">
        <v>899.66</v>
      </c>
    </row>
    <row r="51" spans="1:6" ht="14.25" customHeight="1" x14ac:dyDescent="0.2">
      <c r="A51" s="71">
        <f t="shared" si="0"/>
        <v>43586.416669999999</v>
      </c>
      <c r="B51" s="26">
        <v>10</v>
      </c>
      <c r="C51" s="30">
        <v>833.05</v>
      </c>
      <c r="D51" s="30">
        <v>0</v>
      </c>
      <c r="E51" s="30">
        <v>203.57</v>
      </c>
      <c r="F51" s="30">
        <v>892.49</v>
      </c>
    </row>
    <row r="52" spans="1:6" ht="14.25" customHeight="1" x14ac:dyDescent="0.2">
      <c r="A52" s="71">
        <f t="shared" si="0"/>
        <v>43586.458330000001</v>
      </c>
      <c r="B52" s="26">
        <v>11</v>
      </c>
      <c r="C52" s="30">
        <v>837.77</v>
      </c>
      <c r="D52" s="30">
        <v>0</v>
      </c>
      <c r="E52" s="30">
        <v>223.66</v>
      </c>
      <c r="F52" s="30">
        <v>897.21</v>
      </c>
    </row>
    <row r="53" spans="1:6" ht="14.25" customHeight="1" x14ac:dyDescent="0.2">
      <c r="A53" s="71">
        <f t="shared" si="0"/>
        <v>43586.5</v>
      </c>
      <c r="B53" s="26">
        <v>12</v>
      </c>
      <c r="C53" s="30">
        <v>838.64</v>
      </c>
      <c r="D53" s="30">
        <v>0</v>
      </c>
      <c r="E53" s="30">
        <v>155.97999999999999</v>
      </c>
      <c r="F53" s="30">
        <v>898.08</v>
      </c>
    </row>
    <row r="54" spans="1:6" ht="14.25" customHeight="1" x14ac:dyDescent="0.2">
      <c r="A54" s="71">
        <f t="shared" si="0"/>
        <v>43586.541669999999</v>
      </c>
      <c r="B54" s="26">
        <v>13</v>
      </c>
      <c r="C54" s="30">
        <v>840.26</v>
      </c>
      <c r="D54" s="30">
        <v>0</v>
      </c>
      <c r="E54" s="30">
        <v>186.5</v>
      </c>
      <c r="F54" s="30">
        <v>899.7</v>
      </c>
    </row>
    <row r="55" spans="1:6" ht="14.25" customHeight="1" x14ac:dyDescent="0.2">
      <c r="A55" s="71">
        <f t="shared" si="0"/>
        <v>43586.583330000001</v>
      </c>
      <c r="B55" s="26">
        <v>14</v>
      </c>
      <c r="C55" s="30">
        <v>842.18</v>
      </c>
      <c r="D55" s="30">
        <v>0</v>
      </c>
      <c r="E55" s="30">
        <v>224.85</v>
      </c>
      <c r="F55" s="30">
        <v>901.62</v>
      </c>
    </row>
    <row r="56" spans="1:6" ht="14.25" customHeight="1" x14ac:dyDescent="0.2">
      <c r="A56" s="71">
        <f t="shared" si="0"/>
        <v>43586.625</v>
      </c>
      <c r="B56" s="26">
        <v>15</v>
      </c>
      <c r="C56" s="30">
        <v>838.68</v>
      </c>
      <c r="D56" s="30">
        <v>0</v>
      </c>
      <c r="E56" s="30">
        <v>196.2</v>
      </c>
      <c r="F56" s="30">
        <v>898.12</v>
      </c>
    </row>
    <row r="57" spans="1:6" ht="14.25" customHeight="1" x14ac:dyDescent="0.2">
      <c r="A57" s="71">
        <f t="shared" si="0"/>
        <v>43586.666669999999</v>
      </c>
      <c r="B57" s="26">
        <v>16</v>
      </c>
      <c r="C57" s="30">
        <v>830.89</v>
      </c>
      <c r="D57" s="30">
        <v>0</v>
      </c>
      <c r="E57" s="30">
        <v>139.12</v>
      </c>
      <c r="F57" s="30">
        <v>890.33</v>
      </c>
    </row>
    <row r="58" spans="1:6" ht="14.25" customHeight="1" x14ac:dyDescent="0.2">
      <c r="A58" s="71">
        <f t="shared" si="0"/>
        <v>43586.708330000001</v>
      </c>
      <c r="B58" s="26">
        <v>17</v>
      </c>
      <c r="C58" s="30">
        <v>832.19</v>
      </c>
      <c r="D58" s="30">
        <v>0</v>
      </c>
      <c r="E58" s="30">
        <v>243.42</v>
      </c>
      <c r="F58" s="30">
        <v>891.63</v>
      </c>
    </row>
    <row r="59" spans="1:6" ht="14.25" customHeight="1" x14ac:dyDescent="0.2">
      <c r="A59" s="71">
        <f t="shared" si="0"/>
        <v>43586.75</v>
      </c>
      <c r="B59" s="26">
        <v>18</v>
      </c>
      <c r="C59" s="30">
        <v>753.41</v>
      </c>
      <c r="D59" s="30">
        <v>0.01</v>
      </c>
      <c r="E59" s="30">
        <v>186.47</v>
      </c>
      <c r="F59" s="30">
        <v>812.85</v>
      </c>
    </row>
    <row r="60" spans="1:6" ht="14.25" customHeight="1" x14ac:dyDescent="0.2">
      <c r="A60" s="71">
        <f t="shared" si="0"/>
        <v>43586.791669999999</v>
      </c>
      <c r="B60" s="26">
        <v>19</v>
      </c>
      <c r="C60" s="30">
        <v>768.26</v>
      </c>
      <c r="D60" s="30">
        <v>0</v>
      </c>
      <c r="E60" s="30">
        <v>150.25</v>
      </c>
      <c r="F60" s="30">
        <v>827.7</v>
      </c>
    </row>
    <row r="61" spans="1:6" ht="14.25" customHeight="1" x14ac:dyDescent="0.2">
      <c r="A61" s="71">
        <f t="shared" si="0"/>
        <v>43586.833330000001</v>
      </c>
      <c r="B61" s="26">
        <v>20</v>
      </c>
      <c r="C61" s="30">
        <v>694.46</v>
      </c>
      <c r="D61" s="30">
        <v>0</v>
      </c>
      <c r="E61" s="30">
        <v>187.1</v>
      </c>
      <c r="F61" s="30">
        <v>753.9</v>
      </c>
    </row>
    <row r="62" spans="1:6" ht="14.25" customHeight="1" x14ac:dyDescent="0.2">
      <c r="A62" s="71">
        <f t="shared" si="0"/>
        <v>43586.875</v>
      </c>
      <c r="B62" s="26">
        <v>21</v>
      </c>
      <c r="C62" s="30">
        <v>815.9</v>
      </c>
      <c r="D62" s="30">
        <v>0</v>
      </c>
      <c r="E62" s="30">
        <v>259.52</v>
      </c>
      <c r="F62" s="30">
        <v>875.34</v>
      </c>
    </row>
    <row r="63" spans="1:6" ht="14.25" customHeight="1" x14ac:dyDescent="0.2">
      <c r="A63" s="71">
        <f t="shared" si="0"/>
        <v>43586.916669999999</v>
      </c>
      <c r="B63" s="26">
        <v>22</v>
      </c>
      <c r="C63" s="30">
        <v>1222.71</v>
      </c>
      <c r="D63" s="30">
        <v>0</v>
      </c>
      <c r="E63" s="30">
        <v>462.23</v>
      </c>
      <c r="F63" s="30">
        <v>1282.1500000000001</v>
      </c>
    </row>
    <row r="64" spans="1:6" ht="14.25" customHeight="1" x14ac:dyDescent="0.2">
      <c r="A64" s="71">
        <f t="shared" si="0"/>
        <v>43586.958330000001</v>
      </c>
      <c r="B64" s="26">
        <v>23</v>
      </c>
      <c r="C64" s="30">
        <v>437.71</v>
      </c>
      <c r="D64" s="30">
        <v>0</v>
      </c>
      <c r="E64" s="30">
        <v>549.92999999999995</v>
      </c>
      <c r="F64" s="30">
        <v>497.15</v>
      </c>
    </row>
    <row r="65" spans="1:6" ht="14.25" customHeight="1" x14ac:dyDescent="0.2">
      <c r="A65" s="71">
        <f>A41+1</f>
        <v>43587</v>
      </c>
      <c r="B65" s="26">
        <v>0</v>
      </c>
      <c r="C65" s="30">
        <v>550.42999999999995</v>
      </c>
      <c r="D65" s="30">
        <v>0</v>
      </c>
      <c r="E65" s="30">
        <v>201.94</v>
      </c>
      <c r="F65" s="30">
        <v>609.87</v>
      </c>
    </row>
    <row r="66" spans="1:6" ht="14.25" customHeight="1" x14ac:dyDescent="0.2">
      <c r="A66" s="71">
        <f t="shared" ref="A66:A129" si="1">A42+1</f>
        <v>43587.041669999999</v>
      </c>
      <c r="B66" s="26">
        <v>1</v>
      </c>
      <c r="C66" s="30">
        <v>607.59</v>
      </c>
      <c r="D66" s="30">
        <v>0</v>
      </c>
      <c r="E66" s="30">
        <v>116.67</v>
      </c>
      <c r="F66" s="30">
        <v>667.03</v>
      </c>
    </row>
    <row r="67" spans="1:6" ht="14.25" customHeight="1" x14ac:dyDescent="0.2">
      <c r="A67" s="71">
        <f t="shared" si="1"/>
        <v>43587.083330000001</v>
      </c>
      <c r="B67" s="26">
        <v>2</v>
      </c>
      <c r="C67" s="30">
        <v>661.61</v>
      </c>
      <c r="D67" s="30">
        <v>0</v>
      </c>
      <c r="E67" s="30">
        <v>146.69999999999999</v>
      </c>
      <c r="F67" s="30">
        <v>721.05</v>
      </c>
    </row>
    <row r="68" spans="1:6" ht="14.25" customHeight="1" x14ac:dyDescent="0.2">
      <c r="A68" s="71">
        <f t="shared" si="1"/>
        <v>43587.125</v>
      </c>
      <c r="B68" s="26">
        <v>3</v>
      </c>
      <c r="C68" s="30">
        <v>661.47</v>
      </c>
      <c r="D68" s="30">
        <v>0</v>
      </c>
      <c r="E68" s="30">
        <v>163.46</v>
      </c>
      <c r="F68" s="30">
        <v>720.91</v>
      </c>
    </row>
    <row r="69" spans="1:6" ht="14.25" customHeight="1" x14ac:dyDescent="0.2">
      <c r="A69" s="71">
        <f t="shared" si="1"/>
        <v>43587.166669999999</v>
      </c>
      <c r="B69" s="26">
        <v>4</v>
      </c>
      <c r="C69" s="30">
        <v>661.49</v>
      </c>
      <c r="D69" s="30">
        <v>0</v>
      </c>
      <c r="E69" s="30">
        <v>143.16999999999999</v>
      </c>
      <c r="F69" s="30">
        <v>720.93</v>
      </c>
    </row>
    <row r="70" spans="1:6" ht="14.25" customHeight="1" x14ac:dyDescent="0.2">
      <c r="A70" s="71">
        <f t="shared" si="1"/>
        <v>43587.208330000001</v>
      </c>
      <c r="B70" s="26">
        <v>5</v>
      </c>
      <c r="C70" s="30">
        <v>722.06</v>
      </c>
      <c r="D70" s="30">
        <v>0</v>
      </c>
      <c r="E70" s="30">
        <v>52.29</v>
      </c>
      <c r="F70" s="30">
        <v>781.5</v>
      </c>
    </row>
    <row r="71" spans="1:6" ht="14.25" customHeight="1" x14ac:dyDescent="0.2">
      <c r="A71" s="71">
        <f t="shared" si="1"/>
        <v>43587.25</v>
      </c>
      <c r="B71" s="26">
        <v>6</v>
      </c>
      <c r="C71" s="30">
        <v>1025.0899999999999</v>
      </c>
      <c r="D71" s="30">
        <v>0</v>
      </c>
      <c r="E71" s="30">
        <v>12.42</v>
      </c>
      <c r="F71" s="30">
        <v>1084.53</v>
      </c>
    </row>
    <row r="72" spans="1:6" ht="14.25" customHeight="1" x14ac:dyDescent="0.2">
      <c r="A72" s="71">
        <f t="shared" si="1"/>
        <v>43587.291669999999</v>
      </c>
      <c r="B72" s="26">
        <v>7</v>
      </c>
      <c r="C72" s="30">
        <v>796.16</v>
      </c>
      <c r="D72" s="30">
        <v>11.38</v>
      </c>
      <c r="E72" s="30">
        <v>0</v>
      </c>
      <c r="F72" s="30">
        <v>855.6</v>
      </c>
    </row>
    <row r="73" spans="1:6" ht="14.25" customHeight="1" x14ac:dyDescent="0.2">
      <c r="A73" s="71">
        <f t="shared" si="1"/>
        <v>43587.333330000001</v>
      </c>
      <c r="B73" s="26">
        <v>8</v>
      </c>
      <c r="C73" s="30">
        <v>979.44</v>
      </c>
      <c r="D73" s="30">
        <v>0</v>
      </c>
      <c r="E73" s="30">
        <v>94.54</v>
      </c>
      <c r="F73" s="30">
        <v>1038.8800000000001</v>
      </c>
    </row>
    <row r="74" spans="1:6" ht="14.25" customHeight="1" x14ac:dyDescent="0.2">
      <c r="A74" s="71">
        <f t="shared" si="1"/>
        <v>43587.375</v>
      </c>
      <c r="B74" s="26">
        <v>9</v>
      </c>
      <c r="C74" s="30">
        <v>898.69</v>
      </c>
      <c r="D74" s="30">
        <v>0</v>
      </c>
      <c r="E74" s="30">
        <v>47.81</v>
      </c>
      <c r="F74" s="30">
        <v>958.13</v>
      </c>
    </row>
    <row r="75" spans="1:6" ht="14.25" customHeight="1" x14ac:dyDescent="0.2">
      <c r="A75" s="71">
        <f t="shared" si="1"/>
        <v>43587.416669999999</v>
      </c>
      <c r="B75" s="26">
        <v>10</v>
      </c>
      <c r="C75" s="30">
        <v>898.68</v>
      </c>
      <c r="D75" s="30">
        <v>39.76</v>
      </c>
      <c r="E75" s="30">
        <v>0</v>
      </c>
      <c r="F75" s="30">
        <v>958.12</v>
      </c>
    </row>
    <row r="76" spans="1:6" ht="14.25" customHeight="1" x14ac:dyDescent="0.2">
      <c r="A76" s="71">
        <f t="shared" si="1"/>
        <v>43587.458330000001</v>
      </c>
      <c r="B76" s="26">
        <v>11</v>
      </c>
      <c r="C76" s="30">
        <v>898.51</v>
      </c>
      <c r="D76" s="30">
        <v>25.94</v>
      </c>
      <c r="E76" s="30">
        <v>0</v>
      </c>
      <c r="F76" s="30">
        <v>957.95</v>
      </c>
    </row>
    <row r="77" spans="1:6" ht="14.25" customHeight="1" x14ac:dyDescent="0.2">
      <c r="A77" s="71">
        <f t="shared" si="1"/>
        <v>43587.5</v>
      </c>
      <c r="B77" s="26">
        <v>12</v>
      </c>
      <c r="C77" s="30">
        <v>898.28</v>
      </c>
      <c r="D77" s="30">
        <v>0</v>
      </c>
      <c r="E77" s="30">
        <v>20.12</v>
      </c>
      <c r="F77" s="30">
        <v>957.72</v>
      </c>
    </row>
    <row r="78" spans="1:6" ht="14.25" customHeight="1" x14ac:dyDescent="0.2">
      <c r="A78" s="71">
        <f t="shared" si="1"/>
        <v>43587.541669999999</v>
      </c>
      <c r="B78" s="26">
        <v>13</v>
      </c>
      <c r="C78" s="30">
        <v>898.11</v>
      </c>
      <c r="D78" s="30">
        <v>64.34</v>
      </c>
      <c r="E78" s="30">
        <v>0</v>
      </c>
      <c r="F78" s="30">
        <v>957.55</v>
      </c>
    </row>
    <row r="79" spans="1:6" ht="14.25" customHeight="1" x14ac:dyDescent="0.2">
      <c r="A79" s="71">
        <f t="shared" si="1"/>
        <v>43587.583330000001</v>
      </c>
      <c r="B79" s="26">
        <v>14</v>
      </c>
      <c r="C79" s="30">
        <v>896.02</v>
      </c>
      <c r="D79" s="30">
        <v>57.82</v>
      </c>
      <c r="E79" s="30">
        <v>0</v>
      </c>
      <c r="F79" s="30">
        <v>955.46</v>
      </c>
    </row>
    <row r="80" spans="1:6" ht="14.25" customHeight="1" x14ac:dyDescent="0.2">
      <c r="A80" s="71">
        <f t="shared" si="1"/>
        <v>43587.625</v>
      </c>
      <c r="B80" s="26">
        <v>15</v>
      </c>
      <c r="C80" s="30">
        <v>979.46</v>
      </c>
      <c r="D80" s="30">
        <v>81.42</v>
      </c>
      <c r="E80" s="30">
        <v>0</v>
      </c>
      <c r="F80" s="30">
        <v>1038.9000000000001</v>
      </c>
    </row>
    <row r="81" spans="1:6" ht="14.25" customHeight="1" x14ac:dyDescent="0.2">
      <c r="A81" s="71">
        <f t="shared" si="1"/>
        <v>43587.666669999999</v>
      </c>
      <c r="B81" s="26">
        <v>16</v>
      </c>
      <c r="C81" s="30">
        <v>978.97</v>
      </c>
      <c r="D81" s="30">
        <v>48.47</v>
      </c>
      <c r="E81" s="30">
        <v>0</v>
      </c>
      <c r="F81" s="30">
        <v>1038.4100000000001</v>
      </c>
    </row>
    <row r="82" spans="1:6" ht="14.25" customHeight="1" x14ac:dyDescent="0.2">
      <c r="A82" s="71">
        <f t="shared" si="1"/>
        <v>43587.708330000001</v>
      </c>
      <c r="B82" s="26">
        <v>17</v>
      </c>
      <c r="C82" s="30">
        <v>979.03</v>
      </c>
      <c r="D82" s="30">
        <v>0</v>
      </c>
      <c r="E82" s="30">
        <v>10.74</v>
      </c>
      <c r="F82" s="30">
        <v>1038.47</v>
      </c>
    </row>
    <row r="83" spans="1:6" ht="14.25" customHeight="1" x14ac:dyDescent="0.2">
      <c r="A83" s="71">
        <f t="shared" si="1"/>
        <v>43587.75</v>
      </c>
      <c r="B83" s="26">
        <v>18</v>
      </c>
      <c r="C83" s="30">
        <v>754.13</v>
      </c>
      <c r="D83" s="30">
        <v>86.9</v>
      </c>
      <c r="E83" s="30">
        <v>0</v>
      </c>
      <c r="F83" s="30">
        <v>813.57</v>
      </c>
    </row>
    <row r="84" spans="1:6" ht="14.25" customHeight="1" x14ac:dyDescent="0.2">
      <c r="A84" s="71">
        <f t="shared" si="1"/>
        <v>43587.791669999999</v>
      </c>
      <c r="B84" s="26">
        <v>19</v>
      </c>
      <c r="C84" s="30">
        <v>854.7</v>
      </c>
      <c r="D84" s="30">
        <v>77.48</v>
      </c>
      <c r="E84" s="30">
        <v>0</v>
      </c>
      <c r="F84" s="30">
        <v>914.14</v>
      </c>
    </row>
    <row r="85" spans="1:6" ht="14.25" customHeight="1" x14ac:dyDescent="0.2">
      <c r="A85" s="71">
        <f t="shared" si="1"/>
        <v>43587.833330000001</v>
      </c>
      <c r="B85" s="26">
        <v>20</v>
      </c>
      <c r="C85" s="30">
        <v>743.56</v>
      </c>
      <c r="D85" s="30">
        <v>111.47</v>
      </c>
      <c r="E85" s="30">
        <v>0</v>
      </c>
      <c r="F85" s="30">
        <v>803</v>
      </c>
    </row>
    <row r="86" spans="1:6" ht="14.25" customHeight="1" x14ac:dyDescent="0.2">
      <c r="A86" s="71">
        <f t="shared" si="1"/>
        <v>43587.875</v>
      </c>
      <c r="B86" s="26">
        <v>21</v>
      </c>
      <c r="C86" s="30">
        <v>853.32</v>
      </c>
      <c r="D86" s="30">
        <v>0</v>
      </c>
      <c r="E86" s="30">
        <v>193.29</v>
      </c>
      <c r="F86" s="30">
        <v>912.76</v>
      </c>
    </row>
    <row r="87" spans="1:6" ht="14.25" customHeight="1" x14ac:dyDescent="0.2">
      <c r="A87" s="71">
        <f t="shared" si="1"/>
        <v>43587.916669999999</v>
      </c>
      <c r="B87" s="26">
        <v>22</v>
      </c>
      <c r="C87" s="30">
        <v>1285.6400000000001</v>
      </c>
      <c r="D87" s="30">
        <v>0</v>
      </c>
      <c r="E87" s="30">
        <v>310.55</v>
      </c>
      <c r="F87" s="30">
        <v>1345.08</v>
      </c>
    </row>
    <row r="88" spans="1:6" ht="14.25" customHeight="1" x14ac:dyDescent="0.2">
      <c r="A88" s="71">
        <f t="shared" si="1"/>
        <v>43587.958330000001</v>
      </c>
      <c r="B88" s="26">
        <v>23</v>
      </c>
      <c r="C88" s="30">
        <v>437.26</v>
      </c>
      <c r="D88" s="30">
        <v>0</v>
      </c>
      <c r="E88" s="30">
        <v>282.95</v>
      </c>
      <c r="F88" s="30">
        <v>496.7</v>
      </c>
    </row>
    <row r="89" spans="1:6" ht="14.25" customHeight="1" x14ac:dyDescent="0.2">
      <c r="A89" s="71">
        <f t="shared" si="1"/>
        <v>43588</v>
      </c>
      <c r="B89" s="26">
        <v>0</v>
      </c>
      <c r="C89" s="30">
        <v>554.29999999999995</v>
      </c>
      <c r="D89" s="30">
        <v>0</v>
      </c>
      <c r="E89" s="30">
        <v>297.58</v>
      </c>
      <c r="F89" s="30">
        <v>613.74</v>
      </c>
    </row>
    <row r="90" spans="1:6" ht="14.25" customHeight="1" x14ac:dyDescent="0.2">
      <c r="A90" s="71">
        <f t="shared" si="1"/>
        <v>43588.041669999999</v>
      </c>
      <c r="B90" s="26">
        <v>1</v>
      </c>
      <c r="C90" s="30">
        <v>611.54999999999995</v>
      </c>
      <c r="D90" s="30">
        <v>0</v>
      </c>
      <c r="E90" s="30">
        <v>214.66</v>
      </c>
      <c r="F90" s="30">
        <v>670.99</v>
      </c>
    </row>
    <row r="91" spans="1:6" ht="14.25" customHeight="1" x14ac:dyDescent="0.2">
      <c r="A91" s="71">
        <f t="shared" si="1"/>
        <v>43588.083330000001</v>
      </c>
      <c r="B91" s="26">
        <v>2</v>
      </c>
      <c r="C91" s="30">
        <v>665.38</v>
      </c>
      <c r="D91" s="30">
        <v>0</v>
      </c>
      <c r="E91" s="30">
        <v>177.48</v>
      </c>
      <c r="F91" s="30">
        <v>724.82</v>
      </c>
    </row>
    <row r="92" spans="1:6" ht="14.25" customHeight="1" x14ac:dyDescent="0.2">
      <c r="A92" s="71">
        <f t="shared" si="1"/>
        <v>43588.125</v>
      </c>
      <c r="B92" s="26">
        <v>3</v>
      </c>
      <c r="C92" s="30">
        <v>664.71</v>
      </c>
      <c r="D92" s="30">
        <v>0</v>
      </c>
      <c r="E92" s="30">
        <v>86.29</v>
      </c>
      <c r="F92" s="30">
        <v>724.15</v>
      </c>
    </row>
    <row r="93" spans="1:6" ht="14.25" customHeight="1" x14ac:dyDescent="0.2">
      <c r="A93" s="71">
        <f t="shared" si="1"/>
        <v>43588.166669999999</v>
      </c>
      <c r="B93" s="26">
        <v>4</v>
      </c>
      <c r="C93" s="30">
        <v>664.88</v>
      </c>
      <c r="D93" s="30">
        <v>0</v>
      </c>
      <c r="E93" s="30">
        <v>86.52</v>
      </c>
      <c r="F93" s="30">
        <v>724.32</v>
      </c>
    </row>
    <row r="94" spans="1:6" ht="14.25" customHeight="1" x14ac:dyDescent="0.2">
      <c r="A94" s="71">
        <f t="shared" si="1"/>
        <v>43588.208330000001</v>
      </c>
      <c r="B94" s="26">
        <v>5</v>
      </c>
      <c r="C94" s="30">
        <v>725.61</v>
      </c>
      <c r="D94" s="30">
        <v>0</v>
      </c>
      <c r="E94" s="30">
        <v>39.15</v>
      </c>
      <c r="F94" s="30">
        <v>785.05</v>
      </c>
    </row>
    <row r="95" spans="1:6" ht="14.25" customHeight="1" x14ac:dyDescent="0.2">
      <c r="A95" s="71">
        <f t="shared" si="1"/>
        <v>43588.25</v>
      </c>
      <c r="B95" s="26">
        <v>6</v>
      </c>
      <c r="C95" s="30">
        <v>1033.97</v>
      </c>
      <c r="D95" s="30">
        <v>16.309999999999999</v>
      </c>
      <c r="E95" s="30">
        <v>0</v>
      </c>
      <c r="F95" s="30">
        <v>1093.4100000000001</v>
      </c>
    </row>
    <row r="96" spans="1:6" ht="14.25" customHeight="1" x14ac:dyDescent="0.2">
      <c r="A96" s="71">
        <f t="shared" si="1"/>
        <v>43588.291669999999</v>
      </c>
      <c r="B96" s="26">
        <v>7</v>
      </c>
      <c r="C96" s="30">
        <v>803.81</v>
      </c>
      <c r="D96" s="30">
        <v>0</v>
      </c>
      <c r="E96" s="30">
        <v>18.350000000000001</v>
      </c>
      <c r="F96" s="30">
        <v>863.25</v>
      </c>
    </row>
    <row r="97" spans="1:6" ht="14.25" customHeight="1" x14ac:dyDescent="0.2">
      <c r="A97" s="71">
        <f t="shared" si="1"/>
        <v>43588.333330000001</v>
      </c>
      <c r="B97" s="26">
        <v>8</v>
      </c>
      <c r="C97" s="30">
        <v>986.79</v>
      </c>
      <c r="D97" s="30">
        <v>0</v>
      </c>
      <c r="E97" s="30">
        <v>32.79</v>
      </c>
      <c r="F97" s="30">
        <v>1046.23</v>
      </c>
    </row>
    <row r="98" spans="1:6" ht="14.25" customHeight="1" x14ac:dyDescent="0.2">
      <c r="A98" s="71">
        <f t="shared" si="1"/>
        <v>43588.375</v>
      </c>
      <c r="B98" s="26">
        <v>9</v>
      </c>
      <c r="C98" s="30">
        <v>903.94</v>
      </c>
      <c r="D98" s="30">
        <v>0</v>
      </c>
      <c r="E98" s="30">
        <v>67.8</v>
      </c>
      <c r="F98" s="30">
        <v>963.38</v>
      </c>
    </row>
    <row r="99" spans="1:6" ht="14.25" customHeight="1" x14ac:dyDescent="0.2">
      <c r="A99" s="71">
        <f t="shared" si="1"/>
        <v>43588.416669999999</v>
      </c>
      <c r="B99" s="26">
        <v>10</v>
      </c>
      <c r="C99" s="30">
        <v>903.98</v>
      </c>
      <c r="D99" s="30">
        <v>0</v>
      </c>
      <c r="E99" s="30">
        <v>11.79</v>
      </c>
      <c r="F99" s="30">
        <v>963.42</v>
      </c>
    </row>
    <row r="100" spans="1:6" ht="14.25" customHeight="1" x14ac:dyDescent="0.2">
      <c r="A100" s="71">
        <f t="shared" si="1"/>
        <v>43588.458330000001</v>
      </c>
      <c r="B100" s="26">
        <v>11</v>
      </c>
      <c r="C100" s="30">
        <v>903.95</v>
      </c>
      <c r="D100" s="30">
        <v>0.1</v>
      </c>
      <c r="E100" s="30">
        <v>4.21</v>
      </c>
      <c r="F100" s="30">
        <v>963.39</v>
      </c>
    </row>
    <row r="101" spans="1:6" ht="14.25" customHeight="1" x14ac:dyDescent="0.2">
      <c r="A101" s="71">
        <f t="shared" si="1"/>
        <v>43588.5</v>
      </c>
      <c r="B101" s="26">
        <v>12</v>
      </c>
      <c r="C101" s="30">
        <v>904.1</v>
      </c>
      <c r="D101" s="30">
        <v>0</v>
      </c>
      <c r="E101" s="30">
        <v>13.25</v>
      </c>
      <c r="F101" s="30">
        <v>963.54</v>
      </c>
    </row>
    <row r="102" spans="1:6" ht="14.25" customHeight="1" x14ac:dyDescent="0.2">
      <c r="A102" s="71">
        <f t="shared" si="1"/>
        <v>43588.541669999999</v>
      </c>
      <c r="B102" s="26">
        <v>13</v>
      </c>
      <c r="C102" s="30">
        <v>904.67</v>
      </c>
      <c r="D102" s="30">
        <v>0</v>
      </c>
      <c r="E102" s="30">
        <v>42.09</v>
      </c>
      <c r="F102" s="30">
        <v>964.11</v>
      </c>
    </row>
    <row r="103" spans="1:6" ht="14.25" customHeight="1" x14ac:dyDescent="0.2">
      <c r="A103" s="71">
        <f t="shared" si="1"/>
        <v>43588.583330000001</v>
      </c>
      <c r="B103" s="26">
        <v>14</v>
      </c>
      <c r="C103" s="30">
        <v>902.39</v>
      </c>
      <c r="D103" s="30">
        <v>0</v>
      </c>
      <c r="E103" s="30">
        <v>106.7</v>
      </c>
      <c r="F103" s="30">
        <v>961.83</v>
      </c>
    </row>
    <row r="104" spans="1:6" ht="14.25" customHeight="1" x14ac:dyDescent="0.2">
      <c r="A104" s="71">
        <f t="shared" si="1"/>
        <v>43588.625</v>
      </c>
      <c r="B104" s="26">
        <v>15</v>
      </c>
      <c r="C104" s="30">
        <v>986.13</v>
      </c>
      <c r="D104" s="30">
        <v>0</v>
      </c>
      <c r="E104" s="30">
        <v>95.66</v>
      </c>
      <c r="F104" s="30">
        <v>1045.57</v>
      </c>
    </row>
    <row r="105" spans="1:6" ht="14.25" customHeight="1" x14ac:dyDescent="0.2">
      <c r="A105" s="71">
        <f t="shared" si="1"/>
        <v>43588.666669999999</v>
      </c>
      <c r="B105" s="26">
        <v>16</v>
      </c>
      <c r="C105" s="30">
        <v>984.4</v>
      </c>
      <c r="D105" s="30">
        <v>0</v>
      </c>
      <c r="E105" s="30">
        <v>82.11</v>
      </c>
      <c r="F105" s="30">
        <v>1043.8399999999999</v>
      </c>
    </row>
    <row r="106" spans="1:6" ht="14.25" customHeight="1" x14ac:dyDescent="0.2">
      <c r="A106" s="71">
        <f t="shared" si="1"/>
        <v>43588.708330000001</v>
      </c>
      <c r="B106" s="26">
        <v>17</v>
      </c>
      <c r="C106" s="30">
        <v>984.4</v>
      </c>
      <c r="D106" s="30">
        <v>0</v>
      </c>
      <c r="E106" s="30">
        <v>65.78</v>
      </c>
      <c r="F106" s="30">
        <v>1043.8399999999999</v>
      </c>
    </row>
    <row r="107" spans="1:6" ht="14.25" customHeight="1" x14ac:dyDescent="0.2">
      <c r="A107" s="71">
        <f t="shared" si="1"/>
        <v>43588.75</v>
      </c>
      <c r="B107" s="26">
        <v>18</v>
      </c>
      <c r="C107" s="30">
        <v>758.16</v>
      </c>
      <c r="D107" s="30">
        <v>0</v>
      </c>
      <c r="E107" s="30">
        <v>10.41</v>
      </c>
      <c r="F107" s="30">
        <v>817.6</v>
      </c>
    </row>
    <row r="108" spans="1:6" ht="14.25" customHeight="1" x14ac:dyDescent="0.2">
      <c r="A108" s="71">
        <f t="shared" si="1"/>
        <v>43588.791669999999</v>
      </c>
      <c r="B108" s="26">
        <v>19</v>
      </c>
      <c r="C108" s="30">
        <v>862.16</v>
      </c>
      <c r="D108" s="30">
        <v>123.78</v>
      </c>
      <c r="E108" s="30">
        <v>0</v>
      </c>
      <c r="F108" s="30">
        <v>921.6</v>
      </c>
    </row>
    <row r="109" spans="1:6" ht="14.25" customHeight="1" x14ac:dyDescent="0.2">
      <c r="A109" s="71">
        <f t="shared" si="1"/>
        <v>43588.833330000001</v>
      </c>
      <c r="B109" s="26">
        <v>20</v>
      </c>
      <c r="C109" s="30">
        <v>750.71</v>
      </c>
      <c r="D109" s="30">
        <v>1.7</v>
      </c>
      <c r="E109" s="30">
        <v>1.1200000000000001</v>
      </c>
      <c r="F109" s="30">
        <v>810.15</v>
      </c>
    </row>
    <row r="110" spans="1:6" ht="14.25" customHeight="1" x14ac:dyDescent="0.2">
      <c r="A110" s="71">
        <f t="shared" si="1"/>
        <v>43588.875</v>
      </c>
      <c r="B110" s="26">
        <v>21</v>
      </c>
      <c r="C110" s="30">
        <v>861.25</v>
      </c>
      <c r="D110" s="30">
        <v>0</v>
      </c>
      <c r="E110" s="30">
        <v>271.88</v>
      </c>
      <c r="F110" s="30">
        <v>920.69</v>
      </c>
    </row>
    <row r="111" spans="1:6" ht="14.25" customHeight="1" x14ac:dyDescent="0.2">
      <c r="A111" s="71">
        <f t="shared" si="1"/>
        <v>43588.916669999999</v>
      </c>
      <c r="B111" s="26">
        <v>22</v>
      </c>
      <c r="C111" s="30">
        <v>1296.43</v>
      </c>
      <c r="D111" s="30">
        <v>0</v>
      </c>
      <c r="E111" s="30">
        <v>186.58</v>
      </c>
      <c r="F111" s="30">
        <v>1355.87</v>
      </c>
    </row>
    <row r="112" spans="1:6" ht="14.25" customHeight="1" x14ac:dyDescent="0.2">
      <c r="A112" s="71">
        <f t="shared" si="1"/>
        <v>43588.958330000001</v>
      </c>
      <c r="B112" s="26">
        <v>23</v>
      </c>
      <c r="C112" s="30">
        <v>440.09</v>
      </c>
      <c r="D112" s="30">
        <v>0</v>
      </c>
      <c r="E112" s="30">
        <v>319.68</v>
      </c>
      <c r="F112" s="30">
        <v>499.53</v>
      </c>
    </row>
    <row r="113" spans="1:6" ht="14.25" customHeight="1" x14ac:dyDescent="0.2">
      <c r="A113" s="71">
        <f t="shared" si="1"/>
        <v>43589</v>
      </c>
      <c r="B113" s="26">
        <v>0</v>
      </c>
      <c r="C113" s="30">
        <v>553.16999999999996</v>
      </c>
      <c r="D113" s="30">
        <v>0</v>
      </c>
      <c r="E113" s="30">
        <v>227.23</v>
      </c>
      <c r="F113" s="30">
        <v>612.61</v>
      </c>
    </row>
    <row r="114" spans="1:6" ht="14.25" customHeight="1" x14ac:dyDescent="0.2">
      <c r="A114" s="71">
        <f t="shared" si="1"/>
        <v>43589.041669999999</v>
      </c>
      <c r="B114" s="26">
        <v>1</v>
      </c>
      <c r="C114" s="30">
        <v>610.51</v>
      </c>
      <c r="D114" s="30">
        <v>0</v>
      </c>
      <c r="E114" s="30">
        <v>186.16</v>
      </c>
      <c r="F114" s="30">
        <v>669.95</v>
      </c>
    </row>
    <row r="115" spans="1:6" ht="14.25" customHeight="1" x14ac:dyDescent="0.2">
      <c r="A115" s="71">
        <f t="shared" si="1"/>
        <v>43589.083330000001</v>
      </c>
      <c r="B115" s="26">
        <v>2</v>
      </c>
      <c r="C115" s="30">
        <v>664.26</v>
      </c>
      <c r="D115" s="30">
        <v>0</v>
      </c>
      <c r="E115" s="30">
        <v>112.91</v>
      </c>
      <c r="F115" s="30">
        <v>723.7</v>
      </c>
    </row>
    <row r="116" spans="1:6" ht="14.25" customHeight="1" x14ac:dyDescent="0.2">
      <c r="A116" s="71">
        <f t="shared" si="1"/>
        <v>43589.125</v>
      </c>
      <c r="B116" s="26">
        <v>3</v>
      </c>
      <c r="C116" s="30">
        <v>663.03</v>
      </c>
      <c r="D116" s="30">
        <v>0</v>
      </c>
      <c r="E116" s="30">
        <v>87.48</v>
      </c>
      <c r="F116" s="30">
        <v>722.47</v>
      </c>
    </row>
    <row r="117" spans="1:6" ht="14.25" customHeight="1" x14ac:dyDescent="0.2">
      <c r="A117" s="71">
        <f t="shared" si="1"/>
        <v>43589.166669999999</v>
      </c>
      <c r="B117" s="26">
        <v>4</v>
      </c>
      <c r="C117" s="30">
        <v>663.33</v>
      </c>
      <c r="D117" s="30">
        <v>0</v>
      </c>
      <c r="E117" s="30">
        <v>99.89</v>
      </c>
      <c r="F117" s="30">
        <v>722.77</v>
      </c>
    </row>
    <row r="118" spans="1:6" ht="14.25" customHeight="1" x14ac:dyDescent="0.2">
      <c r="A118" s="71">
        <f t="shared" si="1"/>
        <v>43589.208330000001</v>
      </c>
      <c r="B118" s="26">
        <v>5</v>
      </c>
      <c r="C118" s="30">
        <v>723.98</v>
      </c>
      <c r="D118" s="30">
        <v>0.16</v>
      </c>
      <c r="E118" s="30">
        <v>1.0900000000000001</v>
      </c>
      <c r="F118" s="30">
        <v>783.42</v>
      </c>
    </row>
    <row r="119" spans="1:6" ht="14.25" customHeight="1" x14ac:dyDescent="0.2">
      <c r="A119" s="71">
        <f t="shared" si="1"/>
        <v>43589.25</v>
      </c>
      <c r="B119" s="26">
        <v>6</v>
      </c>
      <c r="C119" s="30">
        <v>1030.8900000000001</v>
      </c>
      <c r="D119" s="30">
        <v>1.97</v>
      </c>
      <c r="E119" s="30">
        <v>0.03</v>
      </c>
      <c r="F119" s="30">
        <v>1090.33</v>
      </c>
    </row>
    <row r="120" spans="1:6" ht="14.25" customHeight="1" x14ac:dyDescent="0.2">
      <c r="A120" s="71">
        <f t="shared" si="1"/>
        <v>43589.291669999999</v>
      </c>
      <c r="B120" s="26">
        <v>7</v>
      </c>
      <c r="C120" s="30">
        <v>801.93</v>
      </c>
      <c r="D120" s="30">
        <v>32.78</v>
      </c>
      <c r="E120" s="30">
        <v>0</v>
      </c>
      <c r="F120" s="30">
        <v>861.37</v>
      </c>
    </row>
    <row r="121" spans="1:6" ht="14.25" customHeight="1" x14ac:dyDescent="0.2">
      <c r="A121" s="71">
        <f t="shared" si="1"/>
        <v>43589.333330000001</v>
      </c>
      <c r="B121" s="26">
        <v>8</v>
      </c>
      <c r="C121" s="30">
        <v>983.08</v>
      </c>
      <c r="D121" s="30">
        <v>37.75</v>
      </c>
      <c r="E121" s="30">
        <v>0</v>
      </c>
      <c r="F121" s="30">
        <v>1042.52</v>
      </c>
    </row>
    <row r="122" spans="1:6" ht="14.25" customHeight="1" x14ac:dyDescent="0.2">
      <c r="A122" s="71">
        <f t="shared" si="1"/>
        <v>43589.375</v>
      </c>
      <c r="B122" s="26">
        <v>9</v>
      </c>
      <c r="C122" s="30">
        <v>901.94</v>
      </c>
      <c r="D122" s="30">
        <v>7.46</v>
      </c>
      <c r="E122" s="30">
        <v>0.82</v>
      </c>
      <c r="F122" s="30">
        <v>961.38</v>
      </c>
    </row>
    <row r="123" spans="1:6" ht="14.25" customHeight="1" x14ac:dyDescent="0.2">
      <c r="A123" s="71">
        <f t="shared" si="1"/>
        <v>43589.416669999999</v>
      </c>
      <c r="B123" s="26">
        <v>10</v>
      </c>
      <c r="C123" s="30">
        <v>901.78</v>
      </c>
      <c r="D123" s="30">
        <v>0</v>
      </c>
      <c r="E123" s="30">
        <v>122.42</v>
      </c>
      <c r="F123" s="30">
        <v>961.22</v>
      </c>
    </row>
    <row r="124" spans="1:6" ht="14.25" customHeight="1" x14ac:dyDescent="0.2">
      <c r="A124" s="71">
        <f t="shared" si="1"/>
        <v>43589.458330000001</v>
      </c>
      <c r="B124" s="26">
        <v>11</v>
      </c>
      <c r="C124" s="30">
        <v>902.02</v>
      </c>
      <c r="D124" s="30">
        <v>0</v>
      </c>
      <c r="E124" s="30">
        <v>159.69</v>
      </c>
      <c r="F124" s="30">
        <v>961.46</v>
      </c>
    </row>
    <row r="125" spans="1:6" ht="14.25" customHeight="1" x14ac:dyDescent="0.2">
      <c r="A125" s="71">
        <f t="shared" si="1"/>
        <v>43589.5</v>
      </c>
      <c r="B125" s="26">
        <v>12</v>
      </c>
      <c r="C125" s="30">
        <v>900.89</v>
      </c>
      <c r="D125" s="30">
        <v>0</v>
      </c>
      <c r="E125" s="30">
        <v>100.3</v>
      </c>
      <c r="F125" s="30">
        <v>960.33</v>
      </c>
    </row>
    <row r="126" spans="1:6" ht="14.25" customHeight="1" x14ac:dyDescent="0.2">
      <c r="A126" s="71">
        <f t="shared" si="1"/>
        <v>43589.541669999999</v>
      </c>
      <c r="B126" s="26">
        <v>13</v>
      </c>
      <c r="C126" s="30">
        <v>899.98</v>
      </c>
      <c r="D126" s="30">
        <v>0</v>
      </c>
      <c r="E126" s="30">
        <v>56.31</v>
      </c>
      <c r="F126" s="30">
        <v>959.42</v>
      </c>
    </row>
    <row r="127" spans="1:6" ht="14.25" customHeight="1" x14ac:dyDescent="0.2">
      <c r="A127" s="71">
        <f t="shared" si="1"/>
        <v>43589.583330000001</v>
      </c>
      <c r="B127" s="26">
        <v>14</v>
      </c>
      <c r="C127" s="30">
        <v>897.88</v>
      </c>
      <c r="D127" s="30">
        <v>0</v>
      </c>
      <c r="E127" s="30">
        <v>26.82</v>
      </c>
      <c r="F127" s="30">
        <v>957.32</v>
      </c>
    </row>
    <row r="128" spans="1:6" ht="14.25" customHeight="1" x14ac:dyDescent="0.2">
      <c r="A128" s="71">
        <f t="shared" si="1"/>
        <v>43589.625</v>
      </c>
      <c r="B128" s="26">
        <v>15</v>
      </c>
      <c r="C128" s="30">
        <v>898.13</v>
      </c>
      <c r="D128" s="30">
        <v>0</v>
      </c>
      <c r="E128" s="30">
        <v>6.29</v>
      </c>
      <c r="F128" s="30">
        <v>957.57</v>
      </c>
    </row>
    <row r="129" spans="1:6" ht="14.25" customHeight="1" x14ac:dyDescent="0.2">
      <c r="A129" s="71">
        <f t="shared" si="1"/>
        <v>43589.666669999999</v>
      </c>
      <c r="B129" s="26">
        <v>16</v>
      </c>
      <c r="C129" s="30">
        <v>897.51</v>
      </c>
      <c r="D129" s="30">
        <v>0</v>
      </c>
      <c r="E129" s="30">
        <v>180.81</v>
      </c>
      <c r="F129" s="30">
        <v>956.95</v>
      </c>
    </row>
    <row r="130" spans="1:6" ht="14.25" customHeight="1" x14ac:dyDescent="0.2">
      <c r="A130" s="71">
        <f t="shared" ref="A130:A193" si="2">A106+1</f>
        <v>43589.708330000001</v>
      </c>
      <c r="B130" s="26">
        <v>17</v>
      </c>
      <c r="C130" s="30">
        <v>897.74</v>
      </c>
      <c r="D130" s="30">
        <v>0</v>
      </c>
      <c r="E130" s="30">
        <v>336.75</v>
      </c>
      <c r="F130" s="30">
        <v>957.18</v>
      </c>
    </row>
    <row r="131" spans="1:6" ht="14.25" customHeight="1" x14ac:dyDescent="0.2">
      <c r="A131" s="71">
        <f t="shared" si="2"/>
        <v>43589.75</v>
      </c>
      <c r="B131" s="26">
        <v>18</v>
      </c>
      <c r="C131" s="30">
        <v>755.82</v>
      </c>
      <c r="D131" s="30">
        <v>0</v>
      </c>
      <c r="E131" s="30">
        <v>134.08000000000001</v>
      </c>
      <c r="F131" s="30">
        <v>815.26</v>
      </c>
    </row>
    <row r="132" spans="1:6" ht="14.25" customHeight="1" x14ac:dyDescent="0.2">
      <c r="A132" s="71">
        <f t="shared" si="2"/>
        <v>43589.791669999999</v>
      </c>
      <c r="B132" s="26">
        <v>19</v>
      </c>
      <c r="C132" s="30">
        <v>856.83</v>
      </c>
      <c r="D132" s="30">
        <v>0</v>
      </c>
      <c r="E132" s="30">
        <v>27.29</v>
      </c>
      <c r="F132" s="30">
        <v>916.27</v>
      </c>
    </row>
    <row r="133" spans="1:6" ht="14.25" customHeight="1" x14ac:dyDescent="0.2">
      <c r="A133" s="71">
        <f t="shared" si="2"/>
        <v>43589.833330000001</v>
      </c>
      <c r="B133" s="26">
        <v>20</v>
      </c>
      <c r="C133" s="30">
        <v>744.51</v>
      </c>
      <c r="D133" s="30">
        <v>0</v>
      </c>
      <c r="E133" s="30">
        <v>89.92</v>
      </c>
      <c r="F133" s="30">
        <v>803.95</v>
      </c>
    </row>
    <row r="134" spans="1:6" ht="14.25" customHeight="1" x14ac:dyDescent="0.2">
      <c r="A134" s="71">
        <f t="shared" si="2"/>
        <v>43589.875</v>
      </c>
      <c r="B134" s="26">
        <v>21</v>
      </c>
      <c r="C134" s="30">
        <v>858.2</v>
      </c>
      <c r="D134" s="30">
        <v>0</v>
      </c>
      <c r="E134" s="30">
        <v>497.14</v>
      </c>
      <c r="F134" s="30">
        <v>917.64</v>
      </c>
    </row>
    <row r="135" spans="1:6" ht="14.25" customHeight="1" x14ac:dyDescent="0.2">
      <c r="A135" s="71">
        <f t="shared" si="2"/>
        <v>43589.916669999999</v>
      </c>
      <c r="B135" s="26">
        <v>22</v>
      </c>
      <c r="C135" s="30">
        <v>1293.33</v>
      </c>
      <c r="D135" s="30">
        <v>0</v>
      </c>
      <c r="E135" s="30">
        <v>380.64</v>
      </c>
      <c r="F135" s="30">
        <v>1352.77</v>
      </c>
    </row>
    <row r="136" spans="1:6" ht="14.25" customHeight="1" x14ac:dyDescent="0.2">
      <c r="A136" s="71">
        <f t="shared" si="2"/>
        <v>43589.958330000001</v>
      </c>
      <c r="B136" s="26">
        <v>23</v>
      </c>
      <c r="C136" s="30">
        <v>438.77</v>
      </c>
      <c r="D136" s="30">
        <v>0.01</v>
      </c>
      <c r="E136" s="30">
        <v>433.52</v>
      </c>
      <c r="F136" s="30">
        <v>498.21</v>
      </c>
    </row>
    <row r="137" spans="1:6" ht="14.25" customHeight="1" x14ac:dyDescent="0.2">
      <c r="A137" s="71">
        <f t="shared" si="2"/>
        <v>43590</v>
      </c>
      <c r="B137" s="26">
        <v>0</v>
      </c>
      <c r="C137" s="30">
        <v>553.41</v>
      </c>
      <c r="D137" s="30">
        <v>0</v>
      </c>
      <c r="E137" s="30">
        <v>219.79</v>
      </c>
      <c r="F137" s="30">
        <v>612.85</v>
      </c>
    </row>
    <row r="138" spans="1:6" ht="14.25" customHeight="1" x14ac:dyDescent="0.2">
      <c r="A138" s="71">
        <f t="shared" si="2"/>
        <v>43590.041669999999</v>
      </c>
      <c r="B138" s="26">
        <v>1</v>
      </c>
      <c r="C138" s="30">
        <v>611.1</v>
      </c>
      <c r="D138" s="30">
        <v>0</v>
      </c>
      <c r="E138" s="30">
        <v>314.08999999999997</v>
      </c>
      <c r="F138" s="30">
        <v>670.54</v>
      </c>
    </row>
    <row r="139" spans="1:6" ht="14.25" customHeight="1" x14ac:dyDescent="0.2">
      <c r="A139" s="71">
        <f t="shared" si="2"/>
        <v>43590.083330000001</v>
      </c>
      <c r="B139" s="26">
        <v>2</v>
      </c>
      <c r="C139" s="30">
        <v>664.71</v>
      </c>
      <c r="D139" s="30">
        <v>0</v>
      </c>
      <c r="E139" s="30">
        <v>229.09</v>
      </c>
      <c r="F139" s="30">
        <v>724.15</v>
      </c>
    </row>
    <row r="140" spans="1:6" ht="14.25" customHeight="1" x14ac:dyDescent="0.2">
      <c r="A140" s="71">
        <f t="shared" si="2"/>
        <v>43590.125</v>
      </c>
      <c r="B140" s="26">
        <v>3</v>
      </c>
      <c r="C140" s="30">
        <v>664.38</v>
      </c>
      <c r="D140" s="30">
        <v>0</v>
      </c>
      <c r="E140" s="30">
        <v>179</v>
      </c>
      <c r="F140" s="30">
        <v>723.82</v>
      </c>
    </row>
    <row r="141" spans="1:6" ht="14.25" customHeight="1" x14ac:dyDescent="0.2">
      <c r="A141" s="71">
        <f t="shared" si="2"/>
        <v>43590.166669999999</v>
      </c>
      <c r="B141" s="26">
        <v>4</v>
      </c>
      <c r="C141" s="30">
        <v>663.7</v>
      </c>
      <c r="D141" s="30">
        <v>0</v>
      </c>
      <c r="E141" s="30">
        <v>176.59</v>
      </c>
      <c r="F141" s="30">
        <v>723.14</v>
      </c>
    </row>
    <row r="142" spans="1:6" ht="14.25" customHeight="1" x14ac:dyDescent="0.2">
      <c r="A142" s="71">
        <f t="shared" si="2"/>
        <v>43590.208330000001</v>
      </c>
      <c r="B142" s="26">
        <v>5</v>
      </c>
      <c r="C142" s="30">
        <v>724.97</v>
      </c>
      <c r="D142" s="30">
        <v>0</v>
      </c>
      <c r="E142" s="30">
        <v>155.65</v>
      </c>
      <c r="F142" s="30">
        <v>784.41</v>
      </c>
    </row>
    <row r="143" spans="1:6" ht="14.25" customHeight="1" x14ac:dyDescent="0.2">
      <c r="A143" s="71">
        <f t="shared" si="2"/>
        <v>43590.25</v>
      </c>
      <c r="B143" s="26">
        <v>6</v>
      </c>
      <c r="C143" s="30">
        <v>1031.71</v>
      </c>
      <c r="D143" s="30">
        <v>0</v>
      </c>
      <c r="E143" s="30">
        <v>196.17</v>
      </c>
      <c r="F143" s="30">
        <v>1091.1500000000001</v>
      </c>
    </row>
    <row r="144" spans="1:6" ht="14.25" customHeight="1" x14ac:dyDescent="0.2">
      <c r="A144" s="71">
        <f t="shared" si="2"/>
        <v>43590.291669999999</v>
      </c>
      <c r="B144" s="26">
        <v>7</v>
      </c>
      <c r="C144" s="30">
        <v>801.63</v>
      </c>
      <c r="D144" s="30">
        <v>0</v>
      </c>
      <c r="E144" s="30">
        <v>145.16999999999999</v>
      </c>
      <c r="F144" s="30">
        <v>861.07</v>
      </c>
    </row>
    <row r="145" spans="1:6" ht="14.25" customHeight="1" x14ac:dyDescent="0.2">
      <c r="A145" s="71">
        <f t="shared" si="2"/>
        <v>43590.333330000001</v>
      </c>
      <c r="B145" s="26">
        <v>8</v>
      </c>
      <c r="C145" s="30">
        <v>983.11</v>
      </c>
      <c r="D145" s="30">
        <v>0.01</v>
      </c>
      <c r="E145" s="30">
        <v>38.39</v>
      </c>
      <c r="F145" s="30">
        <v>1042.55</v>
      </c>
    </row>
    <row r="146" spans="1:6" ht="14.25" customHeight="1" x14ac:dyDescent="0.2">
      <c r="A146" s="71">
        <f t="shared" si="2"/>
        <v>43590.375</v>
      </c>
      <c r="B146" s="26">
        <v>9</v>
      </c>
      <c r="C146" s="30">
        <v>902.62</v>
      </c>
      <c r="D146" s="30">
        <v>0</v>
      </c>
      <c r="E146" s="30">
        <v>117.82</v>
      </c>
      <c r="F146" s="30">
        <v>962.06</v>
      </c>
    </row>
    <row r="147" spans="1:6" ht="14.25" customHeight="1" x14ac:dyDescent="0.2">
      <c r="A147" s="71">
        <f t="shared" si="2"/>
        <v>43590.416669999999</v>
      </c>
      <c r="B147" s="26">
        <v>10</v>
      </c>
      <c r="C147" s="30">
        <v>902.68</v>
      </c>
      <c r="D147" s="30">
        <v>0</v>
      </c>
      <c r="E147" s="30">
        <v>297.76</v>
      </c>
      <c r="F147" s="30">
        <v>962.12</v>
      </c>
    </row>
    <row r="148" spans="1:6" ht="14.25" customHeight="1" x14ac:dyDescent="0.2">
      <c r="A148" s="71">
        <f t="shared" si="2"/>
        <v>43590.458330000001</v>
      </c>
      <c r="B148" s="26">
        <v>11</v>
      </c>
      <c r="C148" s="30">
        <v>901.68</v>
      </c>
      <c r="D148" s="30">
        <v>0</v>
      </c>
      <c r="E148" s="30">
        <v>253.4</v>
      </c>
      <c r="F148" s="30">
        <v>961.12</v>
      </c>
    </row>
    <row r="149" spans="1:6" ht="14.25" customHeight="1" x14ac:dyDescent="0.2">
      <c r="A149" s="71">
        <f t="shared" si="2"/>
        <v>43590.5</v>
      </c>
      <c r="B149" s="26">
        <v>12</v>
      </c>
      <c r="C149" s="30">
        <v>986.15</v>
      </c>
      <c r="D149" s="30">
        <v>0</v>
      </c>
      <c r="E149" s="30">
        <v>270.16000000000003</v>
      </c>
      <c r="F149" s="30">
        <v>1045.5899999999999</v>
      </c>
    </row>
    <row r="150" spans="1:6" ht="14.25" customHeight="1" x14ac:dyDescent="0.2">
      <c r="A150" s="71">
        <f t="shared" si="2"/>
        <v>43590.541669999999</v>
      </c>
      <c r="B150" s="26">
        <v>13</v>
      </c>
      <c r="C150" s="30">
        <v>986.94</v>
      </c>
      <c r="D150" s="30">
        <v>0</v>
      </c>
      <c r="E150" s="30">
        <v>318.56</v>
      </c>
      <c r="F150" s="30">
        <v>1046.3800000000001</v>
      </c>
    </row>
    <row r="151" spans="1:6" ht="14.25" customHeight="1" x14ac:dyDescent="0.2">
      <c r="A151" s="71">
        <f t="shared" si="2"/>
        <v>43590.583330000001</v>
      </c>
      <c r="B151" s="26">
        <v>14</v>
      </c>
      <c r="C151" s="30">
        <v>983.16</v>
      </c>
      <c r="D151" s="30">
        <v>0</v>
      </c>
      <c r="E151" s="30">
        <v>324.18</v>
      </c>
      <c r="F151" s="30">
        <v>1042.5999999999999</v>
      </c>
    </row>
    <row r="152" spans="1:6" ht="14.25" customHeight="1" x14ac:dyDescent="0.2">
      <c r="A152" s="71">
        <f t="shared" si="2"/>
        <v>43590.625</v>
      </c>
      <c r="B152" s="26">
        <v>15</v>
      </c>
      <c r="C152" s="30">
        <v>982.36</v>
      </c>
      <c r="D152" s="30">
        <v>0</v>
      </c>
      <c r="E152" s="30">
        <v>243.63</v>
      </c>
      <c r="F152" s="30">
        <v>1041.8</v>
      </c>
    </row>
    <row r="153" spans="1:6" ht="14.25" customHeight="1" x14ac:dyDescent="0.2">
      <c r="A153" s="71">
        <f t="shared" si="2"/>
        <v>43590.666669999999</v>
      </c>
      <c r="B153" s="26">
        <v>16</v>
      </c>
      <c r="C153" s="30">
        <v>981.74</v>
      </c>
      <c r="D153" s="30">
        <v>0</v>
      </c>
      <c r="E153" s="30">
        <v>248.54</v>
      </c>
      <c r="F153" s="30">
        <v>1041.18</v>
      </c>
    </row>
    <row r="154" spans="1:6" ht="14.25" customHeight="1" x14ac:dyDescent="0.2">
      <c r="A154" s="71">
        <f t="shared" si="2"/>
        <v>43590.708330000001</v>
      </c>
      <c r="B154" s="26">
        <v>17</v>
      </c>
      <c r="C154" s="30">
        <v>981.88</v>
      </c>
      <c r="D154" s="30">
        <v>0</v>
      </c>
      <c r="E154" s="30">
        <v>165.62</v>
      </c>
      <c r="F154" s="30">
        <v>1041.32</v>
      </c>
    </row>
    <row r="155" spans="1:6" ht="14.25" customHeight="1" x14ac:dyDescent="0.2">
      <c r="A155" s="71">
        <f t="shared" si="2"/>
        <v>43590.75</v>
      </c>
      <c r="B155" s="26">
        <v>18</v>
      </c>
      <c r="C155" s="30">
        <v>757.08</v>
      </c>
      <c r="D155" s="30">
        <v>0</v>
      </c>
      <c r="E155" s="30">
        <v>101.93</v>
      </c>
      <c r="F155" s="30">
        <v>816.52</v>
      </c>
    </row>
    <row r="156" spans="1:6" ht="14.25" customHeight="1" x14ac:dyDescent="0.2">
      <c r="A156" s="71">
        <f t="shared" si="2"/>
        <v>43590.791669999999</v>
      </c>
      <c r="B156" s="26">
        <v>19</v>
      </c>
      <c r="C156" s="30">
        <v>859.29</v>
      </c>
      <c r="D156" s="30">
        <v>0</v>
      </c>
      <c r="E156" s="30">
        <v>104.25</v>
      </c>
      <c r="F156" s="30">
        <v>918.73</v>
      </c>
    </row>
    <row r="157" spans="1:6" ht="14.25" customHeight="1" x14ac:dyDescent="0.2">
      <c r="A157" s="71">
        <f t="shared" si="2"/>
        <v>43590.833330000001</v>
      </c>
      <c r="B157" s="26">
        <v>20</v>
      </c>
      <c r="C157" s="30">
        <v>748.3</v>
      </c>
      <c r="D157" s="30">
        <v>0</v>
      </c>
      <c r="E157" s="30">
        <v>114.74</v>
      </c>
      <c r="F157" s="30">
        <v>807.74</v>
      </c>
    </row>
    <row r="158" spans="1:6" ht="14.25" customHeight="1" x14ac:dyDescent="0.2">
      <c r="A158" s="71">
        <f t="shared" si="2"/>
        <v>43590.875</v>
      </c>
      <c r="B158" s="26">
        <v>21</v>
      </c>
      <c r="C158" s="30">
        <v>856.81</v>
      </c>
      <c r="D158" s="30">
        <v>0</v>
      </c>
      <c r="E158" s="30">
        <v>565.86</v>
      </c>
      <c r="F158" s="30">
        <v>916.25</v>
      </c>
    </row>
    <row r="159" spans="1:6" ht="14.25" customHeight="1" x14ac:dyDescent="0.2">
      <c r="A159" s="71">
        <f t="shared" si="2"/>
        <v>43590.916669999999</v>
      </c>
      <c r="B159" s="26">
        <v>22</v>
      </c>
      <c r="C159" s="30">
        <v>1292.9100000000001</v>
      </c>
      <c r="D159" s="30">
        <v>0</v>
      </c>
      <c r="E159" s="30">
        <v>429.86</v>
      </c>
      <c r="F159" s="30">
        <v>1352.35</v>
      </c>
    </row>
    <row r="160" spans="1:6" ht="14.25" customHeight="1" x14ac:dyDescent="0.2">
      <c r="A160" s="71">
        <f t="shared" si="2"/>
        <v>43590.958330000001</v>
      </c>
      <c r="B160" s="26">
        <v>23</v>
      </c>
      <c r="C160" s="30">
        <v>440.98</v>
      </c>
      <c r="D160" s="30">
        <v>0</v>
      </c>
      <c r="E160" s="30">
        <v>344.15</v>
      </c>
      <c r="F160" s="30">
        <v>500.42</v>
      </c>
    </row>
    <row r="161" spans="1:6" ht="14.25" customHeight="1" x14ac:dyDescent="0.2">
      <c r="A161" s="71">
        <f t="shared" si="2"/>
        <v>43591</v>
      </c>
      <c r="B161" s="26">
        <v>0</v>
      </c>
      <c r="C161" s="30">
        <v>515.91</v>
      </c>
      <c r="D161" s="30">
        <v>0</v>
      </c>
      <c r="E161" s="30">
        <v>144.13</v>
      </c>
      <c r="F161" s="30">
        <v>575.35</v>
      </c>
    </row>
    <row r="162" spans="1:6" ht="14.25" customHeight="1" x14ac:dyDescent="0.2">
      <c r="A162" s="71">
        <f t="shared" si="2"/>
        <v>43591.041669999999</v>
      </c>
      <c r="B162" s="26">
        <v>1</v>
      </c>
      <c r="C162" s="30">
        <v>609.30999999999995</v>
      </c>
      <c r="D162" s="30">
        <v>0</v>
      </c>
      <c r="E162" s="30">
        <v>174.51</v>
      </c>
      <c r="F162" s="30">
        <v>668.75</v>
      </c>
    </row>
    <row r="163" spans="1:6" ht="14.25" customHeight="1" x14ac:dyDescent="0.2">
      <c r="A163" s="71">
        <f t="shared" si="2"/>
        <v>43591.083330000001</v>
      </c>
      <c r="B163" s="26">
        <v>2</v>
      </c>
      <c r="C163" s="30">
        <v>661.86</v>
      </c>
      <c r="D163" s="30">
        <v>0</v>
      </c>
      <c r="E163" s="30">
        <v>165.08</v>
      </c>
      <c r="F163" s="30">
        <v>721.3</v>
      </c>
    </row>
    <row r="164" spans="1:6" ht="14.25" customHeight="1" x14ac:dyDescent="0.2">
      <c r="A164" s="71">
        <f t="shared" si="2"/>
        <v>43591.125</v>
      </c>
      <c r="B164" s="26">
        <v>3</v>
      </c>
      <c r="C164" s="30">
        <v>662.42</v>
      </c>
      <c r="D164" s="30">
        <v>0</v>
      </c>
      <c r="E164" s="30">
        <v>177.1</v>
      </c>
      <c r="F164" s="30">
        <v>721.86</v>
      </c>
    </row>
    <row r="165" spans="1:6" ht="14.25" customHeight="1" x14ac:dyDescent="0.2">
      <c r="A165" s="71">
        <f t="shared" si="2"/>
        <v>43591.166669999999</v>
      </c>
      <c r="B165" s="26">
        <v>4</v>
      </c>
      <c r="C165" s="30">
        <v>662.49</v>
      </c>
      <c r="D165" s="30">
        <v>0</v>
      </c>
      <c r="E165" s="30">
        <v>151.63</v>
      </c>
      <c r="F165" s="30">
        <v>721.93</v>
      </c>
    </row>
    <row r="166" spans="1:6" ht="14.25" customHeight="1" x14ac:dyDescent="0.2">
      <c r="A166" s="71">
        <f t="shared" si="2"/>
        <v>43591.208330000001</v>
      </c>
      <c r="B166" s="26">
        <v>5</v>
      </c>
      <c r="C166" s="30">
        <v>722.19</v>
      </c>
      <c r="D166" s="30">
        <v>0</v>
      </c>
      <c r="E166" s="30">
        <v>64.069999999999993</v>
      </c>
      <c r="F166" s="30">
        <v>781.63</v>
      </c>
    </row>
    <row r="167" spans="1:6" ht="14.25" customHeight="1" x14ac:dyDescent="0.2">
      <c r="A167" s="71">
        <f t="shared" si="2"/>
        <v>43591.25</v>
      </c>
      <c r="B167" s="26">
        <v>6</v>
      </c>
      <c r="C167" s="30">
        <v>904.22</v>
      </c>
      <c r="D167" s="30">
        <v>0</v>
      </c>
      <c r="E167" s="30">
        <v>138.62</v>
      </c>
      <c r="F167" s="30">
        <v>963.66</v>
      </c>
    </row>
    <row r="168" spans="1:6" ht="14.25" customHeight="1" x14ac:dyDescent="0.2">
      <c r="A168" s="71">
        <f t="shared" si="2"/>
        <v>43591.291669999999</v>
      </c>
      <c r="B168" s="26">
        <v>7</v>
      </c>
      <c r="C168" s="30">
        <v>711.15</v>
      </c>
      <c r="D168" s="30">
        <v>0</v>
      </c>
      <c r="E168" s="30">
        <v>160.77000000000001</v>
      </c>
      <c r="F168" s="30">
        <v>770.59</v>
      </c>
    </row>
    <row r="169" spans="1:6" ht="14.25" customHeight="1" x14ac:dyDescent="0.2">
      <c r="A169" s="71">
        <f t="shared" si="2"/>
        <v>43591.333330000001</v>
      </c>
      <c r="B169" s="26">
        <v>8</v>
      </c>
      <c r="C169" s="30">
        <v>823.7</v>
      </c>
      <c r="D169" s="30">
        <v>0</v>
      </c>
      <c r="E169" s="30">
        <v>11.32</v>
      </c>
      <c r="F169" s="30">
        <v>883.14</v>
      </c>
    </row>
    <row r="170" spans="1:6" ht="14.25" customHeight="1" x14ac:dyDescent="0.2">
      <c r="A170" s="71">
        <f t="shared" si="2"/>
        <v>43591.375</v>
      </c>
      <c r="B170" s="26">
        <v>9</v>
      </c>
      <c r="C170" s="30">
        <v>641.82000000000005</v>
      </c>
      <c r="D170" s="30">
        <v>0</v>
      </c>
      <c r="E170" s="30">
        <v>145.59</v>
      </c>
      <c r="F170" s="30">
        <v>701.26</v>
      </c>
    </row>
    <row r="171" spans="1:6" ht="14.25" customHeight="1" x14ac:dyDescent="0.2">
      <c r="A171" s="71">
        <f t="shared" si="2"/>
        <v>43591.416669999999</v>
      </c>
      <c r="B171" s="26">
        <v>10</v>
      </c>
      <c r="C171" s="30">
        <v>641.61</v>
      </c>
      <c r="D171" s="30">
        <v>0</v>
      </c>
      <c r="E171" s="30">
        <v>205.17</v>
      </c>
      <c r="F171" s="30">
        <v>701.05</v>
      </c>
    </row>
    <row r="172" spans="1:6" ht="14.25" customHeight="1" x14ac:dyDescent="0.2">
      <c r="A172" s="71">
        <f t="shared" si="2"/>
        <v>43591.458330000001</v>
      </c>
      <c r="B172" s="26">
        <v>11</v>
      </c>
      <c r="C172" s="30">
        <v>640.88</v>
      </c>
      <c r="D172" s="30">
        <v>0</v>
      </c>
      <c r="E172" s="30">
        <v>336.98</v>
      </c>
      <c r="F172" s="30">
        <v>700.32</v>
      </c>
    </row>
    <row r="173" spans="1:6" ht="14.25" customHeight="1" x14ac:dyDescent="0.2">
      <c r="A173" s="71">
        <f t="shared" si="2"/>
        <v>43591.5</v>
      </c>
      <c r="B173" s="26">
        <v>12</v>
      </c>
      <c r="C173" s="30">
        <v>640.61</v>
      </c>
      <c r="D173" s="30">
        <v>0</v>
      </c>
      <c r="E173" s="30">
        <v>249.94</v>
      </c>
      <c r="F173" s="30">
        <v>700.05</v>
      </c>
    </row>
    <row r="174" spans="1:6" ht="14.25" customHeight="1" x14ac:dyDescent="0.2">
      <c r="A174" s="71">
        <f t="shared" si="2"/>
        <v>43591.541669999999</v>
      </c>
      <c r="B174" s="26">
        <v>13</v>
      </c>
      <c r="C174" s="30">
        <v>696.16</v>
      </c>
      <c r="D174" s="30">
        <v>0</v>
      </c>
      <c r="E174" s="30">
        <v>293.93</v>
      </c>
      <c r="F174" s="30">
        <v>755.6</v>
      </c>
    </row>
    <row r="175" spans="1:6" ht="14.25" customHeight="1" x14ac:dyDescent="0.2">
      <c r="A175" s="71">
        <f t="shared" si="2"/>
        <v>43591.583330000001</v>
      </c>
      <c r="B175" s="26">
        <v>14</v>
      </c>
      <c r="C175" s="30">
        <v>692.25</v>
      </c>
      <c r="D175" s="30">
        <v>0</v>
      </c>
      <c r="E175" s="30">
        <v>254.59</v>
      </c>
      <c r="F175" s="30">
        <v>751.69</v>
      </c>
    </row>
    <row r="176" spans="1:6" ht="14.25" customHeight="1" x14ac:dyDescent="0.2">
      <c r="A176" s="71">
        <f t="shared" si="2"/>
        <v>43591.625</v>
      </c>
      <c r="B176" s="26">
        <v>15</v>
      </c>
      <c r="C176" s="30">
        <v>692.82</v>
      </c>
      <c r="D176" s="30">
        <v>0</v>
      </c>
      <c r="E176" s="30">
        <v>228.81</v>
      </c>
      <c r="F176" s="30">
        <v>752.26</v>
      </c>
    </row>
    <row r="177" spans="1:6" ht="14.25" customHeight="1" x14ac:dyDescent="0.2">
      <c r="A177" s="71">
        <f t="shared" si="2"/>
        <v>43591.666669999999</v>
      </c>
      <c r="B177" s="26">
        <v>16</v>
      </c>
      <c r="C177" s="30">
        <v>692.56</v>
      </c>
      <c r="D177" s="30">
        <v>0</v>
      </c>
      <c r="E177" s="30">
        <v>237.13</v>
      </c>
      <c r="F177" s="30">
        <v>752</v>
      </c>
    </row>
    <row r="178" spans="1:6" ht="14.25" customHeight="1" x14ac:dyDescent="0.2">
      <c r="A178" s="71">
        <f t="shared" si="2"/>
        <v>43591.708330000001</v>
      </c>
      <c r="B178" s="26">
        <v>17</v>
      </c>
      <c r="C178" s="30">
        <v>637.12</v>
      </c>
      <c r="D178" s="30">
        <v>0</v>
      </c>
      <c r="E178" s="30">
        <v>276.92</v>
      </c>
      <c r="F178" s="30">
        <v>696.56</v>
      </c>
    </row>
    <row r="179" spans="1:6" ht="14.25" customHeight="1" x14ac:dyDescent="0.2">
      <c r="A179" s="71">
        <f t="shared" si="2"/>
        <v>43591.75</v>
      </c>
      <c r="B179" s="26">
        <v>18</v>
      </c>
      <c r="C179" s="30">
        <v>588.61</v>
      </c>
      <c r="D179" s="30">
        <v>0</v>
      </c>
      <c r="E179" s="30">
        <v>134.65</v>
      </c>
      <c r="F179" s="30">
        <v>648.04999999999995</v>
      </c>
    </row>
    <row r="180" spans="1:6" ht="14.25" customHeight="1" x14ac:dyDescent="0.2">
      <c r="A180" s="71">
        <f t="shared" si="2"/>
        <v>43591.791669999999</v>
      </c>
      <c r="B180" s="26">
        <v>19</v>
      </c>
      <c r="C180" s="30">
        <v>767.95</v>
      </c>
      <c r="D180" s="30">
        <v>0</v>
      </c>
      <c r="E180" s="30">
        <v>301.11</v>
      </c>
      <c r="F180" s="30">
        <v>827.39</v>
      </c>
    </row>
    <row r="181" spans="1:6" ht="14.25" customHeight="1" x14ac:dyDescent="0.2">
      <c r="A181" s="71">
        <f t="shared" si="2"/>
        <v>43591.833330000001</v>
      </c>
      <c r="B181" s="26">
        <v>20</v>
      </c>
      <c r="C181" s="30">
        <v>694.14</v>
      </c>
      <c r="D181" s="30">
        <v>0</v>
      </c>
      <c r="E181" s="30">
        <v>219.94</v>
      </c>
      <c r="F181" s="30">
        <v>753.58</v>
      </c>
    </row>
    <row r="182" spans="1:6" ht="14.25" customHeight="1" x14ac:dyDescent="0.2">
      <c r="A182" s="71">
        <f t="shared" si="2"/>
        <v>43591.875</v>
      </c>
      <c r="B182" s="26">
        <v>21</v>
      </c>
      <c r="C182" s="30">
        <v>818.72</v>
      </c>
      <c r="D182" s="30">
        <v>0</v>
      </c>
      <c r="E182" s="30">
        <v>569.37</v>
      </c>
      <c r="F182" s="30">
        <v>878.16</v>
      </c>
    </row>
    <row r="183" spans="1:6" ht="14.25" customHeight="1" x14ac:dyDescent="0.2">
      <c r="A183" s="71">
        <f t="shared" si="2"/>
        <v>43591.916669999999</v>
      </c>
      <c r="B183" s="26">
        <v>22</v>
      </c>
      <c r="C183" s="30">
        <v>1224.78</v>
      </c>
      <c r="D183" s="30">
        <v>0</v>
      </c>
      <c r="E183" s="30">
        <v>568.30999999999995</v>
      </c>
      <c r="F183" s="30">
        <v>1284.22</v>
      </c>
    </row>
    <row r="184" spans="1:6" ht="14.25" customHeight="1" x14ac:dyDescent="0.2">
      <c r="A184" s="71">
        <f t="shared" si="2"/>
        <v>43591.958330000001</v>
      </c>
      <c r="B184" s="26">
        <v>23</v>
      </c>
      <c r="C184" s="30">
        <v>438.7</v>
      </c>
      <c r="D184" s="30">
        <v>0</v>
      </c>
      <c r="E184" s="30">
        <v>517.83000000000004</v>
      </c>
      <c r="F184" s="30">
        <v>498.14</v>
      </c>
    </row>
    <row r="185" spans="1:6" ht="14.25" customHeight="1" x14ac:dyDescent="0.2">
      <c r="A185" s="71">
        <f t="shared" si="2"/>
        <v>43592</v>
      </c>
      <c r="B185" s="26">
        <v>0</v>
      </c>
      <c r="C185" s="30">
        <v>514.95000000000005</v>
      </c>
      <c r="D185" s="30">
        <v>0.01</v>
      </c>
      <c r="E185" s="30">
        <v>326.10000000000002</v>
      </c>
      <c r="F185" s="30">
        <v>574.39</v>
      </c>
    </row>
    <row r="186" spans="1:6" ht="14.25" customHeight="1" x14ac:dyDescent="0.2">
      <c r="A186" s="71">
        <f t="shared" si="2"/>
        <v>43592.041669999999</v>
      </c>
      <c r="B186" s="26">
        <v>1</v>
      </c>
      <c r="C186" s="30">
        <v>557.80999999999995</v>
      </c>
      <c r="D186" s="30">
        <v>0</v>
      </c>
      <c r="E186" s="30">
        <v>241.34</v>
      </c>
      <c r="F186" s="30">
        <v>617.25</v>
      </c>
    </row>
    <row r="187" spans="1:6" ht="14.25" customHeight="1" x14ac:dyDescent="0.2">
      <c r="A187" s="71">
        <f t="shared" si="2"/>
        <v>43592.083330000001</v>
      </c>
      <c r="B187" s="26">
        <v>2</v>
      </c>
      <c r="C187" s="30">
        <v>607.08000000000004</v>
      </c>
      <c r="D187" s="30">
        <v>0</v>
      </c>
      <c r="E187" s="30">
        <v>164.22</v>
      </c>
      <c r="F187" s="30">
        <v>666.52</v>
      </c>
    </row>
    <row r="188" spans="1:6" ht="14.25" customHeight="1" x14ac:dyDescent="0.2">
      <c r="A188" s="71">
        <f t="shared" si="2"/>
        <v>43592.125</v>
      </c>
      <c r="B188" s="26">
        <v>3</v>
      </c>
      <c r="C188" s="30">
        <v>662.07</v>
      </c>
      <c r="D188" s="30">
        <v>0</v>
      </c>
      <c r="E188" s="30">
        <v>196.01</v>
      </c>
      <c r="F188" s="30">
        <v>721.51</v>
      </c>
    </row>
    <row r="189" spans="1:6" ht="14.25" customHeight="1" x14ac:dyDescent="0.2">
      <c r="A189" s="71">
        <f t="shared" si="2"/>
        <v>43592.166669999999</v>
      </c>
      <c r="B189" s="26">
        <v>4</v>
      </c>
      <c r="C189" s="30">
        <v>661.77</v>
      </c>
      <c r="D189" s="30">
        <v>0</v>
      </c>
      <c r="E189" s="30">
        <v>164.94</v>
      </c>
      <c r="F189" s="30">
        <v>721.21</v>
      </c>
    </row>
    <row r="190" spans="1:6" ht="14.25" customHeight="1" x14ac:dyDescent="0.2">
      <c r="A190" s="71">
        <f t="shared" si="2"/>
        <v>43592.208330000001</v>
      </c>
      <c r="B190" s="26">
        <v>5</v>
      </c>
      <c r="C190" s="30">
        <v>721.02</v>
      </c>
      <c r="D190" s="30">
        <v>7.07</v>
      </c>
      <c r="E190" s="30">
        <v>0</v>
      </c>
      <c r="F190" s="30">
        <v>780.46</v>
      </c>
    </row>
    <row r="191" spans="1:6" ht="14.25" customHeight="1" x14ac:dyDescent="0.2">
      <c r="A191" s="71">
        <f t="shared" si="2"/>
        <v>43592.25</v>
      </c>
      <c r="B191" s="26">
        <v>6</v>
      </c>
      <c r="C191" s="30">
        <v>1027.82</v>
      </c>
      <c r="D191" s="30">
        <v>0</v>
      </c>
      <c r="E191" s="30">
        <v>52.52</v>
      </c>
      <c r="F191" s="30">
        <v>1087.26</v>
      </c>
    </row>
    <row r="192" spans="1:6" ht="14.25" customHeight="1" x14ac:dyDescent="0.2">
      <c r="A192" s="71">
        <f t="shared" si="2"/>
        <v>43592.291669999999</v>
      </c>
      <c r="B192" s="26">
        <v>7</v>
      </c>
      <c r="C192" s="30">
        <v>804.19</v>
      </c>
      <c r="D192" s="30">
        <v>0</v>
      </c>
      <c r="E192" s="30">
        <v>136.72</v>
      </c>
      <c r="F192" s="30">
        <v>863.63</v>
      </c>
    </row>
    <row r="193" spans="1:6" ht="14.25" customHeight="1" x14ac:dyDescent="0.2">
      <c r="A193" s="71">
        <f t="shared" si="2"/>
        <v>43592.333330000001</v>
      </c>
      <c r="B193" s="26">
        <v>8</v>
      </c>
      <c r="C193" s="30">
        <v>825.73</v>
      </c>
      <c r="D193" s="30">
        <v>0</v>
      </c>
      <c r="E193" s="30">
        <v>252.6</v>
      </c>
      <c r="F193" s="30">
        <v>885.17</v>
      </c>
    </row>
    <row r="194" spans="1:6" ht="14.25" customHeight="1" x14ac:dyDescent="0.2">
      <c r="A194" s="71">
        <f t="shared" ref="A194:A257" si="3">A170+1</f>
        <v>43592.375</v>
      </c>
      <c r="B194" s="26">
        <v>9</v>
      </c>
      <c r="C194" s="30">
        <v>643.20000000000005</v>
      </c>
      <c r="D194" s="30">
        <v>0</v>
      </c>
      <c r="E194" s="30">
        <v>117.13</v>
      </c>
      <c r="F194" s="30">
        <v>702.64</v>
      </c>
    </row>
    <row r="195" spans="1:6" ht="14.25" customHeight="1" x14ac:dyDescent="0.2">
      <c r="A195" s="71">
        <f t="shared" si="3"/>
        <v>43592.416669999999</v>
      </c>
      <c r="B195" s="26">
        <v>10</v>
      </c>
      <c r="C195" s="30">
        <v>594.21</v>
      </c>
      <c r="D195" s="30">
        <v>0</v>
      </c>
      <c r="E195" s="30">
        <v>118.78</v>
      </c>
      <c r="F195" s="30">
        <v>653.65</v>
      </c>
    </row>
    <row r="196" spans="1:6" ht="14.25" customHeight="1" x14ac:dyDescent="0.2">
      <c r="A196" s="71">
        <f t="shared" si="3"/>
        <v>43592.458330000001</v>
      </c>
      <c r="B196" s="26">
        <v>11</v>
      </c>
      <c r="C196" s="30">
        <v>597.65</v>
      </c>
      <c r="D196" s="30">
        <v>0</v>
      </c>
      <c r="E196" s="30">
        <v>471.13</v>
      </c>
      <c r="F196" s="30">
        <v>657.09</v>
      </c>
    </row>
    <row r="197" spans="1:6" ht="14.25" customHeight="1" x14ac:dyDescent="0.2">
      <c r="A197" s="71">
        <f t="shared" si="3"/>
        <v>43592.5</v>
      </c>
      <c r="B197" s="26">
        <v>12</v>
      </c>
      <c r="C197" s="30">
        <v>598.38</v>
      </c>
      <c r="D197" s="30">
        <v>0</v>
      </c>
      <c r="E197" s="30">
        <v>81.05</v>
      </c>
      <c r="F197" s="30">
        <v>657.82</v>
      </c>
    </row>
    <row r="198" spans="1:6" ht="14.25" customHeight="1" x14ac:dyDescent="0.2">
      <c r="A198" s="71">
        <f t="shared" si="3"/>
        <v>43592.541669999999</v>
      </c>
      <c r="B198" s="26">
        <v>13</v>
      </c>
      <c r="C198" s="30">
        <v>598.64</v>
      </c>
      <c r="D198" s="30">
        <v>0</v>
      </c>
      <c r="E198" s="30">
        <v>150.57</v>
      </c>
      <c r="F198" s="30">
        <v>658.08</v>
      </c>
    </row>
    <row r="199" spans="1:6" ht="14.25" customHeight="1" x14ac:dyDescent="0.2">
      <c r="A199" s="71">
        <f t="shared" si="3"/>
        <v>43592.583330000001</v>
      </c>
      <c r="B199" s="26">
        <v>14</v>
      </c>
      <c r="C199" s="30">
        <v>593.28</v>
      </c>
      <c r="D199" s="30">
        <v>0.01</v>
      </c>
      <c r="E199" s="30">
        <v>52.98</v>
      </c>
      <c r="F199" s="30">
        <v>652.72</v>
      </c>
    </row>
    <row r="200" spans="1:6" ht="14.25" customHeight="1" x14ac:dyDescent="0.2">
      <c r="A200" s="71">
        <f t="shared" si="3"/>
        <v>43592.625</v>
      </c>
      <c r="B200" s="26">
        <v>15</v>
      </c>
      <c r="C200" s="30">
        <v>642.51</v>
      </c>
      <c r="D200" s="30">
        <v>0</v>
      </c>
      <c r="E200" s="30">
        <v>43.63</v>
      </c>
      <c r="F200" s="30">
        <v>701.95</v>
      </c>
    </row>
    <row r="201" spans="1:6" ht="14.25" customHeight="1" x14ac:dyDescent="0.2">
      <c r="A201" s="71">
        <f t="shared" si="3"/>
        <v>43592.666669999999</v>
      </c>
      <c r="B201" s="26">
        <v>16</v>
      </c>
      <c r="C201" s="30">
        <v>642.17999999999995</v>
      </c>
      <c r="D201" s="30">
        <v>0.18</v>
      </c>
      <c r="E201" s="30">
        <v>20.71</v>
      </c>
      <c r="F201" s="30">
        <v>701.62</v>
      </c>
    </row>
    <row r="202" spans="1:6" ht="14.25" customHeight="1" x14ac:dyDescent="0.2">
      <c r="A202" s="71">
        <f t="shared" si="3"/>
        <v>43592.708330000001</v>
      </c>
      <c r="B202" s="26">
        <v>17</v>
      </c>
      <c r="C202" s="30">
        <v>591.54</v>
      </c>
      <c r="D202" s="30">
        <v>0</v>
      </c>
      <c r="E202" s="30">
        <v>102.59</v>
      </c>
      <c r="F202" s="30">
        <v>650.98</v>
      </c>
    </row>
    <row r="203" spans="1:6" ht="14.25" customHeight="1" x14ac:dyDescent="0.2">
      <c r="A203" s="71">
        <f t="shared" si="3"/>
        <v>43592.75</v>
      </c>
      <c r="B203" s="26">
        <v>18</v>
      </c>
      <c r="C203" s="30">
        <v>592.48</v>
      </c>
      <c r="D203" s="30">
        <v>0</v>
      </c>
      <c r="E203" s="30">
        <v>69.010000000000005</v>
      </c>
      <c r="F203" s="30">
        <v>651.91999999999996</v>
      </c>
    </row>
    <row r="204" spans="1:6" ht="14.25" customHeight="1" x14ac:dyDescent="0.2">
      <c r="A204" s="71">
        <f t="shared" si="3"/>
        <v>43592.791669999999</v>
      </c>
      <c r="B204" s="26">
        <v>19</v>
      </c>
      <c r="C204" s="30">
        <v>730.09</v>
      </c>
      <c r="D204" s="30">
        <v>0</v>
      </c>
      <c r="E204" s="30">
        <v>146.53</v>
      </c>
      <c r="F204" s="30">
        <v>789.53</v>
      </c>
    </row>
    <row r="205" spans="1:6" ht="14.25" customHeight="1" x14ac:dyDescent="0.2">
      <c r="A205" s="71">
        <f t="shared" si="3"/>
        <v>43592.833330000001</v>
      </c>
      <c r="B205" s="26">
        <v>20</v>
      </c>
      <c r="C205" s="30">
        <v>589.03</v>
      </c>
      <c r="D205" s="30">
        <v>0</v>
      </c>
      <c r="E205" s="30">
        <v>147.38999999999999</v>
      </c>
      <c r="F205" s="30">
        <v>648.47</v>
      </c>
    </row>
    <row r="206" spans="1:6" ht="14.25" customHeight="1" x14ac:dyDescent="0.2">
      <c r="A206" s="71">
        <f t="shared" si="3"/>
        <v>43592.875</v>
      </c>
      <c r="B206" s="26">
        <v>21</v>
      </c>
      <c r="C206" s="30">
        <v>658.24</v>
      </c>
      <c r="D206" s="30">
        <v>0</v>
      </c>
      <c r="E206" s="30">
        <v>271.43</v>
      </c>
      <c r="F206" s="30">
        <v>717.68</v>
      </c>
    </row>
    <row r="207" spans="1:6" ht="14.25" customHeight="1" x14ac:dyDescent="0.2">
      <c r="A207" s="71">
        <f t="shared" si="3"/>
        <v>43592.916669999999</v>
      </c>
      <c r="B207" s="26">
        <v>22</v>
      </c>
      <c r="C207" s="30">
        <v>916.23</v>
      </c>
      <c r="D207" s="30">
        <v>0</v>
      </c>
      <c r="E207" s="30">
        <v>572.77</v>
      </c>
      <c r="F207" s="30">
        <v>975.67</v>
      </c>
    </row>
    <row r="208" spans="1:6" ht="14.25" customHeight="1" x14ac:dyDescent="0.2">
      <c r="A208" s="71">
        <f t="shared" si="3"/>
        <v>43592.958330000001</v>
      </c>
      <c r="B208" s="26">
        <v>23</v>
      </c>
      <c r="C208" s="30">
        <v>374.54</v>
      </c>
      <c r="D208" s="30">
        <v>0</v>
      </c>
      <c r="E208" s="30">
        <v>586.17999999999995</v>
      </c>
      <c r="F208" s="30">
        <v>433.98</v>
      </c>
    </row>
    <row r="209" spans="1:6" ht="14.25" customHeight="1" x14ac:dyDescent="0.2">
      <c r="A209" s="71">
        <f t="shared" si="3"/>
        <v>43593</v>
      </c>
      <c r="B209" s="26">
        <v>0</v>
      </c>
      <c r="C209" s="30">
        <v>475.13</v>
      </c>
      <c r="D209" s="30">
        <v>0</v>
      </c>
      <c r="E209" s="30">
        <v>449.66</v>
      </c>
      <c r="F209" s="30">
        <v>534.57000000000005</v>
      </c>
    </row>
    <row r="210" spans="1:6" ht="14.25" customHeight="1" x14ac:dyDescent="0.2">
      <c r="A210" s="71">
        <f t="shared" si="3"/>
        <v>43593.041669999999</v>
      </c>
      <c r="B210" s="26">
        <v>1</v>
      </c>
      <c r="C210" s="30">
        <v>558.6</v>
      </c>
      <c r="D210" s="30">
        <v>0</v>
      </c>
      <c r="E210" s="30">
        <v>194.78</v>
      </c>
      <c r="F210" s="30">
        <v>618.04</v>
      </c>
    </row>
    <row r="211" spans="1:6" ht="14.25" customHeight="1" x14ac:dyDescent="0.2">
      <c r="A211" s="71">
        <f t="shared" si="3"/>
        <v>43593.083330000001</v>
      </c>
      <c r="B211" s="26">
        <v>2</v>
      </c>
      <c r="C211" s="30">
        <v>608.58000000000004</v>
      </c>
      <c r="D211" s="30">
        <v>0</v>
      </c>
      <c r="E211" s="30">
        <v>166.16</v>
      </c>
      <c r="F211" s="30">
        <v>668.02</v>
      </c>
    </row>
    <row r="212" spans="1:6" ht="14.25" customHeight="1" x14ac:dyDescent="0.2">
      <c r="A212" s="71">
        <f t="shared" si="3"/>
        <v>43593.125</v>
      </c>
      <c r="B212" s="26">
        <v>3</v>
      </c>
      <c r="C212" s="30">
        <v>606.05999999999995</v>
      </c>
      <c r="D212" s="30">
        <v>0</v>
      </c>
      <c r="E212" s="30">
        <v>218.53</v>
      </c>
      <c r="F212" s="30">
        <v>665.5</v>
      </c>
    </row>
    <row r="213" spans="1:6" ht="14.25" customHeight="1" x14ac:dyDescent="0.2">
      <c r="A213" s="71">
        <f t="shared" si="3"/>
        <v>43593.166669999999</v>
      </c>
      <c r="B213" s="26">
        <v>4</v>
      </c>
      <c r="C213" s="30">
        <v>657.38</v>
      </c>
      <c r="D213" s="30">
        <v>0</v>
      </c>
      <c r="E213" s="30">
        <v>203.51</v>
      </c>
      <c r="F213" s="30">
        <v>716.82</v>
      </c>
    </row>
    <row r="214" spans="1:6" ht="14.25" customHeight="1" x14ac:dyDescent="0.2">
      <c r="A214" s="71">
        <f t="shared" si="3"/>
        <v>43593.208330000001</v>
      </c>
      <c r="B214" s="26">
        <v>5</v>
      </c>
      <c r="C214" s="30">
        <v>658.4</v>
      </c>
      <c r="D214" s="30">
        <v>0</v>
      </c>
      <c r="E214" s="30">
        <v>62.1</v>
      </c>
      <c r="F214" s="30">
        <v>717.84</v>
      </c>
    </row>
    <row r="215" spans="1:6" ht="14.25" customHeight="1" x14ac:dyDescent="0.2">
      <c r="A215" s="71">
        <f t="shared" si="3"/>
        <v>43593.25</v>
      </c>
      <c r="B215" s="26">
        <v>6</v>
      </c>
      <c r="C215" s="30">
        <v>792.39</v>
      </c>
      <c r="D215" s="30">
        <v>0</v>
      </c>
      <c r="E215" s="30">
        <v>60.78</v>
      </c>
      <c r="F215" s="30">
        <v>851.83</v>
      </c>
    </row>
    <row r="216" spans="1:6" ht="14.25" customHeight="1" x14ac:dyDescent="0.2">
      <c r="A216" s="71">
        <f t="shared" si="3"/>
        <v>43593.291669999999</v>
      </c>
      <c r="B216" s="26">
        <v>7</v>
      </c>
      <c r="C216" s="30">
        <v>557.21</v>
      </c>
      <c r="D216" s="30">
        <v>0</v>
      </c>
      <c r="E216" s="30">
        <v>137.47999999999999</v>
      </c>
      <c r="F216" s="30">
        <v>616.65</v>
      </c>
    </row>
    <row r="217" spans="1:6" ht="14.25" customHeight="1" x14ac:dyDescent="0.2">
      <c r="A217" s="71">
        <f t="shared" si="3"/>
        <v>43593.333330000001</v>
      </c>
      <c r="B217" s="26">
        <v>8</v>
      </c>
      <c r="C217" s="30">
        <v>670.52</v>
      </c>
      <c r="D217" s="30">
        <v>0</v>
      </c>
      <c r="E217" s="30">
        <v>100.63</v>
      </c>
      <c r="F217" s="30">
        <v>729.96</v>
      </c>
    </row>
    <row r="218" spans="1:6" ht="14.25" customHeight="1" x14ac:dyDescent="0.2">
      <c r="A218" s="71">
        <f t="shared" si="3"/>
        <v>43593.375</v>
      </c>
      <c r="B218" s="26">
        <v>9</v>
      </c>
      <c r="C218" s="30">
        <v>542.71</v>
      </c>
      <c r="D218" s="30">
        <v>0</v>
      </c>
      <c r="E218" s="30">
        <v>118.48</v>
      </c>
      <c r="F218" s="30">
        <v>602.15</v>
      </c>
    </row>
    <row r="219" spans="1:6" ht="14.25" customHeight="1" x14ac:dyDescent="0.2">
      <c r="A219" s="71">
        <f t="shared" si="3"/>
        <v>43593.416669999999</v>
      </c>
      <c r="B219" s="26">
        <v>10</v>
      </c>
      <c r="C219" s="30">
        <v>538.55999999999995</v>
      </c>
      <c r="D219" s="30">
        <v>0</v>
      </c>
      <c r="E219" s="30">
        <v>164.65</v>
      </c>
      <c r="F219" s="30">
        <v>598</v>
      </c>
    </row>
    <row r="220" spans="1:6" ht="14.25" customHeight="1" x14ac:dyDescent="0.2">
      <c r="A220" s="71">
        <f t="shared" si="3"/>
        <v>43593.458330000001</v>
      </c>
      <c r="B220" s="26">
        <v>11</v>
      </c>
      <c r="C220" s="30">
        <v>540.14</v>
      </c>
      <c r="D220" s="30">
        <v>0</v>
      </c>
      <c r="E220" s="30">
        <v>365.41</v>
      </c>
      <c r="F220" s="30">
        <v>599.58000000000004</v>
      </c>
    </row>
    <row r="221" spans="1:6" ht="14.25" customHeight="1" x14ac:dyDescent="0.2">
      <c r="A221" s="71">
        <f t="shared" si="3"/>
        <v>43593.5</v>
      </c>
      <c r="B221" s="26">
        <v>12</v>
      </c>
      <c r="C221" s="30">
        <v>569</v>
      </c>
      <c r="D221" s="30">
        <v>0</v>
      </c>
      <c r="E221" s="30">
        <v>163.65</v>
      </c>
      <c r="F221" s="30">
        <v>628.44000000000005</v>
      </c>
    </row>
    <row r="222" spans="1:6" ht="14.25" customHeight="1" x14ac:dyDescent="0.2">
      <c r="A222" s="71">
        <f t="shared" si="3"/>
        <v>43593.541669999999</v>
      </c>
      <c r="B222" s="26">
        <v>13</v>
      </c>
      <c r="C222" s="30">
        <v>568.94000000000005</v>
      </c>
      <c r="D222" s="30">
        <v>0</v>
      </c>
      <c r="E222" s="30">
        <v>168.31</v>
      </c>
      <c r="F222" s="30">
        <v>628.38</v>
      </c>
    </row>
    <row r="223" spans="1:6" ht="14.25" customHeight="1" x14ac:dyDescent="0.2">
      <c r="A223" s="71">
        <f t="shared" si="3"/>
        <v>43593.583330000001</v>
      </c>
      <c r="B223" s="26">
        <v>14</v>
      </c>
      <c r="C223" s="30">
        <v>570.38</v>
      </c>
      <c r="D223" s="30">
        <v>0</v>
      </c>
      <c r="E223" s="30">
        <v>134.22999999999999</v>
      </c>
      <c r="F223" s="30">
        <v>629.82000000000005</v>
      </c>
    </row>
    <row r="224" spans="1:6" ht="14.25" customHeight="1" x14ac:dyDescent="0.2">
      <c r="A224" s="71">
        <f t="shared" si="3"/>
        <v>43593.625</v>
      </c>
      <c r="B224" s="26">
        <v>15</v>
      </c>
      <c r="C224" s="30">
        <v>588.63</v>
      </c>
      <c r="D224" s="30">
        <v>0</v>
      </c>
      <c r="E224" s="30">
        <v>117.96</v>
      </c>
      <c r="F224" s="30">
        <v>648.07000000000005</v>
      </c>
    </row>
    <row r="225" spans="1:6" ht="14.25" customHeight="1" x14ac:dyDescent="0.2">
      <c r="A225" s="71">
        <f t="shared" si="3"/>
        <v>43593.666669999999</v>
      </c>
      <c r="B225" s="26">
        <v>16</v>
      </c>
      <c r="C225" s="30">
        <v>638.85</v>
      </c>
      <c r="D225" s="30">
        <v>0.01</v>
      </c>
      <c r="E225" s="30">
        <v>263.33</v>
      </c>
      <c r="F225" s="30">
        <v>698.29</v>
      </c>
    </row>
    <row r="226" spans="1:6" ht="14.25" customHeight="1" x14ac:dyDescent="0.2">
      <c r="A226" s="71">
        <f t="shared" si="3"/>
        <v>43593.708330000001</v>
      </c>
      <c r="B226" s="26">
        <v>17</v>
      </c>
      <c r="C226" s="30">
        <v>639.27</v>
      </c>
      <c r="D226" s="30">
        <v>0</v>
      </c>
      <c r="E226" s="30">
        <v>213.84</v>
      </c>
      <c r="F226" s="30">
        <v>698.71</v>
      </c>
    </row>
    <row r="227" spans="1:6" ht="14.25" customHeight="1" x14ac:dyDescent="0.2">
      <c r="A227" s="71">
        <f t="shared" si="3"/>
        <v>43593.75</v>
      </c>
      <c r="B227" s="26">
        <v>18</v>
      </c>
      <c r="C227" s="30">
        <v>639.26</v>
      </c>
      <c r="D227" s="30">
        <v>0</v>
      </c>
      <c r="E227" s="30">
        <v>118.28</v>
      </c>
      <c r="F227" s="30">
        <v>698.7</v>
      </c>
    </row>
    <row r="228" spans="1:6" ht="14.25" customHeight="1" x14ac:dyDescent="0.2">
      <c r="A228" s="71">
        <f t="shared" si="3"/>
        <v>43593.791669999999</v>
      </c>
      <c r="B228" s="26">
        <v>19</v>
      </c>
      <c r="C228" s="30">
        <v>731.3</v>
      </c>
      <c r="D228" s="30">
        <v>0</v>
      </c>
      <c r="E228" s="30">
        <v>76.17</v>
      </c>
      <c r="F228" s="30">
        <v>790.74</v>
      </c>
    </row>
    <row r="229" spans="1:6" ht="14.25" customHeight="1" x14ac:dyDescent="0.2">
      <c r="A229" s="71">
        <f t="shared" si="3"/>
        <v>43593.833330000001</v>
      </c>
      <c r="B229" s="26">
        <v>20</v>
      </c>
      <c r="C229" s="30">
        <v>583.97</v>
      </c>
      <c r="D229" s="30">
        <v>0</v>
      </c>
      <c r="E229" s="30">
        <v>49.56</v>
      </c>
      <c r="F229" s="30">
        <v>643.41</v>
      </c>
    </row>
    <row r="230" spans="1:6" ht="14.25" customHeight="1" x14ac:dyDescent="0.2">
      <c r="A230" s="71">
        <f t="shared" si="3"/>
        <v>43593.875</v>
      </c>
      <c r="B230" s="26">
        <v>21</v>
      </c>
      <c r="C230" s="30">
        <v>651.33000000000004</v>
      </c>
      <c r="D230" s="30">
        <v>0</v>
      </c>
      <c r="E230" s="30">
        <v>200.75</v>
      </c>
      <c r="F230" s="30">
        <v>710.77</v>
      </c>
    </row>
    <row r="231" spans="1:6" ht="14.25" customHeight="1" x14ac:dyDescent="0.2">
      <c r="A231" s="71">
        <f t="shared" si="3"/>
        <v>43593.916669999999</v>
      </c>
      <c r="B231" s="26">
        <v>22</v>
      </c>
      <c r="C231" s="30">
        <v>907.32</v>
      </c>
      <c r="D231" s="30">
        <v>0</v>
      </c>
      <c r="E231" s="30">
        <v>575.57000000000005</v>
      </c>
      <c r="F231" s="30">
        <v>966.76</v>
      </c>
    </row>
    <row r="232" spans="1:6" ht="14.25" customHeight="1" x14ac:dyDescent="0.2">
      <c r="A232" s="71">
        <f t="shared" si="3"/>
        <v>43593.958330000001</v>
      </c>
      <c r="B232" s="26">
        <v>23</v>
      </c>
      <c r="C232" s="30">
        <v>402.15</v>
      </c>
      <c r="D232" s="30">
        <v>0</v>
      </c>
      <c r="E232" s="30">
        <v>547.98</v>
      </c>
      <c r="F232" s="30">
        <v>461.59</v>
      </c>
    </row>
    <row r="233" spans="1:6" ht="14.25" customHeight="1" x14ac:dyDescent="0.2">
      <c r="A233" s="71">
        <f t="shared" si="3"/>
        <v>43594</v>
      </c>
      <c r="B233" s="26">
        <v>0</v>
      </c>
      <c r="C233" s="30">
        <v>516.04</v>
      </c>
      <c r="D233" s="30">
        <v>0</v>
      </c>
      <c r="E233" s="30">
        <v>340.02</v>
      </c>
      <c r="F233" s="30">
        <v>575.48</v>
      </c>
    </row>
    <row r="234" spans="1:6" ht="14.25" customHeight="1" x14ac:dyDescent="0.2">
      <c r="A234" s="71">
        <f t="shared" si="3"/>
        <v>43594.041669999999</v>
      </c>
      <c r="B234" s="26">
        <v>1</v>
      </c>
      <c r="C234" s="30">
        <v>607.41</v>
      </c>
      <c r="D234" s="30">
        <v>0</v>
      </c>
      <c r="E234" s="30">
        <v>119.41</v>
      </c>
      <c r="F234" s="30">
        <v>666.85</v>
      </c>
    </row>
    <row r="235" spans="1:6" ht="14.25" customHeight="1" x14ac:dyDescent="0.2">
      <c r="A235" s="71">
        <f t="shared" si="3"/>
        <v>43594.083330000001</v>
      </c>
      <c r="B235" s="26">
        <v>2</v>
      </c>
      <c r="C235" s="30">
        <v>661.79</v>
      </c>
      <c r="D235" s="30">
        <v>0</v>
      </c>
      <c r="E235" s="30">
        <v>152.32</v>
      </c>
      <c r="F235" s="30">
        <v>721.23</v>
      </c>
    </row>
    <row r="236" spans="1:6" ht="14.25" customHeight="1" x14ac:dyDescent="0.2">
      <c r="A236" s="71">
        <f t="shared" si="3"/>
        <v>43594.125</v>
      </c>
      <c r="B236" s="26">
        <v>3</v>
      </c>
      <c r="C236" s="30">
        <v>659.31</v>
      </c>
      <c r="D236" s="30">
        <v>0</v>
      </c>
      <c r="E236" s="30">
        <v>91.98</v>
      </c>
      <c r="F236" s="30">
        <v>718.75</v>
      </c>
    </row>
    <row r="237" spans="1:6" ht="14.25" customHeight="1" x14ac:dyDescent="0.2">
      <c r="A237" s="71">
        <f t="shared" si="3"/>
        <v>43594.166669999999</v>
      </c>
      <c r="B237" s="26">
        <v>4</v>
      </c>
      <c r="C237" s="30">
        <v>693.7</v>
      </c>
      <c r="D237" s="30">
        <v>0</v>
      </c>
      <c r="E237" s="30">
        <v>143.69</v>
      </c>
      <c r="F237" s="30">
        <v>753.14</v>
      </c>
    </row>
    <row r="238" spans="1:6" ht="14.25" customHeight="1" x14ac:dyDescent="0.2">
      <c r="A238" s="71">
        <f t="shared" si="3"/>
        <v>43594.208330000001</v>
      </c>
      <c r="B238" s="26">
        <v>5</v>
      </c>
      <c r="C238" s="30">
        <v>717.14</v>
      </c>
      <c r="D238" s="30">
        <v>0</v>
      </c>
      <c r="E238" s="30">
        <v>21.1</v>
      </c>
      <c r="F238" s="30">
        <v>776.58</v>
      </c>
    </row>
    <row r="239" spans="1:6" ht="14.25" customHeight="1" x14ac:dyDescent="0.2">
      <c r="A239" s="71">
        <f t="shared" si="3"/>
        <v>43594.25</v>
      </c>
      <c r="B239" s="26">
        <v>6</v>
      </c>
      <c r="C239" s="30">
        <v>892.53</v>
      </c>
      <c r="D239" s="30">
        <v>0</v>
      </c>
      <c r="E239" s="30">
        <v>26.77</v>
      </c>
      <c r="F239" s="30">
        <v>951.97</v>
      </c>
    </row>
    <row r="240" spans="1:6" ht="14.25" customHeight="1" x14ac:dyDescent="0.2">
      <c r="A240" s="71">
        <f t="shared" si="3"/>
        <v>43594.291669999999</v>
      </c>
      <c r="B240" s="26">
        <v>7</v>
      </c>
      <c r="C240" s="30">
        <v>617.75</v>
      </c>
      <c r="D240" s="30">
        <v>0.02</v>
      </c>
      <c r="E240" s="30">
        <v>9.52</v>
      </c>
      <c r="F240" s="30">
        <v>677.19</v>
      </c>
    </row>
    <row r="241" spans="1:6" ht="14.25" customHeight="1" x14ac:dyDescent="0.2">
      <c r="A241" s="71">
        <f t="shared" si="3"/>
        <v>43594.333330000001</v>
      </c>
      <c r="B241" s="26">
        <v>8</v>
      </c>
      <c r="C241" s="30">
        <v>746.79</v>
      </c>
      <c r="D241" s="30">
        <v>0.01</v>
      </c>
      <c r="E241" s="30">
        <v>26.5</v>
      </c>
      <c r="F241" s="30">
        <v>806.23</v>
      </c>
    </row>
    <row r="242" spans="1:6" ht="14.25" customHeight="1" x14ac:dyDescent="0.2">
      <c r="A242" s="71">
        <f t="shared" si="3"/>
        <v>43594.375</v>
      </c>
      <c r="B242" s="26">
        <v>9</v>
      </c>
      <c r="C242" s="30">
        <v>636.11</v>
      </c>
      <c r="D242" s="30">
        <v>0</v>
      </c>
      <c r="E242" s="30">
        <v>211.59</v>
      </c>
      <c r="F242" s="30">
        <v>695.55</v>
      </c>
    </row>
    <row r="243" spans="1:6" ht="14.25" customHeight="1" x14ac:dyDescent="0.2">
      <c r="A243" s="71">
        <f t="shared" si="3"/>
        <v>43594.416669999999</v>
      </c>
      <c r="B243" s="26">
        <v>10</v>
      </c>
      <c r="C243" s="30">
        <v>630.35</v>
      </c>
      <c r="D243" s="30">
        <v>0</v>
      </c>
      <c r="E243" s="30">
        <v>228.82</v>
      </c>
      <c r="F243" s="30">
        <v>689.79</v>
      </c>
    </row>
    <row r="244" spans="1:6" ht="14.25" customHeight="1" x14ac:dyDescent="0.2">
      <c r="A244" s="71">
        <f t="shared" si="3"/>
        <v>43594.458330000001</v>
      </c>
      <c r="B244" s="26">
        <v>11</v>
      </c>
      <c r="C244" s="30">
        <v>631.49</v>
      </c>
      <c r="D244" s="30">
        <v>0</v>
      </c>
      <c r="E244" s="30">
        <v>158.84</v>
      </c>
      <c r="F244" s="30">
        <v>690.93</v>
      </c>
    </row>
    <row r="245" spans="1:6" ht="14.25" customHeight="1" x14ac:dyDescent="0.2">
      <c r="A245" s="71">
        <f t="shared" si="3"/>
        <v>43594.5</v>
      </c>
      <c r="B245" s="26">
        <v>12</v>
      </c>
      <c r="C245" s="30">
        <v>666.01</v>
      </c>
      <c r="D245" s="30">
        <v>0</v>
      </c>
      <c r="E245" s="30">
        <v>215.59</v>
      </c>
      <c r="F245" s="30">
        <v>725.45</v>
      </c>
    </row>
    <row r="246" spans="1:6" ht="14.25" customHeight="1" x14ac:dyDescent="0.2">
      <c r="A246" s="71">
        <f t="shared" si="3"/>
        <v>43594.541669999999</v>
      </c>
      <c r="B246" s="26">
        <v>13</v>
      </c>
      <c r="C246" s="30">
        <v>688.92</v>
      </c>
      <c r="D246" s="30">
        <v>0</v>
      </c>
      <c r="E246" s="30">
        <v>187.88</v>
      </c>
      <c r="F246" s="30">
        <v>748.36</v>
      </c>
    </row>
    <row r="247" spans="1:6" ht="14.25" customHeight="1" x14ac:dyDescent="0.2">
      <c r="A247" s="71">
        <f t="shared" si="3"/>
        <v>43594.583330000001</v>
      </c>
      <c r="B247" s="26">
        <v>14</v>
      </c>
      <c r="C247" s="30">
        <v>633.87</v>
      </c>
      <c r="D247" s="30">
        <v>0</v>
      </c>
      <c r="E247" s="30">
        <v>155.69999999999999</v>
      </c>
      <c r="F247" s="30">
        <v>693.31</v>
      </c>
    </row>
    <row r="248" spans="1:6" ht="14.25" customHeight="1" x14ac:dyDescent="0.2">
      <c r="A248" s="71">
        <f t="shared" si="3"/>
        <v>43594.625</v>
      </c>
      <c r="B248" s="26">
        <v>15</v>
      </c>
      <c r="C248" s="30">
        <v>688.29</v>
      </c>
      <c r="D248" s="30">
        <v>0</v>
      </c>
      <c r="E248" s="30">
        <v>144.06</v>
      </c>
      <c r="F248" s="30">
        <v>747.73</v>
      </c>
    </row>
    <row r="249" spans="1:6" ht="14.25" customHeight="1" x14ac:dyDescent="0.2">
      <c r="A249" s="71">
        <f t="shared" si="3"/>
        <v>43594.666669999999</v>
      </c>
      <c r="B249" s="26">
        <v>16</v>
      </c>
      <c r="C249" s="30">
        <v>688.23</v>
      </c>
      <c r="D249" s="30">
        <v>0</v>
      </c>
      <c r="E249" s="30">
        <v>125.03</v>
      </c>
      <c r="F249" s="30">
        <v>747.67</v>
      </c>
    </row>
    <row r="250" spans="1:6" ht="14.25" customHeight="1" x14ac:dyDescent="0.2">
      <c r="A250" s="71">
        <f t="shared" si="3"/>
        <v>43594.708330000001</v>
      </c>
      <c r="B250" s="26">
        <v>17</v>
      </c>
      <c r="C250" s="30">
        <v>685.73</v>
      </c>
      <c r="D250" s="30">
        <v>0</v>
      </c>
      <c r="E250" s="30">
        <v>70.94</v>
      </c>
      <c r="F250" s="30">
        <v>745.17</v>
      </c>
    </row>
    <row r="251" spans="1:6" ht="14.25" customHeight="1" x14ac:dyDescent="0.2">
      <c r="A251" s="71">
        <f t="shared" si="3"/>
        <v>43594.75</v>
      </c>
      <c r="B251" s="26">
        <v>18</v>
      </c>
      <c r="C251" s="30">
        <v>686.66</v>
      </c>
      <c r="D251" s="30">
        <v>72.989999999999995</v>
      </c>
      <c r="E251" s="30">
        <v>0</v>
      </c>
      <c r="F251" s="30">
        <v>746.1</v>
      </c>
    </row>
    <row r="252" spans="1:6" ht="14.25" customHeight="1" x14ac:dyDescent="0.2">
      <c r="A252" s="71">
        <f t="shared" si="3"/>
        <v>43594.791669999999</v>
      </c>
      <c r="B252" s="26">
        <v>19</v>
      </c>
      <c r="C252" s="30">
        <v>845.22</v>
      </c>
      <c r="D252" s="30">
        <v>88.98</v>
      </c>
      <c r="E252" s="30">
        <v>0</v>
      </c>
      <c r="F252" s="30">
        <v>904.66</v>
      </c>
    </row>
    <row r="253" spans="1:6" ht="14.25" customHeight="1" x14ac:dyDescent="0.2">
      <c r="A253" s="71">
        <f t="shared" si="3"/>
        <v>43594.833330000001</v>
      </c>
      <c r="B253" s="26">
        <v>20</v>
      </c>
      <c r="C253" s="30">
        <v>613.24</v>
      </c>
      <c r="D253" s="30">
        <v>0</v>
      </c>
      <c r="E253" s="30">
        <v>7.91</v>
      </c>
      <c r="F253" s="30">
        <v>672.68</v>
      </c>
    </row>
    <row r="254" spans="1:6" ht="14.25" customHeight="1" x14ac:dyDescent="0.2">
      <c r="A254" s="71">
        <f t="shared" si="3"/>
        <v>43594.875</v>
      </c>
      <c r="B254" s="26">
        <v>21</v>
      </c>
      <c r="C254" s="30">
        <v>677.25</v>
      </c>
      <c r="D254" s="30">
        <v>0</v>
      </c>
      <c r="E254" s="30">
        <v>283.17</v>
      </c>
      <c r="F254" s="30">
        <v>736.69</v>
      </c>
    </row>
    <row r="255" spans="1:6" ht="14.25" customHeight="1" x14ac:dyDescent="0.2">
      <c r="A255" s="71">
        <f t="shared" si="3"/>
        <v>43594.916669999999</v>
      </c>
      <c r="B255" s="26">
        <v>22</v>
      </c>
      <c r="C255" s="30">
        <v>1063.7</v>
      </c>
      <c r="D255" s="30">
        <v>0</v>
      </c>
      <c r="E255" s="30">
        <v>612.67999999999995</v>
      </c>
      <c r="F255" s="30">
        <v>1123.1400000000001</v>
      </c>
    </row>
    <row r="256" spans="1:6" ht="14.25" customHeight="1" x14ac:dyDescent="0.2">
      <c r="A256" s="71">
        <f t="shared" si="3"/>
        <v>43594.958330000001</v>
      </c>
      <c r="B256" s="26">
        <v>23</v>
      </c>
      <c r="C256" s="30">
        <v>418.62</v>
      </c>
      <c r="D256" s="30">
        <v>0</v>
      </c>
      <c r="E256" s="30">
        <v>558.53</v>
      </c>
      <c r="F256" s="30">
        <v>478.06</v>
      </c>
    </row>
    <row r="257" spans="1:6" ht="14.25" customHeight="1" x14ac:dyDescent="0.2">
      <c r="A257" s="71">
        <f t="shared" si="3"/>
        <v>43595</v>
      </c>
      <c r="B257" s="26">
        <v>0</v>
      </c>
      <c r="C257" s="30">
        <v>514.61</v>
      </c>
      <c r="D257" s="30">
        <v>0</v>
      </c>
      <c r="E257" s="30">
        <v>278.85000000000002</v>
      </c>
      <c r="F257" s="30">
        <v>574.04999999999995</v>
      </c>
    </row>
    <row r="258" spans="1:6" ht="14.25" customHeight="1" x14ac:dyDescent="0.2">
      <c r="A258" s="71">
        <f t="shared" ref="A258:A321" si="4">A234+1</f>
        <v>43595.041669999999</v>
      </c>
      <c r="B258" s="26">
        <v>1</v>
      </c>
      <c r="C258" s="30">
        <v>608</v>
      </c>
      <c r="D258" s="30">
        <v>0</v>
      </c>
      <c r="E258" s="30">
        <v>192.13</v>
      </c>
      <c r="F258" s="30">
        <v>667.44</v>
      </c>
    </row>
    <row r="259" spans="1:6" ht="14.25" customHeight="1" x14ac:dyDescent="0.2">
      <c r="A259" s="71">
        <f t="shared" si="4"/>
        <v>43595.083330000001</v>
      </c>
      <c r="B259" s="26">
        <v>2</v>
      </c>
      <c r="C259" s="30">
        <v>660.5</v>
      </c>
      <c r="D259" s="30">
        <v>0</v>
      </c>
      <c r="E259" s="30">
        <v>125.92</v>
      </c>
      <c r="F259" s="30">
        <v>719.94</v>
      </c>
    </row>
    <row r="260" spans="1:6" ht="14.25" customHeight="1" x14ac:dyDescent="0.2">
      <c r="A260" s="71">
        <f t="shared" si="4"/>
        <v>43595.125</v>
      </c>
      <c r="B260" s="26">
        <v>3</v>
      </c>
      <c r="C260" s="30">
        <v>660.58</v>
      </c>
      <c r="D260" s="30">
        <v>0</v>
      </c>
      <c r="E260" s="30">
        <v>157.9</v>
      </c>
      <c r="F260" s="30">
        <v>720.02</v>
      </c>
    </row>
    <row r="261" spans="1:6" ht="14.25" customHeight="1" x14ac:dyDescent="0.2">
      <c r="A261" s="71">
        <f t="shared" si="4"/>
        <v>43595.166669999999</v>
      </c>
      <c r="B261" s="26">
        <v>4</v>
      </c>
      <c r="C261" s="30">
        <v>695.79</v>
      </c>
      <c r="D261" s="30">
        <v>0</v>
      </c>
      <c r="E261" s="30">
        <v>185.92</v>
      </c>
      <c r="F261" s="30">
        <v>755.23</v>
      </c>
    </row>
    <row r="262" spans="1:6" ht="14.25" customHeight="1" x14ac:dyDescent="0.2">
      <c r="A262" s="71">
        <f t="shared" si="4"/>
        <v>43595.208330000001</v>
      </c>
      <c r="B262" s="26">
        <v>5</v>
      </c>
      <c r="C262" s="30">
        <v>717.98</v>
      </c>
      <c r="D262" s="30">
        <v>0</v>
      </c>
      <c r="E262" s="30">
        <v>35.619999999999997</v>
      </c>
      <c r="F262" s="30">
        <v>777.42</v>
      </c>
    </row>
    <row r="263" spans="1:6" ht="14.25" customHeight="1" x14ac:dyDescent="0.2">
      <c r="A263" s="71">
        <f t="shared" si="4"/>
        <v>43595.25</v>
      </c>
      <c r="B263" s="26">
        <v>6</v>
      </c>
      <c r="C263" s="30">
        <v>894.06</v>
      </c>
      <c r="D263" s="30">
        <v>0</v>
      </c>
      <c r="E263" s="30">
        <v>45.62</v>
      </c>
      <c r="F263" s="30">
        <v>953.5</v>
      </c>
    </row>
    <row r="264" spans="1:6" ht="14.25" customHeight="1" x14ac:dyDescent="0.2">
      <c r="A264" s="71">
        <f t="shared" si="4"/>
        <v>43595.291669999999</v>
      </c>
      <c r="B264" s="26">
        <v>7</v>
      </c>
      <c r="C264" s="30">
        <v>621.72</v>
      </c>
      <c r="D264" s="30">
        <v>0</v>
      </c>
      <c r="E264" s="30">
        <v>110.04</v>
      </c>
      <c r="F264" s="30">
        <v>681.16</v>
      </c>
    </row>
    <row r="265" spans="1:6" ht="14.25" customHeight="1" x14ac:dyDescent="0.2">
      <c r="A265" s="71">
        <f t="shared" si="4"/>
        <v>43595.333330000001</v>
      </c>
      <c r="B265" s="26">
        <v>8</v>
      </c>
      <c r="C265" s="30">
        <v>689.34</v>
      </c>
      <c r="D265" s="30">
        <v>0</v>
      </c>
      <c r="E265" s="30">
        <v>201.08</v>
      </c>
      <c r="F265" s="30">
        <v>748.78</v>
      </c>
    </row>
    <row r="266" spans="1:6" ht="14.25" customHeight="1" x14ac:dyDescent="0.2">
      <c r="A266" s="71">
        <f t="shared" si="4"/>
        <v>43595.375</v>
      </c>
      <c r="B266" s="26">
        <v>9</v>
      </c>
      <c r="C266" s="30">
        <v>586.5</v>
      </c>
      <c r="D266" s="30">
        <v>0</v>
      </c>
      <c r="E266" s="30">
        <v>193.88</v>
      </c>
      <c r="F266" s="30">
        <v>645.94000000000005</v>
      </c>
    </row>
    <row r="267" spans="1:6" ht="14.25" customHeight="1" x14ac:dyDescent="0.2">
      <c r="A267" s="71">
        <f t="shared" si="4"/>
        <v>43595.416669999999</v>
      </c>
      <c r="B267" s="26">
        <v>10</v>
      </c>
      <c r="C267" s="30">
        <v>537.59</v>
      </c>
      <c r="D267" s="30">
        <v>0</v>
      </c>
      <c r="E267" s="30">
        <v>110.9</v>
      </c>
      <c r="F267" s="30">
        <v>597.03</v>
      </c>
    </row>
    <row r="268" spans="1:6" ht="14.25" customHeight="1" x14ac:dyDescent="0.2">
      <c r="A268" s="71">
        <f t="shared" si="4"/>
        <v>43595.458330000001</v>
      </c>
      <c r="B268" s="26">
        <v>11</v>
      </c>
      <c r="C268" s="30">
        <v>537.66999999999996</v>
      </c>
      <c r="D268" s="30">
        <v>0.01</v>
      </c>
      <c r="E268" s="30">
        <v>70.260000000000005</v>
      </c>
      <c r="F268" s="30">
        <v>597.11</v>
      </c>
    </row>
    <row r="269" spans="1:6" ht="14.25" customHeight="1" x14ac:dyDescent="0.2">
      <c r="A269" s="71">
        <f t="shared" si="4"/>
        <v>43595.5</v>
      </c>
      <c r="B269" s="26">
        <v>12</v>
      </c>
      <c r="C269" s="30">
        <v>496.19</v>
      </c>
      <c r="D269" s="30">
        <v>0</v>
      </c>
      <c r="E269" s="30">
        <v>34.5</v>
      </c>
      <c r="F269" s="30">
        <v>555.63</v>
      </c>
    </row>
    <row r="270" spans="1:6" ht="14.25" customHeight="1" x14ac:dyDescent="0.2">
      <c r="A270" s="71">
        <f t="shared" si="4"/>
        <v>43595.541669999999</v>
      </c>
      <c r="B270" s="26">
        <v>13</v>
      </c>
      <c r="C270" s="30">
        <v>538.57000000000005</v>
      </c>
      <c r="D270" s="30">
        <v>0</v>
      </c>
      <c r="E270" s="30">
        <v>47.97</v>
      </c>
      <c r="F270" s="30">
        <v>598.01</v>
      </c>
    </row>
    <row r="271" spans="1:6" ht="14.25" customHeight="1" x14ac:dyDescent="0.2">
      <c r="A271" s="71">
        <f t="shared" si="4"/>
        <v>43595.583330000001</v>
      </c>
      <c r="B271" s="26">
        <v>14</v>
      </c>
      <c r="C271" s="30">
        <v>538.55999999999995</v>
      </c>
      <c r="D271" s="30">
        <v>0</v>
      </c>
      <c r="E271" s="30">
        <v>20.61</v>
      </c>
      <c r="F271" s="30">
        <v>598</v>
      </c>
    </row>
    <row r="272" spans="1:6" ht="14.25" customHeight="1" x14ac:dyDescent="0.2">
      <c r="A272" s="71">
        <f t="shared" si="4"/>
        <v>43595.625</v>
      </c>
      <c r="B272" s="26">
        <v>15</v>
      </c>
      <c r="C272" s="30">
        <v>565.71</v>
      </c>
      <c r="D272" s="30">
        <v>0.09</v>
      </c>
      <c r="E272" s="30">
        <v>1.08</v>
      </c>
      <c r="F272" s="30">
        <v>625.15</v>
      </c>
    </row>
    <row r="273" spans="1:6" ht="14.25" customHeight="1" x14ac:dyDescent="0.2">
      <c r="A273" s="71">
        <f t="shared" si="4"/>
        <v>43595.666669999999</v>
      </c>
      <c r="B273" s="26">
        <v>16</v>
      </c>
      <c r="C273" s="30">
        <v>566.09</v>
      </c>
      <c r="D273" s="30">
        <v>9.57</v>
      </c>
      <c r="E273" s="30">
        <v>0.22</v>
      </c>
      <c r="F273" s="30">
        <v>625.53</v>
      </c>
    </row>
    <row r="274" spans="1:6" ht="14.25" customHeight="1" x14ac:dyDescent="0.2">
      <c r="A274" s="71">
        <f t="shared" si="4"/>
        <v>43595.708330000001</v>
      </c>
      <c r="B274" s="26">
        <v>17</v>
      </c>
      <c r="C274" s="30">
        <v>538.17999999999995</v>
      </c>
      <c r="D274" s="30">
        <v>0</v>
      </c>
      <c r="E274" s="30">
        <v>164.78</v>
      </c>
      <c r="F274" s="30">
        <v>597.62</v>
      </c>
    </row>
    <row r="275" spans="1:6" ht="14.25" customHeight="1" x14ac:dyDescent="0.2">
      <c r="A275" s="71">
        <f t="shared" si="4"/>
        <v>43595.75</v>
      </c>
      <c r="B275" s="26">
        <v>18</v>
      </c>
      <c r="C275" s="30">
        <v>512.35</v>
      </c>
      <c r="D275" s="30">
        <v>0</v>
      </c>
      <c r="E275" s="30">
        <v>49.93</v>
      </c>
      <c r="F275" s="30">
        <v>571.79</v>
      </c>
    </row>
    <row r="276" spans="1:6" ht="14.25" customHeight="1" x14ac:dyDescent="0.2">
      <c r="A276" s="71">
        <f t="shared" si="4"/>
        <v>43595.791669999999</v>
      </c>
      <c r="B276" s="26">
        <v>19</v>
      </c>
      <c r="C276" s="30">
        <v>613.66</v>
      </c>
      <c r="D276" s="30">
        <v>0</v>
      </c>
      <c r="E276" s="30">
        <v>16.47</v>
      </c>
      <c r="F276" s="30">
        <v>673.1</v>
      </c>
    </row>
    <row r="277" spans="1:6" ht="14.25" customHeight="1" x14ac:dyDescent="0.2">
      <c r="A277" s="71">
        <f t="shared" si="4"/>
        <v>43595.833330000001</v>
      </c>
      <c r="B277" s="26">
        <v>20</v>
      </c>
      <c r="C277" s="30">
        <v>619.37</v>
      </c>
      <c r="D277" s="30">
        <v>0</v>
      </c>
      <c r="E277" s="30">
        <v>101.87</v>
      </c>
      <c r="F277" s="30">
        <v>678.81</v>
      </c>
    </row>
    <row r="278" spans="1:6" ht="14.25" customHeight="1" x14ac:dyDescent="0.2">
      <c r="A278" s="71">
        <f t="shared" si="4"/>
        <v>43595.875</v>
      </c>
      <c r="B278" s="26">
        <v>21</v>
      </c>
      <c r="C278" s="30">
        <v>681.51</v>
      </c>
      <c r="D278" s="30">
        <v>0</v>
      </c>
      <c r="E278" s="30">
        <v>526.24</v>
      </c>
      <c r="F278" s="30">
        <v>740.95</v>
      </c>
    </row>
    <row r="279" spans="1:6" ht="14.25" customHeight="1" x14ac:dyDescent="0.2">
      <c r="A279" s="71">
        <f t="shared" si="4"/>
        <v>43595.916669999999</v>
      </c>
      <c r="B279" s="26">
        <v>22</v>
      </c>
      <c r="C279" s="30">
        <v>1063.95</v>
      </c>
      <c r="D279" s="30">
        <v>0</v>
      </c>
      <c r="E279" s="30">
        <v>605.16999999999996</v>
      </c>
      <c r="F279" s="30">
        <v>1123.3900000000001</v>
      </c>
    </row>
    <row r="280" spans="1:6" ht="14.25" customHeight="1" x14ac:dyDescent="0.2">
      <c r="A280" s="71">
        <f t="shared" si="4"/>
        <v>43595.958330000001</v>
      </c>
      <c r="B280" s="26">
        <v>23</v>
      </c>
      <c r="C280" s="30">
        <v>419.68</v>
      </c>
      <c r="D280" s="30">
        <v>0</v>
      </c>
      <c r="E280" s="30">
        <v>528.76</v>
      </c>
      <c r="F280" s="30">
        <v>479.12</v>
      </c>
    </row>
    <row r="281" spans="1:6" ht="14.25" customHeight="1" x14ac:dyDescent="0.2">
      <c r="A281" s="71">
        <f t="shared" si="4"/>
        <v>43596</v>
      </c>
      <c r="B281" s="26">
        <v>0</v>
      </c>
      <c r="C281" s="30">
        <v>516.25</v>
      </c>
      <c r="D281" s="30">
        <v>0</v>
      </c>
      <c r="E281" s="30">
        <v>414.08</v>
      </c>
      <c r="F281" s="30">
        <v>575.69000000000005</v>
      </c>
    </row>
    <row r="282" spans="1:6" ht="14.25" customHeight="1" x14ac:dyDescent="0.2">
      <c r="A282" s="71">
        <f t="shared" si="4"/>
        <v>43596.041669999999</v>
      </c>
      <c r="B282" s="26">
        <v>1</v>
      </c>
      <c r="C282" s="30">
        <v>607.88</v>
      </c>
      <c r="D282" s="30">
        <v>0</v>
      </c>
      <c r="E282" s="30">
        <v>341.68</v>
      </c>
      <c r="F282" s="30">
        <v>667.32</v>
      </c>
    </row>
    <row r="283" spans="1:6" ht="14.25" customHeight="1" x14ac:dyDescent="0.2">
      <c r="A283" s="71">
        <f t="shared" si="4"/>
        <v>43596.083330000001</v>
      </c>
      <c r="B283" s="26">
        <v>2</v>
      </c>
      <c r="C283" s="30">
        <v>661.51</v>
      </c>
      <c r="D283" s="30">
        <v>0</v>
      </c>
      <c r="E283" s="30">
        <v>288.14</v>
      </c>
      <c r="F283" s="30">
        <v>720.95</v>
      </c>
    </row>
    <row r="284" spans="1:6" ht="14.25" customHeight="1" x14ac:dyDescent="0.2">
      <c r="A284" s="71">
        <f t="shared" si="4"/>
        <v>43596.125</v>
      </c>
      <c r="B284" s="26">
        <v>3</v>
      </c>
      <c r="C284" s="30">
        <v>660.6</v>
      </c>
      <c r="D284" s="30">
        <v>0</v>
      </c>
      <c r="E284" s="30">
        <v>256.20999999999998</v>
      </c>
      <c r="F284" s="30">
        <v>720.04</v>
      </c>
    </row>
    <row r="285" spans="1:6" ht="14.25" customHeight="1" x14ac:dyDescent="0.2">
      <c r="A285" s="71">
        <f t="shared" si="4"/>
        <v>43596.166669999999</v>
      </c>
      <c r="B285" s="26">
        <v>4</v>
      </c>
      <c r="C285" s="30">
        <v>695.5</v>
      </c>
      <c r="D285" s="30">
        <v>0</v>
      </c>
      <c r="E285" s="30">
        <v>573.30999999999995</v>
      </c>
      <c r="F285" s="30">
        <v>754.94</v>
      </c>
    </row>
    <row r="286" spans="1:6" ht="14.25" customHeight="1" x14ac:dyDescent="0.2">
      <c r="A286" s="71">
        <f t="shared" si="4"/>
        <v>43596.208330000001</v>
      </c>
      <c r="B286" s="26">
        <v>5</v>
      </c>
      <c r="C286" s="30">
        <v>719.94</v>
      </c>
      <c r="D286" s="30">
        <v>0</v>
      </c>
      <c r="E286" s="30">
        <v>173.78</v>
      </c>
      <c r="F286" s="30">
        <v>779.38</v>
      </c>
    </row>
    <row r="287" spans="1:6" ht="14.25" customHeight="1" x14ac:dyDescent="0.2">
      <c r="A287" s="71">
        <f t="shared" si="4"/>
        <v>43596.25</v>
      </c>
      <c r="B287" s="26">
        <v>6</v>
      </c>
      <c r="C287" s="30">
        <v>899.41</v>
      </c>
      <c r="D287" s="30">
        <v>0</v>
      </c>
      <c r="E287" s="30">
        <v>289.08999999999997</v>
      </c>
      <c r="F287" s="30">
        <v>958.85</v>
      </c>
    </row>
    <row r="288" spans="1:6" ht="14.25" customHeight="1" x14ac:dyDescent="0.2">
      <c r="A288" s="71">
        <f t="shared" si="4"/>
        <v>43596.291669999999</v>
      </c>
      <c r="B288" s="26">
        <v>7</v>
      </c>
      <c r="C288" s="30">
        <v>793.82</v>
      </c>
      <c r="D288" s="30">
        <v>0</v>
      </c>
      <c r="E288" s="30">
        <v>142.71</v>
      </c>
      <c r="F288" s="30">
        <v>853.26</v>
      </c>
    </row>
    <row r="289" spans="1:6" ht="14.25" customHeight="1" x14ac:dyDescent="0.2">
      <c r="A289" s="71">
        <f t="shared" si="4"/>
        <v>43596.333330000001</v>
      </c>
      <c r="B289" s="26">
        <v>8</v>
      </c>
      <c r="C289" s="30">
        <v>752.07</v>
      </c>
      <c r="D289" s="30">
        <v>0</v>
      </c>
      <c r="E289" s="30">
        <v>319.52999999999997</v>
      </c>
      <c r="F289" s="30">
        <v>811.51</v>
      </c>
    </row>
    <row r="290" spans="1:6" ht="14.25" customHeight="1" x14ac:dyDescent="0.2">
      <c r="A290" s="71">
        <f t="shared" si="4"/>
        <v>43596.375</v>
      </c>
      <c r="B290" s="26">
        <v>9</v>
      </c>
      <c r="C290" s="30">
        <v>639.41999999999996</v>
      </c>
      <c r="D290" s="30">
        <v>0</v>
      </c>
      <c r="E290" s="30">
        <v>190.91</v>
      </c>
      <c r="F290" s="30">
        <v>698.86</v>
      </c>
    </row>
    <row r="291" spans="1:6" ht="14.25" customHeight="1" x14ac:dyDescent="0.2">
      <c r="A291" s="71">
        <f t="shared" si="4"/>
        <v>43596.416669999999</v>
      </c>
      <c r="B291" s="26">
        <v>10</v>
      </c>
      <c r="C291" s="30">
        <v>587.1</v>
      </c>
      <c r="D291" s="30">
        <v>0</v>
      </c>
      <c r="E291" s="30">
        <v>230.43</v>
      </c>
      <c r="F291" s="30">
        <v>646.54</v>
      </c>
    </row>
    <row r="292" spans="1:6" ht="14.25" customHeight="1" x14ac:dyDescent="0.2">
      <c r="A292" s="71">
        <f t="shared" si="4"/>
        <v>43596.458330000001</v>
      </c>
      <c r="B292" s="26">
        <v>11</v>
      </c>
      <c r="C292" s="30">
        <v>540.79999999999995</v>
      </c>
      <c r="D292" s="30">
        <v>0</v>
      </c>
      <c r="E292" s="30">
        <v>218.31</v>
      </c>
      <c r="F292" s="30">
        <v>600.24</v>
      </c>
    </row>
    <row r="293" spans="1:6" ht="14.25" customHeight="1" x14ac:dyDescent="0.2">
      <c r="A293" s="71">
        <f t="shared" si="4"/>
        <v>43596.5</v>
      </c>
      <c r="B293" s="26">
        <v>12</v>
      </c>
      <c r="C293" s="30">
        <v>540.9</v>
      </c>
      <c r="D293" s="30">
        <v>0</v>
      </c>
      <c r="E293" s="30">
        <v>238.61</v>
      </c>
      <c r="F293" s="30">
        <v>600.34</v>
      </c>
    </row>
    <row r="294" spans="1:6" ht="14.25" customHeight="1" x14ac:dyDescent="0.2">
      <c r="A294" s="71">
        <f t="shared" si="4"/>
        <v>43596.541669999999</v>
      </c>
      <c r="B294" s="26">
        <v>13</v>
      </c>
      <c r="C294" s="30">
        <v>540.95000000000005</v>
      </c>
      <c r="D294" s="30">
        <v>0</v>
      </c>
      <c r="E294" s="30">
        <v>310.82</v>
      </c>
      <c r="F294" s="30">
        <v>600.39</v>
      </c>
    </row>
    <row r="295" spans="1:6" ht="14.25" customHeight="1" x14ac:dyDescent="0.2">
      <c r="A295" s="71">
        <f t="shared" si="4"/>
        <v>43596.583330000001</v>
      </c>
      <c r="B295" s="26">
        <v>14</v>
      </c>
      <c r="C295" s="30">
        <v>540.98</v>
      </c>
      <c r="D295" s="30">
        <v>0</v>
      </c>
      <c r="E295" s="30">
        <v>294.81</v>
      </c>
      <c r="F295" s="30">
        <v>600.41999999999996</v>
      </c>
    </row>
    <row r="296" spans="1:6" ht="14.25" customHeight="1" x14ac:dyDescent="0.2">
      <c r="A296" s="71">
        <f t="shared" si="4"/>
        <v>43596.625</v>
      </c>
      <c r="B296" s="26">
        <v>15</v>
      </c>
      <c r="C296" s="30">
        <v>587.32000000000005</v>
      </c>
      <c r="D296" s="30">
        <v>0</v>
      </c>
      <c r="E296" s="30">
        <v>370.76</v>
      </c>
      <c r="F296" s="30">
        <v>646.76</v>
      </c>
    </row>
    <row r="297" spans="1:6" ht="14.25" customHeight="1" x14ac:dyDescent="0.2">
      <c r="A297" s="71">
        <f t="shared" si="4"/>
        <v>43596.666669999999</v>
      </c>
      <c r="B297" s="26">
        <v>16</v>
      </c>
      <c r="C297" s="30">
        <v>587.70000000000005</v>
      </c>
      <c r="D297" s="30">
        <v>0</v>
      </c>
      <c r="E297" s="30">
        <v>354.28</v>
      </c>
      <c r="F297" s="30">
        <v>647.14</v>
      </c>
    </row>
    <row r="298" spans="1:6" ht="14.25" customHeight="1" x14ac:dyDescent="0.2">
      <c r="A298" s="71">
        <f t="shared" si="4"/>
        <v>43596.708330000001</v>
      </c>
      <c r="B298" s="26">
        <v>17</v>
      </c>
      <c r="C298" s="30">
        <v>567.12</v>
      </c>
      <c r="D298" s="30">
        <v>0</v>
      </c>
      <c r="E298" s="30">
        <v>316.39</v>
      </c>
      <c r="F298" s="30">
        <v>626.55999999999995</v>
      </c>
    </row>
    <row r="299" spans="1:6" ht="14.25" customHeight="1" x14ac:dyDescent="0.2">
      <c r="A299" s="71">
        <f t="shared" si="4"/>
        <v>43596.75</v>
      </c>
      <c r="B299" s="26">
        <v>18</v>
      </c>
      <c r="C299" s="30">
        <v>539.87</v>
      </c>
      <c r="D299" s="30">
        <v>0</v>
      </c>
      <c r="E299" s="30">
        <v>260.88</v>
      </c>
      <c r="F299" s="30">
        <v>599.30999999999995</v>
      </c>
    </row>
    <row r="300" spans="1:6" ht="14.25" customHeight="1" x14ac:dyDescent="0.2">
      <c r="A300" s="71">
        <f t="shared" si="4"/>
        <v>43596.791669999999</v>
      </c>
      <c r="B300" s="26">
        <v>19</v>
      </c>
      <c r="C300" s="30">
        <v>685.62</v>
      </c>
      <c r="D300" s="30">
        <v>0</v>
      </c>
      <c r="E300" s="30">
        <v>307.77</v>
      </c>
      <c r="F300" s="30">
        <v>745.06</v>
      </c>
    </row>
    <row r="301" spans="1:6" ht="14.25" customHeight="1" x14ac:dyDescent="0.2">
      <c r="A301" s="71">
        <f t="shared" si="4"/>
        <v>43596.833330000001</v>
      </c>
      <c r="B301" s="26">
        <v>20</v>
      </c>
      <c r="C301" s="30">
        <v>619.71</v>
      </c>
      <c r="D301" s="30">
        <v>0</v>
      </c>
      <c r="E301" s="30">
        <v>231.06</v>
      </c>
      <c r="F301" s="30">
        <v>679.15</v>
      </c>
    </row>
    <row r="302" spans="1:6" ht="14.25" customHeight="1" x14ac:dyDescent="0.2">
      <c r="A302" s="71">
        <f t="shared" si="4"/>
        <v>43596.875</v>
      </c>
      <c r="B302" s="26">
        <v>21</v>
      </c>
      <c r="C302" s="30">
        <v>682.23</v>
      </c>
      <c r="D302" s="30">
        <v>0</v>
      </c>
      <c r="E302" s="30">
        <v>491.17</v>
      </c>
      <c r="F302" s="30">
        <v>741.67</v>
      </c>
    </row>
    <row r="303" spans="1:6" ht="14.25" customHeight="1" x14ac:dyDescent="0.2">
      <c r="A303" s="71">
        <f t="shared" si="4"/>
        <v>43596.916669999999</v>
      </c>
      <c r="B303" s="26">
        <v>22</v>
      </c>
      <c r="C303" s="30">
        <v>1068.8</v>
      </c>
      <c r="D303" s="30">
        <v>0</v>
      </c>
      <c r="E303" s="30">
        <v>828.46</v>
      </c>
      <c r="F303" s="30">
        <v>1128.24</v>
      </c>
    </row>
    <row r="304" spans="1:6" ht="14.25" customHeight="1" x14ac:dyDescent="0.2">
      <c r="A304" s="71">
        <f t="shared" si="4"/>
        <v>43596.958330000001</v>
      </c>
      <c r="B304" s="26">
        <v>23</v>
      </c>
      <c r="C304" s="30">
        <v>419.75</v>
      </c>
      <c r="D304" s="30">
        <v>0</v>
      </c>
      <c r="E304" s="30">
        <v>657.71</v>
      </c>
      <c r="F304" s="30">
        <v>479.19</v>
      </c>
    </row>
    <row r="305" spans="1:6" ht="14.25" customHeight="1" x14ac:dyDescent="0.2">
      <c r="A305" s="71">
        <f t="shared" si="4"/>
        <v>43597</v>
      </c>
      <c r="B305" s="26">
        <v>0</v>
      </c>
      <c r="C305" s="30">
        <v>494.31</v>
      </c>
      <c r="D305" s="30">
        <v>0</v>
      </c>
      <c r="E305" s="30">
        <v>147.5</v>
      </c>
      <c r="F305" s="30">
        <v>553.75</v>
      </c>
    </row>
    <row r="306" spans="1:6" ht="14.25" customHeight="1" x14ac:dyDescent="0.2">
      <c r="A306" s="71">
        <f t="shared" si="4"/>
        <v>43597.041669999999</v>
      </c>
      <c r="B306" s="26">
        <v>1</v>
      </c>
      <c r="C306" s="30">
        <v>555.65</v>
      </c>
      <c r="D306" s="30">
        <v>0</v>
      </c>
      <c r="E306" s="30">
        <v>178.45</v>
      </c>
      <c r="F306" s="30">
        <v>615.09</v>
      </c>
    </row>
    <row r="307" spans="1:6" ht="14.25" customHeight="1" x14ac:dyDescent="0.2">
      <c r="A307" s="71">
        <f t="shared" si="4"/>
        <v>43597.083330000001</v>
      </c>
      <c r="B307" s="26">
        <v>2</v>
      </c>
      <c r="C307" s="30">
        <v>604.87</v>
      </c>
      <c r="D307" s="30">
        <v>0</v>
      </c>
      <c r="E307" s="30">
        <v>693.53</v>
      </c>
      <c r="F307" s="30">
        <v>664.31</v>
      </c>
    </row>
    <row r="308" spans="1:6" ht="14.25" customHeight="1" x14ac:dyDescent="0.2">
      <c r="A308" s="71">
        <f t="shared" si="4"/>
        <v>43597.125</v>
      </c>
      <c r="B308" s="26">
        <v>3</v>
      </c>
      <c r="C308" s="30">
        <v>604.21</v>
      </c>
      <c r="D308" s="30">
        <v>0</v>
      </c>
      <c r="E308" s="30">
        <v>868.38</v>
      </c>
      <c r="F308" s="30">
        <v>663.65</v>
      </c>
    </row>
    <row r="309" spans="1:6" ht="14.25" customHeight="1" x14ac:dyDescent="0.2">
      <c r="A309" s="71">
        <f t="shared" si="4"/>
        <v>43597.166669999999</v>
      </c>
      <c r="B309" s="26">
        <v>4</v>
      </c>
      <c r="C309" s="30">
        <v>603.14</v>
      </c>
      <c r="D309" s="30">
        <v>0</v>
      </c>
      <c r="E309" s="30">
        <v>773.85</v>
      </c>
      <c r="F309" s="30">
        <v>662.58</v>
      </c>
    </row>
    <row r="310" spans="1:6" ht="14.25" customHeight="1" x14ac:dyDescent="0.2">
      <c r="A310" s="71">
        <f t="shared" si="4"/>
        <v>43597.208330000001</v>
      </c>
      <c r="B310" s="26">
        <v>5</v>
      </c>
      <c r="C310" s="30">
        <v>654.96</v>
      </c>
      <c r="D310" s="30">
        <v>0</v>
      </c>
      <c r="E310" s="30">
        <v>700.14</v>
      </c>
      <c r="F310" s="30">
        <v>714.4</v>
      </c>
    </row>
    <row r="311" spans="1:6" ht="14.25" customHeight="1" x14ac:dyDescent="0.2">
      <c r="A311" s="71">
        <f t="shared" si="4"/>
        <v>43597.25</v>
      </c>
      <c r="B311" s="26">
        <v>6</v>
      </c>
      <c r="C311" s="30">
        <v>890.41</v>
      </c>
      <c r="D311" s="30">
        <v>0</v>
      </c>
      <c r="E311" s="30">
        <v>171.7</v>
      </c>
      <c r="F311" s="30">
        <v>949.85</v>
      </c>
    </row>
    <row r="312" spans="1:6" ht="14.25" customHeight="1" x14ac:dyDescent="0.2">
      <c r="A312" s="71">
        <f t="shared" si="4"/>
        <v>43597.291669999999</v>
      </c>
      <c r="B312" s="26">
        <v>7</v>
      </c>
      <c r="C312" s="30">
        <v>615.53</v>
      </c>
      <c r="D312" s="30">
        <v>0</v>
      </c>
      <c r="E312" s="30">
        <v>54.32</v>
      </c>
      <c r="F312" s="30">
        <v>674.97</v>
      </c>
    </row>
    <row r="313" spans="1:6" ht="14.25" customHeight="1" x14ac:dyDescent="0.2">
      <c r="A313" s="71">
        <f t="shared" si="4"/>
        <v>43597.333330000001</v>
      </c>
      <c r="B313" s="26">
        <v>8</v>
      </c>
      <c r="C313" s="30">
        <v>685</v>
      </c>
      <c r="D313" s="30">
        <v>0</v>
      </c>
      <c r="E313" s="30">
        <v>109.06</v>
      </c>
      <c r="F313" s="30">
        <v>744.44</v>
      </c>
    </row>
    <row r="314" spans="1:6" ht="14.25" customHeight="1" x14ac:dyDescent="0.2">
      <c r="A314" s="71">
        <f t="shared" si="4"/>
        <v>43597.375</v>
      </c>
      <c r="B314" s="26">
        <v>9</v>
      </c>
      <c r="C314" s="30">
        <v>582.64</v>
      </c>
      <c r="D314" s="30">
        <v>0</v>
      </c>
      <c r="E314" s="30">
        <v>236.53</v>
      </c>
      <c r="F314" s="30">
        <v>642.08000000000004</v>
      </c>
    </row>
    <row r="315" spans="1:6" ht="14.25" customHeight="1" x14ac:dyDescent="0.2">
      <c r="A315" s="71">
        <f t="shared" si="4"/>
        <v>43597.416669999999</v>
      </c>
      <c r="B315" s="26">
        <v>10</v>
      </c>
      <c r="C315" s="30">
        <v>534.04</v>
      </c>
      <c r="D315" s="30">
        <v>0</v>
      </c>
      <c r="E315" s="30">
        <v>194.24</v>
      </c>
      <c r="F315" s="30">
        <v>593.48</v>
      </c>
    </row>
    <row r="316" spans="1:6" ht="14.25" customHeight="1" x14ac:dyDescent="0.2">
      <c r="A316" s="71">
        <f t="shared" si="4"/>
        <v>43597.458330000001</v>
      </c>
      <c r="B316" s="26">
        <v>11</v>
      </c>
      <c r="C316" s="30">
        <v>560.96</v>
      </c>
      <c r="D316" s="30">
        <v>0</v>
      </c>
      <c r="E316" s="30">
        <v>149.87</v>
      </c>
      <c r="F316" s="30">
        <v>620.4</v>
      </c>
    </row>
    <row r="317" spans="1:6" ht="14.25" customHeight="1" x14ac:dyDescent="0.2">
      <c r="A317" s="71">
        <f t="shared" si="4"/>
        <v>43597.5</v>
      </c>
      <c r="B317" s="26">
        <v>12</v>
      </c>
      <c r="C317" s="30">
        <v>630.16999999999996</v>
      </c>
      <c r="D317" s="30">
        <v>0</v>
      </c>
      <c r="E317" s="30">
        <v>81.96</v>
      </c>
      <c r="F317" s="30">
        <v>689.61</v>
      </c>
    </row>
    <row r="318" spans="1:6" ht="14.25" customHeight="1" x14ac:dyDescent="0.2">
      <c r="A318" s="71">
        <f t="shared" si="4"/>
        <v>43597.541669999999</v>
      </c>
      <c r="B318" s="26">
        <v>13</v>
      </c>
      <c r="C318" s="30">
        <v>629.63</v>
      </c>
      <c r="D318" s="30">
        <v>0</v>
      </c>
      <c r="E318" s="30">
        <v>172.98</v>
      </c>
      <c r="F318" s="30">
        <v>689.07</v>
      </c>
    </row>
    <row r="319" spans="1:6" ht="14.25" customHeight="1" x14ac:dyDescent="0.2">
      <c r="A319" s="71">
        <f t="shared" si="4"/>
        <v>43597.583330000001</v>
      </c>
      <c r="B319" s="26">
        <v>14</v>
      </c>
      <c r="C319" s="30">
        <v>629.87</v>
      </c>
      <c r="D319" s="30">
        <v>0</v>
      </c>
      <c r="E319" s="30">
        <v>210.49</v>
      </c>
      <c r="F319" s="30">
        <v>689.31</v>
      </c>
    </row>
    <row r="320" spans="1:6" ht="14.25" customHeight="1" x14ac:dyDescent="0.2">
      <c r="A320" s="71">
        <f t="shared" si="4"/>
        <v>43597.625</v>
      </c>
      <c r="B320" s="26">
        <v>15</v>
      </c>
      <c r="C320" s="30">
        <v>629.67999999999995</v>
      </c>
      <c r="D320" s="30">
        <v>0</v>
      </c>
      <c r="E320" s="30">
        <v>141.13999999999999</v>
      </c>
      <c r="F320" s="30">
        <v>689.12</v>
      </c>
    </row>
    <row r="321" spans="1:6" ht="14.25" customHeight="1" x14ac:dyDescent="0.2">
      <c r="A321" s="71">
        <f t="shared" si="4"/>
        <v>43597.666669999999</v>
      </c>
      <c r="B321" s="26">
        <v>16</v>
      </c>
      <c r="C321" s="30">
        <v>684.92</v>
      </c>
      <c r="D321" s="30">
        <v>0</v>
      </c>
      <c r="E321" s="30">
        <v>222.67</v>
      </c>
      <c r="F321" s="30">
        <v>744.36</v>
      </c>
    </row>
    <row r="322" spans="1:6" ht="14.25" customHeight="1" x14ac:dyDescent="0.2">
      <c r="A322" s="71">
        <f t="shared" ref="A322:A385" si="5">A298+1</f>
        <v>43597.708330000001</v>
      </c>
      <c r="B322" s="26">
        <v>17</v>
      </c>
      <c r="C322" s="30">
        <v>683.93</v>
      </c>
      <c r="D322" s="30">
        <v>0</v>
      </c>
      <c r="E322" s="30">
        <v>192.61</v>
      </c>
      <c r="F322" s="30">
        <v>743.37</v>
      </c>
    </row>
    <row r="323" spans="1:6" ht="14.25" customHeight="1" x14ac:dyDescent="0.2">
      <c r="A323" s="71">
        <f t="shared" si="5"/>
        <v>43597.75</v>
      </c>
      <c r="B323" s="26">
        <v>18</v>
      </c>
      <c r="C323" s="30">
        <v>684.03</v>
      </c>
      <c r="D323" s="30">
        <v>0</v>
      </c>
      <c r="E323" s="30">
        <v>124.89</v>
      </c>
      <c r="F323" s="30">
        <v>743.47</v>
      </c>
    </row>
    <row r="324" spans="1:6" ht="14.25" customHeight="1" x14ac:dyDescent="0.2">
      <c r="A324" s="71">
        <f t="shared" si="5"/>
        <v>43597.791669999999</v>
      </c>
      <c r="B324" s="26">
        <v>19</v>
      </c>
      <c r="C324" s="30">
        <v>839.37</v>
      </c>
      <c r="D324" s="30">
        <v>0</v>
      </c>
      <c r="E324" s="30">
        <v>69.37</v>
      </c>
      <c r="F324" s="30">
        <v>898.81</v>
      </c>
    </row>
    <row r="325" spans="1:6" ht="14.25" customHeight="1" x14ac:dyDescent="0.2">
      <c r="A325" s="71">
        <f t="shared" si="5"/>
        <v>43597.833330000001</v>
      </c>
      <c r="B325" s="26">
        <v>20</v>
      </c>
      <c r="C325" s="30">
        <v>606.86</v>
      </c>
      <c r="D325" s="30">
        <v>0</v>
      </c>
      <c r="E325" s="30">
        <v>30.32</v>
      </c>
      <c r="F325" s="30">
        <v>666.3</v>
      </c>
    </row>
    <row r="326" spans="1:6" ht="14.25" customHeight="1" x14ac:dyDescent="0.2">
      <c r="A326" s="71">
        <f t="shared" si="5"/>
        <v>43597.875</v>
      </c>
      <c r="B326" s="26">
        <v>21</v>
      </c>
      <c r="C326" s="30">
        <v>671.67</v>
      </c>
      <c r="D326" s="30">
        <v>0</v>
      </c>
      <c r="E326" s="30">
        <v>254.54</v>
      </c>
      <c r="F326" s="30">
        <v>731.11</v>
      </c>
    </row>
    <row r="327" spans="1:6" ht="14.25" customHeight="1" x14ac:dyDescent="0.2">
      <c r="A327" s="71">
        <f t="shared" si="5"/>
        <v>43597.916669999999</v>
      </c>
      <c r="B327" s="26">
        <v>22</v>
      </c>
      <c r="C327" s="30">
        <v>1054.77</v>
      </c>
      <c r="D327" s="30">
        <v>0</v>
      </c>
      <c r="E327" s="30">
        <v>228.23</v>
      </c>
      <c r="F327" s="30">
        <v>1114.21</v>
      </c>
    </row>
    <row r="328" spans="1:6" ht="14.25" customHeight="1" x14ac:dyDescent="0.2">
      <c r="A328" s="71">
        <f t="shared" si="5"/>
        <v>43597.958330000001</v>
      </c>
      <c r="B328" s="26">
        <v>23</v>
      </c>
      <c r="C328" s="30">
        <v>417.55</v>
      </c>
      <c r="D328" s="30">
        <v>0</v>
      </c>
      <c r="E328" s="30">
        <v>353.61</v>
      </c>
      <c r="F328" s="30">
        <v>476.99</v>
      </c>
    </row>
    <row r="329" spans="1:6" ht="14.25" customHeight="1" x14ac:dyDescent="0.2">
      <c r="A329" s="71">
        <f t="shared" si="5"/>
        <v>43598</v>
      </c>
      <c r="B329" s="26">
        <v>0</v>
      </c>
      <c r="C329" s="30">
        <v>510.35</v>
      </c>
      <c r="D329" s="30">
        <v>0</v>
      </c>
      <c r="E329" s="30">
        <v>154.85</v>
      </c>
      <c r="F329" s="30">
        <v>569.79</v>
      </c>
    </row>
    <row r="330" spans="1:6" ht="14.25" customHeight="1" x14ac:dyDescent="0.2">
      <c r="A330" s="71">
        <f t="shared" si="5"/>
        <v>43598.041669999999</v>
      </c>
      <c r="B330" s="26">
        <v>1</v>
      </c>
      <c r="C330" s="30">
        <v>600.94000000000005</v>
      </c>
      <c r="D330" s="30">
        <v>0</v>
      </c>
      <c r="E330" s="30">
        <v>694.56</v>
      </c>
      <c r="F330" s="30">
        <v>660.38</v>
      </c>
    </row>
    <row r="331" spans="1:6" ht="14.25" customHeight="1" x14ac:dyDescent="0.2">
      <c r="A331" s="71">
        <f t="shared" si="5"/>
        <v>43598.083330000001</v>
      </c>
      <c r="B331" s="26">
        <v>2</v>
      </c>
      <c r="C331" s="30">
        <v>650.62</v>
      </c>
      <c r="D331" s="30">
        <v>0</v>
      </c>
      <c r="E331" s="30">
        <v>409.85</v>
      </c>
      <c r="F331" s="30">
        <v>710.06</v>
      </c>
    </row>
    <row r="332" spans="1:6" ht="14.25" customHeight="1" x14ac:dyDescent="0.2">
      <c r="A332" s="71">
        <f t="shared" si="5"/>
        <v>43598.125</v>
      </c>
      <c r="B332" s="26">
        <v>3</v>
      </c>
      <c r="C332" s="30">
        <v>654.94000000000005</v>
      </c>
      <c r="D332" s="30">
        <v>0</v>
      </c>
      <c r="E332" s="30">
        <v>778.73</v>
      </c>
      <c r="F332" s="30">
        <v>714.38</v>
      </c>
    </row>
    <row r="333" spans="1:6" ht="14.25" customHeight="1" x14ac:dyDescent="0.2">
      <c r="A333" s="71">
        <f t="shared" si="5"/>
        <v>43598.166669999999</v>
      </c>
      <c r="B333" s="26">
        <v>4</v>
      </c>
      <c r="C333" s="30">
        <v>686.75</v>
      </c>
      <c r="D333" s="30">
        <v>0</v>
      </c>
      <c r="E333" s="30">
        <v>553.70000000000005</v>
      </c>
      <c r="F333" s="30">
        <v>746.19</v>
      </c>
    </row>
    <row r="334" spans="1:6" ht="14.25" customHeight="1" x14ac:dyDescent="0.2">
      <c r="A334" s="71">
        <f t="shared" si="5"/>
        <v>43598.208330000001</v>
      </c>
      <c r="B334" s="26">
        <v>5</v>
      </c>
      <c r="C334" s="30">
        <v>712.97</v>
      </c>
      <c r="D334" s="30">
        <v>89.41</v>
      </c>
      <c r="E334" s="30">
        <v>0</v>
      </c>
      <c r="F334" s="30">
        <v>772.41</v>
      </c>
    </row>
    <row r="335" spans="1:6" ht="14.25" customHeight="1" x14ac:dyDescent="0.2">
      <c r="A335" s="71">
        <f t="shared" si="5"/>
        <v>43598.25</v>
      </c>
      <c r="B335" s="26">
        <v>6</v>
      </c>
      <c r="C335" s="30">
        <v>889.64</v>
      </c>
      <c r="D335" s="30">
        <v>70.19</v>
      </c>
      <c r="E335" s="30">
        <v>0</v>
      </c>
      <c r="F335" s="30">
        <v>949.08</v>
      </c>
    </row>
    <row r="336" spans="1:6" ht="14.25" customHeight="1" x14ac:dyDescent="0.2">
      <c r="A336" s="71">
        <f t="shared" si="5"/>
        <v>43598.291669999999</v>
      </c>
      <c r="B336" s="26">
        <v>7</v>
      </c>
      <c r="C336" s="30">
        <v>627.83000000000004</v>
      </c>
      <c r="D336" s="30">
        <v>0</v>
      </c>
      <c r="E336" s="30">
        <v>116.02</v>
      </c>
      <c r="F336" s="30">
        <v>687.27</v>
      </c>
    </row>
    <row r="337" spans="1:6" ht="14.25" customHeight="1" x14ac:dyDescent="0.2">
      <c r="A337" s="71">
        <f t="shared" si="5"/>
        <v>43598.333330000001</v>
      </c>
      <c r="B337" s="26">
        <v>8</v>
      </c>
      <c r="C337" s="30">
        <v>639.99</v>
      </c>
      <c r="D337" s="30">
        <v>0</v>
      </c>
      <c r="E337" s="30">
        <v>95.51</v>
      </c>
      <c r="F337" s="30">
        <v>699.43</v>
      </c>
    </row>
    <row r="338" spans="1:6" ht="14.25" customHeight="1" x14ac:dyDescent="0.2">
      <c r="A338" s="71">
        <f t="shared" si="5"/>
        <v>43598.375</v>
      </c>
      <c r="B338" s="26">
        <v>9</v>
      </c>
      <c r="C338" s="30">
        <v>545.63</v>
      </c>
      <c r="D338" s="30">
        <v>0</v>
      </c>
      <c r="E338" s="30">
        <v>159.16999999999999</v>
      </c>
      <c r="F338" s="30">
        <v>605.07000000000005</v>
      </c>
    </row>
    <row r="339" spans="1:6" ht="14.25" customHeight="1" x14ac:dyDescent="0.2">
      <c r="A339" s="71">
        <f t="shared" si="5"/>
        <v>43598.416669999999</v>
      </c>
      <c r="B339" s="26">
        <v>10</v>
      </c>
      <c r="C339" s="30">
        <v>539.96</v>
      </c>
      <c r="D339" s="30">
        <v>0</v>
      </c>
      <c r="E339" s="30">
        <v>145.69</v>
      </c>
      <c r="F339" s="30">
        <v>599.4</v>
      </c>
    </row>
    <row r="340" spans="1:6" ht="14.25" customHeight="1" x14ac:dyDescent="0.2">
      <c r="A340" s="71">
        <f t="shared" si="5"/>
        <v>43598.458330000001</v>
      </c>
      <c r="B340" s="26">
        <v>11</v>
      </c>
      <c r="C340" s="30">
        <v>538.35</v>
      </c>
      <c r="D340" s="30">
        <v>0</v>
      </c>
      <c r="E340" s="30">
        <v>244.75</v>
      </c>
      <c r="F340" s="30">
        <v>597.79</v>
      </c>
    </row>
    <row r="341" spans="1:6" ht="14.25" customHeight="1" x14ac:dyDescent="0.2">
      <c r="A341" s="71">
        <f t="shared" si="5"/>
        <v>43598.5</v>
      </c>
      <c r="B341" s="26">
        <v>12</v>
      </c>
      <c r="C341" s="30">
        <v>584.16999999999996</v>
      </c>
      <c r="D341" s="30">
        <v>0</v>
      </c>
      <c r="E341" s="30">
        <v>10.72</v>
      </c>
      <c r="F341" s="30">
        <v>643.61</v>
      </c>
    </row>
    <row r="342" spans="1:6" ht="14.25" customHeight="1" x14ac:dyDescent="0.2">
      <c r="A342" s="71">
        <f t="shared" si="5"/>
        <v>43598.541669999999</v>
      </c>
      <c r="B342" s="26">
        <v>13</v>
      </c>
      <c r="C342" s="30">
        <v>583.42999999999995</v>
      </c>
      <c r="D342" s="30">
        <v>0</v>
      </c>
      <c r="E342" s="30">
        <v>63.04</v>
      </c>
      <c r="F342" s="30">
        <v>642.87</v>
      </c>
    </row>
    <row r="343" spans="1:6" ht="14.25" customHeight="1" x14ac:dyDescent="0.2">
      <c r="A343" s="71">
        <f t="shared" si="5"/>
        <v>43598.583330000001</v>
      </c>
      <c r="B343" s="26">
        <v>14</v>
      </c>
      <c r="C343" s="30">
        <v>583.19000000000005</v>
      </c>
      <c r="D343" s="30">
        <v>0</v>
      </c>
      <c r="E343" s="30">
        <v>58.15</v>
      </c>
      <c r="F343" s="30">
        <v>642.63</v>
      </c>
    </row>
    <row r="344" spans="1:6" ht="14.25" customHeight="1" x14ac:dyDescent="0.2">
      <c r="A344" s="71">
        <f t="shared" si="5"/>
        <v>43598.625</v>
      </c>
      <c r="B344" s="26">
        <v>15</v>
      </c>
      <c r="C344" s="30">
        <v>633.42999999999995</v>
      </c>
      <c r="D344" s="30">
        <v>25.36</v>
      </c>
      <c r="E344" s="30">
        <v>0</v>
      </c>
      <c r="F344" s="30">
        <v>692.87</v>
      </c>
    </row>
    <row r="345" spans="1:6" ht="14.25" customHeight="1" x14ac:dyDescent="0.2">
      <c r="A345" s="71">
        <f t="shared" si="5"/>
        <v>43598.666669999999</v>
      </c>
      <c r="B345" s="26">
        <v>16</v>
      </c>
      <c r="C345" s="30">
        <v>633.14</v>
      </c>
      <c r="D345" s="30">
        <v>40.29</v>
      </c>
      <c r="E345" s="30">
        <v>0</v>
      </c>
      <c r="F345" s="30">
        <v>692.58</v>
      </c>
    </row>
    <row r="346" spans="1:6" ht="14.25" customHeight="1" x14ac:dyDescent="0.2">
      <c r="A346" s="71">
        <f t="shared" si="5"/>
        <v>43598.708330000001</v>
      </c>
      <c r="B346" s="26">
        <v>17</v>
      </c>
      <c r="C346" s="30">
        <v>686.08</v>
      </c>
      <c r="D346" s="30">
        <v>58.58</v>
      </c>
      <c r="E346" s="30">
        <v>0</v>
      </c>
      <c r="F346" s="30">
        <v>745.52</v>
      </c>
    </row>
    <row r="347" spans="1:6" ht="14.25" customHeight="1" x14ac:dyDescent="0.2">
      <c r="A347" s="71">
        <f t="shared" si="5"/>
        <v>43598.75</v>
      </c>
      <c r="B347" s="26">
        <v>18</v>
      </c>
      <c r="C347" s="30">
        <v>686.45</v>
      </c>
      <c r="D347" s="30">
        <v>0</v>
      </c>
      <c r="E347" s="30">
        <v>76.459999999999994</v>
      </c>
      <c r="F347" s="30">
        <v>745.89</v>
      </c>
    </row>
    <row r="348" spans="1:6" ht="14.25" customHeight="1" x14ac:dyDescent="0.2">
      <c r="A348" s="71">
        <f t="shared" si="5"/>
        <v>43598.791669999999</v>
      </c>
      <c r="B348" s="26">
        <v>19</v>
      </c>
      <c r="C348" s="30">
        <v>843.69</v>
      </c>
      <c r="D348" s="30">
        <v>386.57</v>
      </c>
      <c r="E348" s="30">
        <v>0</v>
      </c>
      <c r="F348" s="30">
        <v>903.13</v>
      </c>
    </row>
    <row r="349" spans="1:6" ht="14.25" customHeight="1" x14ac:dyDescent="0.2">
      <c r="A349" s="71">
        <f t="shared" si="5"/>
        <v>43598.833330000001</v>
      </c>
      <c r="B349" s="26">
        <v>20</v>
      </c>
      <c r="C349" s="30">
        <v>609.74</v>
      </c>
      <c r="D349" s="30">
        <v>38.07</v>
      </c>
      <c r="E349" s="30">
        <v>0</v>
      </c>
      <c r="F349" s="30">
        <v>669.18</v>
      </c>
    </row>
    <row r="350" spans="1:6" ht="14.25" customHeight="1" x14ac:dyDescent="0.2">
      <c r="A350" s="71">
        <f t="shared" si="5"/>
        <v>43598.875</v>
      </c>
      <c r="B350" s="26">
        <v>21</v>
      </c>
      <c r="C350" s="30">
        <v>678.4</v>
      </c>
      <c r="D350" s="30">
        <v>0</v>
      </c>
      <c r="E350" s="30">
        <v>618.26</v>
      </c>
      <c r="F350" s="30">
        <v>737.84</v>
      </c>
    </row>
    <row r="351" spans="1:6" ht="14.25" customHeight="1" x14ac:dyDescent="0.2">
      <c r="A351" s="71">
        <f t="shared" si="5"/>
        <v>43598.916669999999</v>
      </c>
      <c r="B351" s="26">
        <v>22</v>
      </c>
      <c r="C351" s="30">
        <v>1063.32</v>
      </c>
      <c r="D351" s="30">
        <v>0</v>
      </c>
      <c r="E351" s="30">
        <v>558.71</v>
      </c>
      <c r="F351" s="30">
        <v>1122.76</v>
      </c>
    </row>
    <row r="352" spans="1:6" ht="14.25" customHeight="1" x14ac:dyDescent="0.2">
      <c r="A352" s="71">
        <f t="shared" si="5"/>
        <v>43598.958330000001</v>
      </c>
      <c r="B352" s="26">
        <v>23</v>
      </c>
      <c r="C352" s="30">
        <v>415.46</v>
      </c>
      <c r="D352" s="30">
        <v>0</v>
      </c>
      <c r="E352" s="30">
        <v>427.05</v>
      </c>
      <c r="F352" s="30">
        <v>474.9</v>
      </c>
    </row>
    <row r="353" spans="1:6" ht="14.25" customHeight="1" x14ac:dyDescent="0.2">
      <c r="A353" s="71">
        <f t="shared" si="5"/>
        <v>43599</v>
      </c>
      <c r="B353" s="26">
        <v>0</v>
      </c>
      <c r="C353" s="30">
        <v>515.13</v>
      </c>
      <c r="D353" s="30">
        <v>0</v>
      </c>
      <c r="E353" s="30">
        <v>268.56</v>
      </c>
      <c r="F353" s="30">
        <v>574.57000000000005</v>
      </c>
    </row>
    <row r="354" spans="1:6" ht="14.25" customHeight="1" x14ac:dyDescent="0.2">
      <c r="A354" s="71">
        <f t="shared" si="5"/>
        <v>43599.041669999999</v>
      </c>
      <c r="B354" s="26">
        <v>1</v>
      </c>
      <c r="C354" s="30">
        <v>608.03</v>
      </c>
      <c r="D354" s="30">
        <v>0</v>
      </c>
      <c r="E354" s="30">
        <v>127.09</v>
      </c>
      <c r="F354" s="30">
        <v>667.47</v>
      </c>
    </row>
    <row r="355" spans="1:6" ht="14.25" customHeight="1" x14ac:dyDescent="0.2">
      <c r="A355" s="71">
        <f t="shared" si="5"/>
        <v>43599.083330000001</v>
      </c>
      <c r="B355" s="26">
        <v>2</v>
      </c>
      <c r="C355" s="30">
        <v>662.78</v>
      </c>
      <c r="D355" s="30">
        <v>0</v>
      </c>
      <c r="E355" s="30">
        <v>310.12</v>
      </c>
      <c r="F355" s="30">
        <v>722.22</v>
      </c>
    </row>
    <row r="356" spans="1:6" ht="14.25" customHeight="1" x14ac:dyDescent="0.2">
      <c r="A356" s="71">
        <f t="shared" si="5"/>
        <v>43599.125</v>
      </c>
      <c r="B356" s="26">
        <v>3</v>
      </c>
      <c r="C356" s="30">
        <v>661.99</v>
      </c>
      <c r="D356" s="30">
        <v>0</v>
      </c>
      <c r="E356" s="30">
        <v>300.77</v>
      </c>
      <c r="F356" s="30">
        <v>721.43</v>
      </c>
    </row>
    <row r="357" spans="1:6" ht="14.25" customHeight="1" x14ac:dyDescent="0.2">
      <c r="A357" s="71">
        <f t="shared" si="5"/>
        <v>43599.166669999999</v>
      </c>
      <c r="B357" s="26">
        <v>4</v>
      </c>
      <c r="C357" s="30">
        <v>721.19</v>
      </c>
      <c r="D357" s="30">
        <v>0</v>
      </c>
      <c r="E357" s="30">
        <v>194.19</v>
      </c>
      <c r="F357" s="30">
        <v>780.63</v>
      </c>
    </row>
    <row r="358" spans="1:6" ht="14.25" customHeight="1" x14ac:dyDescent="0.2">
      <c r="A358" s="71">
        <f t="shared" si="5"/>
        <v>43599.208330000001</v>
      </c>
      <c r="B358" s="26">
        <v>5</v>
      </c>
      <c r="C358" s="30">
        <v>785.64</v>
      </c>
      <c r="D358" s="30">
        <v>0</v>
      </c>
      <c r="E358" s="30">
        <v>826.37</v>
      </c>
      <c r="F358" s="30">
        <v>845.08</v>
      </c>
    </row>
    <row r="359" spans="1:6" ht="14.25" customHeight="1" x14ac:dyDescent="0.2">
      <c r="A359" s="71">
        <f t="shared" si="5"/>
        <v>43599.25</v>
      </c>
      <c r="B359" s="26">
        <v>6</v>
      </c>
      <c r="C359" s="30">
        <v>1171.75</v>
      </c>
      <c r="D359" s="30">
        <v>0</v>
      </c>
      <c r="E359" s="30">
        <v>94.7</v>
      </c>
      <c r="F359" s="30">
        <v>1231.19</v>
      </c>
    </row>
    <row r="360" spans="1:6" ht="14.25" customHeight="1" x14ac:dyDescent="0.2">
      <c r="A360" s="71">
        <f t="shared" si="5"/>
        <v>43599.291669999999</v>
      </c>
      <c r="B360" s="26">
        <v>7</v>
      </c>
      <c r="C360" s="30">
        <v>900.86</v>
      </c>
      <c r="D360" s="30">
        <v>0</v>
      </c>
      <c r="E360" s="30">
        <v>503.93</v>
      </c>
      <c r="F360" s="30">
        <v>960.3</v>
      </c>
    </row>
    <row r="361" spans="1:6" ht="14.25" customHeight="1" x14ac:dyDescent="0.2">
      <c r="A361" s="71">
        <f t="shared" si="5"/>
        <v>43599.333330000001</v>
      </c>
      <c r="B361" s="26">
        <v>8</v>
      </c>
      <c r="C361" s="30">
        <v>816.86</v>
      </c>
      <c r="D361" s="30">
        <v>0</v>
      </c>
      <c r="E361" s="30">
        <v>51.59</v>
      </c>
      <c r="F361" s="30">
        <v>876.3</v>
      </c>
    </row>
    <row r="362" spans="1:6" ht="14.25" customHeight="1" x14ac:dyDescent="0.2">
      <c r="A362" s="71">
        <f t="shared" si="5"/>
        <v>43599.375</v>
      </c>
      <c r="B362" s="26">
        <v>9</v>
      </c>
      <c r="C362" s="30">
        <v>685.18</v>
      </c>
      <c r="D362" s="30">
        <v>0</v>
      </c>
      <c r="E362" s="30">
        <v>69.81</v>
      </c>
      <c r="F362" s="30">
        <v>744.62</v>
      </c>
    </row>
    <row r="363" spans="1:6" ht="14.25" customHeight="1" x14ac:dyDescent="0.2">
      <c r="A363" s="71">
        <f t="shared" si="5"/>
        <v>43599.416669999999</v>
      </c>
      <c r="B363" s="26">
        <v>10</v>
      </c>
      <c r="C363" s="30">
        <v>630.29</v>
      </c>
      <c r="D363" s="30">
        <v>0</v>
      </c>
      <c r="E363" s="30">
        <v>35.76</v>
      </c>
      <c r="F363" s="30">
        <v>689.73</v>
      </c>
    </row>
    <row r="364" spans="1:6" ht="14.25" customHeight="1" x14ac:dyDescent="0.2">
      <c r="A364" s="71">
        <f t="shared" si="5"/>
        <v>43599.458330000001</v>
      </c>
      <c r="B364" s="26">
        <v>11</v>
      </c>
      <c r="C364" s="30">
        <v>635.86</v>
      </c>
      <c r="D364" s="30">
        <v>0</v>
      </c>
      <c r="E364" s="30">
        <v>408.04</v>
      </c>
      <c r="F364" s="30">
        <v>695.3</v>
      </c>
    </row>
    <row r="365" spans="1:6" ht="14.25" customHeight="1" x14ac:dyDescent="0.2">
      <c r="A365" s="71">
        <f t="shared" si="5"/>
        <v>43599.5</v>
      </c>
      <c r="B365" s="26">
        <v>12</v>
      </c>
      <c r="C365" s="30">
        <v>692.45</v>
      </c>
      <c r="D365" s="30">
        <v>0</v>
      </c>
      <c r="E365" s="30">
        <v>155.4</v>
      </c>
      <c r="F365" s="30">
        <v>751.89</v>
      </c>
    </row>
    <row r="366" spans="1:6" ht="14.25" customHeight="1" x14ac:dyDescent="0.2">
      <c r="A366" s="71">
        <f t="shared" si="5"/>
        <v>43599.541669999999</v>
      </c>
      <c r="B366" s="26">
        <v>13</v>
      </c>
      <c r="C366" s="30">
        <v>692.24</v>
      </c>
      <c r="D366" s="30">
        <v>0</v>
      </c>
      <c r="E366" s="30">
        <v>42.17</v>
      </c>
      <c r="F366" s="30">
        <v>751.68</v>
      </c>
    </row>
    <row r="367" spans="1:6" ht="14.25" customHeight="1" x14ac:dyDescent="0.2">
      <c r="A367" s="71">
        <f t="shared" si="5"/>
        <v>43599.583330000001</v>
      </c>
      <c r="B367" s="26">
        <v>14</v>
      </c>
      <c r="C367" s="30">
        <v>692.11</v>
      </c>
      <c r="D367" s="30">
        <v>0</v>
      </c>
      <c r="E367" s="30">
        <v>75.58</v>
      </c>
      <c r="F367" s="30">
        <v>751.55</v>
      </c>
    </row>
    <row r="368" spans="1:6" ht="14.25" customHeight="1" x14ac:dyDescent="0.2">
      <c r="A368" s="71">
        <f t="shared" si="5"/>
        <v>43599.625</v>
      </c>
      <c r="B368" s="26">
        <v>15</v>
      </c>
      <c r="C368" s="30">
        <v>692.97</v>
      </c>
      <c r="D368" s="30">
        <v>0</v>
      </c>
      <c r="E368" s="30">
        <v>76.58</v>
      </c>
      <c r="F368" s="30">
        <v>752.41</v>
      </c>
    </row>
    <row r="369" spans="1:6" ht="14.25" customHeight="1" x14ac:dyDescent="0.2">
      <c r="A369" s="71">
        <f t="shared" si="5"/>
        <v>43599.666669999999</v>
      </c>
      <c r="B369" s="26">
        <v>16</v>
      </c>
      <c r="C369" s="30">
        <v>684.92</v>
      </c>
      <c r="D369" s="30">
        <v>377.72</v>
      </c>
      <c r="E369" s="30">
        <v>0</v>
      </c>
      <c r="F369" s="30">
        <v>744.36</v>
      </c>
    </row>
    <row r="370" spans="1:6" ht="14.25" customHeight="1" x14ac:dyDescent="0.2">
      <c r="A370" s="71">
        <f t="shared" si="5"/>
        <v>43599.708330000001</v>
      </c>
      <c r="B370" s="26">
        <v>17</v>
      </c>
      <c r="C370" s="30">
        <v>691.71</v>
      </c>
      <c r="D370" s="30">
        <v>0</v>
      </c>
      <c r="E370" s="30">
        <v>35.67</v>
      </c>
      <c r="F370" s="30">
        <v>751.15</v>
      </c>
    </row>
    <row r="371" spans="1:6" ht="14.25" customHeight="1" x14ac:dyDescent="0.2">
      <c r="A371" s="71">
        <f t="shared" si="5"/>
        <v>43599.75</v>
      </c>
      <c r="B371" s="26">
        <v>18</v>
      </c>
      <c r="C371" s="30">
        <v>691.58</v>
      </c>
      <c r="D371" s="30">
        <v>0</v>
      </c>
      <c r="E371" s="30">
        <v>117.09</v>
      </c>
      <c r="F371" s="30">
        <v>751.02</v>
      </c>
    </row>
    <row r="372" spans="1:6" ht="14.25" customHeight="1" x14ac:dyDescent="0.2">
      <c r="A372" s="71">
        <f t="shared" si="5"/>
        <v>43599.791669999999</v>
      </c>
      <c r="B372" s="26">
        <v>19</v>
      </c>
      <c r="C372" s="30">
        <v>847.36</v>
      </c>
      <c r="D372" s="30">
        <v>0</v>
      </c>
      <c r="E372" s="30">
        <v>50.57</v>
      </c>
      <c r="F372" s="30">
        <v>906.8</v>
      </c>
    </row>
    <row r="373" spans="1:6" ht="14.25" customHeight="1" x14ac:dyDescent="0.2">
      <c r="A373" s="71">
        <f t="shared" si="5"/>
        <v>43599.833330000001</v>
      </c>
      <c r="B373" s="26">
        <v>20</v>
      </c>
      <c r="C373" s="30">
        <v>607.85</v>
      </c>
      <c r="D373" s="30">
        <v>0</v>
      </c>
      <c r="E373" s="30">
        <v>479.57</v>
      </c>
      <c r="F373" s="30">
        <v>667.29</v>
      </c>
    </row>
    <row r="374" spans="1:6" ht="14.25" customHeight="1" x14ac:dyDescent="0.2">
      <c r="A374" s="71">
        <f t="shared" si="5"/>
        <v>43599.875</v>
      </c>
      <c r="B374" s="26">
        <v>21</v>
      </c>
      <c r="C374" s="30">
        <v>763.2</v>
      </c>
      <c r="D374" s="30">
        <v>0</v>
      </c>
      <c r="E374" s="30">
        <v>456.19</v>
      </c>
      <c r="F374" s="30">
        <v>822.64</v>
      </c>
    </row>
    <row r="375" spans="1:6" ht="14.25" customHeight="1" x14ac:dyDescent="0.2">
      <c r="A375" s="71">
        <f t="shared" si="5"/>
        <v>43599.916669999999</v>
      </c>
      <c r="B375" s="26">
        <v>22</v>
      </c>
      <c r="C375" s="30">
        <v>1066.32</v>
      </c>
      <c r="D375" s="30">
        <v>0</v>
      </c>
      <c r="E375" s="30">
        <v>560.71</v>
      </c>
      <c r="F375" s="30">
        <v>1125.76</v>
      </c>
    </row>
    <row r="376" spans="1:6" ht="14.25" customHeight="1" x14ac:dyDescent="0.2">
      <c r="A376" s="71">
        <f t="shared" si="5"/>
        <v>43599.958330000001</v>
      </c>
      <c r="B376" s="26">
        <v>23</v>
      </c>
      <c r="C376" s="30">
        <v>412.04</v>
      </c>
      <c r="D376" s="30">
        <v>0</v>
      </c>
      <c r="E376" s="30">
        <v>842.34</v>
      </c>
      <c r="F376" s="30">
        <v>471.48</v>
      </c>
    </row>
    <row r="377" spans="1:6" ht="14.25" customHeight="1" x14ac:dyDescent="0.2">
      <c r="A377" s="71">
        <f t="shared" si="5"/>
        <v>43600</v>
      </c>
      <c r="B377" s="26">
        <v>0</v>
      </c>
      <c r="C377" s="30">
        <v>561.11</v>
      </c>
      <c r="D377" s="30">
        <v>0</v>
      </c>
      <c r="E377" s="30">
        <v>374.26</v>
      </c>
      <c r="F377" s="30">
        <v>620.54999999999995</v>
      </c>
    </row>
    <row r="378" spans="1:6" ht="14.25" customHeight="1" x14ac:dyDescent="0.2">
      <c r="A378" s="71">
        <f t="shared" si="5"/>
        <v>43600.041669999999</v>
      </c>
      <c r="B378" s="26">
        <v>1</v>
      </c>
      <c r="C378" s="30">
        <v>662.19</v>
      </c>
      <c r="D378" s="30">
        <v>0</v>
      </c>
      <c r="E378" s="30">
        <v>188.44</v>
      </c>
      <c r="F378" s="30">
        <v>721.63</v>
      </c>
    </row>
    <row r="379" spans="1:6" ht="14.25" customHeight="1" x14ac:dyDescent="0.2">
      <c r="A379" s="71">
        <f t="shared" si="5"/>
        <v>43600.083330000001</v>
      </c>
      <c r="B379" s="26">
        <v>2</v>
      </c>
      <c r="C379" s="30">
        <v>660.38</v>
      </c>
      <c r="D379" s="30">
        <v>0</v>
      </c>
      <c r="E379" s="30">
        <v>74.88</v>
      </c>
      <c r="F379" s="30">
        <v>719.82</v>
      </c>
    </row>
    <row r="380" spans="1:6" ht="14.25" customHeight="1" x14ac:dyDescent="0.2">
      <c r="A380" s="71">
        <f t="shared" si="5"/>
        <v>43600.125</v>
      </c>
      <c r="B380" s="26">
        <v>3</v>
      </c>
      <c r="C380" s="30">
        <v>696.04</v>
      </c>
      <c r="D380" s="30">
        <v>0</v>
      </c>
      <c r="E380" s="30">
        <v>64.92</v>
      </c>
      <c r="F380" s="30">
        <v>755.48</v>
      </c>
    </row>
    <row r="381" spans="1:6" ht="14.25" customHeight="1" x14ac:dyDescent="0.2">
      <c r="A381" s="71">
        <f t="shared" si="5"/>
        <v>43600.166669999999</v>
      </c>
      <c r="B381" s="26">
        <v>4</v>
      </c>
      <c r="C381" s="30">
        <v>720.66</v>
      </c>
      <c r="D381" s="30">
        <v>0</v>
      </c>
      <c r="E381" s="30">
        <v>15.47</v>
      </c>
      <c r="F381" s="30">
        <v>780.1</v>
      </c>
    </row>
    <row r="382" spans="1:6" ht="14.25" customHeight="1" x14ac:dyDescent="0.2">
      <c r="A382" s="71">
        <f t="shared" si="5"/>
        <v>43600.208330000001</v>
      </c>
      <c r="B382" s="26">
        <v>5</v>
      </c>
      <c r="C382" s="30">
        <v>786.49</v>
      </c>
      <c r="D382" s="30">
        <v>94.86</v>
      </c>
      <c r="E382" s="30">
        <v>0</v>
      </c>
      <c r="F382" s="30">
        <v>845.93</v>
      </c>
    </row>
    <row r="383" spans="1:6" ht="14.25" customHeight="1" x14ac:dyDescent="0.2">
      <c r="A383" s="71">
        <f t="shared" si="5"/>
        <v>43600.25</v>
      </c>
      <c r="B383" s="26">
        <v>6</v>
      </c>
      <c r="C383" s="30">
        <v>988.15</v>
      </c>
      <c r="D383" s="30">
        <v>819.41</v>
      </c>
      <c r="E383" s="30">
        <v>0</v>
      </c>
      <c r="F383" s="30">
        <v>1047.5899999999999</v>
      </c>
    </row>
    <row r="384" spans="1:6" ht="14.25" customHeight="1" x14ac:dyDescent="0.2">
      <c r="A384" s="71">
        <f t="shared" si="5"/>
        <v>43600.291669999999</v>
      </c>
      <c r="B384" s="26">
        <v>7</v>
      </c>
      <c r="C384" s="30">
        <v>627.37</v>
      </c>
      <c r="D384" s="30">
        <v>85.26</v>
      </c>
      <c r="E384" s="30">
        <v>0</v>
      </c>
      <c r="F384" s="30">
        <v>686.81</v>
      </c>
    </row>
    <row r="385" spans="1:6" ht="14.25" customHeight="1" x14ac:dyDescent="0.2">
      <c r="A385" s="71">
        <f t="shared" si="5"/>
        <v>43600.333330000001</v>
      </c>
      <c r="B385" s="26">
        <v>8</v>
      </c>
      <c r="C385" s="30">
        <v>635.16999999999996</v>
      </c>
      <c r="D385" s="30">
        <v>87.71</v>
      </c>
      <c r="E385" s="30">
        <v>0</v>
      </c>
      <c r="F385" s="30">
        <v>694.61</v>
      </c>
    </row>
    <row r="386" spans="1:6" ht="14.25" customHeight="1" x14ac:dyDescent="0.2">
      <c r="A386" s="71">
        <f t="shared" ref="A386:A449" si="6">A362+1</f>
        <v>43600.375</v>
      </c>
      <c r="B386" s="26">
        <v>9</v>
      </c>
      <c r="C386" s="30">
        <v>458.58</v>
      </c>
      <c r="D386" s="30">
        <v>0</v>
      </c>
      <c r="E386" s="30">
        <v>42.22</v>
      </c>
      <c r="F386" s="30">
        <v>518.02</v>
      </c>
    </row>
    <row r="387" spans="1:6" ht="14.25" customHeight="1" x14ac:dyDescent="0.2">
      <c r="A387" s="71">
        <f t="shared" si="6"/>
        <v>43600.416669999999</v>
      </c>
      <c r="B387" s="26">
        <v>10</v>
      </c>
      <c r="C387" s="30">
        <v>459.02</v>
      </c>
      <c r="D387" s="30">
        <v>0</v>
      </c>
      <c r="E387" s="30">
        <v>64.540000000000006</v>
      </c>
      <c r="F387" s="30">
        <v>518.46</v>
      </c>
    </row>
    <row r="388" spans="1:6" ht="14.25" customHeight="1" x14ac:dyDescent="0.2">
      <c r="A388" s="71">
        <f t="shared" si="6"/>
        <v>43600.458330000001</v>
      </c>
      <c r="B388" s="26">
        <v>11</v>
      </c>
      <c r="C388" s="30">
        <v>498.09</v>
      </c>
      <c r="D388" s="30">
        <v>0</v>
      </c>
      <c r="E388" s="30">
        <v>95.31</v>
      </c>
      <c r="F388" s="30">
        <v>557.53</v>
      </c>
    </row>
    <row r="389" spans="1:6" ht="14.25" customHeight="1" x14ac:dyDescent="0.2">
      <c r="A389" s="71">
        <f t="shared" si="6"/>
        <v>43600.5</v>
      </c>
      <c r="B389" s="26">
        <v>12</v>
      </c>
      <c r="C389" s="30">
        <v>586.55999999999995</v>
      </c>
      <c r="D389" s="30">
        <v>0</v>
      </c>
      <c r="E389" s="30">
        <v>88.6</v>
      </c>
      <c r="F389" s="30">
        <v>646</v>
      </c>
    </row>
    <row r="390" spans="1:6" ht="14.25" customHeight="1" x14ac:dyDescent="0.2">
      <c r="A390" s="71">
        <f t="shared" si="6"/>
        <v>43600.541669999999</v>
      </c>
      <c r="B390" s="26">
        <v>13</v>
      </c>
      <c r="C390" s="30">
        <v>637.28</v>
      </c>
      <c r="D390" s="30">
        <v>0</v>
      </c>
      <c r="E390" s="30">
        <v>94.05</v>
      </c>
      <c r="F390" s="30">
        <v>696.72</v>
      </c>
    </row>
    <row r="391" spans="1:6" ht="14.25" customHeight="1" x14ac:dyDescent="0.2">
      <c r="A391" s="71">
        <f t="shared" si="6"/>
        <v>43600.583330000001</v>
      </c>
      <c r="B391" s="26">
        <v>14</v>
      </c>
      <c r="C391" s="30">
        <v>669.58</v>
      </c>
      <c r="D391" s="30">
        <v>0</v>
      </c>
      <c r="E391" s="30">
        <v>99.25</v>
      </c>
      <c r="F391" s="30">
        <v>729.02</v>
      </c>
    </row>
    <row r="392" spans="1:6" ht="14.25" customHeight="1" x14ac:dyDescent="0.2">
      <c r="A392" s="71">
        <f t="shared" si="6"/>
        <v>43600.625</v>
      </c>
      <c r="B392" s="26">
        <v>15</v>
      </c>
      <c r="C392" s="30">
        <v>693.41</v>
      </c>
      <c r="D392" s="30">
        <v>0</v>
      </c>
      <c r="E392" s="30">
        <v>128.93</v>
      </c>
      <c r="F392" s="30">
        <v>752.85</v>
      </c>
    </row>
    <row r="393" spans="1:6" ht="14.25" customHeight="1" x14ac:dyDescent="0.2">
      <c r="A393" s="71">
        <f t="shared" si="6"/>
        <v>43600.666669999999</v>
      </c>
      <c r="B393" s="26">
        <v>16</v>
      </c>
      <c r="C393" s="30">
        <v>693.22</v>
      </c>
      <c r="D393" s="30">
        <v>0</v>
      </c>
      <c r="E393" s="30">
        <v>125.93</v>
      </c>
      <c r="F393" s="30">
        <v>752.66</v>
      </c>
    </row>
    <row r="394" spans="1:6" ht="14.25" customHeight="1" x14ac:dyDescent="0.2">
      <c r="A394" s="71">
        <f t="shared" si="6"/>
        <v>43600.708330000001</v>
      </c>
      <c r="B394" s="26">
        <v>17</v>
      </c>
      <c r="C394" s="30">
        <v>692.4</v>
      </c>
      <c r="D394" s="30">
        <v>0</v>
      </c>
      <c r="E394" s="30">
        <v>76.31</v>
      </c>
      <c r="F394" s="30">
        <v>751.84</v>
      </c>
    </row>
    <row r="395" spans="1:6" ht="14.25" customHeight="1" x14ac:dyDescent="0.2">
      <c r="A395" s="71">
        <f t="shared" si="6"/>
        <v>43600.75</v>
      </c>
      <c r="B395" s="26">
        <v>18</v>
      </c>
      <c r="C395" s="30">
        <v>752.73</v>
      </c>
      <c r="D395" s="30">
        <v>0</v>
      </c>
      <c r="E395" s="30">
        <v>66.53</v>
      </c>
      <c r="F395" s="30">
        <v>812.17</v>
      </c>
    </row>
    <row r="396" spans="1:6" ht="14.25" customHeight="1" x14ac:dyDescent="0.2">
      <c r="A396" s="71">
        <f t="shared" si="6"/>
        <v>43600.791669999999</v>
      </c>
      <c r="B396" s="26">
        <v>19</v>
      </c>
      <c r="C396" s="30">
        <v>847.84</v>
      </c>
      <c r="D396" s="30">
        <v>0.02</v>
      </c>
      <c r="E396" s="30">
        <v>7.25</v>
      </c>
      <c r="F396" s="30">
        <v>907.28</v>
      </c>
    </row>
    <row r="397" spans="1:6" ht="14.25" customHeight="1" x14ac:dyDescent="0.2">
      <c r="A397" s="71">
        <f t="shared" si="6"/>
        <v>43600.833330000001</v>
      </c>
      <c r="B397" s="26">
        <v>20</v>
      </c>
      <c r="C397" s="30">
        <v>606.28</v>
      </c>
      <c r="D397" s="30">
        <v>0</v>
      </c>
      <c r="E397" s="30">
        <v>262.93</v>
      </c>
      <c r="F397" s="30">
        <v>665.72</v>
      </c>
    </row>
    <row r="398" spans="1:6" ht="14.25" customHeight="1" x14ac:dyDescent="0.2">
      <c r="A398" s="71">
        <f t="shared" si="6"/>
        <v>43600.875</v>
      </c>
      <c r="B398" s="26">
        <v>21</v>
      </c>
      <c r="C398" s="30">
        <v>765.53</v>
      </c>
      <c r="D398" s="30">
        <v>0</v>
      </c>
      <c r="E398" s="30">
        <v>206.98</v>
      </c>
      <c r="F398" s="30">
        <v>824.97</v>
      </c>
    </row>
    <row r="399" spans="1:6" ht="14.25" customHeight="1" x14ac:dyDescent="0.2">
      <c r="A399" s="71">
        <f t="shared" si="6"/>
        <v>43600.916669999999</v>
      </c>
      <c r="B399" s="26">
        <v>22</v>
      </c>
      <c r="C399" s="30">
        <v>1068.1199999999999</v>
      </c>
      <c r="D399" s="30">
        <v>0</v>
      </c>
      <c r="E399" s="30">
        <v>471.93</v>
      </c>
      <c r="F399" s="30">
        <v>1127.56</v>
      </c>
    </row>
    <row r="400" spans="1:6" ht="14.25" customHeight="1" x14ac:dyDescent="0.2">
      <c r="A400" s="71">
        <f t="shared" si="6"/>
        <v>43600.958330000001</v>
      </c>
      <c r="B400" s="26">
        <v>23</v>
      </c>
      <c r="C400" s="30">
        <v>418.44</v>
      </c>
      <c r="D400" s="30">
        <v>0</v>
      </c>
      <c r="E400" s="30">
        <v>572.85</v>
      </c>
      <c r="F400" s="30">
        <v>477.88</v>
      </c>
    </row>
    <row r="401" spans="1:6" ht="14.25" customHeight="1" x14ac:dyDescent="0.2">
      <c r="A401" s="71">
        <f t="shared" si="6"/>
        <v>43601</v>
      </c>
      <c r="B401" s="26">
        <v>0</v>
      </c>
      <c r="C401" s="30">
        <v>543.94000000000005</v>
      </c>
      <c r="D401" s="30">
        <v>0</v>
      </c>
      <c r="E401" s="30">
        <v>210.67</v>
      </c>
      <c r="F401" s="30">
        <v>603.38</v>
      </c>
    </row>
    <row r="402" spans="1:6" ht="14.25" customHeight="1" x14ac:dyDescent="0.2">
      <c r="A402" s="71">
        <f t="shared" si="6"/>
        <v>43601.041669999999</v>
      </c>
      <c r="B402" s="26">
        <v>1</v>
      </c>
      <c r="C402" s="30">
        <v>664.59</v>
      </c>
      <c r="D402" s="30">
        <v>0</v>
      </c>
      <c r="E402" s="30">
        <v>88.74</v>
      </c>
      <c r="F402" s="30">
        <v>724.03</v>
      </c>
    </row>
    <row r="403" spans="1:6" ht="14.25" customHeight="1" x14ac:dyDescent="0.2">
      <c r="A403" s="71">
        <f t="shared" si="6"/>
        <v>43601.083330000001</v>
      </c>
      <c r="B403" s="26">
        <v>2</v>
      </c>
      <c r="C403" s="30">
        <v>662.98</v>
      </c>
      <c r="D403" s="30">
        <v>10.07</v>
      </c>
      <c r="E403" s="30">
        <v>0</v>
      </c>
      <c r="F403" s="30">
        <v>722.42</v>
      </c>
    </row>
    <row r="404" spans="1:6" ht="14.25" customHeight="1" x14ac:dyDescent="0.2">
      <c r="A404" s="71">
        <f t="shared" si="6"/>
        <v>43601.125</v>
      </c>
      <c r="B404" s="26">
        <v>3</v>
      </c>
      <c r="C404" s="30">
        <v>697.04</v>
      </c>
      <c r="D404" s="30">
        <v>0</v>
      </c>
      <c r="E404" s="30">
        <v>12.33</v>
      </c>
      <c r="F404" s="30">
        <v>756.48</v>
      </c>
    </row>
    <row r="405" spans="1:6" ht="14.25" customHeight="1" x14ac:dyDescent="0.2">
      <c r="A405" s="71">
        <f t="shared" si="6"/>
        <v>43601.166669999999</v>
      </c>
      <c r="B405" s="26">
        <v>4</v>
      </c>
      <c r="C405" s="30">
        <v>745.73</v>
      </c>
      <c r="D405" s="30">
        <v>41.25</v>
      </c>
      <c r="E405" s="30">
        <v>0</v>
      </c>
      <c r="F405" s="30">
        <v>805.17</v>
      </c>
    </row>
    <row r="406" spans="1:6" ht="14.25" customHeight="1" x14ac:dyDescent="0.2">
      <c r="A406" s="71">
        <f t="shared" si="6"/>
        <v>43601.208330000001</v>
      </c>
      <c r="B406" s="26">
        <v>5</v>
      </c>
      <c r="C406" s="30">
        <v>785.19</v>
      </c>
      <c r="D406" s="30">
        <v>88.36</v>
      </c>
      <c r="E406" s="30">
        <v>0</v>
      </c>
      <c r="F406" s="30">
        <v>844.63</v>
      </c>
    </row>
    <row r="407" spans="1:6" ht="14.25" customHeight="1" x14ac:dyDescent="0.2">
      <c r="A407" s="71">
        <f t="shared" si="6"/>
        <v>43601.25</v>
      </c>
      <c r="B407" s="26">
        <v>6</v>
      </c>
      <c r="C407" s="30">
        <v>1016.87</v>
      </c>
      <c r="D407" s="30">
        <v>112.53</v>
      </c>
      <c r="E407" s="30">
        <v>0</v>
      </c>
      <c r="F407" s="30">
        <v>1076.31</v>
      </c>
    </row>
    <row r="408" spans="1:6" ht="14.25" customHeight="1" x14ac:dyDescent="0.2">
      <c r="A408" s="71">
        <f t="shared" si="6"/>
        <v>43601.291669999999</v>
      </c>
      <c r="B408" s="26">
        <v>7</v>
      </c>
      <c r="C408" s="30">
        <v>622.22</v>
      </c>
      <c r="D408" s="30">
        <v>183.4</v>
      </c>
      <c r="E408" s="30">
        <v>0</v>
      </c>
      <c r="F408" s="30">
        <v>681.66</v>
      </c>
    </row>
    <row r="409" spans="1:6" ht="14.25" customHeight="1" x14ac:dyDescent="0.2">
      <c r="A409" s="71">
        <f t="shared" si="6"/>
        <v>43601.333330000001</v>
      </c>
      <c r="B409" s="26">
        <v>8</v>
      </c>
      <c r="C409" s="30">
        <v>689.46</v>
      </c>
      <c r="D409" s="30">
        <v>83.72</v>
      </c>
      <c r="E409" s="30">
        <v>0</v>
      </c>
      <c r="F409" s="30">
        <v>748.9</v>
      </c>
    </row>
    <row r="410" spans="1:6" ht="14.25" customHeight="1" x14ac:dyDescent="0.2">
      <c r="A410" s="71">
        <f t="shared" si="6"/>
        <v>43601.375</v>
      </c>
      <c r="B410" s="26">
        <v>9</v>
      </c>
      <c r="C410" s="30">
        <v>584.78</v>
      </c>
      <c r="D410" s="30">
        <v>49.44</v>
      </c>
      <c r="E410" s="30">
        <v>0</v>
      </c>
      <c r="F410" s="30">
        <v>644.22</v>
      </c>
    </row>
    <row r="411" spans="1:6" ht="14.25" customHeight="1" x14ac:dyDescent="0.2">
      <c r="A411" s="71">
        <f t="shared" si="6"/>
        <v>43601.416669999999</v>
      </c>
      <c r="B411" s="26">
        <v>10</v>
      </c>
      <c r="C411" s="30">
        <v>457.51</v>
      </c>
      <c r="D411" s="30">
        <v>0</v>
      </c>
      <c r="E411" s="30">
        <v>9.8699999999999992</v>
      </c>
      <c r="F411" s="30">
        <v>516.95000000000005</v>
      </c>
    </row>
    <row r="412" spans="1:6" ht="14.25" customHeight="1" x14ac:dyDescent="0.2">
      <c r="A412" s="71">
        <f t="shared" si="6"/>
        <v>43601.458330000001</v>
      </c>
      <c r="B412" s="26">
        <v>11</v>
      </c>
      <c r="C412" s="30">
        <v>496.53</v>
      </c>
      <c r="D412" s="30">
        <v>0</v>
      </c>
      <c r="E412" s="30">
        <v>28.88</v>
      </c>
      <c r="F412" s="30">
        <v>555.97</v>
      </c>
    </row>
    <row r="413" spans="1:6" ht="14.25" customHeight="1" x14ac:dyDescent="0.2">
      <c r="A413" s="71">
        <f t="shared" si="6"/>
        <v>43601.5</v>
      </c>
      <c r="B413" s="26">
        <v>12</v>
      </c>
      <c r="C413" s="30">
        <v>593.02</v>
      </c>
      <c r="D413" s="30">
        <v>4.6399999999999997</v>
      </c>
      <c r="E413" s="30">
        <v>4.42</v>
      </c>
      <c r="F413" s="30">
        <v>652.46</v>
      </c>
    </row>
    <row r="414" spans="1:6" ht="14.25" customHeight="1" x14ac:dyDescent="0.2">
      <c r="A414" s="71">
        <f t="shared" si="6"/>
        <v>43601.541669999999</v>
      </c>
      <c r="B414" s="26">
        <v>13</v>
      </c>
      <c r="C414" s="30">
        <v>509.81</v>
      </c>
      <c r="D414" s="30">
        <v>0</v>
      </c>
      <c r="E414" s="30">
        <v>389.93</v>
      </c>
      <c r="F414" s="30">
        <v>569.25</v>
      </c>
    </row>
    <row r="415" spans="1:6" ht="14.25" customHeight="1" x14ac:dyDescent="0.2">
      <c r="A415" s="71">
        <f t="shared" si="6"/>
        <v>43601.583330000001</v>
      </c>
      <c r="B415" s="26">
        <v>14</v>
      </c>
      <c r="C415" s="30">
        <v>546.63</v>
      </c>
      <c r="D415" s="30">
        <v>0</v>
      </c>
      <c r="E415" s="30">
        <v>87.22</v>
      </c>
      <c r="F415" s="30">
        <v>606.07000000000005</v>
      </c>
    </row>
    <row r="416" spans="1:6" ht="14.25" customHeight="1" x14ac:dyDescent="0.2">
      <c r="A416" s="71">
        <f t="shared" si="6"/>
        <v>43601.625</v>
      </c>
      <c r="B416" s="26">
        <v>15</v>
      </c>
      <c r="C416" s="30">
        <v>644.5</v>
      </c>
      <c r="D416" s="30">
        <v>0</v>
      </c>
      <c r="E416" s="30">
        <v>84.25</v>
      </c>
      <c r="F416" s="30">
        <v>703.94</v>
      </c>
    </row>
    <row r="417" spans="1:6" ht="14.25" customHeight="1" x14ac:dyDescent="0.2">
      <c r="A417" s="71">
        <f t="shared" si="6"/>
        <v>43601.666669999999</v>
      </c>
      <c r="B417" s="26">
        <v>16</v>
      </c>
      <c r="C417" s="30">
        <v>645.82000000000005</v>
      </c>
      <c r="D417" s="30">
        <v>0</v>
      </c>
      <c r="E417" s="30">
        <v>61.47</v>
      </c>
      <c r="F417" s="30">
        <v>705.26</v>
      </c>
    </row>
    <row r="418" spans="1:6" ht="14.25" customHeight="1" x14ac:dyDescent="0.2">
      <c r="A418" s="71">
        <f t="shared" si="6"/>
        <v>43601.708330000001</v>
      </c>
      <c r="B418" s="26">
        <v>17</v>
      </c>
      <c r="C418" s="30">
        <v>753.33</v>
      </c>
      <c r="D418" s="30">
        <v>27.29</v>
      </c>
      <c r="E418" s="30">
        <v>0</v>
      </c>
      <c r="F418" s="30">
        <v>812.77</v>
      </c>
    </row>
    <row r="419" spans="1:6" ht="14.25" customHeight="1" x14ac:dyDescent="0.2">
      <c r="A419" s="71">
        <f t="shared" si="6"/>
        <v>43601.75</v>
      </c>
      <c r="B419" s="26">
        <v>18</v>
      </c>
      <c r="C419" s="30">
        <v>752.05</v>
      </c>
      <c r="D419" s="30">
        <v>0</v>
      </c>
      <c r="E419" s="30">
        <v>17.920000000000002</v>
      </c>
      <c r="F419" s="30">
        <v>811.49</v>
      </c>
    </row>
    <row r="420" spans="1:6" ht="14.25" customHeight="1" x14ac:dyDescent="0.2">
      <c r="A420" s="71">
        <f t="shared" si="6"/>
        <v>43601.791669999999</v>
      </c>
      <c r="B420" s="26">
        <v>19</v>
      </c>
      <c r="C420" s="30">
        <v>844.76</v>
      </c>
      <c r="D420" s="30">
        <v>0</v>
      </c>
      <c r="E420" s="30">
        <v>27.48</v>
      </c>
      <c r="F420" s="30">
        <v>904.2</v>
      </c>
    </row>
    <row r="421" spans="1:6" ht="14.25" customHeight="1" x14ac:dyDescent="0.2">
      <c r="A421" s="71">
        <f t="shared" si="6"/>
        <v>43601.833330000001</v>
      </c>
      <c r="B421" s="26">
        <v>20</v>
      </c>
      <c r="C421" s="30">
        <v>680.91</v>
      </c>
      <c r="D421" s="30">
        <v>7.0000000000000007E-2</v>
      </c>
      <c r="E421" s="30">
        <v>2.23</v>
      </c>
      <c r="F421" s="30">
        <v>740.35</v>
      </c>
    </row>
    <row r="422" spans="1:6" ht="14.25" customHeight="1" x14ac:dyDescent="0.2">
      <c r="A422" s="71">
        <f t="shared" si="6"/>
        <v>43601.875</v>
      </c>
      <c r="B422" s="26">
        <v>21</v>
      </c>
      <c r="C422" s="30">
        <v>756.71</v>
      </c>
      <c r="D422" s="30">
        <v>0</v>
      </c>
      <c r="E422" s="30">
        <v>316.57</v>
      </c>
      <c r="F422" s="30">
        <v>816.15</v>
      </c>
    </row>
    <row r="423" spans="1:6" ht="14.25" customHeight="1" x14ac:dyDescent="0.2">
      <c r="A423" s="71">
        <f t="shared" si="6"/>
        <v>43601.916669999999</v>
      </c>
      <c r="B423" s="26">
        <v>22</v>
      </c>
      <c r="C423" s="30">
        <v>1370.47</v>
      </c>
      <c r="D423" s="30">
        <v>0</v>
      </c>
      <c r="E423" s="30">
        <v>325.16000000000003</v>
      </c>
      <c r="F423" s="30">
        <v>1429.91</v>
      </c>
    </row>
    <row r="424" spans="1:6" ht="14.25" customHeight="1" x14ac:dyDescent="0.2">
      <c r="A424" s="71">
        <f t="shared" si="6"/>
        <v>43601.958330000001</v>
      </c>
      <c r="B424" s="26">
        <v>23</v>
      </c>
      <c r="C424" s="30">
        <v>514.37</v>
      </c>
      <c r="D424" s="30">
        <v>0</v>
      </c>
      <c r="E424" s="30">
        <v>182.65</v>
      </c>
      <c r="F424" s="30">
        <v>573.80999999999995</v>
      </c>
    </row>
    <row r="425" spans="1:6" ht="14.25" customHeight="1" x14ac:dyDescent="0.2">
      <c r="A425" s="71">
        <f t="shared" si="6"/>
        <v>43602</v>
      </c>
      <c r="B425" s="26">
        <v>0</v>
      </c>
      <c r="C425" s="30">
        <v>565.26</v>
      </c>
      <c r="D425" s="30">
        <v>0</v>
      </c>
      <c r="E425" s="30">
        <v>169.23</v>
      </c>
      <c r="F425" s="30">
        <v>624.70000000000005</v>
      </c>
    </row>
    <row r="426" spans="1:6" ht="14.25" customHeight="1" x14ac:dyDescent="0.2">
      <c r="A426" s="71">
        <f t="shared" si="6"/>
        <v>43602.041669999999</v>
      </c>
      <c r="B426" s="26">
        <v>1</v>
      </c>
      <c r="C426" s="30">
        <v>666.2</v>
      </c>
      <c r="D426" s="30">
        <v>0</v>
      </c>
      <c r="E426" s="30">
        <v>66.69</v>
      </c>
      <c r="F426" s="30">
        <v>725.64</v>
      </c>
    </row>
    <row r="427" spans="1:6" ht="14.25" customHeight="1" x14ac:dyDescent="0.2">
      <c r="A427" s="71">
        <f t="shared" si="6"/>
        <v>43602.083330000001</v>
      </c>
      <c r="B427" s="26">
        <v>2</v>
      </c>
      <c r="C427" s="30">
        <v>725.99</v>
      </c>
      <c r="D427" s="30">
        <v>0</v>
      </c>
      <c r="E427" s="30">
        <v>68.739999999999995</v>
      </c>
      <c r="F427" s="30">
        <v>785.43</v>
      </c>
    </row>
    <row r="428" spans="1:6" ht="14.25" customHeight="1" x14ac:dyDescent="0.2">
      <c r="A428" s="71">
        <f t="shared" si="6"/>
        <v>43602.125</v>
      </c>
      <c r="B428" s="26">
        <v>3</v>
      </c>
      <c r="C428" s="30">
        <v>749.94</v>
      </c>
      <c r="D428" s="30">
        <v>0</v>
      </c>
      <c r="E428" s="30">
        <v>73.91</v>
      </c>
      <c r="F428" s="30">
        <v>809.38</v>
      </c>
    </row>
    <row r="429" spans="1:6" ht="14.25" customHeight="1" x14ac:dyDescent="0.2">
      <c r="A429" s="71">
        <f t="shared" si="6"/>
        <v>43602.166669999999</v>
      </c>
      <c r="B429" s="26">
        <v>4</v>
      </c>
      <c r="C429" s="30">
        <v>805.4</v>
      </c>
      <c r="D429" s="30">
        <v>0</v>
      </c>
      <c r="E429" s="30">
        <v>36.950000000000003</v>
      </c>
      <c r="F429" s="30">
        <v>864.84</v>
      </c>
    </row>
    <row r="430" spans="1:6" ht="14.25" customHeight="1" x14ac:dyDescent="0.2">
      <c r="A430" s="71">
        <f t="shared" si="6"/>
        <v>43602.208330000001</v>
      </c>
      <c r="B430" s="26">
        <v>5</v>
      </c>
      <c r="C430" s="30">
        <v>790.56</v>
      </c>
      <c r="D430" s="30">
        <v>18.399999999999999</v>
      </c>
      <c r="E430" s="30">
        <v>0</v>
      </c>
      <c r="F430" s="30">
        <v>850</v>
      </c>
    </row>
    <row r="431" spans="1:6" ht="14.25" customHeight="1" x14ac:dyDescent="0.2">
      <c r="A431" s="71">
        <f t="shared" si="6"/>
        <v>43602.25</v>
      </c>
      <c r="B431" s="26">
        <v>6</v>
      </c>
      <c r="C431" s="30">
        <v>1024.67</v>
      </c>
      <c r="D431" s="30">
        <v>199.49</v>
      </c>
      <c r="E431" s="30">
        <v>0</v>
      </c>
      <c r="F431" s="30">
        <v>1084.1099999999999</v>
      </c>
    </row>
    <row r="432" spans="1:6" ht="14.25" customHeight="1" x14ac:dyDescent="0.2">
      <c r="A432" s="71">
        <f t="shared" si="6"/>
        <v>43602.291669999999</v>
      </c>
      <c r="B432" s="26">
        <v>7</v>
      </c>
      <c r="C432" s="30">
        <v>706.02</v>
      </c>
      <c r="D432" s="30">
        <v>185.32</v>
      </c>
      <c r="E432" s="30">
        <v>0</v>
      </c>
      <c r="F432" s="30">
        <v>765.46</v>
      </c>
    </row>
    <row r="433" spans="1:6" ht="14.25" customHeight="1" x14ac:dyDescent="0.2">
      <c r="A433" s="71">
        <f t="shared" si="6"/>
        <v>43602.333330000001</v>
      </c>
      <c r="B433" s="26">
        <v>8</v>
      </c>
      <c r="C433" s="30">
        <v>751.62</v>
      </c>
      <c r="D433" s="30">
        <v>178.39</v>
      </c>
      <c r="E433" s="30">
        <v>0</v>
      </c>
      <c r="F433" s="30">
        <v>811.06</v>
      </c>
    </row>
    <row r="434" spans="1:6" ht="14.25" customHeight="1" x14ac:dyDescent="0.2">
      <c r="A434" s="71">
        <f t="shared" si="6"/>
        <v>43602.375</v>
      </c>
      <c r="B434" s="26">
        <v>9</v>
      </c>
      <c r="C434" s="30">
        <v>584.87</v>
      </c>
      <c r="D434" s="30">
        <v>70.05</v>
      </c>
      <c r="E434" s="30">
        <v>0</v>
      </c>
      <c r="F434" s="30">
        <v>644.30999999999995</v>
      </c>
    </row>
    <row r="435" spans="1:6" ht="14.25" customHeight="1" x14ac:dyDescent="0.2">
      <c r="A435" s="71">
        <f t="shared" si="6"/>
        <v>43602.416669999999</v>
      </c>
      <c r="B435" s="26">
        <v>10</v>
      </c>
      <c r="C435" s="30">
        <v>581.99</v>
      </c>
      <c r="D435" s="30">
        <v>36.799999999999997</v>
      </c>
      <c r="E435" s="30">
        <v>0</v>
      </c>
      <c r="F435" s="30">
        <v>641.42999999999995</v>
      </c>
    </row>
    <row r="436" spans="1:6" ht="14.25" customHeight="1" x14ac:dyDescent="0.2">
      <c r="A436" s="71">
        <f t="shared" si="6"/>
        <v>43602.458330000001</v>
      </c>
      <c r="B436" s="26">
        <v>11</v>
      </c>
      <c r="C436" s="30">
        <v>581.29999999999995</v>
      </c>
      <c r="D436" s="30">
        <v>18.98</v>
      </c>
      <c r="E436" s="30">
        <v>0</v>
      </c>
      <c r="F436" s="30">
        <v>640.74</v>
      </c>
    </row>
    <row r="437" spans="1:6" ht="14.25" customHeight="1" x14ac:dyDescent="0.2">
      <c r="A437" s="71">
        <f t="shared" si="6"/>
        <v>43602.5</v>
      </c>
      <c r="B437" s="26">
        <v>12</v>
      </c>
      <c r="C437" s="30">
        <v>640.39</v>
      </c>
      <c r="D437" s="30">
        <v>46.94</v>
      </c>
      <c r="E437" s="30">
        <v>0</v>
      </c>
      <c r="F437" s="30">
        <v>699.83</v>
      </c>
    </row>
    <row r="438" spans="1:6" ht="14.25" customHeight="1" x14ac:dyDescent="0.2">
      <c r="A438" s="71">
        <f t="shared" si="6"/>
        <v>43602.541669999999</v>
      </c>
      <c r="B438" s="26">
        <v>13</v>
      </c>
      <c r="C438" s="30">
        <v>642.26</v>
      </c>
      <c r="D438" s="30">
        <v>71.39</v>
      </c>
      <c r="E438" s="30">
        <v>0</v>
      </c>
      <c r="F438" s="30">
        <v>701.7</v>
      </c>
    </row>
    <row r="439" spans="1:6" ht="14.25" customHeight="1" x14ac:dyDescent="0.2">
      <c r="A439" s="71">
        <f t="shared" si="6"/>
        <v>43602.583330000001</v>
      </c>
      <c r="B439" s="26">
        <v>14</v>
      </c>
      <c r="C439" s="30">
        <v>642.02</v>
      </c>
      <c r="D439" s="30">
        <v>82.6</v>
      </c>
      <c r="E439" s="30">
        <v>0</v>
      </c>
      <c r="F439" s="30">
        <v>701.46</v>
      </c>
    </row>
    <row r="440" spans="1:6" ht="14.25" customHeight="1" x14ac:dyDescent="0.2">
      <c r="A440" s="71">
        <f t="shared" si="6"/>
        <v>43602.625</v>
      </c>
      <c r="B440" s="26">
        <v>15</v>
      </c>
      <c r="C440" s="30">
        <v>698.19</v>
      </c>
      <c r="D440" s="30">
        <v>107.08</v>
      </c>
      <c r="E440" s="30">
        <v>0</v>
      </c>
      <c r="F440" s="30">
        <v>757.63</v>
      </c>
    </row>
    <row r="441" spans="1:6" ht="14.25" customHeight="1" x14ac:dyDescent="0.2">
      <c r="A441" s="71">
        <f t="shared" si="6"/>
        <v>43602.666669999999</v>
      </c>
      <c r="B441" s="26">
        <v>16</v>
      </c>
      <c r="C441" s="30">
        <v>696.81</v>
      </c>
      <c r="D441" s="30">
        <v>114.15</v>
      </c>
      <c r="E441" s="30">
        <v>0</v>
      </c>
      <c r="F441" s="30">
        <v>756.25</v>
      </c>
    </row>
    <row r="442" spans="1:6" ht="14.25" customHeight="1" x14ac:dyDescent="0.2">
      <c r="A442" s="71">
        <f t="shared" si="6"/>
        <v>43602.708330000001</v>
      </c>
      <c r="B442" s="26">
        <v>17</v>
      </c>
      <c r="C442" s="30">
        <v>748.22</v>
      </c>
      <c r="D442" s="30">
        <v>97.22</v>
      </c>
      <c r="E442" s="30">
        <v>0</v>
      </c>
      <c r="F442" s="30">
        <v>807.66</v>
      </c>
    </row>
    <row r="443" spans="1:6" ht="14.25" customHeight="1" x14ac:dyDescent="0.2">
      <c r="A443" s="71">
        <f t="shared" si="6"/>
        <v>43602.75</v>
      </c>
      <c r="B443" s="26">
        <v>18</v>
      </c>
      <c r="C443" s="30">
        <v>747.57</v>
      </c>
      <c r="D443" s="30">
        <v>79.62</v>
      </c>
      <c r="E443" s="30">
        <v>0</v>
      </c>
      <c r="F443" s="30">
        <v>807.01</v>
      </c>
    </row>
    <row r="444" spans="1:6" ht="14.25" customHeight="1" x14ac:dyDescent="0.2">
      <c r="A444" s="71">
        <f t="shared" si="6"/>
        <v>43602.791669999999</v>
      </c>
      <c r="B444" s="26">
        <v>19</v>
      </c>
      <c r="C444" s="30">
        <v>939.06</v>
      </c>
      <c r="D444" s="30">
        <v>83.44</v>
      </c>
      <c r="E444" s="30">
        <v>0</v>
      </c>
      <c r="F444" s="30">
        <v>998.5</v>
      </c>
    </row>
    <row r="445" spans="1:6" ht="14.25" customHeight="1" x14ac:dyDescent="0.2">
      <c r="A445" s="71">
        <f t="shared" si="6"/>
        <v>43602.833330000001</v>
      </c>
      <c r="B445" s="26">
        <v>20</v>
      </c>
      <c r="C445" s="30">
        <v>674.72</v>
      </c>
      <c r="D445" s="30">
        <v>50.81</v>
      </c>
      <c r="E445" s="30">
        <v>0</v>
      </c>
      <c r="F445" s="30">
        <v>734.16</v>
      </c>
    </row>
    <row r="446" spans="1:6" ht="14.25" customHeight="1" x14ac:dyDescent="0.2">
      <c r="A446" s="71">
        <f t="shared" si="6"/>
        <v>43602.875</v>
      </c>
      <c r="B446" s="26">
        <v>21</v>
      </c>
      <c r="C446" s="30">
        <v>752.99</v>
      </c>
      <c r="D446" s="30">
        <v>0</v>
      </c>
      <c r="E446" s="30">
        <v>22.98</v>
      </c>
      <c r="F446" s="30">
        <v>812.43</v>
      </c>
    </row>
    <row r="447" spans="1:6" ht="14.25" customHeight="1" x14ac:dyDescent="0.2">
      <c r="A447" s="71">
        <f t="shared" si="6"/>
        <v>43602.916669999999</v>
      </c>
      <c r="B447" s="26">
        <v>22</v>
      </c>
      <c r="C447" s="30">
        <v>1204.74</v>
      </c>
      <c r="D447" s="30">
        <v>0</v>
      </c>
      <c r="E447" s="30">
        <v>126.06</v>
      </c>
      <c r="F447" s="30">
        <v>1264.18</v>
      </c>
    </row>
    <row r="448" spans="1:6" ht="14.25" customHeight="1" x14ac:dyDescent="0.2">
      <c r="A448" s="71">
        <f t="shared" si="6"/>
        <v>43602.958330000001</v>
      </c>
      <c r="B448" s="26">
        <v>23</v>
      </c>
      <c r="C448" s="30">
        <v>471.52</v>
      </c>
      <c r="D448" s="30">
        <v>0</v>
      </c>
      <c r="E448" s="30">
        <v>182.69</v>
      </c>
      <c r="F448" s="30">
        <v>530.96</v>
      </c>
    </row>
    <row r="449" spans="1:6" ht="14.25" customHeight="1" x14ac:dyDescent="0.2">
      <c r="A449" s="71">
        <f t="shared" si="6"/>
        <v>43603</v>
      </c>
      <c r="B449" s="26">
        <v>0</v>
      </c>
      <c r="C449" s="30">
        <v>633.62</v>
      </c>
      <c r="D449" s="30">
        <v>0</v>
      </c>
      <c r="E449" s="30">
        <v>47.47</v>
      </c>
      <c r="F449" s="30">
        <v>693.06</v>
      </c>
    </row>
    <row r="450" spans="1:6" ht="14.25" customHeight="1" x14ac:dyDescent="0.2">
      <c r="A450" s="71">
        <f t="shared" ref="A450:A513" si="7">A426+1</f>
        <v>43603.041669999999</v>
      </c>
      <c r="B450" s="26">
        <v>1</v>
      </c>
      <c r="C450" s="30">
        <v>723.61</v>
      </c>
      <c r="D450" s="30">
        <v>0</v>
      </c>
      <c r="E450" s="30">
        <v>8.58</v>
      </c>
      <c r="F450" s="30">
        <v>783.05</v>
      </c>
    </row>
    <row r="451" spans="1:6" ht="14.25" customHeight="1" x14ac:dyDescent="0.2">
      <c r="A451" s="71">
        <f t="shared" si="7"/>
        <v>43603.083330000001</v>
      </c>
      <c r="B451" s="26">
        <v>2</v>
      </c>
      <c r="C451" s="30">
        <v>746.56</v>
      </c>
      <c r="D451" s="30">
        <v>0</v>
      </c>
      <c r="E451" s="30">
        <v>61.06</v>
      </c>
      <c r="F451" s="30">
        <v>806</v>
      </c>
    </row>
    <row r="452" spans="1:6" ht="14.25" customHeight="1" x14ac:dyDescent="0.2">
      <c r="A452" s="71">
        <f t="shared" si="7"/>
        <v>43603.125</v>
      </c>
      <c r="B452" s="26">
        <v>3</v>
      </c>
      <c r="C452" s="30">
        <v>783.85</v>
      </c>
      <c r="D452" s="30">
        <v>0</v>
      </c>
      <c r="E452" s="30">
        <v>152.38999999999999</v>
      </c>
      <c r="F452" s="30">
        <v>843.29</v>
      </c>
    </row>
    <row r="453" spans="1:6" ht="14.25" customHeight="1" x14ac:dyDescent="0.2">
      <c r="A453" s="71">
        <f t="shared" si="7"/>
        <v>43603.166669999999</v>
      </c>
      <c r="B453" s="26">
        <v>4</v>
      </c>
      <c r="C453" s="30">
        <v>855.12</v>
      </c>
      <c r="D453" s="30">
        <v>0.03</v>
      </c>
      <c r="E453" s="30">
        <v>2.31</v>
      </c>
      <c r="F453" s="30">
        <v>914.56</v>
      </c>
    </row>
    <row r="454" spans="1:6" ht="14.25" customHeight="1" x14ac:dyDescent="0.2">
      <c r="A454" s="71">
        <f t="shared" si="7"/>
        <v>43603.208330000001</v>
      </c>
      <c r="B454" s="26">
        <v>5</v>
      </c>
      <c r="C454" s="30">
        <v>886.9</v>
      </c>
      <c r="D454" s="30">
        <v>85.06</v>
      </c>
      <c r="E454" s="30">
        <v>0.01</v>
      </c>
      <c r="F454" s="30">
        <v>946.34</v>
      </c>
    </row>
    <row r="455" spans="1:6" ht="14.25" customHeight="1" x14ac:dyDescent="0.2">
      <c r="A455" s="71">
        <f t="shared" si="7"/>
        <v>43603.25</v>
      </c>
      <c r="B455" s="26">
        <v>6</v>
      </c>
      <c r="C455" s="30">
        <v>1151.5</v>
      </c>
      <c r="D455" s="30">
        <v>149.76</v>
      </c>
      <c r="E455" s="30">
        <v>0</v>
      </c>
      <c r="F455" s="30">
        <v>1210.94</v>
      </c>
    </row>
    <row r="456" spans="1:6" ht="14.25" customHeight="1" x14ac:dyDescent="0.2">
      <c r="A456" s="71">
        <f t="shared" si="7"/>
        <v>43603.291669999999</v>
      </c>
      <c r="B456" s="26">
        <v>7</v>
      </c>
      <c r="C456" s="30">
        <v>888.92</v>
      </c>
      <c r="D456" s="30">
        <v>153.07</v>
      </c>
      <c r="E456" s="30">
        <v>0</v>
      </c>
      <c r="F456" s="30">
        <v>948.36</v>
      </c>
    </row>
    <row r="457" spans="1:6" ht="14.25" customHeight="1" x14ac:dyDescent="0.2">
      <c r="A457" s="71">
        <f t="shared" si="7"/>
        <v>43603.333330000001</v>
      </c>
      <c r="B457" s="26">
        <v>8</v>
      </c>
      <c r="C457" s="30">
        <v>884.64</v>
      </c>
      <c r="D457" s="30">
        <v>98.83</v>
      </c>
      <c r="E457" s="30">
        <v>0</v>
      </c>
      <c r="F457" s="30">
        <v>944.08</v>
      </c>
    </row>
    <row r="458" spans="1:6" ht="14.25" customHeight="1" x14ac:dyDescent="0.2">
      <c r="A458" s="71">
        <f t="shared" si="7"/>
        <v>43603.375</v>
      </c>
      <c r="B458" s="26">
        <v>9</v>
      </c>
      <c r="C458" s="30">
        <v>696.45</v>
      </c>
      <c r="D458" s="30">
        <v>62.96</v>
      </c>
      <c r="E458" s="30">
        <v>0</v>
      </c>
      <c r="F458" s="30">
        <v>755.89</v>
      </c>
    </row>
    <row r="459" spans="1:6" ht="14.25" customHeight="1" x14ac:dyDescent="0.2">
      <c r="A459" s="71">
        <f t="shared" si="7"/>
        <v>43603.416669999999</v>
      </c>
      <c r="B459" s="26">
        <v>10</v>
      </c>
      <c r="C459" s="30">
        <v>684.85</v>
      </c>
      <c r="D459" s="30">
        <v>94.76</v>
      </c>
      <c r="E459" s="30">
        <v>0</v>
      </c>
      <c r="F459" s="30">
        <v>744.29</v>
      </c>
    </row>
    <row r="460" spans="1:6" ht="14.25" customHeight="1" x14ac:dyDescent="0.2">
      <c r="A460" s="71">
        <f t="shared" si="7"/>
        <v>43603.458330000001</v>
      </c>
      <c r="B460" s="26">
        <v>11</v>
      </c>
      <c r="C460" s="30">
        <v>684.78</v>
      </c>
      <c r="D460" s="30">
        <v>86.56</v>
      </c>
      <c r="E460" s="30">
        <v>0</v>
      </c>
      <c r="F460" s="30">
        <v>744.22</v>
      </c>
    </row>
    <row r="461" spans="1:6" ht="14.25" customHeight="1" x14ac:dyDescent="0.2">
      <c r="A461" s="71">
        <f t="shared" si="7"/>
        <v>43603.5</v>
      </c>
      <c r="B461" s="26">
        <v>12</v>
      </c>
      <c r="C461" s="30">
        <v>744.61</v>
      </c>
      <c r="D461" s="30">
        <v>97.48</v>
      </c>
      <c r="E461" s="30">
        <v>0</v>
      </c>
      <c r="F461" s="30">
        <v>804.05</v>
      </c>
    </row>
    <row r="462" spans="1:6" ht="14.25" customHeight="1" x14ac:dyDescent="0.2">
      <c r="A462" s="71">
        <f t="shared" si="7"/>
        <v>43603.541669999999</v>
      </c>
      <c r="B462" s="26">
        <v>13</v>
      </c>
      <c r="C462" s="30">
        <v>744.71</v>
      </c>
      <c r="D462" s="30">
        <v>102.02</v>
      </c>
      <c r="E462" s="30">
        <v>0</v>
      </c>
      <c r="F462" s="30">
        <v>804.15</v>
      </c>
    </row>
    <row r="463" spans="1:6" ht="14.25" customHeight="1" x14ac:dyDescent="0.2">
      <c r="A463" s="71">
        <f t="shared" si="7"/>
        <v>43603.583330000001</v>
      </c>
      <c r="B463" s="26">
        <v>14</v>
      </c>
      <c r="C463" s="30">
        <v>744.78</v>
      </c>
      <c r="D463" s="30">
        <v>96.43</v>
      </c>
      <c r="E463" s="30">
        <v>0</v>
      </c>
      <c r="F463" s="30">
        <v>804.22</v>
      </c>
    </row>
    <row r="464" spans="1:6" ht="14.25" customHeight="1" x14ac:dyDescent="0.2">
      <c r="A464" s="71">
        <f t="shared" si="7"/>
        <v>43603.625</v>
      </c>
      <c r="B464" s="26">
        <v>15</v>
      </c>
      <c r="C464" s="30">
        <v>744.79</v>
      </c>
      <c r="D464" s="30">
        <v>127.55</v>
      </c>
      <c r="E464" s="30">
        <v>0</v>
      </c>
      <c r="F464" s="30">
        <v>804.23</v>
      </c>
    </row>
    <row r="465" spans="1:6" ht="14.25" customHeight="1" x14ac:dyDescent="0.2">
      <c r="A465" s="71">
        <f t="shared" si="7"/>
        <v>43603.666669999999</v>
      </c>
      <c r="B465" s="26">
        <v>16</v>
      </c>
      <c r="C465" s="30">
        <v>744.89</v>
      </c>
      <c r="D465" s="30">
        <v>117.5</v>
      </c>
      <c r="E465" s="30">
        <v>0</v>
      </c>
      <c r="F465" s="30">
        <v>804.33</v>
      </c>
    </row>
    <row r="466" spans="1:6" ht="14.25" customHeight="1" x14ac:dyDescent="0.2">
      <c r="A466" s="71">
        <f t="shared" si="7"/>
        <v>43603.708330000001</v>
      </c>
      <c r="B466" s="26">
        <v>17</v>
      </c>
      <c r="C466" s="30">
        <v>885.08</v>
      </c>
      <c r="D466" s="30">
        <v>104.21</v>
      </c>
      <c r="E466" s="30">
        <v>0</v>
      </c>
      <c r="F466" s="30">
        <v>944.52</v>
      </c>
    </row>
    <row r="467" spans="1:6" ht="14.25" customHeight="1" x14ac:dyDescent="0.2">
      <c r="A467" s="71">
        <f t="shared" si="7"/>
        <v>43603.75</v>
      </c>
      <c r="B467" s="26">
        <v>18</v>
      </c>
      <c r="C467" s="30">
        <v>885.01</v>
      </c>
      <c r="D467" s="30">
        <v>108.57</v>
      </c>
      <c r="E467" s="30">
        <v>0</v>
      </c>
      <c r="F467" s="30">
        <v>944.45</v>
      </c>
    </row>
    <row r="468" spans="1:6" ht="14.25" customHeight="1" x14ac:dyDescent="0.2">
      <c r="A468" s="71">
        <f t="shared" si="7"/>
        <v>43603.791669999999</v>
      </c>
      <c r="B468" s="26">
        <v>19</v>
      </c>
      <c r="C468" s="30">
        <v>1194.0899999999999</v>
      </c>
      <c r="D468" s="30">
        <v>106.72</v>
      </c>
      <c r="E468" s="30">
        <v>0</v>
      </c>
      <c r="F468" s="30">
        <v>1253.53</v>
      </c>
    </row>
    <row r="469" spans="1:6" ht="14.25" customHeight="1" x14ac:dyDescent="0.2">
      <c r="A469" s="71">
        <f t="shared" si="7"/>
        <v>43603.833330000001</v>
      </c>
      <c r="B469" s="26">
        <v>20</v>
      </c>
      <c r="C469" s="30">
        <v>846.64</v>
      </c>
      <c r="D469" s="30">
        <v>13.33</v>
      </c>
      <c r="E469" s="30">
        <v>0</v>
      </c>
      <c r="F469" s="30">
        <v>906.08</v>
      </c>
    </row>
    <row r="470" spans="1:6" ht="14.25" customHeight="1" x14ac:dyDescent="0.2">
      <c r="A470" s="71">
        <f t="shared" si="7"/>
        <v>43603.875</v>
      </c>
      <c r="B470" s="26">
        <v>21</v>
      </c>
      <c r="C470" s="30">
        <v>943.32</v>
      </c>
      <c r="D470" s="30">
        <v>0</v>
      </c>
      <c r="E470" s="30">
        <v>194.68</v>
      </c>
      <c r="F470" s="30">
        <v>1002.76</v>
      </c>
    </row>
    <row r="471" spans="1:6" ht="14.25" customHeight="1" x14ac:dyDescent="0.2">
      <c r="A471" s="71">
        <f t="shared" si="7"/>
        <v>43603.916669999999</v>
      </c>
      <c r="B471" s="26">
        <v>22</v>
      </c>
      <c r="C471" s="30">
        <v>1324.72</v>
      </c>
      <c r="D471" s="30">
        <v>0</v>
      </c>
      <c r="E471" s="30">
        <v>625.51</v>
      </c>
      <c r="F471" s="30">
        <v>1384.16</v>
      </c>
    </row>
    <row r="472" spans="1:6" ht="14.25" customHeight="1" x14ac:dyDescent="0.2">
      <c r="A472" s="71">
        <f t="shared" si="7"/>
        <v>43603.958330000001</v>
      </c>
      <c r="B472" s="26">
        <v>23</v>
      </c>
      <c r="C472" s="30">
        <v>514.79999999999995</v>
      </c>
      <c r="D472" s="30">
        <v>0</v>
      </c>
      <c r="E472" s="30">
        <v>324.32</v>
      </c>
      <c r="F472" s="30">
        <v>574.24</v>
      </c>
    </row>
    <row r="473" spans="1:6" ht="14.25" customHeight="1" x14ac:dyDescent="0.2">
      <c r="A473" s="71">
        <f t="shared" si="7"/>
        <v>43604</v>
      </c>
      <c r="B473" s="26">
        <v>0</v>
      </c>
      <c r="C473" s="30">
        <v>632</v>
      </c>
      <c r="D473" s="30">
        <v>0</v>
      </c>
      <c r="E473" s="30">
        <v>45.46</v>
      </c>
      <c r="F473" s="30">
        <v>691.44</v>
      </c>
    </row>
    <row r="474" spans="1:6" ht="14.25" customHeight="1" x14ac:dyDescent="0.2">
      <c r="A474" s="71">
        <f t="shared" si="7"/>
        <v>43604.041669999999</v>
      </c>
      <c r="B474" s="26">
        <v>1</v>
      </c>
      <c r="C474" s="30">
        <v>724.4</v>
      </c>
      <c r="D474" s="30">
        <v>0</v>
      </c>
      <c r="E474" s="30">
        <v>127.51</v>
      </c>
      <c r="F474" s="30">
        <v>783.84</v>
      </c>
    </row>
    <row r="475" spans="1:6" ht="14.25" customHeight="1" x14ac:dyDescent="0.2">
      <c r="A475" s="71">
        <f t="shared" si="7"/>
        <v>43604.083330000001</v>
      </c>
      <c r="B475" s="26">
        <v>2</v>
      </c>
      <c r="C475" s="30">
        <v>788.78</v>
      </c>
      <c r="D475" s="30">
        <v>0</v>
      </c>
      <c r="E475" s="30">
        <v>90.13</v>
      </c>
      <c r="F475" s="30">
        <v>848.22</v>
      </c>
    </row>
    <row r="476" spans="1:6" ht="14.25" customHeight="1" x14ac:dyDescent="0.2">
      <c r="A476" s="71">
        <f t="shared" si="7"/>
        <v>43604.125</v>
      </c>
      <c r="B476" s="26">
        <v>3</v>
      </c>
      <c r="C476" s="30">
        <v>787.13</v>
      </c>
      <c r="D476" s="30">
        <v>0</v>
      </c>
      <c r="E476" s="30">
        <v>83.58</v>
      </c>
      <c r="F476" s="30">
        <v>846.57</v>
      </c>
    </row>
    <row r="477" spans="1:6" ht="14.25" customHeight="1" x14ac:dyDescent="0.2">
      <c r="A477" s="71">
        <f t="shared" si="7"/>
        <v>43604.166669999999</v>
      </c>
      <c r="B477" s="26">
        <v>4</v>
      </c>
      <c r="C477" s="30">
        <v>861.1</v>
      </c>
      <c r="D477" s="30">
        <v>0</v>
      </c>
      <c r="E477" s="30">
        <v>123.35</v>
      </c>
      <c r="F477" s="30">
        <v>920.54</v>
      </c>
    </row>
    <row r="478" spans="1:6" ht="14.25" customHeight="1" x14ac:dyDescent="0.2">
      <c r="A478" s="71">
        <f t="shared" si="7"/>
        <v>43604.208330000001</v>
      </c>
      <c r="B478" s="26">
        <v>5</v>
      </c>
      <c r="C478" s="30">
        <v>891.08</v>
      </c>
      <c r="D478" s="30">
        <v>0</v>
      </c>
      <c r="E478" s="30">
        <v>124.66</v>
      </c>
      <c r="F478" s="30">
        <v>950.52</v>
      </c>
    </row>
    <row r="479" spans="1:6" ht="14.25" customHeight="1" x14ac:dyDescent="0.2">
      <c r="A479" s="71">
        <f t="shared" si="7"/>
        <v>43604.25</v>
      </c>
      <c r="B479" s="26">
        <v>6</v>
      </c>
      <c r="C479" s="30">
        <v>1332.75</v>
      </c>
      <c r="D479" s="30">
        <v>0</v>
      </c>
      <c r="E479" s="30">
        <v>112.43</v>
      </c>
      <c r="F479" s="30">
        <v>1392.19</v>
      </c>
    </row>
    <row r="480" spans="1:6" ht="14.25" customHeight="1" x14ac:dyDescent="0.2">
      <c r="A480" s="71">
        <f t="shared" si="7"/>
        <v>43604.291669999999</v>
      </c>
      <c r="B480" s="26">
        <v>7</v>
      </c>
      <c r="C480" s="30">
        <v>892.97</v>
      </c>
      <c r="D480" s="30">
        <v>0</v>
      </c>
      <c r="E480" s="30">
        <v>82.51</v>
      </c>
      <c r="F480" s="30">
        <v>952.41</v>
      </c>
    </row>
    <row r="481" spans="1:6" ht="14.25" customHeight="1" x14ac:dyDescent="0.2">
      <c r="A481" s="71">
        <f t="shared" si="7"/>
        <v>43604.333330000001</v>
      </c>
      <c r="B481" s="26">
        <v>8</v>
      </c>
      <c r="C481" s="30">
        <v>968.01</v>
      </c>
      <c r="D481" s="30">
        <v>0</v>
      </c>
      <c r="E481" s="30">
        <v>118.53</v>
      </c>
      <c r="F481" s="30">
        <v>1027.45</v>
      </c>
    </row>
    <row r="482" spans="1:6" ht="14.25" customHeight="1" x14ac:dyDescent="0.2">
      <c r="A482" s="71">
        <f t="shared" si="7"/>
        <v>43604.375</v>
      </c>
      <c r="B482" s="26">
        <v>9</v>
      </c>
      <c r="C482" s="30">
        <v>811.61</v>
      </c>
      <c r="D482" s="30">
        <v>0</v>
      </c>
      <c r="E482" s="30">
        <v>272.73</v>
      </c>
      <c r="F482" s="30">
        <v>871.05</v>
      </c>
    </row>
    <row r="483" spans="1:6" ht="14.25" customHeight="1" x14ac:dyDescent="0.2">
      <c r="A483" s="71">
        <f t="shared" si="7"/>
        <v>43604.416669999999</v>
      </c>
      <c r="B483" s="26">
        <v>10</v>
      </c>
      <c r="C483" s="30">
        <v>811.41</v>
      </c>
      <c r="D483" s="30">
        <v>0</v>
      </c>
      <c r="E483" s="30">
        <v>344.2</v>
      </c>
      <c r="F483" s="30">
        <v>870.85</v>
      </c>
    </row>
    <row r="484" spans="1:6" ht="14.25" customHeight="1" x14ac:dyDescent="0.2">
      <c r="A484" s="71">
        <f t="shared" si="7"/>
        <v>43604.458330000001</v>
      </c>
      <c r="B484" s="26">
        <v>11</v>
      </c>
      <c r="C484" s="30">
        <v>811.45</v>
      </c>
      <c r="D484" s="30">
        <v>0</v>
      </c>
      <c r="E484" s="30">
        <v>152.06</v>
      </c>
      <c r="F484" s="30">
        <v>870.89</v>
      </c>
    </row>
    <row r="485" spans="1:6" ht="14.25" customHeight="1" x14ac:dyDescent="0.2">
      <c r="A485" s="71">
        <f t="shared" si="7"/>
        <v>43604.5</v>
      </c>
      <c r="B485" s="26">
        <v>12</v>
      </c>
      <c r="C485" s="30">
        <v>811.37</v>
      </c>
      <c r="D485" s="30">
        <v>0</v>
      </c>
      <c r="E485" s="30">
        <v>129.69</v>
      </c>
      <c r="F485" s="30">
        <v>870.81</v>
      </c>
    </row>
    <row r="486" spans="1:6" ht="14.25" customHeight="1" x14ac:dyDescent="0.2">
      <c r="A486" s="71">
        <f t="shared" si="7"/>
        <v>43604.541669999999</v>
      </c>
      <c r="B486" s="26">
        <v>13</v>
      </c>
      <c r="C486" s="30">
        <v>811.61</v>
      </c>
      <c r="D486" s="30">
        <v>0</v>
      </c>
      <c r="E486" s="30">
        <v>119.76</v>
      </c>
      <c r="F486" s="30">
        <v>871.05</v>
      </c>
    </row>
    <row r="487" spans="1:6" ht="14.25" customHeight="1" x14ac:dyDescent="0.2">
      <c r="A487" s="71">
        <f t="shared" si="7"/>
        <v>43604.583330000001</v>
      </c>
      <c r="B487" s="26">
        <v>14</v>
      </c>
      <c r="C487" s="30">
        <v>811.5</v>
      </c>
      <c r="D487" s="30">
        <v>0</v>
      </c>
      <c r="E487" s="30">
        <v>123.93</v>
      </c>
      <c r="F487" s="30">
        <v>870.94</v>
      </c>
    </row>
    <row r="488" spans="1:6" ht="14.25" customHeight="1" x14ac:dyDescent="0.2">
      <c r="A488" s="71">
        <f t="shared" si="7"/>
        <v>43604.625</v>
      </c>
      <c r="B488" s="26">
        <v>15</v>
      </c>
      <c r="C488" s="30">
        <v>811.7</v>
      </c>
      <c r="D488" s="30">
        <v>0</v>
      </c>
      <c r="E488" s="30">
        <v>118.58</v>
      </c>
      <c r="F488" s="30">
        <v>871.14</v>
      </c>
    </row>
    <row r="489" spans="1:6" ht="14.25" customHeight="1" x14ac:dyDescent="0.2">
      <c r="A489" s="71">
        <f t="shared" si="7"/>
        <v>43604.666669999999</v>
      </c>
      <c r="B489" s="26">
        <v>16</v>
      </c>
      <c r="C489" s="30">
        <v>811.41</v>
      </c>
      <c r="D489" s="30">
        <v>0</v>
      </c>
      <c r="E489" s="30">
        <v>122.03</v>
      </c>
      <c r="F489" s="30">
        <v>870.85</v>
      </c>
    </row>
    <row r="490" spans="1:6" ht="14.25" customHeight="1" x14ac:dyDescent="0.2">
      <c r="A490" s="71">
        <f t="shared" si="7"/>
        <v>43604.708330000001</v>
      </c>
      <c r="B490" s="26">
        <v>17</v>
      </c>
      <c r="C490" s="30">
        <v>967.66</v>
      </c>
      <c r="D490" s="30">
        <v>0</v>
      </c>
      <c r="E490" s="30">
        <v>132.24</v>
      </c>
      <c r="F490" s="30">
        <v>1027.0999999999999</v>
      </c>
    </row>
    <row r="491" spans="1:6" ht="14.25" customHeight="1" x14ac:dyDescent="0.2">
      <c r="A491" s="71">
        <f t="shared" si="7"/>
        <v>43604.75</v>
      </c>
      <c r="B491" s="26">
        <v>18</v>
      </c>
      <c r="C491" s="30">
        <v>967</v>
      </c>
      <c r="D491" s="30">
        <v>0</v>
      </c>
      <c r="E491" s="30">
        <v>157.58000000000001</v>
      </c>
      <c r="F491" s="30">
        <v>1026.44</v>
      </c>
    </row>
    <row r="492" spans="1:6" ht="14.25" customHeight="1" x14ac:dyDescent="0.2">
      <c r="A492" s="71">
        <f t="shared" si="7"/>
        <v>43604.791669999999</v>
      </c>
      <c r="B492" s="26">
        <v>19</v>
      </c>
      <c r="C492" s="30">
        <v>1355.25</v>
      </c>
      <c r="D492" s="30">
        <v>0</v>
      </c>
      <c r="E492" s="30">
        <v>112.97</v>
      </c>
      <c r="F492" s="30">
        <v>1414.69</v>
      </c>
    </row>
    <row r="493" spans="1:6" ht="14.25" customHeight="1" x14ac:dyDescent="0.2">
      <c r="A493" s="71">
        <f t="shared" si="7"/>
        <v>43604.833330000001</v>
      </c>
      <c r="B493" s="26">
        <v>20</v>
      </c>
      <c r="C493" s="30">
        <v>940.37</v>
      </c>
      <c r="D493" s="30">
        <v>0</v>
      </c>
      <c r="E493" s="30">
        <v>91.1</v>
      </c>
      <c r="F493" s="30">
        <v>999.81</v>
      </c>
    </row>
    <row r="494" spans="1:6" ht="14.25" customHeight="1" x14ac:dyDescent="0.2">
      <c r="A494" s="71">
        <f t="shared" si="7"/>
        <v>43604.875</v>
      </c>
      <c r="B494" s="26">
        <v>21</v>
      </c>
      <c r="C494" s="30">
        <v>1057.27</v>
      </c>
      <c r="D494" s="30">
        <v>0</v>
      </c>
      <c r="E494" s="30">
        <v>523.67999999999995</v>
      </c>
      <c r="F494" s="30">
        <v>1116.71</v>
      </c>
    </row>
    <row r="495" spans="1:6" ht="14.25" customHeight="1" x14ac:dyDescent="0.2">
      <c r="A495" s="71">
        <f t="shared" si="7"/>
        <v>43604.916669999999</v>
      </c>
      <c r="B495" s="26">
        <v>22</v>
      </c>
      <c r="C495" s="30">
        <v>1558.38</v>
      </c>
      <c r="D495" s="30">
        <v>0</v>
      </c>
      <c r="E495" s="30">
        <v>517.58000000000004</v>
      </c>
      <c r="F495" s="30">
        <v>1617.82</v>
      </c>
    </row>
    <row r="496" spans="1:6" ht="14.25" customHeight="1" x14ac:dyDescent="0.2">
      <c r="A496" s="71">
        <f t="shared" si="7"/>
        <v>43604.958330000001</v>
      </c>
      <c r="B496" s="26">
        <v>23</v>
      </c>
      <c r="C496" s="30">
        <v>514.04</v>
      </c>
      <c r="D496" s="30">
        <v>0</v>
      </c>
      <c r="E496" s="30">
        <v>487.91</v>
      </c>
      <c r="F496" s="30">
        <v>573.48</v>
      </c>
    </row>
    <row r="497" spans="1:6" ht="14.25" customHeight="1" x14ac:dyDescent="0.2">
      <c r="A497" s="71">
        <f t="shared" si="7"/>
        <v>43605</v>
      </c>
      <c r="B497" s="26">
        <v>0</v>
      </c>
      <c r="C497" s="30">
        <v>610.23</v>
      </c>
      <c r="D497" s="30">
        <v>0</v>
      </c>
      <c r="E497" s="30">
        <v>211.83</v>
      </c>
      <c r="F497" s="30">
        <v>669.67</v>
      </c>
    </row>
    <row r="498" spans="1:6" ht="14.25" customHeight="1" x14ac:dyDescent="0.2">
      <c r="A498" s="71">
        <f t="shared" si="7"/>
        <v>43605.041669999999</v>
      </c>
      <c r="B498" s="26">
        <v>1</v>
      </c>
      <c r="C498" s="30">
        <v>720.52</v>
      </c>
      <c r="D498" s="30">
        <v>0</v>
      </c>
      <c r="E498" s="30">
        <v>81.52</v>
      </c>
      <c r="F498" s="30">
        <v>779.96</v>
      </c>
    </row>
    <row r="499" spans="1:6" ht="14.25" customHeight="1" x14ac:dyDescent="0.2">
      <c r="A499" s="71">
        <f t="shared" si="7"/>
        <v>43605.083330000001</v>
      </c>
      <c r="B499" s="26">
        <v>2</v>
      </c>
      <c r="C499" s="30">
        <v>784.07</v>
      </c>
      <c r="D499" s="30">
        <v>0</v>
      </c>
      <c r="E499" s="30">
        <v>41.99</v>
      </c>
      <c r="F499" s="30">
        <v>843.51</v>
      </c>
    </row>
    <row r="500" spans="1:6" ht="14.25" customHeight="1" x14ac:dyDescent="0.2">
      <c r="A500" s="71">
        <f t="shared" si="7"/>
        <v>43605.125</v>
      </c>
      <c r="B500" s="26">
        <v>3</v>
      </c>
      <c r="C500" s="30">
        <v>784.51</v>
      </c>
      <c r="D500" s="30">
        <v>0</v>
      </c>
      <c r="E500" s="30">
        <v>78.680000000000007</v>
      </c>
      <c r="F500" s="30">
        <v>843.95</v>
      </c>
    </row>
    <row r="501" spans="1:6" ht="14.25" customHeight="1" x14ac:dyDescent="0.2">
      <c r="A501" s="71">
        <f t="shared" si="7"/>
        <v>43605.166669999999</v>
      </c>
      <c r="B501" s="26">
        <v>4</v>
      </c>
      <c r="C501" s="30">
        <v>825.13</v>
      </c>
      <c r="D501" s="30">
        <v>0</v>
      </c>
      <c r="E501" s="30">
        <v>926.44</v>
      </c>
      <c r="F501" s="30">
        <v>884.57</v>
      </c>
    </row>
    <row r="502" spans="1:6" ht="14.25" customHeight="1" x14ac:dyDescent="0.2">
      <c r="A502" s="71">
        <f t="shared" si="7"/>
        <v>43605.208330000001</v>
      </c>
      <c r="B502" s="26">
        <v>5</v>
      </c>
      <c r="C502" s="30">
        <v>856.42</v>
      </c>
      <c r="D502" s="30">
        <v>0</v>
      </c>
      <c r="E502" s="30">
        <v>140.41999999999999</v>
      </c>
      <c r="F502" s="30">
        <v>915.86</v>
      </c>
    </row>
    <row r="503" spans="1:6" ht="14.25" customHeight="1" x14ac:dyDescent="0.2">
      <c r="A503" s="71">
        <f t="shared" si="7"/>
        <v>43605.25</v>
      </c>
      <c r="B503" s="26">
        <v>6</v>
      </c>
      <c r="C503" s="30">
        <v>1168.42</v>
      </c>
      <c r="D503" s="30">
        <v>166.88</v>
      </c>
      <c r="E503" s="30">
        <v>0</v>
      </c>
      <c r="F503" s="30">
        <v>1227.8599999999999</v>
      </c>
    </row>
    <row r="504" spans="1:6" ht="14.25" customHeight="1" x14ac:dyDescent="0.2">
      <c r="A504" s="71">
        <f t="shared" si="7"/>
        <v>43605.291669999999</v>
      </c>
      <c r="B504" s="26">
        <v>7</v>
      </c>
      <c r="C504" s="30">
        <v>791.35</v>
      </c>
      <c r="D504" s="30">
        <v>53.52</v>
      </c>
      <c r="E504" s="30">
        <v>0</v>
      </c>
      <c r="F504" s="30">
        <v>850.79</v>
      </c>
    </row>
    <row r="505" spans="1:6" ht="14.25" customHeight="1" x14ac:dyDescent="0.2">
      <c r="A505" s="71">
        <f t="shared" si="7"/>
        <v>43605.333330000001</v>
      </c>
      <c r="B505" s="26">
        <v>8</v>
      </c>
      <c r="C505" s="30">
        <v>813.59</v>
      </c>
      <c r="D505" s="30">
        <v>47.25</v>
      </c>
      <c r="E505" s="30">
        <v>0</v>
      </c>
      <c r="F505" s="30">
        <v>873.03</v>
      </c>
    </row>
    <row r="506" spans="1:6" ht="14.25" customHeight="1" x14ac:dyDescent="0.2">
      <c r="A506" s="71">
        <f t="shared" si="7"/>
        <v>43605.375</v>
      </c>
      <c r="B506" s="26">
        <v>9</v>
      </c>
      <c r="C506" s="30">
        <v>631.61</v>
      </c>
      <c r="D506" s="30">
        <v>29.86</v>
      </c>
      <c r="E506" s="30">
        <v>0</v>
      </c>
      <c r="F506" s="30">
        <v>691.05</v>
      </c>
    </row>
    <row r="507" spans="1:6" ht="14.25" customHeight="1" x14ac:dyDescent="0.2">
      <c r="A507" s="71">
        <f t="shared" si="7"/>
        <v>43605.416669999999</v>
      </c>
      <c r="B507" s="26">
        <v>10</v>
      </c>
      <c r="C507" s="30">
        <v>631.15</v>
      </c>
      <c r="D507" s="30">
        <v>0.23</v>
      </c>
      <c r="E507" s="30">
        <v>18.079999999999998</v>
      </c>
      <c r="F507" s="30">
        <v>690.59</v>
      </c>
    </row>
    <row r="508" spans="1:6" ht="14.25" customHeight="1" x14ac:dyDescent="0.2">
      <c r="A508" s="71">
        <f t="shared" si="7"/>
        <v>43605.458330000001</v>
      </c>
      <c r="B508" s="26">
        <v>11</v>
      </c>
      <c r="C508" s="30">
        <v>631.09</v>
      </c>
      <c r="D508" s="30">
        <v>0.49</v>
      </c>
      <c r="E508" s="30">
        <v>9.6199999999999992</v>
      </c>
      <c r="F508" s="30">
        <v>690.53</v>
      </c>
    </row>
    <row r="509" spans="1:6" ht="14.25" customHeight="1" x14ac:dyDescent="0.2">
      <c r="A509" s="71">
        <f t="shared" si="7"/>
        <v>43605.5</v>
      </c>
      <c r="B509" s="26">
        <v>12</v>
      </c>
      <c r="C509" s="30">
        <v>688.9</v>
      </c>
      <c r="D509" s="30">
        <v>0</v>
      </c>
      <c r="E509" s="30">
        <v>32.1</v>
      </c>
      <c r="F509" s="30">
        <v>748.34</v>
      </c>
    </row>
    <row r="510" spans="1:6" ht="14.25" customHeight="1" x14ac:dyDescent="0.2">
      <c r="A510" s="71">
        <f t="shared" si="7"/>
        <v>43605.541669999999</v>
      </c>
      <c r="B510" s="26">
        <v>13</v>
      </c>
      <c r="C510" s="30">
        <v>688.57</v>
      </c>
      <c r="D510" s="30">
        <v>0</v>
      </c>
      <c r="E510" s="30">
        <v>21.65</v>
      </c>
      <c r="F510" s="30">
        <v>748.01</v>
      </c>
    </row>
    <row r="511" spans="1:6" ht="14.25" customHeight="1" x14ac:dyDescent="0.2">
      <c r="A511" s="71">
        <f t="shared" si="7"/>
        <v>43605.583330000001</v>
      </c>
      <c r="B511" s="26">
        <v>14</v>
      </c>
      <c r="C511" s="30">
        <v>688.43</v>
      </c>
      <c r="D511" s="30">
        <v>0</v>
      </c>
      <c r="E511" s="30">
        <v>41.68</v>
      </c>
      <c r="F511" s="30">
        <v>747.87</v>
      </c>
    </row>
    <row r="512" spans="1:6" ht="14.25" customHeight="1" x14ac:dyDescent="0.2">
      <c r="A512" s="71">
        <f t="shared" si="7"/>
        <v>43605.625</v>
      </c>
      <c r="B512" s="26">
        <v>15</v>
      </c>
      <c r="C512" s="30">
        <v>688.29</v>
      </c>
      <c r="D512" s="30">
        <v>0</v>
      </c>
      <c r="E512" s="30">
        <v>48.02</v>
      </c>
      <c r="F512" s="30">
        <v>747.73</v>
      </c>
    </row>
    <row r="513" spans="1:6" ht="14.25" customHeight="1" x14ac:dyDescent="0.2">
      <c r="A513" s="71">
        <f t="shared" si="7"/>
        <v>43605.666669999999</v>
      </c>
      <c r="B513" s="26">
        <v>16</v>
      </c>
      <c r="C513" s="30">
        <v>688.1</v>
      </c>
      <c r="D513" s="30">
        <v>0</v>
      </c>
      <c r="E513" s="30">
        <v>48.07</v>
      </c>
      <c r="F513" s="30">
        <v>747.54</v>
      </c>
    </row>
    <row r="514" spans="1:6" ht="14.25" customHeight="1" x14ac:dyDescent="0.2">
      <c r="A514" s="71">
        <f t="shared" ref="A514:A577" si="8">A490+1</f>
        <v>43605.708330000001</v>
      </c>
      <c r="B514" s="26">
        <v>17</v>
      </c>
      <c r="C514" s="30">
        <v>811.14</v>
      </c>
      <c r="D514" s="30">
        <v>0</v>
      </c>
      <c r="E514" s="30">
        <v>38.17</v>
      </c>
      <c r="F514" s="30">
        <v>870.58</v>
      </c>
    </row>
    <row r="515" spans="1:6" ht="14.25" customHeight="1" x14ac:dyDescent="0.2">
      <c r="A515" s="71">
        <f t="shared" si="8"/>
        <v>43605.75</v>
      </c>
      <c r="B515" s="26">
        <v>18</v>
      </c>
      <c r="C515" s="30">
        <v>811.01</v>
      </c>
      <c r="D515" s="30">
        <v>0.4</v>
      </c>
      <c r="E515" s="30">
        <v>16.09</v>
      </c>
      <c r="F515" s="30">
        <v>870.45</v>
      </c>
    </row>
    <row r="516" spans="1:6" ht="14.25" customHeight="1" x14ac:dyDescent="0.2">
      <c r="A516" s="71">
        <f t="shared" si="8"/>
        <v>43605.791669999999</v>
      </c>
      <c r="B516" s="26">
        <v>19</v>
      </c>
      <c r="C516" s="30">
        <v>1185.52</v>
      </c>
      <c r="D516" s="30">
        <v>32.96</v>
      </c>
      <c r="E516" s="30">
        <v>0</v>
      </c>
      <c r="F516" s="30">
        <v>1244.96</v>
      </c>
    </row>
    <row r="517" spans="1:6" ht="14.25" customHeight="1" x14ac:dyDescent="0.2">
      <c r="A517" s="71">
        <f t="shared" si="8"/>
        <v>43605.833330000001</v>
      </c>
      <c r="B517" s="26">
        <v>20</v>
      </c>
      <c r="C517" s="30">
        <v>747.78</v>
      </c>
      <c r="D517" s="30">
        <v>0</v>
      </c>
      <c r="E517" s="30">
        <v>454.85</v>
      </c>
      <c r="F517" s="30">
        <v>807.22</v>
      </c>
    </row>
    <row r="518" spans="1:6" ht="14.25" customHeight="1" x14ac:dyDescent="0.2">
      <c r="A518" s="71">
        <f t="shared" si="8"/>
        <v>43605.875</v>
      </c>
      <c r="B518" s="26">
        <v>21</v>
      </c>
      <c r="C518" s="30">
        <v>833.24</v>
      </c>
      <c r="D518" s="30">
        <v>0</v>
      </c>
      <c r="E518" s="30">
        <v>516.04</v>
      </c>
      <c r="F518" s="30">
        <v>892.68</v>
      </c>
    </row>
    <row r="519" spans="1:6" ht="14.25" customHeight="1" x14ac:dyDescent="0.2">
      <c r="A519" s="71">
        <f t="shared" si="8"/>
        <v>43605.916669999999</v>
      </c>
      <c r="B519" s="26">
        <v>22</v>
      </c>
      <c r="C519" s="30">
        <v>1367.24</v>
      </c>
      <c r="D519" s="30">
        <v>0</v>
      </c>
      <c r="E519" s="30">
        <v>578.20000000000005</v>
      </c>
      <c r="F519" s="30">
        <v>1426.68</v>
      </c>
    </row>
    <row r="520" spans="1:6" ht="14.25" customHeight="1" x14ac:dyDescent="0.2">
      <c r="A520" s="71">
        <f t="shared" si="8"/>
        <v>43605.958330000001</v>
      </c>
      <c r="B520" s="26">
        <v>23</v>
      </c>
      <c r="C520" s="30">
        <v>516.44000000000005</v>
      </c>
      <c r="D520" s="30">
        <v>0</v>
      </c>
      <c r="E520" s="30">
        <v>492.86</v>
      </c>
      <c r="F520" s="30">
        <v>575.88</v>
      </c>
    </row>
    <row r="521" spans="1:6" ht="14.25" customHeight="1" x14ac:dyDescent="0.2">
      <c r="A521" s="71">
        <f t="shared" si="8"/>
        <v>43606</v>
      </c>
      <c r="B521" s="26">
        <v>0</v>
      </c>
      <c r="C521" s="30">
        <v>606.04</v>
      </c>
      <c r="D521" s="30">
        <v>0</v>
      </c>
      <c r="E521" s="30">
        <v>49.24</v>
      </c>
      <c r="F521" s="30">
        <v>665.48</v>
      </c>
    </row>
    <row r="522" spans="1:6" ht="14.25" customHeight="1" x14ac:dyDescent="0.2">
      <c r="A522" s="71">
        <f t="shared" si="8"/>
        <v>43606.041669999999</v>
      </c>
      <c r="B522" s="26">
        <v>1</v>
      </c>
      <c r="C522" s="30">
        <v>727.02</v>
      </c>
      <c r="D522" s="30">
        <v>0</v>
      </c>
      <c r="E522" s="30">
        <v>5.04</v>
      </c>
      <c r="F522" s="30">
        <v>786.46</v>
      </c>
    </row>
    <row r="523" spans="1:6" ht="14.25" customHeight="1" x14ac:dyDescent="0.2">
      <c r="A523" s="71">
        <f t="shared" si="8"/>
        <v>43606.083330000001</v>
      </c>
      <c r="B523" s="26">
        <v>2</v>
      </c>
      <c r="C523" s="30">
        <v>800.96</v>
      </c>
      <c r="D523" s="30">
        <v>0</v>
      </c>
      <c r="E523" s="30">
        <v>69.27</v>
      </c>
      <c r="F523" s="30">
        <v>860.4</v>
      </c>
    </row>
    <row r="524" spans="1:6" ht="14.25" customHeight="1" x14ac:dyDescent="0.2">
      <c r="A524" s="71">
        <f t="shared" si="8"/>
        <v>43606.125</v>
      </c>
      <c r="B524" s="26">
        <v>3</v>
      </c>
      <c r="C524" s="30">
        <v>794.89</v>
      </c>
      <c r="D524" s="30">
        <v>0</v>
      </c>
      <c r="E524" s="30">
        <v>73.66</v>
      </c>
      <c r="F524" s="30">
        <v>854.33</v>
      </c>
    </row>
    <row r="525" spans="1:6" ht="14.25" customHeight="1" x14ac:dyDescent="0.2">
      <c r="A525" s="71">
        <f t="shared" si="8"/>
        <v>43606.166669999999</v>
      </c>
      <c r="B525" s="26">
        <v>4</v>
      </c>
      <c r="C525" s="30">
        <v>863.35</v>
      </c>
      <c r="D525" s="30">
        <v>0</v>
      </c>
      <c r="E525" s="30">
        <v>15.35</v>
      </c>
      <c r="F525" s="30">
        <v>922.79</v>
      </c>
    </row>
    <row r="526" spans="1:6" ht="14.25" customHeight="1" x14ac:dyDescent="0.2">
      <c r="A526" s="71">
        <f t="shared" si="8"/>
        <v>43606.208330000001</v>
      </c>
      <c r="B526" s="26">
        <v>5</v>
      </c>
      <c r="C526" s="30">
        <v>839.2</v>
      </c>
      <c r="D526" s="30">
        <v>892.44</v>
      </c>
      <c r="E526" s="30">
        <v>0</v>
      </c>
      <c r="F526" s="30">
        <v>898.64</v>
      </c>
    </row>
    <row r="527" spans="1:6" ht="14.25" customHeight="1" x14ac:dyDescent="0.2">
      <c r="A527" s="71">
        <f t="shared" si="8"/>
        <v>43606.25</v>
      </c>
      <c r="B527" s="26">
        <v>6</v>
      </c>
      <c r="C527" s="30">
        <v>1519.39</v>
      </c>
      <c r="D527" s="30">
        <v>252.85</v>
      </c>
      <c r="E527" s="30">
        <v>0</v>
      </c>
      <c r="F527" s="30">
        <v>1578.83</v>
      </c>
    </row>
    <row r="528" spans="1:6" ht="14.25" customHeight="1" x14ac:dyDescent="0.2">
      <c r="A528" s="71">
        <f t="shared" si="8"/>
        <v>43606.291669999999</v>
      </c>
      <c r="B528" s="26">
        <v>7</v>
      </c>
      <c r="C528" s="30">
        <v>1014.53</v>
      </c>
      <c r="D528" s="30">
        <v>253.09</v>
      </c>
      <c r="E528" s="30">
        <v>0</v>
      </c>
      <c r="F528" s="30">
        <v>1073.97</v>
      </c>
    </row>
    <row r="529" spans="1:6" ht="14.25" customHeight="1" x14ac:dyDescent="0.2">
      <c r="A529" s="71">
        <f t="shared" si="8"/>
        <v>43606.333330000001</v>
      </c>
      <c r="B529" s="26">
        <v>8</v>
      </c>
      <c r="C529" s="30">
        <v>977.21</v>
      </c>
      <c r="D529" s="30">
        <v>0</v>
      </c>
      <c r="E529" s="30">
        <v>225.5</v>
      </c>
      <c r="F529" s="30">
        <v>1036.6500000000001</v>
      </c>
    </row>
    <row r="530" spans="1:6" ht="14.25" customHeight="1" x14ac:dyDescent="0.2">
      <c r="A530" s="71">
        <f t="shared" si="8"/>
        <v>43606.375</v>
      </c>
      <c r="B530" s="26">
        <v>9</v>
      </c>
      <c r="C530" s="30">
        <v>693.66</v>
      </c>
      <c r="D530" s="30">
        <v>0</v>
      </c>
      <c r="E530" s="30">
        <v>355.36</v>
      </c>
      <c r="F530" s="30">
        <v>753.1</v>
      </c>
    </row>
    <row r="531" spans="1:6" ht="14.25" customHeight="1" x14ac:dyDescent="0.2">
      <c r="A531" s="71">
        <f t="shared" si="8"/>
        <v>43606.416669999999</v>
      </c>
      <c r="B531" s="26">
        <v>10</v>
      </c>
      <c r="C531" s="30">
        <v>693.71</v>
      </c>
      <c r="D531" s="30">
        <v>0</v>
      </c>
      <c r="E531" s="30">
        <v>444.59</v>
      </c>
      <c r="F531" s="30">
        <v>753.15</v>
      </c>
    </row>
    <row r="532" spans="1:6" ht="14.25" customHeight="1" x14ac:dyDescent="0.2">
      <c r="A532" s="71">
        <f t="shared" si="8"/>
        <v>43606.458330000001</v>
      </c>
      <c r="B532" s="26">
        <v>11</v>
      </c>
      <c r="C532" s="30">
        <v>693.48</v>
      </c>
      <c r="D532" s="30">
        <v>0</v>
      </c>
      <c r="E532" s="30">
        <v>448.14</v>
      </c>
      <c r="F532" s="30">
        <v>752.92</v>
      </c>
    </row>
    <row r="533" spans="1:6" ht="14.25" customHeight="1" x14ac:dyDescent="0.2">
      <c r="A533" s="71">
        <f t="shared" si="8"/>
        <v>43606.5</v>
      </c>
      <c r="B533" s="26">
        <v>12</v>
      </c>
      <c r="C533" s="30">
        <v>693.06</v>
      </c>
      <c r="D533" s="30">
        <v>0</v>
      </c>
      <c r="E533" s="30">
        <v>448.45</v>
      </c>
      <c r="F533" s="30">
        <v>752.5</v>
      </c>
    </row>
    <row r="534" spans="1:6" ht="14.25" customHeight="1" x14ac:dyDescent="0.2">
      <c r="A534" s="71">
        <f t="shared" si="8"/>
        <v>43606.541669999999</v>
      </c>
      <c r="B534" s="26">
        <v>13</v>
      </c>
      <c r="C534" s="30">
        <v>690.98</v>
      </c>
      <c r="D534" s="30">
        <v>0</v>
      </c>
      <c r="E534" s="30">
        <v>373.87</v>
      </c>
      <c r="F534" s="30">
        <v>750.42</v>
      </c>
    </row>
    <row r="535" spans="1:6" ht="14.25" customHeight="1" x14ac:dyDescent="0.2">
      <c r="A535" s="71">
        <f t="shared" si="8"/>
        <v>43606.583330000001</v>
      </c>
      <c r="B535" s="26">
        <v>14</v>
      </c>
      <c r="C535" s="30">
        <v>690.68</v>
      </c>
      <c r="D535" s="30">
        <v>0</v>
      </c>
      <c r="E535" s="30">
        <v>367.73</v>
      </c>
      <c r="F535" s="30">
        <v>750.12</v>
      </c>
    </row>
    <row r="536" spans="1:6" ht="14.25" customHeight="1" x14ac:dyDescent="0.2">
      <c r="A536" s="71">
        <f t="shared" si="8"/>
        <v>43606.625</v>
      </c>
      <c r="B536" s="26">
        <v>15</v>
      </c>
      <c r="C536" s="30">
        <v>690.27</v>
      </c>
      <c r="D536" s="30">
        <v>0</v>
      </c>
      <c r="E536" s="30">
        <v>294.58</v>
      </c>
      <c r="F536" s="30">
        <v>749.71</v>
      </c>
    </row>
    <row r="537" spans="1:6" ht="14.25" customHeight="1" x14ac:dyDescent="0.2">
      <c r="A537" s="71">
        <f t="shared" si="8"/>
        <v>43606.666669999999</v>
      </c>
      <c r="B537" s="26">
        <v>16</v>
      </c>
      <c r="C537" s="30">
        <v>689.98</v>
      </c>
      <c r="D537" s="30">
        <v>0</v>
      </c>
      <c r="E537" s="30">
        <v>313.49</v>
      </c>
      <c r="F537" s="30">
        <v>749.42</v>
      </c>
    </row>
    <row r="538" spans="1:6" ht="14.25" customHeight="1" x14ac:dyDescent="0.2">
      <c r="A538" s="71">
        <f t="shared" si="8"/>
        <v>43606.708330000001</v>
      </c>
      <c r="B538" s="26">
        <v>17</v>
      </c>
      <c r="C538" s="30">
        <v>816.54</v>
      </c>
      <c r="D538" s="30">
        <v>0</v>
      </c>
      <c r="E538" s="30">
        <v>276.95999999999998</v>
      </c>
      <c r="F538" s="30">
        <v>875.98</v>
      </c>
    </row>
    <row r="539" spans="1:6" ht="14.25" customHeight="1" x14ac:dyDescent="0.2">
      <c r="A539" s="71">
        <f t="shared" si="8"/>
        <v>43606.75</v>
      </c>
      <c r="B539" s="26">
        <v>18</v>
      </c>
      <c r="C539" s="30">
        <v>815.74</v>
      </c>
      <c r="D539" s="30">
        <v>0</v>
      </c>
      <c r="E539" s="30">
        <v>276.98</v>
      </c>
      <c r="F539" s="30">
        <v>875.18</v>
      </c>
    </row>
    <row r="540" spans="1:6" ht="14.25" customHeight="1" x14ac:dyDescent="0.2">
      <c r="A540" s="71">
        <f t="shared" si="8"/>
        <v>43606.791669999999</v>
      </c>
      <c r="B540" s="26">
        <v>19</v>
      </c>
      <c r="C540" s="30">
        <v>1198.6400000000001</v>
      </c>
      <c r="D540" s="30">
        <v>0</v>
      </c>
      <c r="E540" s="30">
        <v>269.32</v>
      </c>
      <c r="F540" s="30">
        <v>1258.08</v>
      </c>
    </row>
    <row r="541" spans="1:6" ht="14.25" customHeight="1" x14ac:dyDescent="0.2">
      <c r="A541" s="71">
        <f t="shared" si="8"/>
        <v>43606.833330000001</v>
      </c>
      <c r="B541" s="26">
        <v>20</v>
      </c>
      <c r="C541" s="30">
        <v>753.97</v>
      </c>
      <c r="D541" s="30">
        <v>0</v>
      </c>
      <c r="E541" s="30">
        <v>236.04</v>
      </c>
      <c r="F541" s="30">
        <v>813.41</v>
      </c>
    </row>
    <row r="542" spans="1:6" ht="14.25" customHeight="1" x14ac:dyDescent="0.2">
      <c r="A542" s="71">
        <f t="shared" si="8"/>
        <v>43606.875</v>
      </c>
      <c r="B542" s="26">
        <v>21</v>
      </c>
      <c r="C542" s="30">
        <v>841.36</v>
      </c>
      <c r="D542" s="30">
        <v>0</v>
      </c>
      <c r="E542" s="30">
        <v>862.95</v>
      </c>
      <c r="F542" s="30">
        <v>900.8</v>
      </c>
    </row>
    <row r="543" spans="1:6" ht="14.25" customHeight="1" x14ac:dyDescent="0.2">
      <c r="A543" s="71">
        <f t="shared" si="8"/>
        <v>43606.916669999999</v>
      </c>
      <c r="B543" s="26">
        <v>22</v>
      </c>
      <c r="C543" s="30">
        <v>1371.17</v>
      </c>
      <c r="D543" s="30">
        <v>0</v>
      </c>
      <c r="E543" s="30">
        <v>1107.92</v>
      </c>
      <c r="F543" s="30">
        <v>1430.61</v>
      </c>
    </row>
    <row r="544" spans="1:6" ht="14.25" customHeight="1" x14ac:dyDescent="0.2">
      <c r="A544" s="71">
        <f t="shared" si="8"/>
        <v>43606.958330000001</v>
      </c>
      <c r="B544" s="26">
        <v>23</v>
      </c>
      <c r="C544" s="30">
        <v>515.76</v>
      </c>
      <c r="D544" s="30">
        <v>0</v>
      </c>
      <c r="E544" s="30">
        <v>385.15</v>
      </c>
      <c r="F544" s="30">
        <v>575.20000000000005</v>
      </c>
    </row>
    <row r="545" spans="1:6" ht="14.25" customHeight="1" x14ac:dyDescent="0.2">
      <c r="A545" s="71">
        <f t="shared" si="8"/>
        <v>43607</v>
      </c>
      <c r="B545" s="26">
        <v>0</v>
      </c>
      <c r="C545" s="30">
        <v>606.35</v>
      </c>
      <c r="D545" s="30">
        <v>0</v>
      </c>
      <c r="E545" s="30">
        <v>939.39</v>
      </c>
      <c r="F545" s="30">
        <v>665.79</v>
      </c>
    </row>
    <row r="546" spans="1:6" ht="14.25" customHeight="1" x14ac:dyDescent="0.2">
      <c r="A546" s="71">
        <f t="shared" si="8"/>
        <v>43607.041669999999</v>
      </c>
      <c r="B546" s="26">
        <v>1</v>
      </c>
      <c r="C546" s="30">
        <v>729.19</v>
      </c>
      <c r="D546" s="30">
        <v>0</v>
      </c>
      <c r="E546" s="30">
        <v>52.62</v>
      </c>
      <c r="F546" s="30">
        <v>788.63</v>
      </c>
    </row>
    <row r="547" spans="1:6" ht="14.25" customHeight="1" x14ac:dyDescent="0.2">
      <c r="A547" s="71">
        <f t="shared" si="8"/>
        <v>43607.083330000001</v>
      </c>
      <c r="B547" s="26">
        <v>2</v>
      </c>
      <c r="C547" s="30">
        <v>875.42</v>
      </c>
      <c r="D547" s="30">
        <v>0</v>
      </c>
      <c r="E547" s="30">
        <v>29.01</v>
      </c>
      <c r="F547" s="30">
        <v>934.86</v>
      </c>
    </row>
    <row r="548" spans="1:6" ht="14.25" customHeight="1" x14ac:dyDescent="0.2">
      <c r="A548" s="71">
        <f t="shared" si="8"/>
        <v>43607.125</v>
      </c>
      <c r="B548" s="26">
        <v>3</v>
      </c>
      <c r="C548" s="30">
        <v>870.19</v>
      </c>
      <c r="D548" s="30">
        <v>0</v>
      </c>
      <c r="E548" s="30">
        <v>46.19</v>
      </c>
      <c r="F548" s="30">
        <v>929.63</v>
      </c>
    </row>
    <row r="549" spans="1:6" ht="14.25" customHeight="1" x14ac:dyDescent="0.2">
      <c r="A549" s="71">
        <f t="shared" si="8"/>
        <v>43607.166669999999</v>
      </c>
      <c r="B549" s="26">
        <v>4</v>
      </c>
      <c r="C549" s="30">
        <v>862.21</v>
      </c>
      <c r="D549" s="30">
        <v>0</v>
      </c>
      <c r="E549" s="30">
        <v>763.96</v>
      </c>
      <c r="F549" s="30">
        <v>921.65</v>
      </c>
    </row>
    <row r="550" spans="1:6" ht="14.25" customHeight="1" x14ac:dyDescent="0.2">
      <c r="A550" s="71">
        <f t="shared" si="8"/>
        <v>43607.208330000001</v>
      </c>
      <c r="B550" s="26">
        <v>5</v>
      </c>
      <c r="C550" s="30">
        <v>864.35</v>
      </c>
      <c r="D550" s="30">
        <v>33.19</v>
      </c>
      <c r="E550" s="30">
        <v>0</v>
      </c>
      <c r="F550" s="30">
        <v>923.79</v>
      </c>
    </row>
    <row r="551" spans="1:6" ht="14.25" customHeight="1" x14ac:dyDescent="0.2">
      <c r="A551" s="71">
        <f t="shared" si="8"/>
        <v>43607.25</v>
      </c>
      <c r="B551" s="26">
        <v>6</v>
      </c>
      <c r="C551" s="30">
        <v>991.95</v>
      </c>
      <c r="D551" s="30">
        <v>499.15</v>
      </c>
      <c r="E551" s="30">
        <v>0</v>
      </c>
      <c r="F551" s="30">
        <v>1051.3900000000001</v>
      </c>
    </row>
    <row r="552" spans="1:6" ht="14.25" customHeight="1" x14ac:dyDescent="0.2">
      <c r="A552" s="71">
        <f t="shared" si="8"/>
        <v>43607.291669999999</v>
      </c>
      <c r="B552" s="26">
        <v>7</v>
      </c>
      <c r="C552" s="30">
        <v>822.85</v>
      </c>
      <c r="D552" s="30">
        <v>0</v>
      </c>
      <c r="E552" s="30">
        <v>45.64</v>
      </c>
      <c r="F552" s="30">
        <v>882.29</v>
      </c>
    </row>
    <row r="553" spans="1:6" ht="14.25" customHeight="1" x14ac:dyDescent="0.2">
      <c r="A553" s="71">
        <f t="shared" si="8"/>
        <v>43607.333330000001</v>
      </c>
      <c r="B553" s="26">
        <v>8</v>
      </c>
      <c r="C553" s="30">
        <v>747.25</v>
      </c>
      <c r="D553" s="30">
        <v>0</v>
      </c>
      <c r="E553" s="30">
        <v>111.19</v>
      </c>
      <c r="F553" s="30">
        <v>806.69</v>
      </c>
    </row>
    <row r="554" spans="1:6" ht="14.25" customHeight="1" x14ac:dyDescent="0.2">
      <c r="A554" s="71">
        <f t="shared" si="8"/>
        <v>43607.375</v>
      </c>
      <c r="B554" s="26">
        <v>9</v>
      </c>
      <c r="C554" s="30">
        <v>624.79</v>
      </c>
      <c r="D554" s="30">
        <v>168.55</v>
      </c>
      <c r="E554" s="30">
        <v>0</v>
      </c>
      <c r="F554" s="30">
        <v>684.23</v>
      </c>
    </row>
    <row r="555" spans="1:6" ht="14.25" customHeight="1" x14ac:dyDescent="0.2">
      <c r="A555" s="71">
        <f t="shared" si="8"/>
        <v>43607.416669999999</v>
      </c>
      <c r="B555" s="26">
        <v>10</v>
      </c>
      <c r="C555" s="30">
        <v>586.05999999999995</v>
      </c>
      <c r="D555" s="30">
        <v>77.56</v>
      </c>
      <c r="E555" s="30">
        <v>0</v>
      </c>
      <c r="F555" s="30">
        <v>645.5</v>
      </c>
    </row>
    <row r="556" spans="1:6" ht="14.25" customHeight="1" x14ac:dyDescent="0.2">
      <c r="A556" s="71">
        <f t="shared" si="8"/>
        <v>43607.458330000001</v>
      </c>
      <c r="B556" s="26">
        <v>11</v>
      </c>
      <c r="C556" s="30">
        <v>585.1</v>
      </c>
      <c r="D556" s="30">
        <v>136.49</v>
      </c>
      <c r="E556" s="30">
        <v>0</v>
      </c>
      <c r="F556" s="30">
        <v>644.54</v>
      </c>
    </row>
    <row r="557" spans="1:6" ht="14.25" customHeight="1" x14ac:dyDescent="0.2">
      <c r="A557" s="71">
        <f t="shared" si="8"/>
        <v>43607.5</v>
      </c>
      <c r="B557" s="26">
        <v>12</v>
      </c>
      <c r="C557" s="30">
        <v>584.25</v>
      </c>
      <c r="D557" s="30">
        <v>165.27</v>
      </c>
      <c r="E557" s="30">
        <v>0</v>
      </c>
      <c r="F557" s="30">
        <v>643.69000000000005</v>
      </c>
    </row>
    <row r="558" spans="1:6" ht="14.25" customHeight="1" x14ac:dyDescent="0.2">
      <c r="A558" s="71">
        <f t="shared" si="8"/>
        <v>43607.541669999999</v>
      </c>
      <c r="B558" s="26">
        <v>13</v>
      </c>
      <c r="C558" s="30">
        <v>633.17999999999995</v>
      </c>
      <c r="D558" s="30">
        <v>280.83</v>
      </c>
      <c r="E558" s="30">
        <v>0</v>
      </c>
      <c r="F558" s="30">
        <v>692.62</v>
      </c>
    </row>
    <row r="559" spans="1:6" ht="14.25" customHeight="1" x14ac:dyDescent="0.2">
      <c r="A559" s="71">
        <f t="shared" si="8"/>
        <v>43607.583330000001</v>
      </c>
      <c r="B559" s="26">
        <v>14</v>
      </c>
      <c r="C559" s="30">
        <v>633.5</v>
      </c>
      <c r="D559" s="30">
        <v>226.91</v>
      </c>
      <c r="E559" s="30">
        <v>0</v>
      </c>
      <c r="F559" s="30">
        <v>692.94</v>
      </c>
    </row>
    <row r="560" spans="1:6" ht="14.25" customHeight="1" x14ac:dyDescent="0.2">
      <c r="A560" s="71">
        <f t="shared" si="8"/>
        <v>43607.625</v>
      </c>
      <c r="B560" s="26">
        <v>15</v>
      </c>
      <c r="C560" s="30">
        <v>633.13</v>
      </c>
      <c r="D560" s="30">
        <v>246.09</v>
      </c>
      <c r="E560" s="30">
        <v>0</v>
      </c>
      <c r="F560" s="30">
        <v>692.57</v>
      </c>
    </row>
    <row r="561" spans="1:6" ht="14.25" customHeight="1" x14ac:dyDescent="0.2">
      <c r="A561" s="71">
        <f t="shared" si="8"/>
        <v>43607.666669999999</v>
      </c>
      <c r="B561" s="26">
        <v>16</v>
      </c>
      <c r="C561" s="30">
        <v>632.85</v>
      </c>
      <c r="D561" s="30">
        <v>231.4</v>
      </c>
      <c r="E561" s="30">
        <v>0</v>
      </c>
      <c r="F561" s="30">
        <v>692.29</v>
      </c>
    </row>
    <row r="562" spans="1:6" ht="14.25" customHeight="1" x14ac:dyDescent="0.2">
      <c r="A562" s="71">
        <f t="shared" si="8"/>
        <v>43607.708330000001</v>
      </c>
      <c r="B562" s="26">
        <v>17</v>
      </c>
      <c r="C562" s="30">
        <v>746.29</v>
      </c>
      <c r="D562" s="30">
        <v>346.22</v>
      </c>
      <c r="E562" s="30">
        <v>0</v>
      </c>
      <c r="F562" s="30">
        <v>805.73</v>
      </c>
    </row>
    <row r="563" spans="1:6" ht="14.25" customHeight="1" x14ac:dyDescent="0.2">
      <c r="A563" s="71">
        <f t="shared" si="8"/>
        <v>43607.75</v>
      </c>
      <c r="B563" s="26">
        <v>18</v>
      </c>
      <c r="C563" s="30">
        <v>745.25</v>
      </c>
      <c r="D563" s="30">
        <v>360</v>
      </c>
      <c r="E563" s="30">
        <v>0</v>
      </c>
      <c r="F563" s="30">
        <v>804.69</v>
      </c>
    </row>
    <row r="564" spans="1:6" ht="14.25" customHeight="1" x14ac:dyDescent="0.2">
      <c r="A564" s="71">
        <f t="shared" si="8"/>
        <v>43607.791669999999</v>
      </c>
      <c r="B564" s="26">
        <v>19</v>
      </c>
      <c r="C564" s="30">
        <v>1067.1500000000001</v>
      </c>
      <c r="D564" s="30">
        <v>0</v>
      </c>
      <c r="E564" s="30">
        <v>2.4</v>
      </c>
      <c r="F564" s="30">
        <v>1126.5899999999999</v>
      </c>
    </row>
    <row r="565" spans="1:6" ht="14.25" customHeight="1" x14ac:dyDescent="0.2">
      <c r="A565" s="71">
        <f t="shared" si="8"/>
        <v>43607.833330000001</v>
      </c>
      <c r="B565" s="26">
        <v>20</v>
      </c>
      <c r="C565" s="30">
        <v>762.7</v>
      </c>
      <c r="D565" s="30">
        <v>0</v>
      </c>
      <c r="E565" s="30">
        <v>22.76</v>
      </c>
      <c r="F565" s="30">
        <v>822.14</v>
      </c>
    </row>
    <row r="566" spans="1:6" ht="14.25" customHeight="1" x14ac:dyDescent="0.2">
      <c r="A566" s="71">
        <f t="shared" si="8"/>
        <v>43607.875</v>
      </c>
      <c r="B566" s="26">
        <v>21</v>
      </c>
      <c r="C566" s="30">
        <v>849.87</v>
      </c>
      <c r="D566" s="30">
        <v>0</v>
      </c>
      <c r="E566" s="30">
        <v>73.349999999999994</v>
      </c>
      <c r="F566" s="30">
        <v>909.31</v>
      </c>
    </row>
    <row r="567" spans="1:6" ht="14.25" customHeight="1" x14ac:dyDescent="0.2">
      <c r="A567" s="71">
        <f t="shared" si="8"/>
        <v>43607.916669999999</v>
      </c>
      <c r="B567" s="26">
        <v>22</v>
      </c>
      <c r="C567" s="30">
        <v>1373.58</v>
      </c>
      <c r="D567" s="30">
        <v>0</v>
      </c>
      <c r="E567" s="30">
        <v>476.02</v>
      </c>
      <c r="F567" s="30">
        <v>1433.02</v>
      </c>
    </row>
    <row r="568" spans="1:6" ht="14.25" customHeight="1" x14ac:dyDescent="0.2">
      <c r="A568" s="71">
        <f t="shared" si="8"/>
        <v>43607.958330000001</v>
      </c>
      <c r="B568" s="26">
        <v>23</v>
      </c>
      <c r="C568" s="30">
        <v>513.74</v>
      </c>
      <c r="D568" s="30">
        <v>0</v>
      </c>
      <c r="E568" s="30">
        <v>356.2</v>
      </c>
      <c r="F568" s="30">
        <v>573.17999999999995</v>
      </c>
    </row>
    <row r="569" spans="1:6" ht="14.25" customHeight="1" x14ac:dyDescent="0.2">
      <c r="A569" s="71">
        <f t="shared" si="8"/>
        <v>43608</v>
      </c>
      <c r="B569" s="26">
        <v>0</v>
      </c>
      <c r="C569" s="30">
        <v>611.07000000000005</v>
      </c>
      <c r="D569" s="30">
        <v>0</v>
      </c>
      <c r="E569" s="30">
        <v>336.38</v>
      </c>
      <c r="F569" s="30">
        <v>670.51</v>
      </c>
    </row>
    <row r="570" spans="1:6" ht="14.25" customHeight="1" x14ac:dyDescent="0.2">
      <c r="A570" s="71">
        <f t="shared" si="8"/>
        <v>43608.041669999999</v>
      </c>
      <c r="B570" s="26">
        <v>1</v>
      </c>
      <c r="C570" s="30">
        <v>739.17</v>
      </c>
      <c r="D570" s="30">
        <v>0</v>
      </c>
      <c r="E570" s="30">
        <v>292.88</v>
      </c>
      <c r="F570" s="30">
        <v>798.61</v>
      </c>
    </row>
    <row r="571" spans="1:6" ht="14.25" customHeight="1" x14ac:dyDescent="0.2">
      <c r="A571" s="71">
        <f t="shared" si="8"/>
        <v>43608.083330000001</v>
      </c>
      <c r="B571" s="26">
        <v>2</v>
      </c>
      <c r="C571" s="30">
        <v>808.14</v>
      </c>
      <c r="D571" s="30">
        <v>0</v>
      </c>
      <c r="E571" s="30">
        <v>82.32</v>
      </c>
      <c r="F571" s="30">
        <v>867.58</v>
      </c>
    </row>
    <row r="572" spans="1:6" ht="14.25" customHeight="1" x14ac:dyDescent="0.2">
      <c r="A572" s="71">
        <f t="shared" si="8"/>
        <v>43608.125</v>
      </c>
      <c r="B572" s="26">
        <v>3</v>
      </c>
      <c r="C572" s="30">
        <v>802.48</v>
      </c>
      <c r="D572" s="30">
        <v>0</v>
      </c>
      <c r="E572" s="30">
        <v>100.72</v>
      </c>
      <c r="F572" s="30">
        <v>861.92</v>
      </c>
    </row>
    <row r="573" spans="1:6" ht="14.25" customHeight="1" x14ac:dyDescent="0.2">
      <c r="A573" s="71">
        <f t="shared" si="8"/>
        <v>43608.166669999999</v>
      </c>
      <c r="B573" s="26">
        <v>4</v>
      </c>
      <c r="C573" s="30">
        <v>874.43</v>
      </c>
      <c r="D573" s="30">
        <v>0</v>
      </c>
      <c r="E573" s="30">
        <v>39.5</v>
      </c>
      <c r="F573" s="30">
        <v>933.87</v>
      </c>
    </row>
    <row r="574" spans="1:6" ht="14.25" customHeight="1" x14ac:dyDescent="0.2">
      <c r="A574" s="71">
        <f t="shared" si="8"/>
        <v>43608.208330000001</v>
      </c>
      <c r="B574" s="26">
        <v>5</v>
      </c>
      <c r="C574" s="30">
        <v>868.32</v>
      </c>
      <c r="D574" s="30">
        <v>27.38</v>
      </c>
      <c r="E574" s="30">
        <v>0</v>
      </c>
      <c r="F574" s="30">
        <v>927.76</v>
      </c>
    </row>
    <row r="575" spans="1:6" ht="14.25" customHeight="1" x14ac:dyDescent="0.2">
      <c r="A575" s="71">
        <f t="shared" si="8"/>
        <v>43608.25</v>
      </c>
      <c r="B575" s="26">
        <v>6</v>
      </c>
      <c r="C575" s="30">
        <v>1163.5999999999999</v>
      </c>
      <c r="D575" s="30">
        <v>62.28</v>
      </c>
      <c r="E575" s="30">
        <v>0</v>
      </c>
      <c r="F575" s="30">
        <v>1223.04</v>
      </c>
    </row>
    <row r="576" spans="1:6" ht="14.25" customHeight="1" x14ac:dyDescent="0.2">
      <c r="A576" s="71">
        <f t="shared" si="8"/>
        <v>43608.291669999999</v>
      </c>
      <c r="B576" s="26">
        <v>7</v>
      </c>
      <c r="C576" s="30">
        <v>800.45</v>
      </c>
      <c r="D576" s="30">
        <v>56.63</v>
      </c>
      <c r="E576" s="30">
        <v>0</v>
      </c>
      <c r="F576" s="30">
        <v>859.89</v>
      </c>
    </row>
    <row r="577" spans="1:6" ht="14.25" customHeight="1" x14ac:dyDescent="0.2">
      <c r="A577" s="71">
        <f t="shared" si="8"/>
        <v>43608.333330000001</v>
      </c>
      <c r="B577" s="26">
        <v>8</v>
      </c>
      <c r="C577" s="30">
        <v>752.82</v>
      </c>
      <c r="D577" s="30">
        <v>0</v>
      </c>
      <c r="E577" s="30">
        <v>14.32</v>
      </c>
      <c r="F577" s="30">
        <v>812.26</v>
      </c>
    </row>
    <row r="578" spans="1:6" ht="14.25" customHeight="1" x14ac:dyDescent="0.2">
      <c r="A578" s="71">
        <f t="shared" ref="A578:A641" si="9">A554+1</f>
        <v>43608.375</v>
      </c>
      <c r="B578" s="26">
        <v>9</v>
      </c>
      <c r="C578" s="30">
        <v>627.72</v>
      </c>
      <c r="D578" s="30">
        <v>0</v>
      </c>
      <c r="E578" s="30">
        <v>56.76</v>
      </c>
      <c r="F578" s="30">
        <v>687.16</v>
      </c>
    </row>
    <row r="579" spans="1:6" ht="14.25" customHeight="1" x14ac:dyDescent="0.2">
      <c r="A579" s="71">
        <f t="shared" si="9"/>
        <v>43608.416669999999</v>
      </c>
      <c r="B579" s="26">
        <v>10</v>
      </c>
      <c r="C579" s="30">
        <v>587.94000000000005</v>
      </c>
      <c r="D579" s="30">
        <v>0.01</v>
      </c>
      <c r="E579" s="30">
        <v>93.06</v>
      </c>
      <c r="F579" s="30">
        <v>647.38</v>
      </c>
    </row>
    <row r="580" spans="1:6" ht="14.25" customHeight="1" x14ac:dyDescent="0.2">
      <c r="A580" s="71">
        <f t="shared" si="9"/>
        <v>43608.458330000001</v>
      </c>
      <c r="B580" s="26">
        <v>11</v>
      </c>
      <c r="C580" s="30">
        <v>587.69000000000005</v>
      </c>
      <c r="D580" s="30">
        <v>0</v>
      </c>
      <c r="E580" s="30">
        <v>88.39</v>
      </c>
      <c r="F580" s="30">
        <v>647.13</v>
      </c>
    </row>
    <row r="581" spans="1:6" ht="14.25" customHeight="1" x14ac:dyDescent="0.2">
      <c r="A581" s="71">
        <f t="shared" si="9"/>
        <v>43608.5</v>
      </c>
      <c r="B581" s="26">
        <v>12</v>
      </c>
      <c r="C581" s="30">
        <v>637.85</v>
      </c>
      <c r="D581" s="30">
        <v>0</v>
      </c>
      <c r="E581" s="30">
        <v>73.900000000000006</v>
      </c>
      <c r="F581" s="30">
        <v>697.29</v>
      </c>
    </row>
    <row r="582" spans="1:6" ht="14.25" customHeight="1" x14ac:dyDescent="0.2">
      <c r="A582" s="71">
        <f t="shared" si="9"/>
        <v>43608.541669999999</v>
      </c>
      <c r="B582" s="26">
        <v>13</v>
      </c>
      <c r="C582" s="30">
        <v>638.22</v>
      </c>
      <c r="D582" s="30">
        <v>0</v>
      </c>
      <c r="E582" s="30">
        <v>62.42</v>
      </c>
      <c r="F582" s="30">
        <v>697.66</v>
      </c>
    </row>
    <row r="583" spans="1:6" ht="14.25" customHeight="1" x14ac:dyDescent="0.2">
      <c r="A583" s="71">
        <f t="shared" si="9"/>
        <v>43608.583330000001</v>
      </c>
      <c r="B583" s="26">
        <v>14</v>
      </c>
      <c r="C583" s="30">
        <v>638.41999999999996</v>
      </c>
      <c r="D583" s="30">
        <v>0</v>
      </c>
      <c r="E583" s="30">
        <v>65.5</v>
      </c>
      <c r="F583" s="30">
        <v>697.86</v>
      </c>
    </row>
    <row r="584" spans="1:6" ht="14.25" customHeight="1" x14ac:dyDescent="0.2">
      <c r="A584" s="71">
        <f t="shared" si="9"/>
        <v>43608.625</v>
      </c>
      <c r="B584" s="26">
        <v>15</v>
      </c>
      <c r="C584" s="30">
        <v>638</v>
      </c>
      <c r="D584" s="30">
        <v>0</v>
      </c>
      <c r="E584" s="30">
        <v>60.53</v>
      </c>
      <c r="F584" s="30">
        <v>697.44</v>
      </c>
    </row>
    <row r="585" spans="1:6" ht="14.25" customHeight="1" x14ac:dyDescent="0.2">
      <c r="A585" s="71">
        <f t="shared" si="9"/>
        <v>43608.666669999999</v>
      </c>
      <c r="B585" s="26">
        <v>16</v>
      </c>
      <c r="C585" s="30">
        <v>692.86</v>
      </c>
      <c r="D585" s="30">
        <v>0</v>
      </c>
      <c r="E585" s="30">
        <v>39.159999999999997</v>
      </c>
      <c r="F585" s="30">
        <v>752.3</v>
      </c>
    </row>
    <row r="586" spans="1:6" ht="14.25" customHeight="1" x14ac:dyDescent="0.2">
      <c r="A586" s="71">
        <f t="shared" si="9"/>
        <v>43608.708330000001</v>
      </c>
      <c r="B586" s="26">
        <v>17</v>
      </c>
      <c r="C586" s="30">
        <v>753.28</v>
      </c>
      <c r="D586" s="30">
        <v>0</v>
      </c>
      <c r="E586" s="30">
        <v>33.130000000000003</v>
      </c>
      <c r="F586" s="30">
        <v>812.72</v>
      </c>
    </row>
    <row r="587" spans="1:6" ht="14.25" customHeight="1" x14ac:dyDescent="0.2">
      <c r="A587" s="71">
        <f t="shared" si="9"/>
        <v>43608.75</v>
      </c>
      <c r="B587" s="26">
        <v>18</v>
      </c>
      <c r="C587" s="30">
        <v>752.74</v>
      </c>
      <c r="D587" s="30">
        <v>0</v>
      </c>
      <c r="E587" s="30">
        <v>16.899999999999999</v>
      </c>
      <c r="F587" s="30">
        <v>812.18</v>
      </c>
    </row>
    <row r="588" spans="1:6" ht="14.25" customHeight="1" x14ac:dyDescent="0.2">
      <c r="A588" s="71">
        <f t="shared" si="9"/>
        <v>43608.791669999999</v>
      </c>
      <c r="B588" s="26">
        <v>19</v>
      </c>
      <c r="C588" s="30">
        <v>1208.08</v>
      </c>
      <c r="D588" s="30">
        <v>0</v>
      </c>
      <c r="E588" s="30">
        <v>10.26</v>
      </c>
      <c r="F588" s="30">
        <v>1267.52</v>
      </c>
    </row>
    <row r="589" spans="1:6" ht="14.25" customHeight="1" x14ac:dyDescent="0.2">
      <c r="A589" s="71">
        <f t="shared" si="9"/>
        <v>43608.833330000001</v>
      </c>
      <c r="B589" s="26">
        <v>20</v>
      </c>
      <c r="C589" s="30">
        <v>762.28</v>
      </c>
      <c r="D589" s="30">
        <v>8.9600000000000009</v>
      </c>
      <c r="E589" s="30">
        <v>0</v>
      </c>
      <c r="F589" s="30">
        <v>821.72</v>
      </c>
    </row>
    <row r="590" spans="1:6" ht="14.25" customHeight="1" x14ac:dyDescent="0.2">
      <c r="A590" s="71">
        <f t="shared" si="9"/>
        <v>43608.875</v>
      </c>
      <c r="B590" s="26">
        <v>21</v>
      </c>
      <c r="C590" s="30">
        <v>848.3</v>
      </c>
      <c r="D590" s="30">
        <v>0</v>
      </c>
      <c r="E590" s="30">
        <v>99.08</v>
      </c>
      <c r="F590" s="30">
        <v>907.74</v>
      </c>
    </row>
    <row r="591" spans="1:6" ht="14.25" customHeight="1" x14ac:dyDescent="0.2">
      <c r="A591" s="71">
        <f t="shared" si="9"/>
        <v>43608.916669999999</v>
      </c>
      <c r="B591" s="26">
        <v>22</v>
      </c>
      <c r="C591" s="30">
        <v>1384.35</v>
      </c>
      <c r="D591" s="30">
        <v>0</v>
      </c>
      <c r="E591" s="30">
        <v>482.87</v>
      </c>
      <c r="F591" s="30">
        <v>1443.79</v>
      </c>
    </row>
    <row r="592" spans="1:6" ht="14.25" customHeight="1" x14ac:dyDescent="0.2">
      <c r="A592" s="71">
        <f t="shared" si="9"/>
        <v>43608.958330000001</v>
      </c>
      <c r="B592" s="26">
        <v>23</v>
      </c>
      <c r="C592" s="30">
        <v>519.61</v>
      </c>
      <c r="D592" s="30">
        <v>0</v>
      </c>
      <c r="E592" s="30">
        <v>557.66999999999996</v>
      </c>
      <c r="F592" s="30">
        <v>579.04999999999995</v>
      </c>
    </row>
    <row r="593" spans="1:6" ht="14.25" customHeight="1" x14ac:dyDescent="0.2">
      <c r="A593" s="71">
        <f t="shared" si="9"/>
        <v>43609</v>
      </c>
      <c r="B593" s="26">
        <v>0</v>
      </c>
      <c r="C593" s="30">
        <v>611.24</v>
      </c>
      <c r="D593" s="30">
        <v>0</v>
      </c>
      <c r="E593" s="30">
        <v>337.18</v>
      </c>
      <c r="F593" s="30">
        <v>670.68</v>
      </c>
    </row>
    <row r="594" spans="1:6" ht="14.25" customHeight="1" x14ac:dyDescent="0.2">
      <c r="A594" s="71">
        <f t="shared" si="9"/>
        <v>43609.041669999999</v>
      </c>
      <c r="B594" s="26">
        <v>1</v>
      </c>
      <c r="C594" s="30">
        <v>740.43</v>
      </c>
      <c r="D594" s="30">
        <v>0</v>
      </c>
      <c r="E594" s="30">
        <v>65.849999999999994</v>
      </c>
      <c r="F594" s="30">
        <v>799.87</v>
      </c>
    </row>
    <row r="595" spans="1:6" ht="14.25" customHeight="1" x14ac:dyDescent="0.2">
      <c r="A595" s="71">
        <f t="shared" si="9"/>
        <v>43609.083330000001</v>
      </c>
      <c r="B595" s="26">
        <v>2</v>
      </c>
      <c r="C595" s="30">
        <v>809.02</v>
      </c>
      <c r="D595" s="30">
        <v>0</v>
      </c>
      <c r="E595" s="30">
        <v>49.04</v>
      </c>
      <c r="F595" s="30">
        <v>868.46</v>
      </c>
    </row>
    <row r="596" spans="1:6" ht="14.25" customHeight="1" x14ac:dyDescent="0.2">
      <c r="A596" s="71">
        <f t="shared" si="9"/>
        <v>43609.125</v>
      </c>
      <c r="B596" s="26">
        <v>3</v>
      </c>
      <c r="C596" s="30">
        <v>802.68</v>
      </c>
      <c r="D596" s="30">
        <v>0</v>
      </c>
      <c r="E596" s="30">
        <v>83.42</v>
      </c>
      <c r="F596" s="30">
        <v>862.12</v>
      </c>
    </row>
    <row r="597" spans="1:6" ht="14.25" customHeight="1" x14ac:dyDescent="0.2">
      <c r="A597" s="71">
        <f t="shared" si="9"/>
        <v>43609.166669999999</v>
      </c>
      <c r="B597" s="26">
        <v>4</v>
      </c>
      <c r="C597" s="30">
        <v>923.99</v>
      </c>
      <c r="D597" s="30">
        <v>0</v>
      </c>
      <c r="E597" s="30">
        <v>80.47</v>
      </c>
      <c r="F597" s="30">
        <v>983.43</v>
      </c>
    </row>
    <row r="598" spans="1:6" ht="14.25" customHeight="1" x14ac:dyDescent="0.2">
      <c r="A598" s="71">
        <f t="shared" si="9"/>
        <v>43609.208330000001</v>
      </c>
      <c r="B598" s="26">
        <v>5</v>
      </c>
      <c r="C598" s="30">
        <v>961.41</v>
      </c>
      <c r="D598" s="30">
        <v>56.46</v>
      </c>
      <c r="E598" s="30">
        <v>0</v>
      </c>
      <c r="F598" s="30">
        <v>1020.85</v>
      </c>
    </row>
    <row r="599" spans="1:6" ht="14.25" customHeight="1" x14ac:dyDescent="0.2">
      <c r="A599" s="71">
        <f t="shared" si="9"/>
        <v>43609.25</v>
      </c>
      <c r="B599" s="26">
        <v>6</v>
      </c>
      <c r="C599" s="30">
        <v>1366.04</v>
      </c>
      <c r="D599" s="30">
        <v>149.86000000000001</v>
      </c>
      <c r="E599" s="30">
        <v>0</v>
      </c>
      <c r="F599" s="30">
        <v>1425.48</v>
      </c>
    </row>
    <row r="600" spans="1:6" ht="14.25" customHeight="1" x14ac:dyDescent="0.2">
      <c r="A600" s="71">
        <f t="shared" si="9"/>
        <v>43609.291669999999</v>
      </c>
      <c r="B600" s="26">
        <v>7</v>
      </c>
      <c r="C600" s="30">
        <v>804.29</v>
      </c>
      <c r="D600" s="30">
        <v>65.819999999999993</v>
      </c>
      <c r="E600" s="30">
        <v>0</v>
      </c>
      <c r="F600" s="30">
        <v>863.73</v>
      </c>
    </row>
    <row r="601" spans="1:6" ht="14.25" customHeight="1" x14ac:dyDescent="0.2">
      <c r="A601" s="71">
        <f t="shared" si="9"/>
        <v>43609.333330000001</v>
      </c>
      <c r="B601" s="26">
        <v>8</v>
      </c>
      <c r="C601" s="30">
        <v>825.37</v>
      </c>
      <c r="D601" s="30">
        <v>43.77</v>
      </c>
      <c r="E601" s="30">
        <v>0</v>
      </c>
      <c r="F601" s="30">
        <v>884.81</v>
      </c>
    </row>
    <row r="602" spans="1:6" ht="14.25" customHeight="1" x14ac:dyDescent="0.2">
      <c r="A602" s="71">
        <f t="shared" si="9"/>
        <v>43609.375</v>
      </c>
      <c r="B602" s="26">
        <v>9</v>
      </c>
      <c r="C602" s="30">
        <v>632.54</v>
      </c>
      <c r="D602" s="30">
        <v>0</v>
      </c>
      <c r="E602" s="30">
        <v>7.57</v>
      </c>
      <c r="F602" s="30">
        <v>691.98</v>
      </c>
    </row>
    <row r="603" spans="1:6" ht="14.25" customHeight="1" x14ac:dyDescent="0.2">
      <c r="A603" s="71">
        <f t="shared" si="9"/>
        <v>43609.416669999999</v>
      </c>
      <c r="B603" s="26">
        <v>10</v>
      </c>
      <c r="C603" s="30">
        <v>592.71</v>
      </c>
      <c r="D603" s="30">
        <v>0</v>
      </c>
      <c r="E603" s="30">
        <v>12.02</v>
      </c>
      <c r="F603" s="30">
        <v>652.15</v>
      </c>
    </row>
    <row r="604" spans="1:6" ht="14.25" customHeight="1" x14ac:dyDescent="0.2">
      <c r="A604" s="71">
        <f t="shared" si="9"/>
        <v>43609.458330000001</v>
      </c>
      <c r="B604" s="26">
        <v>11</v>
      </c>
      <c r="C604" s="30">
        <v>593.22</v>
      </c>
      <c r="D604" s="30">
        <v>0</v>
      </c>
      <c r="E604" s="30">
        <v>60.18</v>
      </c>
      <c r="F604" s="30">
        <v>652.66</v>
      </c>
    </row>
    <row r="605" spans="1:6" ht="14.25" customHeight="1" x14ac:dyDescent="0.2">
      <c r="A605" s="71">
        <f t="shared" si="9"/>
        <v>43609.5</v>
      </c>
      <c r="B605" s="26">
        <v>12</v>
      </c>
      <c r="C605" s="30">
        <v>643.02</v>
      </c>
      <c r="D605" s="30">
        <v>0</v>
      </c>
      <c r="E605" s="30">
        <v>28.03</v>
      </c>
      <c r="F605" s="30">
        <v>702.46</v>
      </c>
    </row>
    <row r="606" spans="1:6" ht="14.25" customHeight="1" x14ac:dyDescent="0.2">
      <c r="A606" s="71">
        <f t="shared" si="9"/>
        <v>43609.541669999999</v>
      </c>
      <c r="B606" s="26">
        <v>13</v>
      </c>
      <c r="C606" s="30">
        <v>643.61</v>
      </c>
      <c r="D606" s="30">
        <v>0</v>
      </c>
      <c r="E606" s="30">
        <v>38.909999999999997</v>
      </c>
      <c r="F606" s="30">
        <v>703.05</v>
      </c>
    </row>
    <row r="607" spans="1:6" ht="14.25" customHeight="1" x14ac:dyDescent="0.2">
      <c r="A607" s="71">
        <f t="shared" si="9"/>
        <v>43609.583330000001</v>
      </c>
      <c r="B607" s="26">
        <v>14</v>
      </c>
      <c r="C607" s="30">
        <v>643.88</v>
      </c>
      <c r="D607" s="30">
        <v>0</v>
      </c>
      <c r="E607" s="30">
        <v>60.79</v>
      </c>
      <c r="F607" s="30">
        <v>703.32</v>
      </c>
    </row>
    <row r="608" spans="1:6" ht="14.25" customHeight="1" x14ac:dyDescent="0.2">
      <c r="A608" s="71">
        <f t="shared" si="9"/>
        <v>43609.625</v>
      </c>
      <c r="B608" s="26">
        <v>15</v>
      </c>
      <c r="C608" s="30">
        <v>644.02</v>
      </c>
      <c r="D608" s="30">
        <v>0</v>
      </c>
      <c r="E608" s="30">
        <v>55.6</v>
      </c>
      <c r="F608" s="30">
        <v>703.46</v>
      </c>
    </row>
    <row r="609" spans="1:6" ht="14.25" customHeight="1" x14ac:dyDescent="0.2">
      <c r="A609" s="71">
        <f t="shared" si="9"/>
        <v>43609.666669999999</v>
      </c>
      <c r="B609" s="26">
        <v>16</v>
      </c>
      <c r="C609" s="30">
        <v>644.86</v>
      </c>
      <c r="D609" s="30">
        <v>0</v>
      </c>
      <c r="E609" s="30">
        <v>45.96</v>
      </c>
      <c r="F609" s="30">
        <v>704.3</v>
      </c>
    </row>
    <row r="610" spans="1:6" ht="14.25" customHeight="1" x14ac:dyDescent="0.2">
      <c r="A610" s="71">
        <f t="shared" si="9"/>
        <v>43609.708330000001</v>
      </c>
      <c r="B610" s="26">
        <v>17</v>
      </c>
      <c r="C610" s="30">
        <v>642.38</v>
      </c>
      <c r="D610" s="30">
        <v>0</v>
      </c>
      <c r="E610" s="30">
        <v>48.33</v>
      </c>
      <c r="F610" s="30">
        <v>701.82</v>
      </c>
    </row>
    <row r="611" spans="1:6" ht="14.25" customHeight="1" x14ac:dyDescent="0.2">
      <c r="A611" s="71">
        <f t="shared" si="9"/>
        <v>43609.75</v>
      </c>
      <c r="B611" s="26">
        <v>18</v>
      </c>
      <c r="C611" s="30">
        <v>589.48</v>
      </c>
      <c r="D611" s="30">
        <v>0.01</v>
      </c>
      <c r="E611" s="30">
        <v>25.56</v>
      </c>
      <c r="F611" s="30">
        <v>648.91999999999996</v>
      </c>
    </row>
    <row r="612" spans="1:6" ht="14.25" customHeight="1" x14ac:dyDescent="0.2">
      <c r="A612" s="71">
        <f t="shared" si="9"/>
        <v>43609.791669999999</v>
      </c>
      <c r="B612" s="26">
        <v>19</v>
      </c>
      <c r="C612" s="30">
        <v>954.36</v>
      </c>
      <c r="D612" s="30">
        <v>0</v>
      </c>
      <c r="E612" s="30">
        <v>26.96</v>
      </c>
      <c r="F612" s="30">
        <v>1013.8</v>
      </c>
    </row>
    <row r="613" spans="1:6" ht="14.25" customHeight="1" x14ac:dyDescent="0.2">
      <c r="A613" s="71">
        <f t="shared" si="9"/>
        <v>43609.833330000001</v>
      </c>
      <c r="B613" s="26">
        <v>20</v>
      </c>
      <c r="C613" s="30">
        <v>764.48</v>
      </c>
      <c r="D613" s="30">
        <v>0.01</v>
      </c>
      <c r="E613" s="30">
        <v>20.68</v>
      </c>
      <c r="F613" s="30">
        <v>823.92</v>
      </c>
    </row>
    <row r="614" spans="1:6" ht="14.25" customHeight="1" x14ac:dyDescent="0.2">
      <c r="A614" s="71">
        <f t="shared" si="9"/>
        <v>43609.875</v>
      </c>
      <c r="B614" s="26">
        <v>21</v>
      </c>
      <c r="C614" s="30">
        <v>854.53</v>
      </c>
      <c r="D614" s="30">
        <v>0.01</v>
      </c>
      <c r="E614" s="30">
        <v>179.6</v>
      </c>
      <c r="F614" s="30">
        <v>913.97</v>
      </c>
    </row>
    <row r="615" spans="1:6" ht="14.25" customHeight="1" x14ac:dyDescent="0.2">
      <c r="A615" s="71">
        <f t="shared" si="9"/>
        <v>43609.916669999999</v>
      </c>
      <c r="B615" s="26">
        <v>22</v>
      </c>
      <c r="C615" s="30">
        <v>1387.74</v>
      </c>
      <c r="D615" s="30">
        <v>0</v>
      </c>
      <c r="E615" s="30">
        <v>322.44</v>
      </c>
      <c r="F615" s="30">
        <v>1447.18</v>
      </c>
    </row>
    <row r="616" spans="1:6" ht="14.25" customHeight="1" x14ac:dyDescent="0.2">
      <c r="A616" s="71">
        <f t="shared" si="9"/>
        <v>43609.958330000001</v>
      </c>
      <c r="B616" s="26">
        <v>23</v>
      </c>
      <c r="C616" s="30">
        <v>479.41</v>
      </c>
      <c r="D616" s="30">
        <v>0.01</v>
      </c>
      <c r="E616" s="30">
        <v>247.52</v>
      </c>
      <c r="F616" s="30">
        <v>538.85</v>
      </c>
    </row>
    <row r="617" spans="1:6" ht="14.25" customHeight="1" x14ac:dyDescent="0.2">
      <c r="A617" s="71">
        <f t="shared" si="9"/>
        <v>43610</v>
      </c>
      <c r="B617" s="26">
        <v>0</v>
      </c>
      <c r="C617" s="30">
        <v>689.04</v>
      </c>
      <c r="D617" s="30">
        <v>0.01</v>
      </c>
      <c r="E617" s="30">
        <v>259.61</v>
      </c>
      <c r="F617" s="30">
        <v>748.48</v>
      </c>
    </row>
    <row r="618" spans="1:6" ht="14.25" customHeight="1" x14ac:dyDescent="0.2">
      <c r="A618" s="71">
        <f t="shared" si="9"/>
        <v>43610.041669999999</v>
      </c>
      <c r="B618" s="26">
        <v>1</v>
      </c>
      <c r="C618" s="30">
        <v>785.15</v>
      </c>
      <c r="D618" s="30">
        <v>0</v>
      </c>
      <c r="E618" s="30">
        <v>174.81</v>
      </c>
      <c r="F618" s="30">
        <v>844.59</v>
      </c>
    </row>
    <row r="619" spans="1:6" ht="14.25" customHeight="1" x14ac:dyDescent="0.2">
      <c r="A619" s="71">
        <f t="shared" si="9"/>
        <v>43610.083330000001</v>
      </c>
      <c r="B619" s="26">
        <v>2</v>
      </c>
      <c r="C619" s="30">
        <v>825.8</v>
      </c>
      <c r="D619" s="30">
        <v>29.9</v>
      </c>
      <c r="E619" s="30">
        <v>0</v>
      </c>
      <c r="F619" s="30">
        <v>885.24</v>
      </c>
    </row>
    <row r="620" spans="1:6" ht="14.25" customHeight="1" x14ac:dyDescent="0.2">
      <c r="A620" s="71">
        <f t="shared" si="9"/>
        <v>43610.125</v>
      </c>
      <c r="B620" s="26">
        <v>3</v>
      </c>
      <c r="C620" s="30">
        <v>854.01</v>
      </c>
      <c r="D620" s="30">
        <v>0</v>
      </c>
      <c r="E620" s="30">
        <v>81.680000000000007</v>
      </c>
      <c r="F620" s="30">
        <v>913.45</v>
      </c>
    </row>
    <row r="621" spans="1:6" ht="14.25" customHeight="1" x14ac:dyDescent="0.2">
      <c r="A621" s="71">
        <f t="shared" si="9"/>
        <v>43610.166669999999</v>
      </c>
      <c r="B621" s="26">
        <v>4</v>
      </c>
      <c r="C621" s="30">
        <v>948.31</v>
      </c>
      <c r="D621" s="30">
        <v>0</v>
      </c>
      <c r="E621" s="30">
        <v>58.34</v>
      </c>
      <c r="F621" s="30">
        <v>1007.75</v>
      </c>
    </row>
    <row r="622" spans="1:6" ht="14.25" customHeight="1" x14ac:dyDescent="0.2">
      <c r="A622" s="71">
        <f t="shared" si="9"/>
        <v>43610.208330000001</v>
      </c>
      <c r="B622" s="26">
        <v>5</v>
      </c>
      <c r="C622" s="30">
        <v>945.62</v>
      </c>
      <c r="D622" s="30">
        <v>284.47000000000003</v>
      </c>
      <c r="E622" s="30">
        <v>0</v>
      </c>
      <c r="F622" s="30">
        <v>1005.06</v>
      </c>
    </row>
    <row r="623" spans="1:6" ht="14.25" customHeight="1" x14ac:dyDescent="0.2">
      <c r="A623" s="71">
        <f t="shared" si="9"/>
        <v>43610.25</v>
      </c>
      <c r="B623" s="26">
        <v>6</v>
      </c>
      <c r="C623" s="30">
        <v>1477.65</v>
      </c>
      <c r="D623" s="30">
        <v>0</v>
      </c>
      <c r="E623" s="30">
        <v>38.549999999999997</v>
      </c>
      <c r="F623" s="30">
        <v>1537.09</v>
      </c>
    </row>
    <row r="624" spans="1:6" ht="14.25" customHeight="1" x14ac:dyDescent="0.2">
      <c r="A624" s="71">
        <f t="shared" si="9"/>
        <v>43610.291669999999</v>
      </c>
      <c r="B624" s="26">
        <v>7</v>
      </c>
      <c r="C624" s="30">
        <v>908.27</v>
      </c>
      <c r="D624" s="30">
        <v>133.56</v>
      </c>
      <c r="E624" s="30">
        <v>0</v>
      </c>
      <c r="F624" s="30">
        <v>967.71</v>
      </c>
    </row>
    <row r="625" spans="1:6" ht="14.25" customHeight="1" x14ac:dyDescent="0.2">
      <c r="A625" s="71">
        <f t="shared" si="9"/>
        <v>43610.333330000001</v>
      </c>
      <c r="B625" s="26">
        <v>8</v>
      </c>
      <c r="C625" s="30">
        <v>894.21</v>
      </c>
      <c r="D625" s="30">
        <v>53.8</v>
      </c>
      <c r="E625" s="30">
        <v>0</v>
      </c>
      <c r="F625" s="30">
        <v>953.65</v>
      </c>
    </row>
    <row r="626" spans="1:6" ht="14.25" customHeight="1" x14ac:dyDescent="0.2">
      <c r="A626" s="71">
        <f t="shared" si="9"/>
        <v>43610.375</v>
      </c>
      <c r="B626" s="26">
        <v>9</v>
      </c>
      <c r="C626" s="30">
        <v>753.53</v>
      </c>
      <c r="D626" s="30">
        <v>0</v>
      </c>
      <c r="E626" s="30">
        <v>42.71</v>
      </c>
      <c r="F626" s="30">
        <v>812.97</v>
      </c>
    </row>
    <row r="627" spans="1:6" ht="14.25" customHeight="1" x14ac:dyDescent="0.2">
      <c r="A627" s="71">
        <f t="shared" si="9"/>
        <v>43610.416669999999</v>
      </c>
      <c r="B627" s="26">
        <v>10</v>
      </c>
      <c r="C627" s="30">
        <v>648.6</v>
      </c>
      <c r="D627" s="30">
        <v>0</v>
      </c>
      <c r="E627" s="30">
        <v>39.799999999999997</v>
      </c>
      <c r="F627" s="30">
        <v>708.04</v>
      </c>
    </row>
    <row r="628" spans="1:6" ht="14.25" customHeight="1" x14ac:dyDescent="0.2">
      <c r="A628" s="71">
        <f t="shared" si="9"/>
        <v>43610.458330000001</v>
      </c>
      <c r="B628" s="26">
        <v>11</v>
      </c>
      <c r="C628" s="30">
        <v>693.12</v>
      </c>
      <c r="D628" s="30">
        <v>0</v>
      </c>
      <c r="E628" s="30">
        <v>70.150000000000006</v>
      </c>
      <c r="F628" s="30">
        <v>752.56</v>
      </c>
    </row>
    <row r="629" spans="1:6" ht="14.25" customHeight="1" x14ac:dyDescent="0.2">
      <c r="A629" s="71">
        <f t="shared" si="9"/>
        <v>43610.5</v>
      </c>
      <c r="B629" s="26">
        <v>12</v>
      </c>
      <c r="C629" s="30">
        <v>704.62</v>
      </c>
      <c r="D629" s="30">
        <v>0</v>
      </c>
      <c r="E629" s="30">
        <v>47.14</v>
      </c>
      <c r="F629" s="30">
        <v>764.06</v>
      </c>
    </row>
    <row r="630" spans="1:6" ht="14.25" customHeight="1" x14ac:dyDescent="0.2">
      <c r="A630" s="71">
        <f t="shared" si="9"/>
        <v>43610.541669999999</v>
      </c>
      <c r="B630" s="26">
        <v>13</v>
      </c>
      <c r="C630" s="30">
        <v>716.6</v>
      </c>
      <c r="D630" s="30">
        <v>0</v>
      </c>
      <c r="E630" s="30">
        <v>35.03</v>
      </c>
      <c r="F630" s="30">
        <v>776.04</v>
      </c>
    </row>
    <row r="631" spans="1:6" ht="14.25" customHeight="1" x14ac:dyDescent="0.2">
      <c r="A631" s="71">
        <f t="shared" si="9"/>
        <v>43610.583330000001</v>
      </c>
      <c r="B631" s="26">
        <v>14</v>
      </c>
      <c r="C631" s="30">
        <v>716.58</v>
      </c>
      <c r="D631" s="30">
        <v>0.01</v>
      </c>
      <c r="E631" s="30">
        <v>64.98</v>
      </c>
      <c r="F631" s="30">
        <v>776.02</v>
      </c>
    </row>
    <row r="632" spans="1:6" ht="14.25" customHeight="1" x14ac:dyDescent="0.2">
      <c r="A632" s="71">
        <f t="shared" si="9"/>
        <v>43610.625</v>
      </c>
      <c r="B632" s="26">
        <v>15</v>
      </c>
      <c r="C632" s="30">
        <v>753.65</v>
      </c>
      <c r="D632" s="30">
        <v>0</v>
      </c>
      <c r="E632" s="30">
        <v>77.569999999999993</v>
      </c>
      <c r="F632" s="30">
        <v>813.09</v>
      </c>
    </row>
    <row r="633" spans="1:6" ht="14.25" customHeight="1" x14ac:dyDescent="0.2">
      <c r="A633" s="71">
        <f t="shared" si="9"/>
        <v>43610.666669999999</v>
      </c>
      <c r="B633" s="26">
        <v>16</v>
      </c>
      <c r="C633" s="30">
        <v>779.62</v>
      </c>
      <c r="D633" s="30">
        <v>0</v>
      </c>
      <c r="E633" s="30">
        <v>87.8</v>
      </c>
      <c r="F633" s="30">
        <v>839.06</v>
      </c>
    </row>
    <row r="634" spans="1:6" ht="14.25" customHeight="1" x14ac:dyDescent="0.2">
      <c r="A634" s="71">
        <f t="shared" si="9"/>
        <v>43610.708330000001</v>
      </c>
      <c r="B634" s="26">
        <v>17</v>
      </c>
      <c r="C634" s="30">
        <v>834.85</v>
      </c>
      <c r="D634" s="30">
        <v>0</v>
      </c>
      <c r="E634" s="30">
        <v>89.27</v>
      </c>
      <c r="F634" s="30">
        <v>894.29</v>
      </c>
    </row>
    <row r="635" spans="1:6" ht="14.25" customHeight="1" x14ac:dyDescent="0.2">
      <c r="A635" s="71">
        <f t="shared" si="9"/>
        <v>43610.75</v>
      </c>
      <c r="B635" s="26">
        <v>18</v>
      </c>
      <c r="C635" s="30">
        <v>806.15</v>
      </c>
      <c r="D635" s="30">
        <v>0</v>
      </c>
      <c r="E635" s="30">
        <v>86.63</v>
      </c>
      <c r="F635" s="30">
        <v>865.59</v>
      </c>
    </row>
    <row r="636" spans="1:6" ht="14.25" customHeight="1" x14ac:dyDescent="0.2">
      <c r="A636" s="71">
        <f t="shared" si="9"/>
        <v>43610.791669999999</v>
      </c>
      <c r="B636" s="26">
        <v>19</v>
      </c>
      <c r="C636" s="30">
        <v>1072.1500000000001</v>
      </c>
      <c r="D636" s="30">
        <v>0</v>
      </c>
      <c r="E636" s="30">
        <v>98.37</v>
      </c>
      <c r="F636" s="30">
        <v>1131.5899999999999</v>
      </c>
    </row>
    <row r="637" spans="1:6" ht="14.25" customHeight="1" x14ac:dyDescent="0.2">
      <c r="A637" s="71">
        <f t="shared" si="9"/>
        <v>43610.833330000001</v>
      </c>
      <c r="B637" s="26">
        <v>20</v>
      </c>
      <c r="C637" s="30">
        <v>893.91</v>
      </c>
      <c r="D637" s="30">
        <v>0</v>
      </c>
      <c r="E637" s="30">
        <v>32.630000000000003</v>
      </c>
      <c r="F637" s="30">
        <v>953.35</v>
      </c>
    </row>
    <row r="638" spans="1:6" ht="14.25" customHeight="1" x14ac:dyDescent="0.2">
      <c r="A638" s="71">
        <f t="shared" si="9"/>
        <v>43610.875</v>
      </c>
      <c r="B638" s="26">
        <v>21</v>
      </c>
      <c r="C638" s="30">
        <v>1071.8800000000001</v>
      </c>
      <c r="D638" s="30">
        <v>0</v>
      </c>
      <c r="E638" s="30">
        <v>109.82</v>
      </c>
      <c r="F638" s="30">
        <v>1131.32</v>
      </c>
    </row>
    <row r="639" spans="1:6" ht="14.25" customHeight="1" x14ac:dyDescent="0.2">
      <c r="A639" s="71">
        <f t="shared" si="9"/>
        <v>43610.916669999999</v>
      </c>
      <c r="B639" s="26">
        <v>22</v>
      </c>
      <c r="C639" s="30">
        <v>1632.54</v>
      </c>
      <c r="D639" s="30">
        <v>0</v>
      </c>
      <c r="E639" s="30">
        <v>355.55</v>
      </c>
      <c r="F639" s="30">
        <v>1691.98</v>
      </c>
    </row>
    <row r="640" spans="1:6" ht="14.25" customHeight="1" x14ac:dyDescent="0.2">
      <c r="A640" s="71">
        <f t="shared" si="9"/>
        <v>43610.958330000001</v>
      </c>
      <c r="B640" s="26">
        <v>23</v>
      </c>
      <c r="C640" s="30">
        <v>545.38</v>
      </c>
      <c r="D640" s="30">
        <v>0.01</v>
      </c>
      <c r="E640" s="30">
        <v>488.31</v>
      </c>
      <c r="F640" s="30">
        <v>604.82000000000005</v>
      </c>
    </row>
    <row r="641" spans="1:6" ht="14.25" customHeight="1" x14ac:dyDescent="0.2">
      <c r="A641" s="71">
        <f t="shared" si="9"/>
        <v>43611</v>
      </c>
      <c r="B641" s="26">
        <v>0</v>
      </c>
      <c r="C641" s="30">
        <v>614.55999999999995</v>
      </c>
      <c r="D641" s="30">
        <v>0</v>
      </c>
      <c r="E641" s="30">
        <v>79.06</v>
      </c>
      <c r="F641" s="30">
        <v>674</v>
      </c>
    </row>
    <row r="642" spans="1:6" ht="14.25" customHeight="1" x14ac:dyDescent="0.2">
      <c r="A642" s="71">
        <f t="shared" ref="A642:A705" si="10">A618+1</f>
        <v>43611.041669999999</v>
      </c>
      <c r="B642" s="26">
        <v>1</v>
      </c>
      <c r="C642" s="30">
        <v>725.56</v>
      </c>
      <c r="D642" s="30">
        <v>0</v>
      </c>
      <c r="E642" s="30">
        <v>108.37</v>
      </c>
      <c r="F642" s="30">
        <v>785</v>
      </c>
    </row>
    <row r="643" spans="1:6" ht="14.25" customHeight="1" x14ac:dyDescent="0.2">
      <c r="A643" s="71">
        <f t="shared" si="10"/>
        <v>43611.083330000001</v>
      </c>
      <c r="B643" s="26">
        <v>2</v>
      </c>
      <c r="C643" s="30">
        <v>789.88</v>
      </c>
      <c r="D643" s="30">
        <v>0</v>
      </c>
      <c r="E643" s="30">
        <v>12.92</v>
      </c>
      <c r="F643" s="30">
        <v>849.32</v>
      </c>
    </row>
    <row r="644" spans="1:6" ht="14.25" customHeight="1" x14ac:dyDescent="0.2">
      <c r="A644" s="71">
        <f t="shared" si="10"/>
        <v>43611.125</v>
      </c>
      <c r="B644" s="26">
        <v>3</v>
      </c>
      <c r="C644" s="30">
        <v>832.06</v>
      </c>
      <c r="D644" s="30">
        <v>0</v>
      </c>
      <c r="E644" s="30">
        <v>36.130000000000003</v>
      </c>
      <c r="F644" s="30">
        <v>891.5</v>
      </c>
    </row>
    <row r="645" spans="1:6" ht="14.25" customHeight="1" x14ac:dyDescent="0.2">
      <c r="A645" s="71">
        <f t="shared" si="10"/>
        <v>43611.166669999999</v>
      </c>
      <c r="B645" s="26">
        <v>4</v>
      </c>
      <c r="C645" s="30">
        <v>909.55</v>
      </c>
      <c r="D645" s="30">
        <v>0</v>
      </c>
      <c r="E645" s="30">
        <v>69.41</v>
      </c>
      <c r="F645" s="30">
        <v>968.99</v>
      </c>
    </row>
    <row r="646" spans="1:6" ht="14.25" customHeight="1" x14ac:dyDescent="0.2">
      <c r="A646" s="71">
        <f t="shared" si="10"/>
        <v>43611.208330000001</v>
      </c>
      <c r="B646" s="26">
        <v>5</v>
      </c>
      <c r="C646" s="30">
        <v>944.94</v>
      </c>
      <c r="D646" s="30">
        <v>0</v>
      </c>
      <c r="E646" s="30">
        <v>21.91</v>
      </c>
      <c r="F646" s="30">
        <v>1004.38</v>
      </c>
    </row>
    <row r="647" spans="1:6" ht="14.25" customHeight="1" x14ac:dyDescent="0.2">
      <c r="A647" s="71">
        <f t="shared" si="10"/>
        <v>43611.25</v>
      </c>
      <c r="B647" s="26">
        <v>6</v>
      </c>
      <c r="C647" s="30">
        <v>1559.85</v>
      </c>
      <c r="D647" s="30">
        <v>0</v>
      </c>
      <c r="E647" s="30">
        <v>28.24</v>
      </c>
      <c r="F647" s="30">
        <v>1619.29</v>
      </c>
    </row>
    <row r="648" spans="1:6" ht="14.25" customHeight="1" x14ac:dyDescent="0.2">
      <c r="A648" s="71">
        <f t="shared" si="10"/>
        <v>43611.291669999999</v>
      </c>
      <c r="B648" s="26">
        <v>7</v>
      </c>
      <c r="C648" s="30">
        <v>1169.18</v>
      </c>
      <c r="D648" s="30">
        <v>33.29</v>
      </c>
      <c r="E648" s="30">
        <v>0</v>
      </c>
      <c r="F648" s="30">
        <v>1228.6199999999999</v>
      </c>
    </row>
    <row r="649" spans="1:6" ht="14.25" customHeight="1" x14ac:dyDescent="0.2">
      <c r="A649" s="71">
        <f t="shared" si="10"/>
        <v>43611.333330000001</v>
      </c>
      <c r="B649" s="26">
        <v>8</v>
      </c>
      <c r="C649" s="30">
        <v>1069.3800000000001</v>
      </c>
      <c r="D649" s="30">
        <v>3.52</v>
      </c>
      <c r="E649" s="30">
        <v>0.01</v>
      </c>
      <c r="F649" s="30">
        <v>1128.82</v>
      </c>
    </row>
    <row r="650" spans="1:6" ht="14.25" customHeight="1" x14ac:dyDescent="0.2">
      <c r="A650" s="71">
        <f t="shared" si="10"/>
        <v>43611.375</v>
      </c>
      <c r="B650" s="26">
        <v>9</v>
      </c>
      <c r="C650" s="30">
        <v>818.98</v>
      </c>
      <c r="D650" s="30">
        <v>0</v>
      </c>
      <c r="E650" s="30">
        <v>82.87</v>
      </c>
      <c r="F650" s="30">
        <v>878.42</v>
      </c>
    </row>
    <row r="651" spans="1:6" ht="14.25" customHeight="1" x14ac:dyDescent="0.2">
      <c r="A651" s="71">
        <f t="shared" si="10"/>
        <v>43611.416669999999</v>
      </c>
      <c r="B651" s="26">
        <v>10</v>
      </c>
      <c r="C651" s="30">
        <v>750.67</v>
      </c>
      <c r="D651" s="30">
        <v>0</v>
      </c>
      <c r="E651" s="30">
        <v>104.21</v>
      </c>
      <c r="F651" s="30">
        <v>810.11</v>
      </c>
    </row>
    <row r="652" spans="1:6" ht="14.25" customHeight="1" x14ac:dyDescent="0.2">
      <c r="A652" s="71">
        <f t="shared" si="10"/>
        <v>43611.458330000001</v>
      </c>
      <c r="B652" s="26">
        <v>11</v>
      </c>
      <c r="C652" s="30">
        <v>750.63</v>
      </c>
      <c r="D652" s="30">
        <v>0</v>
      </c>
      <c r="E652" s="30">
        <v>123.54</v>
      </c>
      <c r="F652" s="30">
        <v>810.07</v>
      </c>
    </row>
    <row r="653" spans="1:6" ht="14.25" customHeight="1" x14ac:dyDescent="0.2">
      <c r="A653" s="71">
        <f t="shared" si="10"/>
        <v>43611.5</v>
      </c>
      <c r="B653" s="26">
        <v>12</v>
      </c>
      <c r="C653" s="30">
        <v>790</v>
      </c>
      <c r="D653" s="30">
        <v>0</v>
      </c>
      <c r="E653" s="30">
        <v>130.88</v>
      </c>
      <c r="F653" s="30">
        <v>849.44</v>
      </c>
    </row>
    <row r="654" spans="1:6" ht="14.25" customHeight="1" x14ac:dyDescent="0.2">
      <c r="A654" s="71">
        <f t="shared" si="10"/>
        <v>43611.541669999999</v>
      </c>
      <c r="B654" s="26">
        <v>13</v>
      </c>
      <c r="C654" s="30">
        <v>750.67</v>
      </c>
      <c r="D654" s="30">
        <v>0</v>
      </c>
      <c r="E654" s="30">
        <v>122.47</v>
      </c>
      <c r="F654" s="30">
        <v>810.11</v>
      </c>
    </row>
    <row r="655" spans="1:6" ht="14.25" customHeight="1" x14ac:dyDescent="0.2">
      <c r="A655" s="71">
        <f t="shared" si="10"/>
        <v>43611.583330000001</v>
      </c>
      <c r="B655" s="26">
        <v>14</v>
      </c>
      <c r="C655" s="30">
        <v>750.78</v>
      </c>
      <c r="D655" s="30">
        <v>0</v>
      </c>
      <c r="E655" s="30">
        <v>122.3</v>
      </c>
      <c r="F655" s="30">
        <v>810.22</v>
      </c>
    </row>
    <row r="656" spans="1:6" ht="14.25" customHeight="1" x14ac:dyDescent="0.2">
      <c r="A656" s="71">
        <f t="shared" si="10"/>
        <v>43611.625</v>
      </c>
      <c r="B656" s="26">
        <v>15</v>
      </c>
      <c r="C656" s="30">
        <v>750.57</v>
      </c>
      <c r="D656" s="30">
        <v>0.01</v>
      </c>
      <c r="E656" s="30">
        <v>119.15</v>
      </c>
      <c r="F656" s="30">
        <v>810.01</v>
      </c>
    </row>
    <row r="657" spans="1:6" ht="14.25" customHeight="1" x14ac:dyDescent="0.2">
      <c r="A657" s="71">
        <f t="shared" si="10"/>
        <v>43611.666669999999</v>
      </c>
      <c r="B657" s="26">
        <v>16</v>
      </c>
      <c r="C657" s="30">
        <v>750.58</v>
      </c>
      <c r="D657" s="30">
        <v>0</v>
      </c>
      <c r="E657" s="30">
        <v>129.47999999999999</v>
      </c>
      <c r="F657" s="30">
        <v>810.02</v>
      </c>
    </row>
    <row r="658" spans="1:6" ht="14.25" customHeight="1" x14ac:dyDescent="0.2">
      <c r="A658" s="71">
        <f t="shared" si="10"/>
        <v>43611.708330000001</v>
      </c>
      <c r="B658" s="26">
        <v>17</v>
      </c>
      <c r="C658" s="30">
        <v>817.07</v>
      </c>
      <c r="D658" s="30">
        <v>0</v>
      </c>
      <c r="E658" s="30">
        <v>122.48</v>
      </c>
      <c r="F658" s="30">
        <v>876.51</v>
      </c>
    </row>
    <row r="659" spans="1:6" ht="14.25" customHeight="1" x14ac:dyDescent="0.2">
      <c r="A659" s="71">
        <f t="shared" si="10"/>
        <v>43611.75</v>
      </c>
      <c r="B659" s="26">
        <v>18</v>
      </c>
      <c r="C659" s="30">
        <v>816.6</v>
      </c>
      <c r="D659" s="30">
        <v>79.959999999999994</v>
      </c>
      <c r="E659" s="30">
        <v>0</v>
      </c>
      <c r="F659" s="30">
        <v>876.04</v>
      </c>
    </row>
    <row r="660" spans="1:6" ht="14.25" customHeight="1" x14ac:dyDescent="0.2">
      <c r="A660" s="71">
        <f t="shared" si="10"/>
        <v>43611.791669999999</v>
      </c>
      <c r="B660" s="26">
        <v>19</v>
      </c>
      <c r="C660" s="30">
        <v>1206.47</v>
      </c>
      <c r="D660" s="30">
        <v>253.61</v>
      </c>
      <c r="E660" s="30">
        <v>0</v>
      </c>
      <c r="F660" s="30">
        <v>1265.9100000000001</v>
      </c>
    </row>
    <row r="661" spans="1:6" ht="14.25" customHeight="1" x14ac:dyDescent="0.2">
      <c r="A661" s="71">
        <f t="shared" si="10"/>
        <v>43611.833330000001</v>
      </c>
      <c r="B661" s="26">
        <v>20</v>
      </c>
      <c r="C661" s="30">
        <v>853.03</v>
      </c>
      <c r="D661" s="30">
        <v>269.94</v>
      </c>
      <c r="E661" s="30">
        <v>0</v>
      </c>
      <c r="F661" s="30">
        <v>912.47</v>
      </c>
    </row>
    <row r="662" spans="1:6" ht="14.25" customHeight="1" x14ac:dyDescent="0.2">
      <c r="A662" s="71">
        <f t="shared" si="10"/>
        <v>43611.875</v>
      </c>
      <c r="B662" s="26">
        <v>21</v>
      </c>
      <c r="C662" s="30">
        <v>1019.55</v>
      </c>
      <c r="D662" s="30">
        <v>201.54</v>
      </c>
      <c r="E662" s="30">
        <v>0</v>
      </c>
      <c r="F662" s="30">
        <v>1078.99</v>
      </c>
    </row>
    <row r="663" spans="1:6" ht="14.25" customHeight="1" x14ac:dyDescent="0.2">
      <c r="A663" s="71">
        <f t="shared" si="10"/>
        <v>43611.916669999999</v>
      </c>
      <c r="B663" s="26">
        <v>22</v>
      </c>
      <c r="C663" s="30">
        <v>1454.89</v>
      </c>
      <c r="D663" s="30">
        <v>0</v>
      </c>
      <c r="E663" s="30">
        <v>88.02</v>
      </c>
      <c r="F663" s="30">
        <v>1514.33</v>
      </c>
    </row>
    <row r="664" spans="1:6" ht="14.25" customHeight="1" x14ac:dyDescent="0.2">
      <c r="A664" s="71">
        <f t="shared" si="10"/>
        <v>43611.958330000001</v>
      </c>
      <c r="B664" s="26">
        <v>23</v>
      </c>
      <c r="C664" s="30">
        <v>518.22</v>
      </c>
      <c r="D664" s="30">
        <v>0</v>
      </c>
      <c r="E664" s="30">
        <v>177.53</v>
      </c>
      <c r="F664" s="30">
        <v>577.66</v>
      </c>
    </row>
    <row r="665" spans="1:6" ht="14.25" customHeight="1" x14ac:dyDescent="0.2">
      <c r="A665" s="71">
        <f t="shared" si="10"/>
        <v>43612</v>
      </c>
      <c r="B665" s="26">
        <v>0</v>
      </c>
      <c r="C665" s="30">
        <v>614.20000000000005</v>
      </c>
      <c r="D665" s="30">
        <v>38.909999999999997</v>
      </c>
      <c r="E665" s="30">
        <v>0</v>
      </c>
      <c r="F665" s="30">
        <v>673.64</v>
      </c>
    </row>
    <row r="666" spans="1:6" ht="14.25" customHeight="1" x14ac:dyDescent="0.2">
      <c r="A666" s="71">
        <f t="shared" si="10"/>
        <v>43612.041669999999</v>
      </c>
      <c r="B666" s="26">
        <v>1</v>
      </c>
      <c r="C666" s="30">
        <v>726.21</v>
      </c>
      <c r="D666" s="30">
        <v>0</v>
      </c>
      <c r="E666" s="30">
        <v>26.19</v>
      </c>
      <c r="F666" s="30">
        <v>785.65</v>
      </c>
    </row>
    <row r="667" spans="1:6" ht="14.25" customHeight="1" x14ac:dyDescent="0.2">
      <c r="A667" s="71">
        <f t="shared" si="10"/>
        <v>43612.083330000001</v>
      </c>
      <c r="B667" s="26">
        <v>2</v>
      </c>
      <c r="C667" s="30">
        <v>791.25</v>
      </c>
      <c r="D667" s="30">
        <v>7.61</v>
      </c>
      <c r="E667" s="30">
        <v>0</v>
      </c>
      <c r="F667" s="30">
        <v>850.69</v>
      </c>
    </row>
    <row r="668" spans="1:6" ht="14.25" customHeight="1" x14ac:dyDescent="0.2">
      <c r="A668" s="71">
        <f t="shared" si="10"/>
        <v>43612.125</v>
      </c>
      <c r="B668" s="26">
        <v>3</v>
      </c>
      <c r="C668" s="30">
        <v>790.57</v>
      </c>
      <c r="D668" s="30">
        <v>0</v>
      </c>
      <c r="E668" s="30">
        <v>21.68</v>
      </c>
      <c r="F668" s="30">
        <v>850.01</v>
      </c>
    </row>
    <row r="669" spans="1:6" ht="14.25" customHeight="1" x14ac:dyDescent="0.2">
      <c r="A669" s="71">
        <f t="shared" si="10"/>
        <v>43612.166669999999</v>
      </c>
      <c r="B669" s="26">
        <v>4</v>
      </c>
      <c r="C669" s="30">
        <v>911.32</v>
      </c>
      <c r="D669" s="30">
        <v>0</v>
      </c>
      <c r="E669" s="30">
        <v>12.19</v>
      </c>
      <c r="F669" s="30">
        <v>970.76</v>
      </c>
    </row>
    <row r="670" spans="1:6" ht="14.25" customHeight="1" x14ac:dyDescent="0.2">
      <c r="A670" s="71">
        <f t="shared" si="10"/>
        <v>43612.208330000001</v>
      </c>
      <c r="B670" s="26">
        <v>5</v>
      </c>
      <c r="C670" s="30">
        <v>944.45</v>
      </c>
      <c r="D670" s="30">
        <v>181.32</v>
      </c>
      <c r="E670" s="30">
        <v>0.01</v>
      </c>
      <c r="F670" s="30">
        <v>1003.89</v>
      </c>
    </row>
    <row r="671" spans="1:6" ht="14.25" customHeight="1" x14ac:dyDescent="0.2">
      <c r="A671" s="71">
        <f t="shared" si="10"/>
        <v>43612.25</v>
      </c>
      <c r="B671" s="26">
        <v>6</v>
      </c>
      <c r="C671" s="30">
        <v>1347.92</v>
      </c>
      <c r="D671" s="30">
        <v>172.01</v>
      </c>
      <c r="E671" s="30">
        <v>0</v>
      </c>
      <c r="F671" s="30">
        <v>1407.36</v>
      </c>
    </row>
    <row r="672" spans="1:6" ht="14.25" customHeight="1" x14ac:dyDescent="0.2">
      <c r="A672" s="71">
        <f t="shared" si="10"/>
        <v>43612.291669999999</v>
      </c>
      <c r="B672" s="26">
        <v>7</v>
      </c>
      <c r="C672" s="30">
        <v>797.09</v>
      </c>
      <c r="D672" s="30">
        <v>68.81</v>
      </c>
      <c r="E672" s="30">
        <v>0</v>
      </c>
      <c r="F672" s="30">
        <v>856.53</v>
      </c>
    </row>
    <row r="673" spans="1:6" ht="14.25" customHeight="1" x14ac:dyDescent="0.2">
      <c r="A673" s="71">
        <f t="shared" si="10"/>
        <v>43612.333330000001</v>
      </c>
      <c r="B673" s="26">
        <v>8</v>
      </c>
      <c r="C673" s="30">
        <v>816.71</v>
      </c>
      <c r="D673" s="30">
        <v>6.75</v>
      </c>
      <c r="E673" s="30">
        <v>0</v>
      </c>
      <c r="F673" s="30">
        <v>876.15</v>
      </c>
    </row>
    <row r="674" spans="1:6" ht="14.25" customHeight="1" x14ac:dyDescent="0.2">
      <c r="A674" s="71">
        <f t="shared" si="10"/>
        <v>43612.375</v>
      </c>
      <c r="B674" s="26">
        <v>9</v>
      </c>
      <c r="C674" s="30">
        <v>623.58000000000004</v>
      </c>
      <c r="D674" s="30">
        <v>0</v>
      </c>
      <c r="E674" s="30">
        <v>21.47</v>
      </c>
      <c r="F674" s="30">
        <v>683.02</v>
      </c>
    </row>
    <row r="675" spans="1:6" ht="14.25" customHeight="1" x14ac:dyDescent="0.2">
      <c r="A675" s="71">
        <f t="shared" si="10"/>
        <v>43612.416669999999</v>
      </c>
      <c r="B675" s="26">
        <v>10</v>
      </c>
      <c r="C675" s="30">
        <v>583.97</v>
      </c>
      <c r="D675" s="30">
        <v>0</v>
      </c>
      <c r="E675" s="30">
        <v>32.74</v>
      </c>
      <c r="F675" s="30">
        <v>643.41</v>
      </c>
    </row>
    <row r="676" spans="1:6" ht="14.25" customHeight="1" x14ac:dyDescent="0.2">
      <c r="A676" s="71">
        <f t="shared" si="10"/>
        <v>43612.458330000001</v>
      </c>
      <c r="B676" s="26">
        <v>11</v>
      </c>
      <c r="C676" s="30">
        <v>583.86</v>
      </c>
      <c r="D676" s="30">
        <v>0</v>
      </c>
      <c r="E676" s="30">
        <v>40.19</v>
      </c>
      <c r="F676" s="30">
        <v>643.29999999999995</v>
      </c>
    </row>
    <row r="677" spans="1:6" ht="14.25" customHeight="1" x14ac:dyDescent="0.2">
      <c r="A677" s="71">
        <f t="shared" si="10"/>
        <v>43612.5</v>
      </c>
      <c r="B677" s="26">
        <v>12</v>
      </c>
      <c r="C677" s="30">
        <v>633.6</v>
      </c>
      <c r="D677" s="30">
        <v>0.47</v>
      </c>
      <c r="E677" s="30">
        <v>1.85</v>
      </c>
      <c r="F677" s="30">
        <v>693.04</v>
      </c>
    </row>
    <row r="678" spans="1:6" ht="14.25" customHeight="1" x14ac:dyDescent="0.2">
      <c r="A678" s="71">
        <f t="shared" si="10"/>
        <v>43612.541669999999</v>
      </c>
      <c r="B678" s="26">
        <v>13</v>
      </c>
      <c r="C678" s="30">
        <v>688.65</v>
      </c>
      <c r="D678" s="30">
        <v>49.26</v>
      </c>
      <c r="E678" s="30">
        <v>0</v>
      </c>
      <c r="F678" s="30">
        <v>748.09</v>
      </c>
    </row>
    <row r="679" spans="1:6" ht="14.25" customHeight="1" x14ac:dyDescent="0.2">
      <c r="A679" s="71">
        <f t="shared" si="10"/>
        <v>43612.583330000001</v>
      </c>
      <c r="B679" s="26">
        <v>14</v>
      </c>
      <c r="C679" s="30">
        <v>688.7</v>
      </c>
      <c r="D679" s="30">
        <v>38.49</v>
      </c>
      <c r="E679" s="30">
        <v>0</v>
      </c>
      <c r="F679" s="30">
        <v>748.14</v>
      </c>
    </row>
    <row r="680" spans="1:6" ht="14.25" customHeight="1" x14ac:dyDescent="0.2">
      <c r="A680" s="71">
        <f t="shared" si="10"/>
        <v>43612.625</v>
      </c>
      <c r="B680" s="26">
        <v>15</v>
      </c>
      <c r="C680" s="30">
        <v>688.59</v>
      </c>
      <c r="D680" s="30">
        <v>43.86</v>
      </c>
      <c r="E680" s="30">
        <v>0</v>
      </c>
      <c r="F680" s="30">
        <v>748.03</v>
      </c>
    </row>
    <row r="681" spans="1:6" ht="14.25" customHeight="1" x14ac:dyDescent="0.2">
      <c r="A681" s="71">
        <f t="shared" si="10"/>
        <v>43612.666669999999</v>
      </c>
      <c r="B681" s="26">
        <v>16</v>
      </c>
      <c r="C681" s="30">
        <v>688.59</v>
      </c>
      <c r="D681" s="30">
        <v>25.52</v>
      </c>
      <c r="E681" s="30">
        <v>0</v>
      </c>
      <c r="F681" s="30">
        <v>748.03</v>
      </c>
    </row>
    <row r="682" spans="1:6" ht="14.25" customHeight="1" x14ac:dyDescent="0.2">
      <c r="A682" s="71">
        <f t="shared" si="10"/>
        <v>43612.708330000001</v>
      </c>
      <c r="B682" s="26">
        <v>17</v>
      </c>
      <c r="C682" s="30">
        <v>688.76</v>
      </c>
      <c r="D682" s="30">
        <v>0.27</v>
      </c>
      <c r="E682" s="30">
        <v>4.3499999999999996</v>
      </c>
      <c r="F682" s="30">
        <v>748.2</v>
      </c>
    </row>
    <row r="683" spans="1:6" ht="14.25" customHeight="1" x14ac:dyDescent="0.2">
      <c r="A683" s="71">
        <f t="shared" si="10"/>
        <v>43612.75</v>
      </c>
      <c r="B683" s="26">
        <v>18</v>
      </c>
      <c r="C683" s="30">
        <v>688.53</v>
      </c>
      <c r="D683" s="30">
        <v>4.79</v>
      </c>
      <c r="E683" s="30">
        <v>0</v>
      </c>
      <c r="F683" s="30">
        <v>747.97</v>
      </c>
    </row>
    <row r="684" spans="1:6" ht="14.25" customHeight="1" x14ac:dyDescent="0.2">
      <c r="A684" s="71">
        <f t="shared" si="10"/>
        <v>43612.791669999999</v>
      </c>
      <c r="B684" s="26">
        <v>19</v>
      </c>
      <c r="C684" s="30">
        <v>948.96</v>
      </c>
      <c r="D684" s="30">
        <v>25.11</v>
      </c>
      <c r="E684" s="30">
        <v>0</v>
      </c>
      <c r="F684" s="30">
        <v>1008.4</v>
      </c>
    </row>
    <row r="685" spans="1:6" ht="14.25" customHeight="1" x14ac:dyDescent="0.2">
      <c r="A685" s="71">
        <f t="shared" si="10"/>
        <v>43612.833330000001</v>
      </c>
      <c r="B685" s="26">
        <v>20</v>
      </c>
      <c r="C685" s="30">
        <v>761.69</v>
      </c>
      <c r="D685" s="30">
        <v>58.14</v>
      </c>
      <c r="E685" s="30">
        <v>0</v>
      </c>
      <c r="F685" s="30">
        <v>821.13</v>
      </c>
    </row>
    <row r="686" spans="1:6" ht="14.25" customHeight="1" x14ac:dyDescent="0.2">
      <c r="A686" s="71">
        <f t="shared" si="10"/>
        <v>43612.875</v>
      </c>
      <c r="B686" s="26">
        <v>21</v>
      </c>
      <c r="C686" s="30">
        <v>848.48</v>
      </c>
      <c r="D686" s="30">
        <v>0</v>
      </c>
      <c r="E686" s="30">
        <v>262.16000000000003</v>
      </c>
      <c r="F686" s="30">
        <v>907.92</v>
      </c>
    </row>
    <row r="687" spans="1:6" ht="14.25" customHeight="1" x14ac:dyDescent="0.2">
      <c r="A687" s="71">
        <f t="shared" si="10"/>
        <v>43612.916669999999</v>
      </c>
      <c r="B687" s="26">
        <v>22</v>
      </c>
      <c r="C687" s="30">
        <v>1372.95</v>
      </c>
      <c r="D687" s="30">
        <v>0</v>
      </c>
      <c r="E687" s="30">
        <v>691.94</v>
      </c>
      <c r="F687" s="30">
        <v>1432.39</v>
      </c>
    </row>
    <row r="688" spans="1:6" ht="14.25" customHeight="1" x14ac:dyDescent="0.2">
      <c r="A688" s="71">
        <f t="shared" si="10"/>
        <v>43612.958330000001</v>
      </c>
      <c r="B688" s="26">
        <v>23</v>
      </c>
      <c r="C688" s="30">
        <v>514.89</v>
      </c>
      <c r="D688" s="30">
        <v>0</v>
      </c>
      <c r="E688" s="30">
        <v>1372.43</v>
      </c>
      <c r="F688" s="30">
        <v>574.33000000000004</v>
      </c>
    </row>
    <row r="689" spans="1:6" ht="14.25" customHeight="1" x14ac:dyDescent="0.2">
      <c r="A689" s="71">
        <f t="shared" si="10"/>
        <v>43613</v>
      </c>
      <c r="B689" s="26">
        <v>0</v>
      </c>
      <c r="C689" s="30">
        <v>657.73</v>
      </c>
      <c r="D689" s="30">
        <v>0</v>
      </c>
      <c r="E689" s="30">
        <v>840.76</v>
      </c>
      <c r="F689" s="30">
        <v>717.17</v>
      </c>
    </row>
    <row r="690" spans="1:6" ht="14.25" customHeight="1" x14ac:dyDescent="0.2">
      <c r="A690" s="71">
        <f t="shared" si="10"/>
        <v>43613.041669999999</v>
      </c>
      <c r="B690" s="26">
        <v>1</v>
      </c>
      <c r="C690" s="30">
        <v>766.62</v>
      </c>
      <c r="D690" s="30">
        <v>0</v>
      </c>
      <c r="E690" s="30">
        <v>9.61</v>
      </c>
      <c r="F690" s="30">
        <v>826.06</v>
      </c>
    </row>
    <row r="691" spans="1:6" ht="14.25" customHeight="1" x14ac:dyDescent="0.2">
      <c r="A691" s="71">
        <f t="shared" si="10"/>
        <v>43613.083330000001</v>
      </c>
      <c r="B691" s="26">
        <v>2</v>
      </c>
      <c r="C691" s="30">
        <v>833.48</v>
      </c>
      <c r="D691" s="30">
        <v>0</v>
      </c>
      <c r="E691" s="30">
        <v>65.25</v>
      </c>
      <c r="F691" s="30">
        <v>892.92</v>
      </c>
    </row>
    <row r="692" spans="1:6" ht="14.25" customHeight="1" x14ac:dyDescent="0.2">
      <c r="A692" s="71">
        <f t="shared" si="10"/>
        <v>43613.125</v>
      </c>
      <c r="B692" s="26">
        <v>3</v>
      </c>
      <c r="C692" s="30">
        <v>862.15</v>
      </c>
      <c r="D692" s="30">
        <v>0</v>
      </c>
      <c r="E692" s="30">
        <v>200.94</v>
      </c>
      <c r="F692" s="30">
        <v>921.59</v>
      </c>
    </row>
    <row r="693" spans="1:6" ht="14.25" customHeight="1" x14ac:dyDescent="0.2">
      <c r="A693" s="71">
        <f t="shared" si="10"/>
        <v>43613.166669999999</v>
      </c>
      <c r="B693" s="26">
        <v>4</v>
      </c>
      <c r="C693" s="30">
        <v>939.38</v>
      </c>
      <c r="D693" s="30">
        <v>0</v>
      </c>
      <c r="E693" s="30">
        <v>773.43</v>
      </c>
      <c r="F693" s="30">
        <v>998.82</v>
      </c>
    </row>
    <row r="694" spans="1:6" ht="14.25" customHeight="1" x14ac:dyDescent="0.2">
      <c r="A694" s="71">
        <f t="shared" si="10"/>
        <v>43613.208330000001</v>
      </c>
      <c r="B694" s="26">
        <v>5</v>
      </c>
      <c r="C694" s="30">
        <v>1012.75</v>
      </c>
      <c r="D694" s="30">
        <v>0.87</v>
      </c>
      <c r="E694" s="30">
        <v>0</v>
      </c>
      <c r="F694" s="30">
        <v>1072.19</v>
      </c>
    </row>
    <row r="695" spans="1:6" ht="14.25" customHeight="1" x14ac:dyDescent="0.2">
      <c r="A695" s="71">
        <f t="shared" si="10"/>
        <v>43613.25</v>
      </c>
      <c r="B695" s="26">
        <v>6</v>
      </c>
      <c r="C695" s="30">
        <v>1546.67</v>
      </c>
      <c r="D695" s="30">
        <v>147.91</v>
      </c>
      <c r="E695" s="30">
        <v>0</v>
      </c>
      <c r="F695" s="30">
        <v>1606.11</v>
      </c>
    </row>
    <row r="696" spans="1:6" ht="14.25" customHeight="1" x14ac:dyDescent="0.2">
      <c r="A696" s="71">
        <f t="shared" si="10"/>
        <v>43613.291669999999</v>
      </c>
      <c r="B696" s="26">
        <v>7</v>
      </c>
      <c r="C696" s="30">
        <v>1007.53</v>
      </c>
      <c r="D696" s="30">
        <v>0</v>
      </c>
      <c r="E696" s="30">
        <v>182</v>
      </c>
      <c r="F696" s="30">
        <v>1066.97</v>
      </c>
    </row>
    <row r="697" spans="1:6" ht="14.25" customHeight="1" x14ac:dyDescent="0.2">
      <c r="A697" s="71">
        <f t="shared" si="10"/>
        <v>43613.333330000001</v>
      </c>
      <c r="B697" s="26">
        <v>8</v>
      </c>
      <c r="C697" s="30">
        <v>1062.21</v>
      </c>
      <c r="D697" s="30">
        <v>0</v>
      </c>
      <c r="E697" s="30">
        <v>164.51</v>
      </c>
      <c r="F697" s="30">
        <v>1121.6500000000001</v>
      </c>
    </row>
    <row r="698" spans="1:6" ht="14.25" customHeight="1" x14ac:dyDescent="0.2">
      <c r="A698" s="71">
        <f t="shared" si="10"/>
        <v>43613.375</v>
      </c>
      <c r="B698" s="26">
        <v>9</v>
      </c>
      <c r="C698" s="30">
        <v>817.55</v>
      </c>
      <c r="D698" s="30">
        <v>0</v>
      </c>
      <c r="E698" s="30">
        <v>27.85</v>
      </c>
      <c r="F698" s="30">
        <v>876.99</v>
      </c>
    </row>
    <row r="699" spans="1:6" ht="14.25" customHeight="1" x14ac:dyDescent="0.2">
      <c r="A699" s="71">
        <f t="shared" si="10"/>
        <v>43613.416669999999</v>
      </c>
      <c r="B699" s="26">
        <v>10</v>
      </c>
      <c r="C699" s="30">
        <v>750.93</v>
      </c>
      <c r="D699" s="30">
        <v>0</v>
      </c>
      <c r="E699" s="30">
        <v>26.85</v>
      </c>
      <c r="F699" s="30">
        <v>810.37</v>
      </c>
    </row>
    <row r="700" spans="1:6" ht="14.25" customHeight="1" x14ac:dyDescent="0.2">
      <c r="A700" s="71">
        <f t="shared" si="10"/>
        <v>43613.458330000001</v>
      </c>
      <c r="B700" s="26">
        <v>11</v>
      </c>
      <c r="C700" s="30">
        <v>750.63</v>
      </c>
      <c r="D700" s="30">
        <v>0</v>
      </c>
      <c r="E700" s="30">
        <v>43.72</v>
      </c>
      <c r="F700" s="30">
        <v>810.07</v>
      </c>
    </row>
    <row r="701" spans="1:6" ht="14.25" customHeight="1" x14ac:dyDescent="0.2">
      <c r="A701" s="71">
        <f t="shared" si="10"/>
        <v>43613.5</v>
      </c>
      <c r="B701" s="26">
        <v>12</v>
      </c>
      <c r="C701" s="30">
        <v>750.47</v>
      </c>
      <c r="D701" s="30">
        <v>0</v>
      </c>
      <c r="E701" s="30">
        <v>35.72</v>
      </c>
      <c r="F701" s="30">
        <v>809.91</v>
      </c>
    </row>
    <row r="702" spans="1:6" ht="14.25" customHeight="1" x14ac:dyDescent="0.2">
      <c r="A702" s="71">
        <f t="shared" si="10"/>
        <v>43613.541669999999</v>
      </c>
      <c r="B702" s="26">
        <v>13</v>
      </c>
      <c r="C702" s="30">
        <v>748.74</v>
      </c>
      <c r="D702" s="30">
        <v>0</v>
      </c>
      <c r="E702" s="30">
        <v>42.71</v>
      </c>
      <c r="F702" s="30">
        <v>808.18</v>
      </c>
    </row>
    <row r="703" spans="1:6" ht="14.25" customHeight="1" x14ac:dyDescent="0.2">
      <c r="A703" s="71">
        <f t="shared" si="10"/>
        <v>43613.583330000001</v>
      </c>
      <c r="B703" s="26">
        <v>14</v>
      </c>
      <c r="C703" s="30">
        <v>748.61</v>
      </c>
      <c r="D703" s="30">
        <v>0</v>
      </c>
      <c r="E703" s="30">
        <v>137.38999999999999</v>
      </c>
      <c r="F703" s="30">
        <v>808.05</v>
      </c>
    </row>
    <row r="704" spans="1:6" ht="14.25" customHeight="1" x14ac:dyDescent="0.2">
      <c r="A704" s="71">
        <f t="shared" si="10"/>
        <v>43613.625</v>
      </c>
      <c r="B704" s="26">
        <v>15</v>
      </c>
      <c r="C704" s="30">
        <v>748.47</v>
      </c>
      <c r="D704" s="30">
        <v>0</v>
      </c>
      <c r="E704" s="30">
        <v>18.010000000000002</v>
      </c>
      <c r="F704" s="30">
        <v>807.91</v>
      </c>
    </row>
    <row r="705" spans="1:6" ht="14.25" customHeight="1" x14ac:dyDescent="0.2">
      <c r="A705" s="71">
        <f t="shared" si="10"/>
        <v>43613.666669999999</v>
      </c>
      <c r="B705" s="26">
        <v>16</v>
      </c>
      <c r="C705" s="30">
        <v>746.45</v>
      </c>
      <c r="D705" s="30">
        <v>0</v>
      </c>
      <c r="E705" s="30">
        <v>21.53</v>
      </c>
      <c r="F705" s="30">
        <v>805.89</v>
      </c>
    </row>
    <row r="706" spans="1:6" ht="14.25" customHeight="1" x14ac:dyDescent="0.2">
      <c r="A706" s="71">
        <f t="shared" ref="A706:A769" si="11">A682+1</f>
        <v>43613.708330000001</v>
      </c>
      <c r="B706" s="26">
        <v>17</v>
      </c>
      <c r="C706" s="30">
        <v>686.41</v>
      </c>
      <c r="D706" s="30">
        <v>0</v>
      </c>
      <c r="E706" s="30">
        <v>214.48</v>
      </c>
      <c r="F706" s="30">
        <v>745.85</v>
      </c>
    </row>
    <row r="707" spans="1:6" ht="14.25" customHeight="1" x14ac:dyDescent="0.2">
      <c r="A707" s="71">
        <f t="shared" si="11"/>
        <v>43613.75</v>
      </c>
      <c r="B707" s="26">
        <v>18</v>
      </c>
      <c r="C707" s="30">
        <v>686.3</v>
      </c>
      <c r="D707" s="30">
        <v>0</v>
      </c>
      <c r="E707" s="30">
        <v>227.16</v>
      </c>
      <c r="F707" s="30">
        <v>745.74</v>
      </c>
    </row>
    <row r="708" spans="1:6" ht="14.25" customHeight="1" x14ac:dyDescent="0.2">
      <c r="A708" s="71">
        <f t="shared" si="11"/>
        <v>43613.791669999999</v>
      </c>
      <c r="B708" s="26">
        <v>19</v>
      </c>
      <c r="C708" s="30">
        <v>1059.3499999999999</v>
      </c>
      <c r="D708" s="30">
        <v>0</v>
      </c>
      <c r="E708" s="30">
        <v>1.47</v>
      </c>
      <c r="F708" s="30">
        <v>1118.79</v>
      </c>
    </row>
    <row r="709" spans="1:6" ht="14.25" customHeight="1" x14ac:dyDescent="0.2">
      <c r="A709" s="71">
        <f t="shared" si="11"/>
        <v>43613.833330000001</v>
      </c>
      <c r="B709" s="26">
        <v>20</v>
      </c>
      <c r="C709" s="30">
        <v>754.64</v>
      </c>
      <c r="D709" s="30">
        <v>37.840000000000003</v>
      </c>
      <c r="E709" s="30">
        <v>0</v>
      </c>
      <c r="F709" s="30">
        <v>814.08</v>
      </c>
    </row>
    <row r="710" spans="1:6" ht="14.25" customHeight="1" x14ac:dyDescent="0.2">
      <c r="A710" s="71">
        <f t="shared" si="11"/>
        <v>43613.875</v>
      </c>
      <c r="B710" s="26">
        <v>21</v>
      </c>
      <c r="C710" s="30">
        <v>841.28</v>
      </c>
      <c r="D710" s="30">
        <v>0</v>
      </c>
      <c r="E710" s="30">
        <v>354.48</v>
      </c>
      <c r="F710" s="30">
        <v>900.72</v>
      </c>
    </row>
    <row r="711" spans="1:6" ht="14.25" customHeight="1" x14ac:dyDescent="0.2">
      <c r="A711" s="71">
        <f t="shared" si="11"/>
        <v>43613.916669999999</v>
      </c>
      <c r="B711" s="26">
        <v>22</v>
      </c>
      <c r="C711" s="30">
        <v>1368.09</v>
      </c>
      <c r="D711" s="30">
        <v>0</v>
      </c>
      <c r="E711" s="30">
        <v>551.08000000000004</v>
      </c>
      <c r="F711" s="30">
        <v>1427.53</v>
      </c>
    </row>
    <row r="712" spans="1:6" ht="14.25" customHeight="1" x14ac:dyDescent="0.2">
      <c r="A712" s="71">
        <f t="shared" si="11"/>
        <v>43613.958330000001</v>
      </c>
      <c r="B712" s="26">
        <v>23</v>
      </c>
      <c r="C712" s="30">
        <v>507.63</v>
      </c>
      <c r="D712" s="30">
        <v>0</v>
      </c>
      <c r="E712" s="30">
        <v>148.33000000000001</v>
      </c>
      <c r="F712" s="30">
        <v>567.07000000000005</v>
      </c>
    </row>
    <row r="713" spans="1:6" x14ac:dyDescent="0.2">
      <c r="A713" s="71">
        <f t="shared" si="11"/>
        <v>43614</v>
      </c>
      <c r="B713" s="26">
        <v>0</v>
      </c>
      <c r="C713" s="30">
        <v>723.06</v>
      </c>
      <c r="D713" s="30">
        <v>0</v>
      </c>
      <c r="E713" s="30">
        <v>113.97</v>
      </c>
      <c r="F713" s="30">
        <v>782.5</v>
      </c>
    </row>
    <row r="714" spans="1:6" x14ac:dyDescent="0.2">
      <c r="A714" s="71">
        <f t="shared" si="11"/>
        <v>43614.041669999999</v>
      </c>
      <c r="B714" s="26">
        <v>1</v>
      </c>
      <c r="C714" s="30">
        <v>831.16</v>
      </c>
      <c r="D714" s="30">
        <v>0</v>
      </c>
      <c r="E714" s="30">
        <v>69.19</v>
      </c>
      <c r="F714" s="30">
        <v>890.6</v>
      </c>
    </row>
    <row r="715" spans="1:6" x14ac:dyDescent="0.2">
      <c r="A715" s="71">
        <f t="shared" si="11"/>
        <v>43614.083330000001</v>
      </c>
      <c r="B715" s="26">
        <v>2</v>
      </c>
      <c r="C715" s="30">
        <v>862.82</v>
      </c>
      <c r="D715" s="30">
        <v>0</v>
      </c>
      <c r="E715" s="30">
        <v>214.33</v>
      </c>
      <c r="F715" s="30">
        <v>922.26</v>
      </c>
    </row>
    <row r="716" spans="1:6" x14ac:dyDescent="0.2">
      <c r="A716" s="71">
        <f t="shared" si="11"/>
        <v>43614.125</v>
      </c>
      <c r="B716" s="26">
        <v>3</v>
      </c>
      <c r="C716" s="30">
        <v>864.35</v>
      </c>
      <c r="D716" s="30">
        <v>0</v>
      </c>
      <c r="E716" s="30">
        <v>344.82</v>
      </c>
      <c r="F716" s="30">
        <v>923.79</v>
      </c>
    </row>
    <row r="717" spans="1:6" x14ac:dyDescent="0.2">
      <c r="A717" s="71">
        <f t="shared" si="11"/>
        <v>43614.166669999999</v>
      </c>
      <c r="B717" s="26">
        <v>4</v>
      </c>
      <c r="C717" s="30">
        <v>1035.81</v>
      </c>
      <c r="D717" s="30">
        <v>0</v>
      </c>
      <c r="E717" s="30">
        <v>179.47</v>
      </c>
      <c r="F717" s="30">
        <v>1095.25</v>
      </c>
    </row>
    <row r="718" spans="1:6" x14ac:dyDescent="0.2">
      <c r="A718" s="71">
        <f t="shared" si="11"/>
        <v>43614.208330000001</v>
      </c>
      <c r="B718" s="26">
        <v>5</v>
      </c>
      <c r="C718" s="30">
        <v>920.77</v>
      </c>
      <c r="D718" s="30">
        <v>0</v>
      </c>
      <c r="E718" s="30">
        <v>9.1999999999999993</v>
      </c>
      <c r="F718" s="30">
        <v>980.21</v>
      </c>
    </row>
    <row r="719" spans="1:6" x14ac:dyDescent="0.2">
      <c r="A719" s="71">
        <f t="shared" si="11"/>
        <v>43614.25</v>
      </c>
      <c r="B719" s="26">
        <v>6</v>
      </c>
      <c r="C719" s="30">
        <v>1338.82</v>
      </c>
      <c r="D719" s="30">
        <v>0</v>
      </c>
      <c r="E719" s="30">
        <v>301.73</v>
      </c>
      <c r="F719" s="30">
        <v>1398.26</v>
      </c>
    </row>
    <row r="720" spans="1:6" x14ac:dyDescent="0.2">
      <c r="A720" s="71">
        <f t="shared" si="11"/>
        <v>43614.291669999999</v>
      </c>
      <c r="B720" s="26">
        <v>7</v>
      </c>
      <c r="C720" s="30">
        <v>852.66</v>
      </c>
      <c r="D720" s="30">
        <v>0</v>
      </c>
      <c r="E720" s="30">
        <v>564.12</v>
      </c>
      <c r="F720" s="30">
        <v>912.1</v>
      </c>
    </row>
    <row r="721" spans="1:6" x14ac:dyDescent="0.2">
      <c r="A721" s="71">
        <f t="shared" si="11"/>
        <v>43614.333330000001</v>
      </c>
      <c r="B721" s="26">
        <v>8</v>
      </c>
      <c r="C721" s="30">
        <v>814.34</v>
      </c>
      <c r="D721" s="30">
        <v>0.01</v>
      </c>
      <c r="E721" s="30">
        <v>169.94</v>
      </c>
      <c r="F721" s="30">
        <v>873.78</v>
      </c>
    </row>
    <row r="722" spans="1:6" x14ac:dyDescent="0.2">
      <c r="A722" s="71">
        <f t="shared" si="11"/>
        <v>43614.375</v>
      </c>
      <c r="B722" s="26">
        <v>9</v>
      </c>
      <c r="C722" s="30">
        <v>634.05999999999995</v>
      </c>
      <c r="D722" s="30">
        <v>0</v>
      </c>
      <c r="E722" s="30">
        <v>276.22000000000003</v>
      </c>
      <c r="F722" s="30">
        <v>693.5</v>
      </c>
    </row>
    <row r="723" spans="1:6" x14ac:dyDescent="0.2">
      <c r="A723" s="71">
        <f t="shared" si="11"/>
        <v>43614.416669999999</v>
      </c>
      <c r="B723" s="26">
        <v>10</v>
      </c>
      <c r="C723" s="30">
        <v>634.25</v>
      </c>
      <c r="D723" s="30">
        <v>0</v>
      </c>
      <c r="E723" s="30">
        <v>23.19</v>
      </c>
      <c r="F723" s="30">
        <v>693.69</v>
      </c>
    </row>
    <row r="724" spans="1:6" x14ac:dyDescent="0.2">
      <c r="A724" s="71">
        <f t="shared" si="11"/>
        <v>43614.458330000001</v>
      </c>
      <c r="B724" s="26">
        <v>11</v>
      </c>
      <c r="C724" s="30">
        <v>634.13</v>
      </c>
      <c r="D724" s="30">
        <v>0</v>
      </c>
      <c r="E724" s="30">
        <v>301.27</v>
      </c>
      <c r="F724" s="30">
        <v>693.57</v>
      </c>
    </row>
    <row r="725" spans="1:6" x14ac:dyDescent="0.2">
      <c r="A725" s="71">
        <f t="shared" si="11"/>
        <v>43614.5</v>
      </c>
      <c r="B725" s="26">
        <v>12</v>
      </c>
      <c r="C725" s="30">
        <v>689.21</v>
      </c>
      <c r="D725" s="30">
        <v>0</v>
      </c>
      <c r="E725" s="30">
        <v>261.69</v>
      </c>
      <c r="F725" s="30">
        <v>748.65</v>
      </c>
    </row>
    <row r="726" spans="1:6" x14ac:dyDescent="0.2">
      <c r="A726" s="71">
        <f t="shared" si="11"/>
        <v>43614.541669999999</v>
      </c>
      <c r="B726" s="26">
        <v>13</v>
      </c>
      <c r="C726" s="30">
        <v>689.48</v>
      </c>
      <c r="D726" s="30">
        <v>69.44</v>
      </c>
      <c r="E726" s="30">
        <v>0</v>
      </c>
      <c r="F726" s="30">
        <v>748.92</v>
      </c>
    </row>
    <row r="727" spans="1:6" x14ac:dyDescent="0.2">
      <c r="A727" s="71">
        <f t="shared" si="11"/>
        <v>43614.583330000001</v>
      </c>
      <c r="B727" s="26">
        <v>14</v>
      </c>
      <c r="C727" s="30">
        <v>689.54</v>
      </c>
      <c r="D727" s="30">
        <v>0</v>
      </c>
      <c r="E727" s="30">
        <v>302.70999999999998</v>
      </c>
      <c r="F727" s="30">
        <v>748.98</v>
      </c>
    </row>
    <row r="728" spans="1:6" x14ac:dyDescent="0.2">
      <c r="A728" s="71">
        <f t="shared" si="11"/>
        <v>43614.625</v>
      </c>
      <c r="B728" s="26">
        <v>15</v>
      </c>
      <c r="C728" s="30">
        <v>689.45</v>
      </c>
      <c r="D728" s="30">
        <v>0</v>
      </c>
      <c r="E728" s="30">
        <v>487.84</v>
      </c>
      <c r="F728" s="30">
        <v>748.89</v>
      </c>
    </row>
    <row r="729" spans="1:6" x14ac:dyDescent="0.2">
      <c r="A729" s="71">
        <f t="shared" si="11"/>
        <v>43614.666669999999</v>
      </c>
      <c r="B729" s="26">
        <v>16</v>
      </c>
      <c r="C729" s="30">
        <v>689.14</v>
      </c>
      <c r="D729" s="30">
        <v>0</v>
      </c>
      <c r="E729" s="30">
        <v>354.13</v>
      </c>
      <c r="F729" s="30">
        <v>748.58</v>
      </c>
    </row>
    <row r="730" spans="1:6" x14ac:dyDescent="0.2">
      <c r="A730" s="71">
        <f t="shared" si="11"/>
        <v>43614.708330000001</v>
      </c>
      <c r="B730" s="26">
        <v>17</v>
      </c>
      <c r="C730" s="30">
        <v>689.13</v>
      </c>
      <c r="D730" s="30">
        <v>57.81</v>
      </c>
      <c r="E730" s="30">
        <v>0</v>
      </c>
      <c r="F730" s="30">
        <v>748.57</v>
      </c>
    </row>
    <row r="731" spans="1:6" x14ac:dyDescent="0.2">
      <c r="A731" s="71">
        <f t="shared" si="11"/>
        <v>43614.75</v>
      </c>
      <c r="B731" s="26">
        <v>18</v>
      </c>
      <c r="C731" s="30">
        <v>689.05</v>
      </c>
      <c r="D731" s="30">
        <v>0</v>
      </c>
      <c r="E731" s="30">
        <v>313.95999999999998</v>
      </c>
      <c r="F731" s="30">
        <v>748.49</v>
      </c>
    </row>
    <row r="732" spans="1:6" x14ac:dyDescent="0.2">
      <c r="A732" s="71">
        <f t="shared" si="11"/>
        <v>43614.791669999999</v>
      </c>
      <c r="B732" s="26">
        <v>19</v>
      </c>
      <c r="C732" s="30">
        <v>1066.6199999999999</v>
      </c>
      <c r="D732" s="30">
        <v>35.57</v>
      </c>
      <c r="E732" s="30">
        <v>0</v>
      </c>
      <c r="F732" s="30">
        <v>1126.06</v>
      </c>
    </row>
    <row r="733" spans="1:6" x14ac:dyDescent="0.2">
      <c r="A733" s="71">
        <f t="shared" si="11"/>
        <v>43614.833330000001</v>
      </c>
      <c r="B733" s="26">
        <v>20</v>
      </c>
      <c r="C733" s="30">
        <v>849.16</v>
      </c>
      <c r="D733" s="30">
        <v>70.39</v>
      </c>
      <c r="E733" s="30">
        <v>0</v>
      </c>
      <c r="F733" s="30">
        <v>908.6</v>
      </c>
    </row>
    <row r="734" spans="1:6" x14ac:dyDescent="0.2">
      <c r="A734" s="71">
        <f t="shared" si="11"/>
        <v>43614.875</v>
      </c>
      <c r="B734" s="26">
        <v>21</v>
      </c>
      <c r="C734" s="30">
        <v>949.76</v>
      </c>
      <c r="D734" s="30">
        <v>0</v>
      </c>
      <c r="E734" s="30">
        <v>65.459999999999994</v>
      </c>
      <c r="F734" s="30">
        <v>1009.2</v>
      </c>
    </row>
    <row r="735" spans="1:6" x14ac:dyDescent="0.2">
      <c r="A735" s="71">
        <f t="shared" si="11"/>
        <v>43614.916669999999</v>
      </c>
      <c r="B735" s="26">
        <v>22</v>
      </c>
      <c r="C735" s="30">
        <v>1377.16</v>
      </c>
      <c r="D735" s="30">
        <v>0</v>
      </c>
      <c r="E735" s="30">
        <v>492.71</v>
      </c>
      <c r="F735" s="30">
        <v>1436.6</v>
      </c>
    </row>
    <row r="736" spans="1:6" x14ac:dyDescent="0.2">
      <c r="A736" s="71">
        <f t="shared" si="11"/>
        <v>43614.958330000001</v>
      </c>
      <c r="B736" s="26">
        <v>23</v>
      </c>
      <c r="C736" s="30">
        <v>517.41</v>
      </c>
      <c r="D736" s="30">
        <v>0</v>
      </c>
      <c r="E736" s="30">
        <v>506.94</v>
      </c>
      <c r="F736" s="30">
        <v>576.85</v>
      </c>
    </row>
    <row r="737" spans="1:6" x14ac:dyDescent="0.2">
      <c r="A737" s="71">
        <f t="shared" si="11"/>
        <v>43615</v>
      </c>
      <c r="B737" s="26">
        <v>0</v>
      </c>
      <c r="C737" s="30">
        <v>726.66</v>
      </c>
      <c r="D737" s="30">
        <v>0</v>
      </c>
      <c r="E737" s="30">
        <v>65.14</v>
      </c>
      <c r="F737" s="30">
        <v>786.1</v>
      </c>
    </row>
    <row r="738" spans="1:6" x14ac:dyDescent="0.2">
      <c r="A738" s="71">
        <f t="shared" si="11"/>
        <v>43615.041669999999</v>
      </c>
      <c r="B738" s="26">
        <v>1</v>
      </c>
      <c r="C738" s="30">
        <v>834.01</v>
      </c>
      <c r="D738" s="30">
        <v>0</v>
      </c>
      <c r="E738" s="30">
        <v>84.73</v>
      </c>
      <c r="F738" s="30">
        <v>893.45</v>
      </c>
    </row>
    <row r="739" spans="1:6" x14ac:dyDescent="0.2">
      <c r="A739" s="71">
        <f t="shared" si="11"/>
        <v>43615.083330000001</v>
      </c>
      <c r="B739" s="26">
        <v>2</v>
      </c>
      <c r="C739" s="30">
        <v>862.85</v>
      </c>
      <c r="D739" s="30">
        <v>0</v>
      </c>
      <c r="E739" s="30">
        <v>163.41</v>
      </c>
      <c r="F739" s="30">
        <v>922.29</v>
      </c>
    </row>
    <row r="740" spans="1:6" x14ac:dyDescent="0.2">
      <c r="A740" s="71">
        <f t="shared" si="11"/>
        <v>43615.125</v>
      </c>
      <c r="B740" s="26">
        <v>3</v>
      </c>
      <c r="C740" s="30">
        <v>860.36</v>
      </c>
      <c r="D740" s="30">
        <v>0</v>
      </c>
      <c r="E740" s="30">
        <v>142.28</v>
      </c>
      <c r="F740" s="30">
        <v>919.8</v>
      </c>
    </row>
    <row r="741" spans="1:6" x14ac:dyDescent="0.2">
      <c r="A741" s="71">
        <f t="shared" si="11"/>
        <v>43615.166669999999</v>
      </c>
      <c r="B741" s="26">
        <v>4</v>
      </c>
      <c r="C741" s="30">
        <v>1035.83</v>
      </c>
      <c r="D741" s="30">
        <v>0</v>
      </c>
      <c r="E741" s="30">
        <v>36.79</v>
      </c>
      <c r="F741" s="30">
        <v>1095.27</v>
      </c>
    </row>
    <row r="742" spans="1:6" x14ac:dyDescent="0.2">
      <c r="A742" s="71">
        <f t="shared" si="11"/>
        <v>43615.208330000001</v>
      </c>
      <c r="B742" s="26">
        <v>5</v>
      </c>
      <c r="C742" s="30">
        <v>945.49</v>
      </c>
      <c r="D742" s="30">
        <v>0</v>
      </c>
      <c r="E742" s="30">
        <v>17.899999999999999</v>
      </c>
      <c r="F742" s="30">
        <v>1004.93</v>
      </c>
    </row>
    <row r="743" spans="1:6" x14ac:dyDescent="0.2">
      <c r="A743" s="71">
        <f t="shared" si="11"/>
        <v>43615.25</v>
      </c>
      <c r="B743" s="26">
        <v>6</v>
      </c>
      <c r="C743" s="30">
        <v>1342.91</v>
      </c>
      <c r="D743" s="30">
        <v>63.55</v>
      </c>
      <c r="E743" s="30">
        <v>0</v>
      </c>
      <c r="F743" s="30">
        <v>1402.35</v>
      </c>
    </row>
    <row r="744" spans="1:6" x14ac:dyDescent="0.2">
      <c r="A744" s="71">
        <f t="shared" si="11"/>
        <v>43615.291669999999</v>
      </c>
      <c r="B744" s="26">
        <v>7</v>
      </c>
      <c r="C744" s="30">
        <v>859.7</v>
      </c>
      <c r="D744" s="30">
        <v>119.96</v>
      </c>
      <c r="E744" s="30">
        <v>0</v>
      </c>
      <c r="F744" s="30">
        <v>919.14</v>
      </c>
    </row>
    <row r="745" spans="1:6" x14ac:dyDescent="0.2">
      <c r="A745" s="71">
        <f t="shared" si="11"/>
        <v>43615.333330000001</v>
      </c>
      <c r="B745" s="26">
        <v>8</v>
      </c>
      <c r="C745" s="30">
        <v>820.75</v>
      </c>
      <c r="D745" s="30">
        <v>86.44</v>
      </c>
      <c r="E745" s="30">
        <v>0</v>
      </c>
      <c r="F745" s="30">
        <v>880.19</v>
      </c>
    </row>
    <row r="746" spans="1:6" x14ac:dyDescent="0.2">
      <c r="A746" s="71">
        <f t="shared" si="11"/>
        <v>43615.375</v>
      </c>
      <c r="B746" s="26">
        <v>9</v>
      </c>
      <c r="C746" s="30">
        <v>638.46</v>
      </c>
      <c r="D746" s="30">
        <v>0</v>
      </c>
      <c r="E746" s="30">
        <v>8.4499999999999993</v>
      </c>
      <c r="F746" s="30">
        <v>697.9</v>
      </c>
    </row>
    <row r="747" spans="1:6" x14ac:dyDescent="0.2">
      <c r="A747" s="71">
        <f t="shared" si="11"/>
        <v>43615.416669999999</v>
      </c>
      <c r="B747" s="26">
        <v>10</v>
      </c>
      <c r="C747" s="30">
        <v>638.33000000000004</v>
      </c>
      <c r="D747" s="30">
        <v>0</v>
      </c>
      <c r="E747" s="30">
        <v>14.91</v>
      </c>
      <c r="F747" s="30">
        <v>697.77</v>
      </c>
    </row>
    <row r="748" spans="1:6" x14ac:dyDescent="0.2">
      <c r="A748" s="71">
        <f t="shared" si="11"/>
        <v>43615.458330000001</v>
      </c>
      <c r="B748" s="26">
        <v>11</v>
      </c>
      <c r="C748" s="30">
        <v>637.67999999999995</v>
      </c>
      <c r="D748" s="30">
        <v>0</v>
      </c>
      <c r="E748" s="30">
        <v>30.23</v>
      </c>
      <c r="F748" s="30">
        <v>697.12</v>
      </c>
    </row>
    <row r="749" spans="1:6" x14ac:dyDescent="0.2">
      <c r="A749" s="71">
        <f t="shared" si="11"/>
        <v>43615.5</v>
      </c>
      <c r="B749" s="26">
        <v>12</v>
      </c>
      <c r="C749" s="30">
        <v>692.76</v>
      </c>
      <c r="D749" s="30">
        <v>0</v>
      </c>
      <c r="E749" s="30">
        <v>21.27</v>
      </c>
      <c r="F749" s="30">
        <v>752.2</v>
      </c>
    </row>
    <row r="750" spans="1:6" x14ac:dyDescent="0.2">
      <c r="A750" s="71">
        <f t="shared" si="11"/>
        <v>43615.541669999999</v>
      </c>
      <c r="B750" s="26">
        <v>13</v>
      </c>
      <c r="C750" s="30">
        <v>692.9</v>
      </c>
      <c r="D750" s="30">
        <v>22.3</v>
      </c>
      <c r="E750" s="30">
        <v>0</v>
      </c>
      <c r="F750" s="30">
        <v>752.34</v>
      </c>
    </row>
    <row r="751" spans="1:6" x14ac:dyDescent="0.2">
      <c r="A751" s="71">
        <f t="shared" si="11"/>
        <v>43615.583330000001</v>
      </c>
      <c r="B751" s="26">
        <v>14</v>
      </c>
      <c r="C751" s="30">
        <v>693.19</v>
      </c>
      <c r="D751" s="30">
        <v>62.63</v>
      </c>
      <c r="E751" s="30">
        <v>0</v>
      </c>
      <c r="F751" s="30">
        <v>752.63</v>
      </c>
    </row>
    <row r="752" spans="1:6" x14ac:dyDescent="0.2">
      <c r="A752" s="71">
        <f t="shared" si="11"/>
        <v>43615.625</v>
      </c>
      <c r="B752" s="26">
        <v>15</v>
      </c>
      <c r="C752" s="30">
        <v>693.15</v>
      </c>
      <c r="D752" s="30">
        <v>37.99</v>
      </c>
      <c r="E752" s="30">
        <v>0</v>
      </c>
      <c r="F752" s="30">
        <v>752.59</v>
      </c>
    </row>
    <row r="753" spans="1:6" x14ac:dyDescent="0.2">
      <c r="A753" s="71">
        <f t="shared" si="11"/>
        <v>43615.666669999999</v>
      </c>
      <c r="B753" s="26">
        <v>16</v>
      </c>
      <c r="C753" s="30">
        <v>692.98</v>
      </c>
      <c r="D753" s="30">
        <v>44.62</v>
      </c>
      <c r="E753" s="30">
        <v>0</v>
      </c>
      <c r="F753" s="30">
        <v>752.42</v>
      </c>
    </row>
    <row r="754" spans="1:6" x14ac:dyDescent="0.2">
      <c r="A754" s="71">
        <f t="shared" si="11"/>
        <v>43615.708330000001</v>
      </c>
      <c r="B754" s="26">
        <v>17</v>
      </c>
      <c r="C754" s="30">
        <v>692.92</v>
      </c>
      <c r="D754" s="30">
        <v>88.08</v>
      </c>
      <c r="E754" s="30">
        <v>0</v>
      </c>
      <c r="F754" s="30">
        <v>752.36</v>
      </c>
    </row>
    <row r="755" spans="1:6" x14ac:dyDescent="0.2">
      <c r="A755" s="71">
        <f t="shared" si="11"/>
        <v>43615.75</v>
      </c>
      <c r="B755" s="26">
        <v>18</v>
      </c>
      <c r="C755" s="30">
        <v>692.97</v>
      </c>
      <c r="D755" s="30">
        <v>89.82</v>
      </c>
      <c r="E755" s="30">
        <v>0</v>
      </c>
      <c r="F755" s="30">
        <v>752.41</v>
      </c>
    </row>
    <row r="756" spans="1:6" x14ac:dyDescent="0.2">
      <c r="A756" s="71">
        <f t="shared" si="11"/>
        <v>43615.791669999999</v>
      </c>
      <c r="B756" s="26">
        <v>19</v>
      </c>
      <c r="C756" s="30">
        <v>1072.97</v>
      </c>
      <c r="D756" s="30">
        <v>88.13</v>
      </c>
      <c r="E756" s="30">
        <v>0</v>
      </c>
      <c r="F756" s="30">
        <v>1132.4100000000001</v>
      </c>
    </row>
    <row r="757" spans="1:6" x14ac:dyDescent="0.2">
      <c r="A757" s="71">
        <f t="shared" si="11"/>
        <v>43615.833330000001</v>
      </c>
      <c r="B757" s="26">
        <v>20</v>
      </c>
      <c r="C757" s="30">
        <v>853.09</v>
      </c>
      <c r="D757" s="30">
        <v>90.97</v>
      </c>
      <c r="E757" s="30">
        <v>0</v>
      </c>
      <c r="F757" s="30">
        <v>912.53</v>
      </c>
    </row>
    <row r="758" spans="1:6" x14ac:dyDescent="0.2">
      <c r="A758" s="71">
        <f t="shared" si="11"/>
        <v>43615.875</v>
      </c>
      <c r="B758" s="26">
        <v>21</v>
      </c>
      <c r="C758" s="30">
        <v>953</v>
      </c>
      <c r="D758" s="30">
        <v>0.01</v>
      </c>
      <c r="E758" s="30">
        <v>10.87</v>
      </c>
      <c r="F758" s="30">
        <v>1012.44</v>
      </c>
    </row>
    <row r="759" spans="1:6" x14ac:dyDescent="0.2">
      <c r="A759" s="71">
        <f t="shared" si="11"/>
        <v>43615.916669999999</v>
      </c>
      <c r="B759" s="26">
        <v>22</v>
      </c>
      <c r="C759" s="30">
        <v>1373.36</v>
      </c>
      <c r="D759" s="30">
        <v>0</v>
      </c>
      <c r="E759" s="30">
        <v>423.76</v>
      </c>
      <c r="F759" s="30">
        <v>1432.8</v>
      </c>
    </row>
    <row r="760" spans="1:6" x14ac:dyDescent="0.2">
      <c r="A760" s="71">
        <f t="shared" si="11"/>
        <v>43615.958330000001</v>
      </c>
      <c r="B760" s="26">
        <v>23</v>
      </c>
      <c r="C760" s="30">
        <v>517.15</v>
      </c>
      <c r="D760" s="30">
        <v>0</v>
      </c>
      <c r="E760" s="30">
        <v>369.3</v>
      </c>
      <c r="F760" s="30">
        <v>576.59</v>
      </c>
    </row>
    <row r="761" spans="1:6" x14ac:dyDescent="0.2">
      <c r="A761" s="71">
        <f t="shared" si="11"/>
        <v>43616</v>
      </c>
      <c r="B761" s="26">
        <v>0</v>
      </c>
      <c r="C761" s="30">
        <v>666.9</v>
      </c>
      <c r="D761" s="30">
        <v>0</v>
      </c>
      <c r="E761" s="30">
        <v>48.36</v>
      </c>
      <c r="F761" s="30">
        <v>726.34</v>
      </c>
    </row>
    <row r="762" spans="1:6" x14ac:dyDescent="0.2">
      <c r="A762" s="71">
        <f t="shared" si="11"/>
        <v>43616.041669999999</v>
      </c>
      <c r="B762" s="26">
        <v>1</v>
      </c>
      <c r="C762" s="30">
        <v>725.21</v>
      </c>
      <c r="D762" s="30">
        <v>0</v>
      </c>
      <c r="E762" s="30">
        <v>99.04</v>
      </c>
      <c r="F762" s="30">
        <v>784.65</v>
      </c>
    </row>
    <row r="763" spans="1:6" x14ac:dyDescent="0.2">
      <c r="A763" s="71">
        <f t="shared" si="11"/>
        <v>43616.083330000001</v>
      </c>
      <c r="B763" s="26">
        <v>2</v>
      </c>
      <c r="C763" s="30">
        <v>789.96</v>
      </c>
      <c r="D763" s="30">
        <v>0</v>
      </c>
      <c r="E763" s="30">
        <v>99.55</v>
      </c>
      <c r="F763" s="30">
        <v>849.4</v>
      </c>
    </row>
    <row r="764" spans="1:6" x14ac:dyDescent="0.2">
      <c r="A764" s="71">
        <f t="shared" si="11"/>
        <v>43616.125</v>
      </c>
      <c r="B764" s="26">
        <v>3</v>
      </c>
      <c r="C764" s="30">
        <v>862.56</v>
      </c>
      <c r="D764" s="30">
        <v>0</v>
      </c>
      <c r="E764" s="30">
        <v>90.36</v>
      </c>
      <c r="F764" s="30">
        <v>922</v>
      </c>
    </row>
    <row r="765" spans="1:6" x14ac:dyDescent="0.2">
      <c r="A765" s="71">
        <f t="shared" si="11"/>
        <v>43616.166669999999</v>
      </c>
      <c r="B765" s="26">
        <v>4</v>
      </c>
      <c r="C765" s="30">
        <v>927.37</v>
      </c>
      <c r="D765" s="30">
        <v>0</v>
      </c>
      <c r="E765" s="30">
        <v>145.86000000000001</v>
      </c>
      <c r="F765" s="30">
        <v>986.81</v>
      </c>
    </row>
    <row r="766" spans="1:6" x14ac:dyDescent="0.2">
      <c r="A766" s="71">
        <f t="shared" si="11"/>
        <v>43616.208330000001</v>
      </c>
      <c r="B766" s="26">
        <v>5</v>
      </c>
      <c r="C766" s="30">
        <v>927.94</v>
      </c>
      <c r="D766" s="30">
        <v>766.8</v>
      </c>
      <c r="E766" s="30">
        <v>0</v>
      </c>
      <c r="F766" s="30">
        <v>987.38</v>
      </c>
    </row>
    <row r="767" spans="1:6" x14ac:dyDescent="0.2">
      <c r="A767" s="71">
        <f t="shared" si="11"/>
        <v>43616.25</v>
      </c>
      <c r="B767" s="26">
        <v>6</v>
      </c>
      <c r="C767" s="30">
        <v>1339.16</v>
      </c>
      <c r="D767" s="30">
        <v>98.78</v>
      </c>
      <c r="E767" s="30">
        <v>0</v>
      </c>
      <c r="F767" s="30">
        <v>1398.6</v>
      </c>
    </row>
    <row r="768" spans="1:6" x14ac:dyDescent="0.2">
      <c r="A768" s="71">
        <f t="shared" si="11"/>
        <v>43616.291669999999</v>
      </c>
      <c r="B768" s="26">
        <v>7</v>
      </c>
      <c r="C768" s="30">
        <v>853.91</v>
      </c>
      <c r="D768" s="30">
        <v>0</v>
      </c>
      <c r="E768" s="30">
        <v>22.73</v>
      </c>
      <c r="F768" s="30">
        <v>913.35</v>
      </c>
    </row>
    <row r="769" spans="1:6" x14ac:dyDescent="0.2">
      <c r="A769" s="71">
        <f t="shared" si="11"/>
        <v>43616.333330000001</v>
      </c>
      <c r="B769" s="26">
        <v>8</v>
      </c>
      <c r="C769" s="30">
        <v>829.76</v>
      </c>
      <c r="D769" s="30">
        <v>41.4</v>
      </c>
      <c r="E769" s="30">
        <v>0</v>
      </c>
      <c r="F769" s="30">
        <v>889.2</v>
      </c>
    </row>
    <row r="770" spans="1:6" x14ac:dyDescent="0.2">
      <c r="A770" s="71">
        <f t="shared" ref="A770:A784" si="12">A746+1</f>
        <v>43616.375</v>
      </c>
      <c r="B770" s="26">
        <v>9</v>
      </c>
      <c r="C770" s="30">
        <v>645.66</v>
      </c>
      <c r="D770" s="30">
        <v>0</v>
      </c>
      <c r="E770" s="30">
        <v>11.05</v>
      </c>
      <c r="F770" s="30">
        <v>705.1</v>
      </c>
    </row>
    <row r="771" spans="1:6" x14ac:dyDescent="0.2">
      <c r="A771" s="71">
        <f t="shared" si="12"/>
        <v>43616.416669999999</v>
      </c>
      <c r="B771" s="26">
        <v>10</v>
      </c>
      <c r="C771" s="30">
        <v>594.72</v>
      </c>
      <c r="D771" s="30">
        <v>0</v>
      </c>
      <c r="E771" s="30">
        <v>9.35</v>
      </c>
      <c r="F771" s="30">
        <v>654.16</v>
      </c>
    </row>
    <row r="772" spans="1:6" x14ac:dyDescent="0.2">
      <c r="A772" s="71">
        <f t="shared" si="12"/>
        <v>43616.458330000001</v>
      </c>
      <c r="B772" s="26">
        <v>11</v>
      </c>
      <c r="C772" s="30">
        <v>594.86</v>
      </c>
      <c r="D772" s="30">
        <v>6.53</v>
      </c>
      <c r="E772" s="30">
        <v>0</v>
      </c>
      <c r="F772" s="30">
        <v>654.29999999999995</v>
      </c>
    </row>
    <row r="773" spans="1:6" x14ac:dyDescent="0.2">
      <c r="A773" s="71">
        <f t="shared" si="12"/>
        <v>43616.5</v>
      </c>
      <c r="B773" s="26">
        <v>12</v>
      </c>
      <c r="C773" s="30">
        <v>595.28</v>
      </c>
      <c r="D773" s="30">
        <v>54.73</v>
      </c>
      <c r="E773" s="30">
        <v>0</v>
      </c>
      <c r="F773" s="30">
        <v>654.72</v>
      </c>
    </row>
    <row r="774" spans="1:6" x14ac:dyDescent="0.2">
      <c r="A774" s="71">
        <f t="shared" si="12"/>
        <v>43616.541669999999</v>
      </c>
      <c r="B774" s="26">
        <v>13</v>
      </c>
      <c r="C774" s="30">
        <v>594.30999999999995</v>
      </c>
      <c r="D774" s="30">
        <v>99.97</v>
      </c>
      <c r="E774" s="30">
        <v>0</v>
      </c>
      <c r="F774" s="30">
        <v>653.75</v>
      </c>
    </row>
    <row r="775" spans="1:6" x14ac:dyDescent="0.2">
      <c r="A775" s="71">
        <f t="shared" si="12"/>
        <v>43616.583330000001</v>
      </c>
      <c r="B775" s="26">
        <v>14</v>
      </c>
      <c r="C775" s="30">
        <v>594.25</v>
      </c>
      <c r="D775" s="30">
        <v>124.82</v>
      </c>
      <c r="E775" s="30">
        <v>0</v>
      </c>
      <c r="F775" s="30">
        <v>653.69000000000005</v>
      </c>
    </row>
    <row r="776" spans="1:6" x14ac:dyDescent="0.2">
      <c r="A776" s="71">
        <f t="shared" si="12"/>
        <v>43616.625</v>
      </c>
      <c r="B776" s="26">
        <v>15</v>
      </c>
      <c r="C776" s="30">
        <v>594.35</v>
      </c>
      <c r="D776" s="30">
        <v>118.78</v>
      </c>
      <c r="E776" s="30">
        <v>0</v>
      </c>
      <c r="F776" s="30">
        <v>653.79</v>
      </c>
    </row>
    <row r="777" spans="1:6" x14ac:dyDescent="0.2">
      <c r="A777" s="71">
        <f t="shared" si="12"/>
        <v>43616.666669999999</v>
      </c>
      <c r="B777" s="26">
        <v>16</v>
      </c>
      <c r="C777" s="30">
        <v>645.26</v>
      </c>
      <c r="D777" s="30">
        <v>83.65</v>
      </c>
      <c r="E777" s="30">
        <v>0</v>
      </c>
      <c r="F777" s="30">
        <v>704.7</v>
      </c>
    </row>
    <row r="778" spans="1:6" x14ac:dyDescent="0.2">
      <c r="A778" s="71">
        <f t="shared" si="12"/>
        <v>43616.708330000001</v>
      </c>
      <c r="B778" s="26">
        <v>17</v>
      </c>
      <c r="C778" s="30">
        <v>700.5</v>
      </c>
      <c r="D778" s="30">
        <v>87.62</v>
      </c>
      <c r="E778" s="30">
        <v>0</v>
      </c>
      <c r="F778" s="30">
        <v>759.94</v>
      </c>
    </row>
    <row r="779" spans="1:6" x14ac:dyDescent="0.2">
      <c r="A779" s="71">
        <f t="shared" si="12"/>
        <v>43616.75</v>
      </c>
      <c r="B779" s="26">
        <v>18</v>
      </c>
      <c r="C779" s="30">
        <v>700.59</v>
      </c>
      <c r="D779" s="30">
        <v>61.12</v>
      </c>
      <c r="E779" s="30">
        <v>0</v>
      </c>
      <c r="F779" s="30">
        <v>760.03</v>
      </c>
    </row>
    <row r="780" spans="1:6" x14ac:dyDescent="0.2">
      <c r="A780" s="71">
        <f t="shared" si="12"/>
        <v>43616.791669999999</v>
      </c>
      <c r="B780" s="26">
        <v>19</v>
      </c>
      <c r="C780" s="30">
        <v>1086.68</v>
      </c>
      <c r="D780" s="30">
        <v>60.41</v>
      </c>
      <c r="E780" s="30">
        <v>0</v>
      </c>
      <c r="F780" s="30">
        <v>1146.1199999999999</v>
      </c>
    </row>
    <row r="781" spans="1:6" x14ac:dyDescent="0.2">
      <c r="A781" s="71">
        <f t="shared" si="12"/>
        <v>43616.833330000001</v>
      </c>
      <c r="B781" s="26">
        <v>20</v>
      </c>
      <c r="C781" s="30">
        <v>864.48</v>
      </c>
      <c r="D781" s="30">
        <v>47</v>
      </c>
      <c r="E781" s="30">
        <v>0</v>
      </c>
      <c r="F781" s="30">
        <v>923.92</v>
      </c>
    </row>
    <row r="782" spans="1:6" x14ac:dyDescent="0.2">
      <c r="A782" s="71">
        <f t="shared" si="12"/>
        <v>43616.875</v>
      </c>
      <c r="B782" s="26">
        <v>21</v>
      </c>
      <c r="C782" s="30">
        <v>965.97</v>
      </c>
      <c r="D782" s="30">
        <v>0</v>
      </c>
      <c r="E782" s="30">
        <v>232.57</v>
      </c>
      <c r="F782" s="30">
        <v>1025.4100000000001</v>
      </c>
    </row>
    <row r="783" spans="1:6" x14ac:dyDescent="0.2">
      <c r="A783" s="71">
        <f t="shared" si="12"/>
        <v>43616.916669999999</v>
      </c>
      <c r="B783" s="26">
        <v>22</v>
      </c>
      <c r="C783" s="30">
        <v>1399.66</v>
      </c>
      <c r="D783" s="30">
        <v>0</v>
      </c>
      <c r="E783" s="30">
        <v>528.51</v>
      </c>
      <c r="F783" s="30">
        <v>1459.1</v>
      </c>
    </row>
    <row r="784" spans="1:6" x14ac:dyDescent="0.2">
      <c r="A784" s="71">
        <f t="shared" si="12"/>
        <v>43616.958330000001</v>
      </c>
      <c r="B784" s="26">
        <v>23</v>
      </c>
      <c r="C784" s="30">
        <v>486.81</v>
      </c>
      <c r="D784" s="30">
        <v>0</v>
      </c>
      <c r="E784" s="30">
        <v>510.58</v>
      </c>
      <c r="F784" s="30">
        <v>546.25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8" sqref="D8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160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94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156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161</v>
      </c>
      <c r="C6" s="62">
        <v>43466</v>
      </c>
      <c r="D6" s="62">
        <v>43646</v>
      </c>
      <c r="E6" s="40" t="s">
        <v>157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161</v>
      </c>
      <c r="C7" s="62">
        <v>43466</v>
      </c>
      <c r="D7" s="62">
        <v>43646</v>
      </c>
      <c r="E7" s="118" t="s">
        <v>157</v>
      </c>
      <c r="F7" s="42"/>
      <c r="G7" s="42"/>
      <c r="H7" s="42"/>
      <c r="I7" s="120">
        <v>44.03</v>
      </c>
      <c r="J7" s="120">
        <v>66.23</v>
      </c>
      <c r="K7" s="120">
        <v>233.21</v>
      </c>
      <c r="L7" s="120">
        <v>614.85</v>
      </c>
    </row>
    <row r="8" spans="1:12" ht="57.75" customHeight="1" x14ac:dyDescent="0.2">
      <c r="A8" s="41" t="s">
        <v>52</v>
      </c>
      <c r="B8" s="97" t="s">
        <v>161</v>
      </c>
      <c r="C8" s="62">
        <v>43466</v>
      </c>
      <c r="D8" s="62">
        <v>43646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158</v>
      </c>
      <c r="B9" s="97" t="s">
        <v>162</v>
      </c>
      <c r="C9" s="62">
        <v>43466</v>
      </c>
      <c r="D9" s="62">
        <v>43646</v>
      </c>
      <c r="E9" s="40" t="s">
        <v>157</v>
      </c>
      <c r="F9" s="122">
        <v>317.822</v>
      </c>
      <c r="G9" s="122">
        <v>201.959</v>
      </c>
      <c r="H9" s="122">
        <v>124.789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146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май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3.45</v>
      </c>
    </row>
    <row r="6" spans="1:3" ht="68.25" customHeight="1" x14ac:dyDescent="0.2">
      <c r="A6" s="38" t="s">
        <v>149</v>
      </c>
      <c r="B6" s="37" t="s">
        <v>143</v>
      </c>
      <c r="C6" s="102">
        <v>141582.12</v>
      </c>
    </row>
    <row r="7" spans="1:3" ht="48.75" customHeight="1" x14ac:dyDescent="0.2">
      <c r="A7" s="36" t="s">
        <v>150</v>
      </c>
      <c r="B7" s="37" t="s">
        <v>143</v>
      </c>
      <c r="C7" s="102">
        <v>197641.05</v>
      </c>
    </row>
    <row r="8" spans="1:3" ht="68.25" customHeight="1" x14ac:dyDescent="0.2">
      <c r="A8" s="38" t="s">
        <v>151</v>
      </c>
      <c r="B8" s="37" t="s">
        <v>143</v>
      </c>
      <c r="C8" s="102">
        <v>42057.85</v>
      </c>
    </row>
    <row r="9" spans="1:3" ht="38.25" customHeight="1" x14ac:dyDescent="0.2">
      <c r="A9" s="36" t="s">
        <v>152</v>
      </c>
      <c r="B9" s="37" t="s">
        <v>144</v>
      </c>
      <c r="C9" s="119">
        <v>110676.444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2019-06-11T05:23:28Z</dcterms:modified>
</cp:coreProperties>
</file>